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bokuprod-my.sharepoint.com/personal/mlambropoulos_office365_boku_ac_at/Documents/Dokumente/WaldFIT Experiments/field study/"/>
    </mc:Choice>
  </mc:AlternateContent>
  <xr:revisionPtr revIDLastSave="236" documentId="8_{098ACCE3-49A5-48D8-8E5B-A2507FC55D5E}" xr6:coauthVersionLast="47" xr6:coauthVersionMax="47" xr10:uidLastSave="{B66D00D9-0B9C-4718-BFEA-F2232452C8DC}"/>
  <bookViews>
    <workbookView xWindow="-120" yWindow="-120" windowWidth="29040" windowHeight="15840" activeTab="5" xr2:uid="{00000000-000D-0000-FFFF-FFFF00000000}"/>
  </bookViews>
  <sheets>
    <sheet name="basic data site" sheetId="3" r:id="rId1"/>
    <sheet name="basic data reforestation" sheetId="1" r:id="rId2"/>
    <sheet name="random sample heights" sheetId="2" r:id="rId3"/>
    <sheet name="provenances" sheetId="4" r:id="rId4"/>
    <sheet name="soil amendments" sheetId="5" r:id="rId5"/>
    <sheet name="vegetation list" sheetId="6" r:id="rId6"/>
    <sheet name="taxa" sheetId="7" r:id="rId7"/>
  </sheets>
  <definedNames>
    <definedName name="_xlnm._FilterDatabase" localSheetId="1" hidden="1">'basic data reforestation'!$K$1:$K$56</definedName>
    <definedName name="_xlnm._FilterDatabase" localSheetId="3" hidden="1">provenances!$A$1:$M$44</definedName>
    <definedName name="_xlnm._FilterDatabase" localSheetId="2" hidden="1">'random sample heights'!$A$1:$J$939</definedName>
    <definedName name="_xlnm._FilterDatabase" localSheetId="6" hidden="1">taxa!$A$1:$G$6161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5" l="1"/>
  <c r="L7" i="5"/>
  <c r="T47" i="5"/>
  <c r="U47" i="5"/>
  <c r="Z47" i="5" s="1"/>
  <c r="Z25" i="5"/>
  <c r="Z45" i="5"/>
  <c r="Y47" i="5"/>
  <c r="X47" i="5"/>
  <c r="I47" i="5"/>
  <c r="J47" i="5"/>
  <c r="K47" i="5"/>
  <c r="M47" i="5"/>
  <c r="N47" i="5"/>
  <c r="O47" i="5"/>
  <c r="Q47" i="5"/>
  <c r="R47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2" i="5"/>
  <c r="V47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2" i="5"/>
  <c r="W46" i="5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2" i="5"/>
  <c r="S45" i="5" s="1"/>
  <c r="P3" i="5"/>
  <c r="P4" i="5"/>
  <c r="P5" i="5"/>
  <c r="P6" i="5"/>
  <c r="P7" i="5"/>
  <c r="P8" i="5"/>
  <c r="P9" i="5"/>
  <c r="P10" i="5"/>
  <c r="P11" i="5"/>
  <c r="P46" i="5" s="1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2" i="5"/>
  <c r="L40" i="5"/>
  <c r="L41" i="5"/>
  <c r="L42" i="5"/>
  <c r="L43" i="5"/>
  <c r="L44" i="5"/>
  <c r="L3" i="5"/>
  <c r="L46" i="5" s="1"/>
  <c r="L4" i="5"/>
  <c r="L5" i="5"/>
  <c r="L6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2" i="5"/>
  <c r="O39" i="1"/>
  <c r="O40" i="1"/>
  <c r="O41" i="1"/>
  <c r="O42" i="1"/>
  <c r="O43" i="1"/>
  <c r="O44" i="1"/>
  <c r="O33" i="1"/>
  <c r="O34" i="1"/>
  <c r="O35" i="1"/>
  <c r="O36" i="1"/>
  <c r="O37" i="1"/>
  <c r="O38" i="1"/>
  <c r="O29" i="1"/>
  <c r="O30" i="1"/>
  <c r="O31" i="1"/>
  <c r="O32" i="1"/>
  <c r="E4246" i="7"/>
  <c r="O21" i="1"/>
  <c r="O22" i="1"/>
  <c r="O23" i="1"/>
  <c r="O24" i="1"/>
  <c r="O25" i="1"/>
  <c r="O26" i="1"/>
  <c r="O27" i="1"/>
  <c r="O28" i="1"/>
  <c r="O19" i="1"/>
  <c r="O20" i="1"/>
  <c r="O18" i="1"/>
  <c r="O15" i="1"/>
  <c r="O16" i="1"/>
  <c r="O17" i="1"/>
  <c r="O13" i="1"/>
  <c r="O14" i="1"/>
  <c r="O7" i="1"/>
  <c r="O8" i="1"/>
  <c r="O9" i="1"/>
  <c r="O10" i="1"/>
  <c r="O11" i="1"/>
  <c r="O12" i="1"/>
  <c r="O6" i="1"/>
  <c r="G683" i="7"/>
  <c r="E942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5926" i="7"/>
  <c r="G1900" i="7"/>
  <c r="F1424" i="7"/>
  <c r="F1422" i="7"/>
  <c r="G25" i="7"/>
  <c r="G2127" i="7"/>
  <c r="S46" i="5" l="1"/>
  <c r="W45" i="5"/>
  <c r="E3025" i="7"/>
  <c r="F3025" i="7"/>
  <c r="G3025" i="7"/>
  <c r="E3026" i="7"/>
  <c r="F3026" i="7"/>
  <c r="G3026" i="7"/>
  <c r="E3027" i="7"/>
  <c r="F3027" i="7"/>
  <c r="G3027" i="7"/>
  <c r="E3028" i="7"/>
  <c r="F3028" i="7"/>
  <c r="G3028" i="7"/>
  <c r="E3029" i="7"/>
  <c r="F3029" i="7"/>
  <c r="G3029" i="7"/>
  <c r="E3030" i="7"/>
  <c r="F3030" i="7"/>
  <c r="G3030" i="7"/>
  <c r="E3031" i="7"/>
  <c r="F3031" i="7"/>
  <c r="G3031" i="7"/>
  <c r="E3032" i="7"/>
  <c r="F3032" i="7"/>
  <c r="G3032" i="7"/>
  <c r="E3033" i="7"/>
  <c r="F3033" i="7"/>
  <c r="G3033" i="7"/>
  <c r="E3034" i="7"/>
  <c r="F3034" i="7"/>
  <c r="G3034" i="7"/>
  <c r="E3035" i="7"/>
  <c r="A3035" i="7" s="1"/>
  <c r="F3035" i="7"/>
  <c r="G3035" i="7"/>
  <c r="E3036" i="7"/>
  <c r="F3036" i="7"/>
  <c r="G3036" i="7"/>
  <c r="E3037" i="7"/>
  <c r="F3037" i="7"/>
  <c r="G3037" i="7"/>
  <c r="E3038" i="7"/>
  <c r="F3038" i="7"/>
  <c r="G3038" i="7"/>
  <c r="E3039" i="7"/>
  <c r="A3039" i="7" s="1"/>
  <c r="F3039" i="7"/>
  <c r="G3039" i="7"/>
  <c r="E3040" i="7"/>
  <c r="F3040" i="7"/>
  <c r="G3040" i="7"/>
  <c r="E3041" i="7"/>
  <c r="F3041" i="7"/>
  <c r="G3041" i="7"/>
  <c r="E3042" i="7"/>
  <c r="F3042" i="7"/>
  <c r="G3042" i="7"/>
  <c r="E3043" i="7"/>
  <c r="A3043" i="7" s="1"/>
  <c r="F3043" i="7"/>
  <c r="G3043" i="7"/>
  <c r="E3044" i="7"/>
  <c r="F3044" i="7"/>
  <c r="G3044" i="7"/>
  <c r="E3045" i="7"/>
  <c r="F3045" i="7"/>
  <c r="G3045" i="7"/>
  <c r="E3046" i="7"/>
  <c r="F3046" i="7"/>
  <c r="G3046" i="7"/>
  <c r="E3047" i="7"/>
  <c r="A3047" i="7" s="1"/>
  <c r="F3047" i="7"/>
  <c r="G3047" i="7"/>
  <c r="E3048" i="7"/>
  <c r="F3048" i="7"/>
  <c r="G3048" i="7"/>
  <c r="E3049" i="7"/>
  <c r="F3049" i="7"/>
  <c r="G3049" i="7"/>
  <c r="E3050" i="7"/>
  <c r="F3050" i="7"/>
  <c r="G3050" i="7"/>
  <c r="E3051" i="7"/>
  <c r="A3051" i="7" s="1"/>
  <c r="F3051" i="7"/>
  <c r="G3051" i="7"/>
  <c r="E3052" i="7"/>
  <c r="F3052" i="7"/>
  <c r="G3052" i="7"/>
  <c r="E3053" i="7"/>
  <c r="F3053" i="7"/>
  <c r="G3053" i="7"/>
  <c r="E3054" i="7"/>
  <c r="F3054" i="7"/>
  <c r="G3054" i="7"/>
  <c r="E3055" i="7"/>
  <c r="A3055" i="7" s="1"/>
  <c r="F3055" i="7"/>
  <c r="G3055" i="7"/>
  <c r="E3056" i="7"/>
  <c r="F3056" i="7"/>
  <c r="G3056" i="7"/>
  <c r="E3057" i="7"/>
  <c r="F3057" i="7"/>
  <c r="G3057" i="7"/>
  <c r="E3058" i="7"/>
  <c r="F3058" i="7"/>
  <c r="G3058" i="7"/>
  <c r="E3059" i="7"/>
  <c r="A3059" i="7" s="1"/>
  <c r="F3059" i="7"/>
  <c r="G3059" i="7"/>
  <c r="E3060" i="7"/>
  <c r="F3060" i="7"/>
  <c r="G3060" i="7"/>
  <c r="E3061" i="7"/>
  <c r="F3061" i="7"/>
  <c r="G3061" i="7"/>
  <c r="E3062" i="7"/>
  <c r="F3062" i="7"/>
  <c r="G3062" i="7"/>
  <c r="E3063" i="7"/>
  <c r="A3063" i="7" s="1"/>
  <c r="F3063" i="7"/>
  <c r="G3063" i="7"/>
  <c r="E3064" i="7"/>
  <c r="F3064" i="7"/>
  <c r="G3064" i="7"/>
  <c r="E3065" i="7"/>
  <c r="F3065" i="7"/>
  <c r="G3065" i="7"/>
  <c r="E3066" i="7"/>
  <c r="F3066" i="7"/>
  <c r="G3066" i="7"/>
  <c r="E3067" i="7"/>
  <c r="A3067" i="7" s="1"/>
  <c r="F3067" i="7"/>
  <c r="G3067" i="7"/>
  <c r="E3068" i="7"/>
  <c r="A3068" i="7" s="1"/>
  <c r="F3068" i="7"/>
  <c r="G3068" i="7"/>
  <c r="E3069" i="7"/>
  <c r="F3069" i="7"/>
  <c r="G3069" i="7"/>
  <c r="E3070" i="7"/>
  <c r="F3070" i="7"/>
  <c r="G3070" i="7"/>
  <c r="E3071" i="7"/>
  <c r="A3071" i="7" s="1"/>
  <c r="F3071" i="7"/>
  <c r="G3071" i="7"/>
  <c r="E3072" i="7"/>
  <c r="A3072" i="7" s="1"/>
  <c r="F3072" i="7"/>
  <c r="G3072" i="7"/>
  <c r="E3073" i="7"/>
  <c r="F3073" i="7"/>
  <c r="G3073" i="7"/>
  <c r="E3074" i="7"/>
  <c r="F3074" i="7"/>
  <c r="G3074" i="7"/>
  <c r="E3075" i="7"/>
  <c r="A3075" i="7" s="1"/>
  <c r="F3075" i="7"/>
  <c r="G3075" i="7"/>
  <c r="E3076" i="7"/>
  <c r="A3076" i="7" s="1"/>
  <c r="F3076" i="7"/>
  <c r="G3076" i="7"/>
  <c r="E3077" i="7"/>
  <c r="F3077" i="7"/>
  <c r="G3077" i="7"/>
  <c r="E3078" i="7"/>
  <c r="F3078" i="7"/>
  <c r="G3078" i="7"/>
  <c r="E3079" i="7"/>
  <c r="A3079" i="7" s="1"/>
  <c r="F3079" i="7"/>
  <c r="G3079" i="7"/>
  <c r="E3080" i="7"/>
  <c r="A3080" i="7" s="1"/>
  <c r="F3080" i="7"/>
  <c r="G3080" i="7"/>
  <c r="E3081" i="7"/>
  <c r="F3081" i="7"/>
  <c r="G3081" i="7"/>
  <c r="E3082" i="7"/>
  <c r="F3082" i="7"/>
  <c r="G3082" i="7"/>
  <c r="E3083" i="7"/>
  <c r="A3083" i="7" s="1"/>
  <c r="F3083" i="7"/>
  <c r="G3083" i="7"/>
  <c r="E3084" i="7"/>
  <c r="A3084" i="7" s="1"/>
  <c r="F3084" i="7"/>
  <c r="G3084" i="7"/>
  <c r="E3085" i="7"/>
  <c r="F3085" i="7"/>
  <c r="G3085" i="7"/>
  <c r="E3086" i="7"/>
  <c r="F3086" i="7"/>
  <c r="G3086" i="7"/>
  <c r="E3087" i="7"/>
  <c r="A3087" i="7" s="1"/>
  <c r="F3087" i="7"/>
  <c r="G3087" i="7"/>
  <c r="E3088" i="7"/>
  <c r="A3088" i="7" s="1"/>
  <c r="F3088" i="7"/>
  <c r="G3088" i="7"/>
  <c r="E3089" i="7"/>
  <c r="F3089" i="7"/>
  <c r="G3089" i="7"/>
  <c r="E3090" i="7"/>
  <c r="F3090" i="7"/>
  <c r="G3090" i="7"/>
  <c r="E3091" i="7"/>
  <c r="A3091" i="7" s="1"/>
  <c r="F3091" i="7"/>
  <c r="G3091" i="7"/>
  <c r="E3092" i="7"/>
  <c r="A3092" i="7" s="1"/>
  <c r="F3092" i="7"/>
  <c r="G3092" i="7"/>
  <c r="E3093" i="7"/>
  <c r="F3093" i="7"/>
  <c r="G3093" i="7"/>
  <c r="E3094" i="7"/>
  <c r="F3094" i="7"/>
  <c r="G3094" i="7"/>
  <c r="E3095" i="7"/>
  <c r="A3095" i="7" s="1"/>
  <c r="F3095" i="7"/>
  <c r="G3095" i="7"/>
  <c r="E3096" i="7"/>
  <c r="A3096" i="7" s="1"/>
  <c r="F3096" i="7"/>
  <c r="G3096" i="7"/>
  <c r="E3097" i="7"/>
  <c r="F3097" i="7"/>
  <c r="G3097" i="7"/>
  <c r="E3098" i="7"/>
  <c r="F3098" i="7"/>
  <c r="G3098" i="7"/>
  <c r="E3099" i="7"/>
  <c r="A3099" i="7" s="1"/>
  <c r="F3099" i="7"/>
  <c r="G3099" i="7"/>
  <c r="E3100" i="7"/>
  <c r="A3100" i="7" s="1"/>
  <c r="F3100" i="7"/>
  <c r="G3100" i="7"/>
  <c r="E3101" i="7"/>
  <c r="F3101" i="7"/>
  <c r="G3101" i="7"/>
  <c r="E3102" i="7"/>
  <c r="F3102" i="7"/>
  <c r="G3102" i="7"/>
  <c r="E3103" i="7"/>
  <c r="A3103" i="7" s="1"/>
  <c r="F3103" i="7"/>
  <c r="G3103" i="7"/>
  <c r="E3104" i="7"/>
  <c r="A3104" i="7" s="1"/>
  <c r="F3104" i="7"/>
  <c r="G3104" i="7"/>
  <c r="E3105" i="7"/>
  <c r="F3105" i="7"/>
  <c r="G3105" i="7"/>
  <c r="E3106" i="7"/>
  <c r="F3106" i="7"/>
  <c r="G3106" i="7"/>
  <c r="E3107" i="7"/>
  <c r="A3107" i="7" s="1"/>
  <c r="F3107" i="7"/>
  <c r="G3107" i="7"/>
  <c r="E3108" i="7"/>
  <c r="A3108" i="7" s="1"/>
  <c r="F3108" i="7"/>
  <c r="G3108" i="7"/>
  <c r="E3109" i="7"/>
  <c r="F3109" i="7"/>
  <c r="G3109" i="7"/>
  <c r="E3110" i="7"/>
  <c r="F3110" i="7"/>
  <c r="G3110" i="7"/>
  <c r="E3111" i="7"/>
  <c r="A3111" i="7" s="1"/>
  <c r="F3111" i="7"/>
  <c r="G3111" i="7"/>
  <c r="E3112" i="7"/>
  <c r="A3112" i="7" s="1"/>
  <c r="F3112" i="7"/>
  <c r="G3112" i="7"/>
  <c r="E3113" i="7"/>
  <c r="F3113" i="7"/>
  <c r="G3113" i="7"/>
  <c r="E3114" i="7"/>
  <c r="F3114" i="7"/>
  <c r="G3114" i="7"/>
  <c r="E3115" i="7"/>
  <c r="A3115" i="7" s="1"/>
  <c r="F3115" i="7"/>
  <c r="G3115" i="7"/>
  <c r="E3116" i="7"/>
  <c r="A3116" i="7" s="1"/>
  <c r="F3116" i="7"/>
  <c r="G3116" i="7"/>
  <c r="E3117" i="7"/>
  <c r="F3117" i="7"/>
  <c r="G3117" i="7"/>
  <c r="E3118" i="7"/>
  <c r="F3118" i="7"/>
  <c r="G3118" i="7"/>
  <c r="E3119" i="7"/>
  <c r="A3119" i="7" s="1"/>
  <c r="F3119" i="7"/>
  <c r="G3119" i="7"/>
  <c r="E3120" i="7"/>
  <c r="A3120" i="7" s="1"/>
  <c r="F3120" i="7"/>
  <c r="G3120" i="7"/>
  <c r="E3121" i="7"/>
  <c r="F3121" i="7"/>
  <c r="G3121" i="7"/>
  <c r="E3122" i="7"/>
  <c r="F3122" i="7"/>
  <c r="G3122" i="7"/>
  <c r="E3123" i="7"/>
  <c r="A3123" i="7" s="1"/>
  <c r="F3123" i="7"/>
  <c r="G3123" i="7"/>
  <c r="E3124" i="7"/>
  <c r="A3124" i="7" s="1"/>
  <c r="F3124" i="7"/>
  <c r="G3124" i="7"/>
  <c r="E3125" i="7"/>
  <c r="F3125" i="7"/>
  <c r="G3125" i="7"/>
  <c r="E3126" i="7"/>
  <c r="F3126" i="7"/>
  <c r="G3126" i="7"/>
  <c r="E3127" i="7"/>
  <c r="A3127" i="7" s="1"/>
  <c r="F3127" i="7"/>
  <c r="G3127" i="7"/>
  <c r="E3128" i="7"/>
  <c r="A3128" i="7" s="1"/>
  <c r="F3128" i="7"/>
  <c r="G3128" i="7"/>
  <c r="E3129" i="7"/>
  <c r="F3129" i="7"/>
  <c r="G3129" i="7"/>
  <c r="E3130" i="7"/>
  <c r="F3130" i="7"/>
  <c r="G3130" i="7"/>
  <c r="E3131" i="7"/>
  <c r="A3131" i="7" s="1"/>
  <c r="F3131" i="7"/>
  <c r="G3131" i="7"/>
  <c r="E3132" i="7"/>
  <c r="A3132" i="7" s="1"/>
  <c r="F3132" i="7"/>
  <c r="G3132" i="7"/>
  <c r="E3133" i="7"/>
  <c r="F3133" i="7"/>
  <c r="G3133" i="7"/>
  <c r="E3134" i="7"/>
  <c r="F3134" i="7"/>
  <c r="G3134" i="7"/>
  <c r="E3135" i="7"/>
  <c r="A3135" i="7" s="1"/>
  <c r="F3135" i="7"/>
  <c r="G3135" i="7"/>
  <c r="E3136" i="7"/>
  <c r="A3136" i="7" s="1"/>
  <c r="F3136" i="7"/>
  <c r="G3136" i="7"/>
  <c r="E3137" i="7"/>
  <c r="F3137" i="7"/>
  <c r="G3137" i="7"/>
  <c r="E3138" i="7"/>
  <c r="F3138" i="7"/>
  <c r="G3138" i="7"/>
  <c r="E3139" i="7"/>
  <c r="A3139" i="7" s="1"/>
  <c r="F3139" i="7"/>
  <c r="G3139" i="7"/>
  <c r="E3140" i="7"/>
  <c r="A3140" i="7" s="1"/>
  <c r="F3140" i="7"/>
  <c r="G3140" i="7"/>
  <c r="E3141" i="7"/>
  <c r="F3141" i="7"/>
  <c r="G3141" i="7"/>
  <c r="E3142" i="7"/>
  <c r="F3142" i="7"/>
  <c r="G3142" i="7"/>
  <c r="E3143" i="7"/>
  <c r="A3143" i="7" s="1"/>
  <c r="F3143" i="7"/>
  <c r="G3143" i="7"/>
  <c r="E3144" i="7"/>
  <c r="A3144" i="7" s="1"/>
  <c r="F3144" i="7"/>
  <c r="G3144" i="7"/>
  <c r="E3145" i="7"/>
  <c r="F3145" i="7"/>
  <c r="G3145" i="7"/>
  <c r="E3146" i="7"/>
  <c r="F3146" i="7"/>
  <c r="G3146" i="7"/>
  <c r="E3147" i="7"/>
  <c r="A3147" i="7" s="1"/>
  <c r="F3147" i="7"/>
  <c r="G3147" i="7"/>
  <c r="E3148" i="7"/>
  <c r="A3148" i="7" s="1"/>
  <c r="F3148" i="7"/>
  <c r="G3148" i="7"/>
  <c r="E3149" i="7"/>
  <c r="F3149" i="7"/>
  <c r="G3149" i="7"/>
  <c r="E3150" i="7"/>
  <c r="F3150" i="7"/>
  <c r="G3150" i="7"/>
  <c r="E3151" i="7"/>
  <c r="A3151" i="7" s="1"/>
  <c r="F3151" i="7"/>
  <c r="G3151" i="7"/>
  <c r="E3152" i="7"/>
  <c r="A3152" i="7" s="1"/>
  <c r="F3152" i="7"/>
  <c r="G3152" i="7"/>
  <c r="E3153" i="7"/>
  <c r="F3153" i="7"/>
  <c r="G3153" i="7"/>
  <c r="E3154" i="7"/>
  <c r="F3154" i="7"/>
  <c r="G3154" i="7"/>
  <c r="E3155" i="7"/>
  <c r="A3155" i="7" s="1"/>
  <c r="F3155" i="7"/>
  <c r="G3155" i="7"/>
  <c r="E3156" i="7"/>
  <c r="A3156" i="7" s="1"/>
  <c r="F3156" i="7"/>
  <c r="G3156" i="7"/>
  <c r="E3157" i="7"/>
  <c r="F3157" i="7"/>
  <c r="G3157" i="7"/>
  <c r="E3158" i="7"/>
  <c r="F3158" i="7"/>
  <c r="G3158" i="7"/>
  <c r="E3159" i="7"/>
  <c r="A3159" i="7" s="1"/>
  <c r="F3159" i="7"/>
  <c r="G3159" i="7"/>
  <c r="E3160" i="7"/>
  <c r="A3160" i="7" s="1"/>
  <c r="F3160" i="7"/>
  <c r="G3160" i="7"/>
  <c r="E3161" i="7"/>
  <c r="F3161" i="7"/>
  <c r="G3161" i="7"/>
  <c r="E3162" i="7"/>
  <c r="F3162" i="7"/>
  <c r="G3162" i="7"/>
  <c r="E3163" i="7"/>
  <c r="A3163" i="7" s="1"/>
  <c r="F3163" i="7"/>
  <c r="G3163" i="7"/>
  <c r="E3164" i="7"/>
  <c r="A3164" i="7" s="1"/>
  <c r="F3164" i="7"/>
  <c r="G3164" i="7"/>
  <c r="E3165" i="7"/>
  <c r="F3165" i="7"/>
  <c r="G3165" i="7"/>
  <c r="E3166" i="7"/>
  <c r="F3166" i="7"/>
  <c r="G3166" i="7"/>
  <c r="E3167" i="7"/>
  <c r="A3167" i="7" s="1"/>
  <c r="F3167" i="7"/>
  <c r="G3167" i="7"/>
  <c r="E3168" i="7"/>
  <c r="A3168" i="7" s="1"/>
  <c r="F3168" i="7"/>
  <c r="G3168" i="7"/>
  <c r="E3169" i="7"/>
  <c r="F3169" i="7"/>
  <c r="G3169" i="7"/>
  <c r="E3170" i="7"/>
  <c r="F3170" i="7"/>
  <c r="G3170" i="7"/>
  <c r="E3171" i="7"/>
  <c r="A3171" i="7" s="1"/>
  <c r="F3171" i="7"/>
  <c r="G3171" i="7"/>
  <c r="E3172" i="7"/>
  <c r="A3172" i="7" s="1"/>
  <c r="F3172" i="7"/>
  <c r="G3172" i="7"/>
  <c r="E3173" i="7"/>
  <c r="F3173" i="7"/>
  <c r="G3173" i="7"/>
  <c r="E3174" i="7"/>
  <c r="F3174" i="7"/>
  <c r="G3174" i="7"/>
  <c r="E3175" i="7"/>
  <c r="A3175" i="7" s="1"/>
  <c r="F3175" i="7"/>
  <c r="G3175" i="7"/>
  <c r="E3176" i="7"/>
  <c r="A3176" i="7" s="1"/>
  <c r="F3176" i="7"/>
  <c r="G3176" i="7"/>
  <c r="E3177" i="7"/>
  <c r="F3177" i="7"/>
  <c r="G3177" i="7"/>
  <c r="E3178" i="7"/>
  <c r="F3178" i="7"/>
  <c r="G3178" i="7"/>
  <c r="E3179" i="7"/>
  <c r="A3179" i="7" s="1"/>
  <c r="F3179" i="7"/>
  <c r="G3179" i="7"/>
  <c r="E3180" i="7"/>
  <c r="A3180" i="7" s="1"/>
  <c r="F3180" i="7"/>
  <c r="G3180" i="7"/>
  <c r="E3181" i="7"/>
  <c r="F3181" i="7"/>
  <c r="G3181" i="7"/>
  <c r="E3182" i="7"/>
  <c r="F3182" i="7"/>
  <c r="G3182" i="7"/>
  <c r="E3183" i="7"/>
  <c r="A3183" i="7" s="1"/>
  <c r="F3183" i="7"/>
  <c r="G3183" i="7"/>
  <c r="E3184" i="7"/>
  <c r="A3184" i="7" s="1"/>
  <c r="F3184" i="7"/>
  <c r="G3184" i="7"/>
  <c r="E3185" i="7"/>
  <c r="F3185" i="7"/>
  <c r="G3185" i="7"/>
  <c r="E3186" i="7"/>
  <c r="F3186" i="7"/>
  <c r="G3186" i="7"/>
  <c r="E3187" i="7"/>
  <c r="A3187" i="7" s="1"/>
  <c r="F3187" i="7"/>
  <c r="G3187" i="7"/>
  <c r="E3188" i="7"/>
  <c r="A3188" i="7" s="1"/>
  <c r="F3188" i="7"/>
  <c r="G3188" i="7"/>
  <c r="E3189" i="7"/>
  <c r="F3189" i="7"/>
  <c r="G3189" i="7"/>
  <c r="E3190" i="7"/>
  <c r="F3190" i="7"/>
  <c r="G3190" i="7"/>
  <c r="E3191" i="7"/>
  <c r="A3191" i="7" s="1"/>
  <c r="F3191" i="7"/>
  <c r="G3191" i="7"/>
  <c r="E3192" i="7"/>
  <c r="A3192" i="7" s="1"/>
  <c r="F3192" i="7"/>
  <c r="G3192" i="7"/>
  <c r="E3193" i="7"/>
  <c r="F3193" i="7"/>
  <c r="G3193" i="7"/>
  <c r="E3194" i="7"/>
  <c r="F3194" i="7"/>
  <c r="G3194" i="7"/>
  <c r="E3195" i="7"/>
  <c r="A3195" i="7" s="1"/>
  <c r="F3195" i="7"/>
  <c r="G3195" i="7"/>
  <c r="E3196" i="7"/>
  <c r="A3196" i="7" s="1"/>
  <c r="F3196" i="7"/>
  <c r="G3196" i="7"/>
  <c r="E3197" i="7"/>
  <c r="F3197" i="7"/>
  <c r="G3197" i="7"/>
  <c r="E3198" i="7"/>
  <c r="F3198" i="7"/>
  <c r="G3198" i="7"/>
  <c r="E3199" i="7"/>
  <c r="A3199" i="7" s="1"/>
  <c r="F3199" i="7"/>
  <c r="G3199" i="7"/>
  <c r="E3200" i="7"/>
  <c r="A3200" i="7" s="1"/>
  <c r="F3200" i="7"/>
  <c r="G3200" i="7"/>
  <c r="E3201" i="7"/>
  <c r="F3201" i="7"/>
  <c r="G3201" i="7"/>
  <c r="E3202" i="7"/>
  <c r="F3202" i="7"/>
  <c r="G3202" i="7"/>
  <c r="E3203" i="7"/>
  <c r="A3203" i="7" s="1"/>
  <c r="F3203" i="7"/>
  <c r="G3203" i="7"/>
  <c r="E3204" i="7"/>
  <c r="A3204" i="7" s="1"/>
  <c r="F3204" i="7"/>
  <c r="G3204" i="7"/>
  <c r="E3205" i="7"/>
  <c r="F3205" i="7"/>
  <c r="G3205" i="7"/>
  <c r="E3206" i="7"/>
  <c r="F3206" i="7"/>
  <c r="G3206" i="7"/>
  <c r="E3207" i="7"/>
  <c r="A3207" i="7" s="1"/>
  <c r="F3207" i="7"/>
  <c r="G3207" i="7"/>
  <c r="E3208" i="7"/>
  <c r="A3208" i="7" s="1"/>
  <c r="F3208" i="7"/>
  <c r="G3208" i="7"/>
  <c r="E3209" i="7"/>
  <c r="F3209" i="7"/>
  <c r="G3209" i="7"/>
  <c r="E3210" i="7"/>
  <c r="F3210" i="7"/>
  <c r="G3210" i="7"/>
  <c r="E3211" i="7"/>
  <c r="A3211" i="7" s="1"/>
  <c r="F3211" i="7"/>
  <c r="G3211" i="7"/>
  <c r="E3212" i="7"/>
  <c r="A3212" i="7" s="1"/>
  <c r="F3212" i="7"/>
  <c r="G3212" i="7"/>
  <c r="E3213" i="7"/>
  <c r="F3213" i="7"/>
  <c r="G3213" i="7"/>
  <c r="E3214" i="7"/>
  <c r="F3214" i="7"/>
  <c r="G3214" i="7"/>
  <c r="E3215" i="7"/>
  <c r="A3215" i="7" s="1"/>
  <c r="F3215" i="7"/>
  <c r="G3215" i="7"/>
  <c r="E3216" i="7"/>
  <c r="A3216" i="7" s="1"/>
  <c r="F3216" i="7"/>
  <c r="G3216" i="7"/>
  <c r="E3217" i="7"/>
  <c r="F3217" i="7"/>
  <c r="G3217" i="7"/>
  <c r="E3218" i="7"/>
  <c r="F3218" i="7"/>
  <c r="G3218" i="7"/>
  <c r="E3219" i="7"/>
  <c r="A3219" i="7" s="1"/>
  <c r="F3219" i="7"/>
  <c r="G3219" i="7"/>
  <c r="E3220" i="7"/>
  <c r="A3220" i="7" s="1"/>
  <c r="F3220" i="7"/>
  <c r="G3220" i="7"/>
  <c r="E3221" i="7"/>
  <c r="F3221" i="7"/>
  <c r="G3221" i="7"/>
  <c r="E3222" i="7"/>
  <c r="F3222" i="7"/>
  <c r="G3222" i="7"/>
  <c r="E3223" i="7"/>
  <c r="A3223" i="7" s="1"/>
  <c r="F3223" i="7"/>
  <c r="G3223" i="7"/>
  <c r="E3224" i="7"/>
  <c r="A3224" i="7" s="1"/>
  <c r="F3224" i="7"/>
  <c r="G3224" i="7"/>
  <c r="E3225" i="7"/>
  <c r="F3225" i="7"/>
  <c r="G3225" i="7"/>
  <c r="E3226" i="7"/>
  <c r="F3226" i="7"/>
  <c r="G3226" i="7"/>
  <c r="E3227" i="7"/>
  <c r="A3227" i="7" s="1"/>
  <c r="F3227" i="7"/>
  <c r="G3227" i="7"/>
  <c r="E3228" i="7"/>
  <c r="A3228" i="7" s="1"/>
  <c r="F3228" i="7"/>
  <c r="G3228" i="7"/>
  <c r="E3229" i="7"/>
  <c r="F3229" i="7"/>
  <c r="G3229" i="7"/>
  <c r="E3230" i="7"/>
  <c r="F3230" i="7"/>
  <c r="G3230" i="7"/>
  <c r="E3231" i="7"/>
  <c r="A3231" i="7" s="1"/>
  <c r="F3231" i="7"/>
  <c r="G3231" i="7"/>
  <c r="E3232" i="7"/>
  <c r="A3232" i="7" s="1"/>
  <c r="F3232" i="7"/>
  <c r="G3232" i="7"/>
  <c r="E3233" i="7"/>
  <c r="F3233" i="7"/>
  <c r="G3233" i="7"/>
  <c r="E3234" i="7"/>
  <c r="F3234" i="7"/>
  <c r="G3234" i="7"/>
  <c r="E3235" i="7"/>
  <c r="A3235" i="7" s="1"/>
  <c r="F3235" i="7"/>
  <c r="G3235" i="7"/>
  <c r="E3236" i="7"/>
  <c r="A3236" i="7" s="1"/>
  <c r="F3236" i="7"/>
  <c r="G3236" i="7"/>
  <c r="E3237" i="7"/>
  <c r="F3237" i="7"/>
  <c r="G3237" i="7"/>
  <c r="E3238" i="7"/>
  <c r="F3238" i="7"/>
  <c r="G3238" i="7"/>
  <c r="E3239" i="7"/>
  <c r="A3239" i="7" s="1"/>
  <c r="F3239" i="7"/>
  <c r="G3239" i="7"/>
  <c r="E3240" i="7"/>
  <c r="A3240" i="7" s="1"/>
  <c r="F3240" i="7"/>
  <c r="G3240" i="7"/>
  <c r="E3241" i="7"/>
  <c r="F3241" i="7"/>
  <c r="G3241" i="7"/>
  <c r="E3242" i="7"/>
  <c r="F3242" i="7"/>
  <c r="G3242" i="7"/>
  <c r="E3243" i="7"/>
  <c r="A3243" i="7" s="1"/>
  <c r="F3243" i="7"/>
  <c r="G3243" i="7"/>
  <c r="E3244" i="7"/>
  <c r="A3244" i="7" s="1"/>
  <c r="F3244" i="7"/>
  <c r="G3244" i="7"/>
  <c r="E3245" i="7"/>
  <c r="F3245" i="7"/>
  <c r="G3245" i="7"/>
  <c r="E3246" i="7"/>
  <c r="F3246" i="7"/>
  <c r="G3246" i="7"/>
  <c r="E3247" i="7"/>
  <c r="A3247" i="7" s="1"/>
  <c r="F3247" i="7"/>
  <c r="G3247" i="7"/>
  <c r="E3248" i="7"/>
  <c r="A3248" i="7" s="1"/>
  <c r="F3248" i="7"/>
  <c r="G3248" i="7"/>
  <c r="E3249" i="7"/>
  <c r="F3249" i="7"/>
  <c r="G3249" i="7"/>
  <c r="E3250" i="7"/>
  <c r="F3250" i="7"/>
  <c r="G3250" i="7"/>
  <c r="E3251" i="7"/>
  <c r="A3251" i="7" s="1"/>
  <c r="F3251" i="7"/>
  <c r="G3251" i="7"/>
  <c r="E3252" i="7"/>
  <c r="A3252" i="7" s="1"/>
  <c r="F3252" i="7"/>
  <c r="G3252" i="7"/>
  <c r="E3253" i="7"/>
  <c r="F3253" i="7"/>
  <c r="G3253" i="7"/>
  <c r="E3254" i="7"/>
  <c r="F3254" i="7"/>
  <c r="G3254" i="7"/>
  <c r="E3255" i="7"/>
  <c r="A3255" i="7" s="1"/>
  <c r="F3255" i="7"/>
  <c r="G3255" i="7"/>
  <c r="E3256" i="7"/>
  <c r="A3256" i="7" s="1"/>
  <c r="F3256" i="7"/>
  <c r="G3256" i="7"/>
  <c r="E3257" i="7"/>
  <c r="F3257" i="7"/>
  <c r="G3257" i="7"/>
  <c r="E3258" i="7"/>
  <c r="F3258" i="7"/>
  <c r="G3258" i="7"/>
  <c r="E3259" i="7"/>
  <c r="A3259" i="7" s="1"/>
  <c r="F3259" i="7"/>
  <c r="G3259" i="7"/>
  <c r="E3260" i="7"/>
  <c r="A3260" i="7" s="1"/>
  <c r="F3260" i="7"/>
  <c r="G3260" i="7"/>
  <c r="E3261" i="7"/>
  <c r="F3261" i="7"/>
  <c r="G3261" i="7"/>
  <c r="E3262" i="7"/>
  <c r="F3262" i="7"/>
  <c r="G3262" i="7"/>
  <c r="E3263" i="7"/>
  <c r="A3263" i="7" s="1"/>
  <c r="F3263" i="7"/>
  <c r="G3263" i="7"/>
  <c r="E3264" i="7"/>
  <c r="A3264" i="7" s="1"/>
  <c r="F3264" i="7"/>
  <c r="G3264" i="7"/>
  <c r="E3265" i="7"/>
  <c r="F3265" i="7"/>
  <c r="G3265" i="7"/>
  <c r="E3266" i="7"/>
  <c r="F3266" i="7"/>
  <c r="G3266" i="7"/>
  <c r="E3267" i="7"/>
  <c r="A3267" i="7" s="1"/>
  <c r="F3267" i="7"/>
  <c r="G3267" i="7"/>
  <c r="E3268" i="7"/>
  <c r="A3268" i="7" s="1"/>
  <c r="F3268" i="7"/>
  <c r="G3268" i="7"/>
  <c r="E3269" i="7"/>
  <c r="F3269" i="7"/>
  <c r="G3269" i="7"/>
  <c r="E3270" i="7"/>
  <c r="F3270" i="7"/>
  <c r="G3270" i="7"/>
  <c r="E3271" i="7"/>
  <c r="A3271" i="7" s="1"/>
  <c r="F3271" i="7"/>
  <c r="G3271" i="7"/>
  <c r="E3272" i="7"/>
  <c r="A3272" i="7" s="1"/>
  <c r="F3272" i="7"/>
  <c r="G3272" i="7"/>
  <c r="E3273" i="7"/>
  <c r="F3273" i="7"/>
  <c r="G3273" i="7"/>
  <c r="E3274" i="7"/>
  <c r="F3274" i="7"/>
  <c r="G3274" i="7"/>
  <c r="E3275" i="7"/>
  <c r="A3275" i="7" s="1"/>
  <c r="F3275" i="7"/>
  <c r="G3275" i="7"/>
  <c r="E3276" i="7"/>
  <c r="A3276" i="7" s="1"/>
  <c r="F3276" i="7"/>
  <c r="G3276" i="7"/>
  <c r="E3277" i="7"/>
  <c r="F3277" i="7"/>
  <c r="G3277" i="7"/>
  <c r="E3278" i="7"/>
  <c r="F3278" i="7"/>
  <c r="G3278" i="7"/>
  <c r="E3279" i="7"/>
  <c r="A3279" i="7" s="1"/>
  <c r="F3279" i="7"/>
  <c r="G3279" i="7"/>
  <c r="E3280" i="7"/>
  <c r="A3280" i="7" s="1"/>
  <c r="F3280" i="7"/>
  <c r="G3280" i="7"/>
  <c r="E3281" i="7"/>
  <c r="F3281" i="7"/>
  <c r="G3281" i="7"/>
  <c r="E3282" i="7"/>
  <c r="F3282" i="7"/>
  <c r="G3282" i="7"/>
  <c r="E3283" i="7"/>
  <c r="A3283" i="7" s="1"/>
  <c r="F3283" i="7"/>
  <c r="G3283" i="7"/>
  <c r="E3284" i="7"/>
  <c r="A3284" i="7" s="1"/>
  <c r="F3284" i="7"/>
  <c r="G3284" i="7"/>
  <c r="E3285" i="7"/>
  <c r="F3285" i="7"/>
  <c r="G3285" i="7"/>
  <c r="E3286" i="7"/>
  <c r="F3286" i="7"/>
  <c r="G3286" i="7"/>
  <c r="E3287" i="7"/>
  <c r="A3287" i="7" s="1"/>
  <c r="F3287" i="7"/>
  <c r="G3287" i="7"/>
  <c r="E3288" i="7"/>
  <c r="A3288" i="7" s="1"/>
  <c r="F3288" i="7"/>
  <c r="G3288" i="7"/>
  <c r="E3289" i="7"/>
  <c r="F3289" i="7"/>
  <c r="G3289" i="7"/>
  <c r="E3290" i="7"/>
  <c r="F3290" i="7"/>
  <c r="G3290" i="7"/>
  <c r="E3291" i="7"/>
  <c r="A3291" i="7" s="1"/>
  <c r="F3291" i="7"/>
  <c r="G3291" i="7"/>
  <c r="E3292" i="7"/>
  <c r="A3292" i="7" s="1"/>
  <c r="F3292" i="7"/>
  <c r="G3292" i="7"/>
  <c r="E3293" i="7"/>
  <c r="F3293" i="7"/>
  <c r="G3293" i="7"/>
  <c r="E3294" i="7"/>
  <c r="F3294" i="7"/>
  <c r="G3294" i="7"/>
  <c r="E3295" i="7"/>
  <c r="A3295" i="7" s="1"/>
  <c r="F3295" i="7"/>
  <c r="G3295" i="7"/>
  <c r="E3296" i="7"/>
  <c r="A3296" i="7" s="1"/>
  <c r="F3296" i="7"/>
  <c r="G3296" i="7"/>
  <c r="E3297" i="7"/>
  <c r="F3297" i="7"/>
  <c r="G3297" i="7"/>
  <c r="E3298" i="7"/>
  <c r="F3298" i="7"/>
  <c r="G3298" i="7"/>
  <c r="E3299" i="7"/>
  <c r="A3299" i="7" s="1"/>
  <c r="F3299" i="7"/>
  <c r="G3299" i="7"/>
  <c r="E3300" i="7"/>
  <c r="A3300" i="7" s="1"/>
  <c r="F3300" i="7"/>
  <c r="G3300" i="7"/>
  <c r="E3301" i="7"/>
  <c r="F3301" i="7"/>
  <c r="G3301" i="7"/>
  <c r="E3302" i="7"/>
  <c r="F3302" i="7"/>
  <c r="G3302" i="7"/>
  <c r="E3303" i="7"/>
  <c r="A3303" i="7" s="1"/>
  <c r="F3303" i="7"/>
  <c r="G3303" i="7"/>
  <c r="E3304" i="7"/>
  <c r="A3304" i="7" s="1"/>
  <c r="F3304" i="7"/>
  <c r="G3304" i="7"/>
  <c r="E3305" i="7"/>
  <c r="F3305" i="7"/>
  <c r="G3305" i="7"/>
  <c r="E3306" i="7"/>
  <c r="F3306" i="7"/>
  <c r="G3306" i="7"/>
  <c r="E3307" i="7"/>
  <c r="A3307" i="7" s="1"/>
  <c r="F3307" i="7"/>
  <c r="G3307" i="7"/>
  <c r="E3308" i="7"/>
  <c r="A3308" i="7" s="1"/>
  <c r="F3308" i="7"/>
  <c r="G3308" i="7"/>
  <c r="E3309" i="7"/>
  <c r="F3309" i="7"/>
  <c r="G3309" i="7"/>
  <c r="E3310" i="7"/>
  <c r="F3310" i="7"/>
  <c r="G3310" i="7"/>
  <c r="E3311" i="7"/>
  <c r="A3311" i="7" s="1"/>
  <c r="F3311" i="7"/>
  <c r="G3311" i="7"/>
  <c r="E3312" i="7"/>
  <c r="A3312" i="7" s="1"/>
  <c r="F3312" i="7"/>
  <c r="G3312" i="7"/>
  <c r="E3313" i="7"/>
  <c r="F3313" i="7"/>
  <c r="G3313" i="7"/>
  <c r="E3314" i="7"/>
  <c r="F3314" i="7"/>
  <c r="G3314" i="7"/>
  <c r="E3315" i="7"/>
  <c r="A3315" i="7" s="1"/>
  <c r="F3315" i="7"/>
  <c r="G3315" i="7"/>
  <c r="E3316" i="7"/>
  <c r="A3316" i="7" s="1"/>
  <c r="F3316" i="7"/>
  <c r="G3316" i="7"/>
  <c r="E3317" i="7"/>
  <c r="F3317" i="7"/>
  <c r="G3317" i="7"/>
  <c r="E3318" i="7"/>
  <c r="F3318" i="7"/>
  <c r="G3318" i="7"/>
  <c r="E3319" i="7"/>
  <c r="A3319" i="7" s="1"/>
  <c r="F3319" i="7"/>
  <c r="G3319" i="7"/>
  <c r="E3320" i="7"/>
  <c r="A3320" i="7" s="1"/>
  <c r="F3320" i="7"/>
  <c r="G3320" i="7"/>
  <c r="E3321" i="7"/>
  <c r="F3321" i="7"/>
  <c r="G3321" i="7"/>
  <c r="E3322" i="7"/>
  <c r="F3322" i="7"/>
  <c r="G3322" i="7"/>
  <c r="E3323" i="7"/>
  <c r="A3323" i="7" s="1"/>
  <c r="F3323" i="7"/>
  <c r="G3323" i="7"/>
  <c r="E3324" i="7"/>
  <c r="A3324" i="7" s="1"/>
  <c r="F3324" i="7"/>
  <c r="G3324" i="7"/>
  <c r="E3325" i="7"/>
  <c r="F3325" i="7"/>
  <c r="G3325" i="7"/>
  <c r="E3326" i="7"/>
  <c r="F3326" i="7"/>
  <c r="G3326" i="7"/>
  <c r="E3327" i="7"/>
  <c r="A3327" i="7" s="1"/>
  <c r="F3327" i="7"/>
  <c r="G3327" i="7"/>
  <c r="E3328" i="7"/>
  <c r="A3328" i="7" s="1"/>
  <c r="F3328" i="7"/>
  <c r="G3328" i="7"/>
  <c r="E3329" i="7"/>
  <c r="F3329" i="7"/>
  <c r="G3329" i="7"/>
  <c r="E3330" i="7"/>
  <c r="F3330" i="7"/>
  <c r="G3330" i="7"/>
  <c r="E3331" i="7"/>
  <c r="A3331" i="7" s="1"/>
  <c r="F3331" i="7"/>
  <c r="G3331" i="7"/>
  <c r="E3332" i="7"/>
  <c r="A3332" i="7" s="1"/>
  <c r="F3332" i="7"/>
  <c r="G3332" i="7"/>
  <c r="E3333" i="7"/>
  <c r="F3333" i="7"/>
  <c r="G3333" i="7"/>
  <c r="E3334" i="7"/>
  <c r="F3334" i="7"/>
  <c r="G3334" i="7"/>
  <c r="E3335" i="7"/>
  <c r="A3335" i="7" s="1"/>
  <c r="F3335" i="7"/>
  <c r="G3335" i="7"/>
  <c r="E3336" i="7"/>
  <c r="A3336" i="7" s="1"/>
  <c r="F3336" i="7"/>
  <c r="G3336" i="7"/>
  <c r="E3337" i="7"/>
  <c r="F3337" i="7"/>
  <c r="G3337" i="7"/>
  <c r="E3338" i="7"/>
  <c r="F3338" i="7"/>
  <c r="G3338" i="7"/>
  <c r="E3339" i="7"/>
  <c r="A3339" i="7" s="1"/>
  <c r="F3339" i="7"/>
  <c r="G3339" i="7"/>
  <c r="E3340" i="7"/>
  <c r="A3340" i="7" s="1"/>
  <c r="F3340" i="7"/>
  <c r="G3340" i="7"/>
  <c r="E3341" i="7"/>
  <c r="F3341" i="7"/>
  <c r="G3341" i="7"/>
  <c r="E3342" i="7"/>
  <c r="F3342" i="7"/>
  <c r="G3342" i="7"/>
  <c r="E3343" i="7"/>
  <c r="A3343" i="7" s="1"/>
  <c r="F3343" i="7"/>
  <c r="G3343" i="7"/>
  <c r="E3344" i="7"/>
  <c r="A3344" i="7" s="1"/>
  <c r="F3344" i="7"/>
  <c r="G3344" i="7"/>
  <c r="E3345" i="7"/>
  <c r="F3345" i="7"/>
  <c r="G3345" i="7"/>
  <c r="E3347" i="7"/>
  <c r="F3347" i="7"/>
  <c r="G3347" i="7"/>
  <c r="E3348" i="7"/>
  <c r="A3348" i="7" s="1"/>
  <c r="F3348" i="7"/>
  <c r="G3348" i="7"/>
  <c r="E3349" i="7"/>
  <c r="A3349" i="7" s="1"/>
  <c r="F3349" i="7"/>
  <c r="G3349" i="7"/>
  <c r="E3350" i="7"/>
  <c r="F3350" i="7"/>
  <c r="G3350" i="7"/>
  <c r="E3351" i="7"/>
  <c r="F3351" i="7"/>
  <c r="G3351" i="7"/>
  <c r="E3352" i="7"/>
  <c r="A3352" i="7" s="1"/>
  <c r="F3352" i="7"/>
  <c r="G3352" i="7"/>
  <c r="E3353" i="7"/>
  <c r="A3353" i="7" s="1"/>
  <c r="F3353" i="7"/>
  <c r="G3353" i="7"/>
  <c r="E3354" i="7"/>
  <c r="F3354" i="7"/>
  <c r="G3354" i="7"/>
  <c r="E3355" i="7"/>
  <c r="F3355" i="7"/>
  <c r="G3355" i="7"/>
  <c r="E3356" i="7"/>
  <c r="A3356" i="7" s="1"/>
  <c r="F3356" i="7"/>
  <c r="G3356" i="7"/>
  <c r="E3357" i="7"/>
  <c r="A3357" i="7" s="1"/>
  <c r="F3357" i="7"/>
  <c r="G3357" i="7"/>
  <c r="E3358" i="7"/>
  <c r="F3358" i="7"/>
  <c r="G3358" i="7"/>
  <c r="E3359" i="7"/>
  <c r="F3359" i="7"/>
  <c r="G3359" i="7"/>
  <c r="E3360" i="7"/>
  <c r="A3360" i="7" s="1"/>
  <c r="F3360" i="7"/>
  <c r="G3360" i="7"/>
  <c r="E3361" i="7"/>
  <c r="A3361" i="7" s="1"/>
  <c r="F3361" i="7"/>
  <c r="G3361" i="7"/>
  <c r="E3362" i="7"/>
  <c r="F3362" i="7"/>
  <c r="G3362" i="7"/>
  <c r="E3363" i="7"/>
  <c r="F3363" i="7"/>
  <c r="G3363" i="7"/>
  <c r="E3364" i="7"/>
  <c r="A3364" i="7" s="1"/>
  <c r="F3364" i="7"/>
  <c r="G3364" i="7"/>
  <c r="E3365" i="7"/>
  <c r="A3365" i="7" s="1"/>
  <c r="F3365" i="7"/>
  <c r="G3365" i="7"/>
  <c r="E3366" i="7"/>
  <c r="F3366" i="7"/>
  <c r="G3366" i="7"/>
  <c r="E3367" i="7"/>
  <c r="F3367" i="7"/>
  <c r="G3367" i="7"/>
  <c r="E3368" i="7"/>
  <c r="A3368" i="7" s="1"/>
  <c r="F3368" i="7"/>
  <c r="G3368" i="7"/>
  <c r="E3369" i="7"/>
  <c r="A3369" i="7" s="1"/>
  <c r="F3369" i="7"/>
  <c r="G3369" i="7"/>
  <c r="E3370" i="7"/>
  <c r="F3370" i="7"/>
  <c r="G3370" i="7"/>
  <c r="E3371" i="7"/>
  <c r="F3371" i="7"/>
  <c r="G3371" i="7"/>
  <c r="E3372" i="7"/>
  <c r="A3372" i="7" s="1"/>
  <c r="F3372" i="7"/>
  <c r="G3372" i="7"/>
  <c r="E3373" i="7"/>
  <c r="A3373" i="7" s="1"/>
  <c r="F3373" i="7"/>
  <c r="G3373" i="7"/>
  <c r="E3374" i="7"/>
  <c r="F3374" i="7"/>
  <c r="G3374" i="7"/>
  <c r="E3375" i="7"/>
  <c r="F3375" i="7"/>
  <c r="G3375" i="7"/>
  <c r="E3376" i="7"/>
  <c r="A3376" i="7" s="1"/>
  <c r="F3376" i="7"/>
  <c r="G3376" i="7"/>
  <c r="E3377" i="7"/>
  <c r="A3377" i="7" s="1"/>
  <c r="F3377" i="7"/>
  <c r="G3377" i="7"/>
  <c r="E3378" i="7"/>
  <c r="F3378" i="7"/>
  <c r="G3378" i="7"/>
  <c r="E3379" i="7"/>
  <c r="F3379" i="7"/>
  <c r="G3379" i="7"/>
  <c r="E3380" i="7"/>
  <c r="A3380" i="7" s="1"/>
  <c r="F3380" i="7"/>
  <c r="G3380" i="7"/>
  <c r="E3381" i="7"/>
  <c r="A3381" i="7" s="1"/>
  <c r="F3381" i="7"/>
  <c r="G3381" i="7"/>
  <c r="E3382" i="7"/>
  <c r="F3382" i="7"/>
  <c r="G3382" i="7"/>
  <c r="E3383" i="7"/>
  <c r="F3383" i="7"/>
  <c r="G3383" i="7"/>
  <c r="E3384" i="7"/>
  <c r="A3384" i="7" s="1"/>
  <c r="F3384" i="7"/>
  <c r="G3384" i="7"/>
  <c r="E3385" i="7"/>
  <c r="A3385" i="7" s="1"/>
  <c r="F3385" i="7"/>
  <c r="G3385" i="7"/>
  <c r="E3386" i="7"/>
  <c r="F3386" i="7"/>
  <c r="G3386" i="7"/>
  <c r="E3387" i="7"/>
  <c r="F3387" i="7"/>
  <c r="G3387" i="7"/>
  <c r="E3388" i="7"/>
  <c r="A3388" i="7" s="1"/>
  <c r="F3388" i="7"/>
  <c r="G3388" i="7"/>
  <c r="E3389" i="7"/>
  <c r="A3389" i="7" s="1"/>
  <c r="F3389" i="7"/>
  <c r="G3389" i="7"/>
  <c r="E3390" i="7"/>
  <c r="F3390" i="7"/>
  <c r="G3390" i="7"/>
  <c r="E3391" i="7"/>
  <c r="F3391" i="7"/>
  <c r="G3391" i="7"/>
  <c r="E3392" i="7"/>
  <c r="A3392" i="7" s="1"/>
  <c r="G3392" i="7"/>
  <c r="E3393" i="7"/>
  <c r="A3393" i="7" s="1"/>
  <c r="F3393" i="7"/>
  <c r="G3393" i="7"/>
  <c r="E3394" i="7"/>
  <c r="F3394" i="7"/>
  <c r="G3394" i="7"/>
  <c r="E3395" i="7"/>
  <c r="F3395" i="7"/>
  <c r="G3395" i="7"/>
  <c r="E3396" i="7"/>
  <c r="A3396" i="7" s="1"/>
  <c r="F3396" i="7"/>
  <c r="G3396" i="7"/>
  <c r="E3397" i="7"/>
  <c r="A3397" i="7" s="1"/>
  <c r="F3397" i="7"/>
  <c r="G3397" i="7"/>
  <c r="E3398" i="7"/>
  <c r="F3398" i="7"/>
  <c r="G3398" i="7"/>
  <c r="E3399" i="7"/>
  <c r="F3399" i="7"/>
  <c r="G3399" i="7"/>
  <c r="E3400" i="7"/>
  <c r="A3400" i="7" s="1"/>
  <c r="F3400" i="7"/>
  <c r="G3400" i="7"/>
  <c r="E3401" i="7"/>
  <c r="A3401" i="7" s="1"/>
  <c r="F3401" i="7"/>
  <c r="G3401" i="7"/>
  <c r="E3402" i="7"/>
  <c r="F3402" i="7"/>
  <c r="G3402" i="7"/>
  <c r="E3403" i="7"/>
  <c r="F3403" i="7"/>
  <c r="G3403" i="7"/>
  <c r="E3404" i="7"/>
  <c r="A3404" i="7" s="1"/>
  <c r="F3404" i="7"/>
  <c r="G3404" i="7"/>
  <c r="E3405" i="7"/>
  <c r="A3405" i="7" s="1"/>
  <c r="F3405" i="7"/>
  <c r="G3405" i="7"/>
  <c r="E3406" i="7"/>
  <c r="F3406" i="7"/>
  <c r="G3406" i="7"/>
  <c r="E3407" i="7"/>
  <c r="F3407" i="7"/>
  <c r="G3407" i="7"/>
  <c r="E3408" i="7"/>
  <c r="A3408" i="7" s="1"/>
  <c r="F3408" i="7"/>
  <c r="G3408" i="7"/>
  <c r="E3409" i="7"/>
  <c r="A3409" i="7" s="1"/>
  <c r="F3409" i="7"/>
  <c r="G3409" i="7"/>
  <c r="E3410" i="7"/>
  <c r="F3410" i="7"/>
  <c r="G3410" i="7"/>
  <c r="E3411" i="7"/>
  <c r="F3411" i="7"/>
  <c r="G3411" i="7"/>
  <c r="E3412" i="7"/>
  <c r="A3412" i="7" s="1"/>
  <c r="F3412" i="7"/>
  <c r="G3412" i="7"/>
  <c r="E3413" i="7"/>
  <c r="A3413" i="7" s="1"/>
  <c r="F3413" i="7"/>
  <c r="G3413" i="7"/>
  <c r="E3414" i="7"/>
  <c r="F3414" i="7"/>
  <c r="G3414" i="7"/>
  <c r="E3415" i="7"/>
  <c r="F3415" i="7"/>
  <c r="G3415" i="7"/>
  <c r="E3416" i="7"/>
  <c r="A3416" i="7" s="1"/>
  <c r="F3416" i="7"/>
  <c r="G3416" i="7"/>
  <c r="E3417" i="7"/>
  <c r="A3417" i="7" s="1"/>
  <c r="F3417" i="7"/>
  <c r="G3417" i="7"/>
  <c r="E3418" i="7"/>
  <c r="F3418" i="7"/>
  <c r="G3418" i="7"/>
  <c r="E3419" i="7"/>
  <c r="F3419" i="7"/>
  <c r="G3419" i="7"/>
  <c r="E3420" i="7"/>
  <c r="A3420" i="7" s="1"/>
  <c r="F3420" i="7"/>
  <c r="G3420" i="7"/>
  <c r="E3421" i="7"/>
  <c r="A3421" i="7" s="1"/>
  <c r="F3421" i="7"/>
  <c r="G3421" i="7"/>
  <c r="E3422" i="7"/>
  <c r="F3422" i="7"/>
  <c r="G3422" i="7"/>
  <c r="E3423" i="7"/>
  <c r="F3423" i="7"/>
  <c r="G3423" i="7"/>
  <c r="E3424" i="7"/>
  <c r="A3424" i="7" s="1"/>
  <c r="F3424" i="7"/>
  <c r="G3424" i="7"/>
  <c r="E3425" i="7"/>
  <c r="A3425" i="7" s="1"/>
  <c r="F3425" i="7"/>
  <c r="G3425" i="7"/>
  <c r="E3426" i="7"/>
  <c r="F3426" i="7"/>
  <c r="G3426" i="7"/>
  <c r="E3427" i="7"/>
  <c r="F3427" i="7"/>
  <c r="G3427" i="7"/>
  <c r="E3428" i="7"/>
  <c r="A3428" i="7" s="1"/>
  <c r="F3428" i="7"/>
  <c r="G3428" i="7"/>
  <c r="E3429" i="7"/>
  <c r="A3429" i="7" s="1"/>
  <c r="F3429" i="7"/>
  <c r="G3429" i="7"/>
  <c r="E3430" i="7"/>
  <c r="F3430" i="7"/>
  <c r="G3430" i="7"/>
  <c r="E3431" i="7"/>
  <c r="F3431" i="7"/>
  <c r="G3431" i="7"/>
  <c r="E3432" i="7"/>
  <c r="A3432" i="7" s="1"/>
  <c r="F3432" i="7"/>
  <c r="G3432" i="7"/>
  <c r="E3433" i="7"/>
  <c r="A3433" i="7" s="1"/>
  <c r="F3433" i="7"/>
  <c r="G3433" i="7"/>
  <c r="E3434" i="7"/>
  <c r="F3434" i="7"/>
  <c r="G3434" i="7"/>
  <c r="E3435" i="7"/>
  <c r="F3435" i="7"/>
  <c r="G3435" i="7"/>
  <c r="E3436" i="7"/>
  <c r="A3436" i="7" s="1"/>
  <c r="F3436" i="7"/>
  <c r="G3436" i="7"/>
  <c r="E3437" i="7"/>
  <c r="A3437" i="7" s="1"/>
  <c r="F3437" i="7"/>
  <c r="G3437" i="7"/>
  <c r="E3438" i="7"/>
  <c r="F3438" i="7"/>
  <c r="G3438" i="7"/>
  <c r="E3439" i="7"/>
  <c r="F3439" i="7"/>
  <c r="G3439" i="7"/>
  <c r="E3440" i="7"/>
  <c r="A3440" i="7" s="1"/>
  <c r="F3440" i="7"/>
  <c r="G3440" i="7"/>
  <c r="E3441" i="7"/>
  <c r="A3441" i="7" s="1"/>
  <c r="F3441" i="7"/>
  <c r="G3441" i="7"/>
  <c r="E3442" i="7"/>
  <c r="F3442" i="7"/>
  <c r="G3442" i="7"/>
  <c r="E3443" i="7"/>
  <c r="F3443" i="7"/>
  <c r="G3443" i="7"/>
  <c r="E3444" i="7"/>
  <c r="A3444" i="7" s="1"/>
  <c r="F3444" i="7"/>
  <c r="G3444" i="7"/>
  <c r="E3445" i="7"/>
  <c r="A3445" i="7" s="1"/>
  <c r="F3445" i="7"/>
  <c r="G3445" i="7"/>
  <c r="E3446" i="7"/>
  <c r="F3446" i="7"/>
  <c r="G3446" i="7"/>
  <c r="E3447" i="7"/>
  <c r="F3447" i="7"/>
  <c r="G3447" i="7"/>
  <c r="E3448" i="7"/>
  <c r="A3448" i="7" s="1"/>
  <c r="F3448" i="7"/>
  <c r="G3448" i="7"/>
  <c r="E3449" i="7"/>
  <c r="A3449" i="7" s="1"/>
  <c r="F3449" i="7"/>
  <c r="G3449" i="7"/>
  <c r="E3450" i="7"/>
  <c r="F3450" i="7"/>
  <c r="G3450" i="7"/>
  <c r="E3451" i="7"/>
  <c r="F3451" i="7"/>
  <c r="G3451" i="7"/>
  <c r="E3452" i="7"/>
  <c r="A3452" i="7" s="1"/>
  <c r="F3452" i="7"/>
  <c r="G3452" i="7"/>
  <c r="E3453" i="7"/>
  <c r="A3453" i="7" s="1"/>
  <c r="F3453" i="7"/>
  <c r="G3453" i="7"/>
  <c r="E3454" i="7"/>
  <c r="F3454" i="7"/>
  <c r="G3454" i="7"/>
  <c r="E3455" i="7"/>
  <c r="F3455" i="7"/>
  <c r="G3455" i="7"/>
  <c r="E3456" i="7"/>
  <c r="A3456" i="7" s="1"/>
  <c r="F3456" i="7"/>
  <c r="G3456" i="7"/>
  <c r="E3457" i="7"/>
  <c r="A3457" i="7" s="1"/>
  <c r="F3457" i="7"/>
  <c r="G3457" i="7"/>
  <c r="E3458" i="7"/>
  <c r="F3458" i="7"/>
  <c r="G3458" i="7"/>
  <c r="E3459" i="7"/>
  <c r="F3459" i="7"/>
  <c r="G3459" i="7"/>
  <c r="E3460" i="7"/>
  <c r="A3460" i="7" s="1"/>
  <c r="F3460" i="7"/>
  <c r="G3460" i="7"/>
  <c r="E3461" i="7"/>
  <c r="A3461" i="7" s="1"/>
  <c r="F3461" i="7"/>
  <c r="G3461" i="7"/>
  <c r="E3462" i="7"/>
  <c r="F3462" i="7"/>
  <c r="G3462" i="7"/>
  <c r="E3463" i="7"/>
  <c r="A3463" i="7" s="1"/>
  <c r="F3463" i="7"/>
  <c r="G3463" i="7"/>
  <c r="E3464" i="7"/>
  <c r="A3464" i="7" s="1"/>
  <c r="F3464" i="7"/>
  <c r="G3464" i="7"/>
  <c r="E3465" i="7"/>
  <c r="A3465" i="7" s="1"/>
  <c r="F3465" i="7"/>
  <c r="G3465" i="7"/>
  <c r="E3466" i="7"/>
  <c r="F3466" i="7"/>
  <c r="G3466" i="7"/>
  <c r="E3467" i="7"/>
  <c r="A3467" i="7" s="1"/>
  <c r="F3467" i="7"/>
  <c r="G3467" i="7"/>
  <c r="E3468" i="7"/>
  <c r="A3468" i="7" s="1"/>
  <c r="F3468" i="7"/>
  <c r="G3468" i="7"/>
  <c r="E3469" i="7"/>
  <c r="A3469" i="7" s="1"/>
  <c r="F3469" i="7"/>
  <c r="G3469" i="7"/>
  <c r="E3470" i="7"/>
  <c r="F3470" i="7"/>
  <c r="G3470" i="7"/>
  <c r="E3471" i="7"/>
  <c r="A3471" i="7" s="1"/>
  <c r="F3471" i="7"/>
  <c r="G3471" i="7"/>
  <c r="E3472" i="7"/>
  <c r="A3472" i="7" s="1"/>
  <c r="F3472" i="7"/>
  <c r="G3472" i="7"/>
  <c r="E3473" i="7"/>
  <c r="A3473" i="7" s="1"/>
  <c r="F3473" i="7"/>
  <c r="G3473" i="7"/>
  <c r="E3474" i="7"/>
  <c r="F3474" i="7"/>
  <c r="G3474" i="7"/>
  <c r="E3475" i="7"/>
  <c r="A3475" i="7" s="1"/>
  <c r="F3475" i="7"/>
  <c r="G3475" i="7"/>
  <c r="E3476" i="7"/>
  <c r="A3476" i="7" s="1"/>
  <c r="F3476" i="7"/>
  <c r="G3476" i="7"/>
  <c r="E3477" i="7"/>
  <c r="A3477" i="7" s="1"/>
  <c r="F3477" i="7"/>
  <c r="G3477" i="7"/>
  <c r="E3478" i="7"/>
  <c r="F3478" i="7"/>
  <c r="G3478" i="7"/>
  <c r="E3479" i="7"/>
  <c r="A3479" i="7" s="1"/>
  <c r="F3479" i="7"/>
  <c r="G3479" i="7"/>
  <c r="E3480" i="7"/>
  <c r="A3480" i="7" s="1"/>
  <c r="F3480" i="7"/>
  <c r="G3480" i="7"/>
  <c r="E3481" i="7"/>
  <c r="A3481" i="7" s="1"/>
  <c r="F3481" i="7"/>
  <c r="G3481" i="7"/>
  <c r="E3482" i="7"/>
  <c r="F3482" i="7"/>
  <c r="G3482" i="7"/>
  <c r="E3483" i="7"/>
  <c r="A3483" i="7" s="1"/>
  <c r="F3483" i="7"/>
  <c r="G3483" i="7"/>
  <c r="E3484" i="7"/>
  <c r="A3484" i="7" s="1"/>
  <c r="F3484" i="7"/>
  <c r="G3484" i="7"/>
  <c r="E3485" i="7"/>
  <c r="A3485" i="7" s="1"/>
  <c r="F3485" i="7"/>
  <c r="G3485" i="7"/>
  <c r="E3486" i="7"/>
  <c r="F3486" i="7"/>
  <c r="G3486" i="7"/>
  <c r="E3487" i="7"/>
  <c r="A3487" i="7" s="1"/>
  <c r="F3487" i="7"/>
  <c r="G3487" i="7"/>
  <c r="E3488" i="7"/>
  <c r="A3488" i="7" s="1"/>
  <c r="F3488" i="7"/>
  <c r="G3488" i="7"/>
  <c r="E3489" i="7"/>
  <c r="A3489" i="7" s="1"/>
  <c r="F3489" i="7"/>
  <c r="G3489" i="7"/>
  <c r="E3490" i="7"/>
  <c r="F3490" i="7"/>
  <c r="G3490" i="7"/>
  <c r="E3491" i="7"/>
  <c r="A3491" i="7" s="1"/>
  <c r="F3491" i="7"/>
  <c r="G3491" i="7"/>
  <c r="E3492" i="7"/>
  <c r="A3492" i="7" s="1"/>
  <c r="F3492" i="7"/>
  <c r="G3492" i="7"/>
  <c r="E3493" i="7"/>
  <c r="A3493" i="7" s="1"/>
  <c r="F3493" i="7"/>
  <c r="G3493" i="7"/>
  <c r="E3494" i="7"/>
  <c r="F3494" i="7"/>
  <c r="G3494" i="7"/>
  <c r="E3495" i="7"/>
  <c r="A3495" i="7" s="1"/>
  <c r="F3495" i="7"/>
  <c r="G3495" i="7"/>
  <c r="E3496" i="7"/>
  <c r="A3496" i="7" s="1"/>
  <c r="F3496" i="7"/>
  <c r="G3496" i="7"/>
  <c r="E3497" i="7"/>
  <c r="A3497" i="7" s="1"/>
  <c r="F3497" i="7"/>
  <c r="G3497" i="7"/>
  <c r="E3498" i="7"/>
  <c r="F3498" i="7"/>
  <c r="G3498" i="7"/>
  <c r="E3499" i="7"/>
  <c r="A3499" i="7" s="1"/>
  <c r="F3499" i="7"/>
  <c r="G3499" i="7"/>
  <c r="E3500" i="7"/>
  <c r="A3500" i="7" s="1"/>
  <c r="F3500" i="7"/>
  <c r="G3500" i="7"/>
  <c r="E3501" i="7"/>
  <c r="A3501" i="7" s="1"/>
  <c r="F3501" i="7"/>
  <c r="G3501" i="7"/>
  <c r="E3502" i="7"/>
  <c r="F3502" i="7"/>
  <c r="G3502" i="7"/>
  <c r="E3503" i="7"/>
  <c r="A3503" i="7" s="1"/>
  <c r="F3503" i="7"/>
  <c r="G3503" i="7"/>
  <c r="E3504" i="7"/>
  <c r="A3504" i="7" s="1"/>
  <c r="F3504" i="7"/>
  <c r="G3504" i="7"/>
  <c r="E3505" i="7"/>
  <c r="A3505" i="7" s="1"/>
  <c r="F3505" i="7"/>
  <c r="G3505" i="7"/>
  <c r="E3506" i="7"/>
  <c r="F3506" i="7"/>
  <c r="G3506" i="7"/>
  <c r="E3507" i="7"/>
  <c r="A3507" i="7" s="1"/>
  <c r="F3507" i="7"/>
  <c r="G3507" i="7"/>
  <c r="E3508" i="7"/>
  <c r="A3508" i="7" s="1"/>
  <c r="F3508" i="7"/>
  <c r="G3508" i="7"/>
  <c r="E3509" i="7"/>
  <c r="A3509" i="7" s="1"/>
  <c r="F3509" i="7"/>
  <c r="G3509" i="7"/>
  <c r="E3510" i="7"/>
  <c r="F3510" i="7"/>
  <c r="G3510" i="7"/>
  <c r="E3511" i="7"/>
  <c r="A3511" i="7" s="1"/>
  <c r="F3511" i="7"/>
  <c r="G3511" i="7"/>
  <c r="E3512" i="7"/>
  <c r="A3512" i="7" s="1"/>
  <c r="F3512" i="7"/>
  <c r="G3512" i="7"/>
  <c r="E3513" i="7"/>
  <c r="A3513" i="7" s="1"/>
  <c r="F3513" i="7"/>
  <c r="G3513" i="7"/>
  <c r="E3514" i="7"/>
  <c r="F3514" i="7"/>
  <c r="G3514" i="7"/>
  <c r="E3515" i="7"/>
  <c r="A3515" i="7" s="1"/>
  <c r="F3515" i="7"/>
  <c r="G3515" i="7"/>
  <c r="E3516" i="7"/>
  <c r="A3516" i="7" s="1"/>
  <c r="F3516" i="7"/>
  <c r="G3516" i="7"/>
  <c r="E3517" i="7"/>
  <c r="A3517" i="7" s="1"/>
  <c r="F3517" i="7"/>
  <c r="G3517" i="7"/>
  <c r="E3518" i="7"/>
  <c r="F3518" i="7"/>
  <c r="G3518" i="7"/>
  <c r="E3519" i="7"/>
  <c r="A3519" i="7" s="1"/>
  <c r="F3519" i="7"/>
  <c r="G3519" i="7"/>
  <c r="E3520" i="7"/>
  <c r="A3520" i="7" s="1"/>
  <c r="F3520" i="7"/>
  <c r="G3520" i="7"/>
  <c r="E3521" i="7"/>
  <c r="A3521" i="7" s="1"/>
  <c r="F3521" i="7"/>
  <c r="G3521" i="7"/>
  <c r="E3522" i="7"/>
  <c r="F3522" i="7"/>
  <c r="G3522" i="7"/>
  <c r="E3523" i="7"/>
  <c r="A3523" i="7" s="1"/>
  <c r="F3523" i="7"/>
  <c r="G3523" i="7"/>
  <c r="E3524" i="7"/>
  <c r="A3524" i="7" s="1"/>
  <c r="F3524" i="7"/>
  <c r="G3524" i="7"/>
  <c r="E3525" i="7"/>
  <c r="A3525" i="7" s="1"/>
  <c r="F3525" i="7"/>
  <c r="G3525" i="7"/>
  <c r="E3526" i="7"/>
  <c r="F3526" i="7"/>
  <c r="G3526" i="7"/>
  <c r="E3527" i="7"/>
  <c r="A3527" i="7" s="1"/>
  <c r="F3527" i="7"/>
  <c r="G3527" i="7"/>
  <c r="E3528" i="7"/>
  <c r="A3528" i="7" s="1"/>
  <c r="F3528" i="7"/>
  <c r="G3528" i="7"/>
  <c r="E3529" i="7"/>
  <c r="A3529" i="7" s="1"/>
  <c r="F3529" i="7"/>
  <c r="G3529" i="7"/>
  <c r="E3530" i="7"/>
  <c r="F3530" i="7"/>
  <c r="G3530" i="7"/>
  <c r="E3531" i="7"/>
  <c r="A3531" i="7" s="1"/>
  <c r="F3531" i="7"/>
  <c r="G3531" i="7"/>
  <c r="E3532" i="7"/>
  <c r="A3532" i="7" s="1"/>
  <c r="F3532" i="7"/>
  <c r="G3532" i="7"/>
  <c r="E3533" i="7"/>
  <c r="A3533" i="7" s="1"/>
  <c r="F3533" i="7"/>
  <c r="G3533" i="7"/>
  <c r="E3534" i="7"/>
  <c r="F3534" i="7"/>
  <c r="G3534" i="7"/>
  <c r="E3535" i="7"/>
  <c r="A3535" i="7" s="1"/>
  <c r="F3535" i="7"/>
  <c r="G3535" i="7"/>
  <c r="E3536" i="7"/>
  <c r="A3536" i="7" s="1"/>
  <c r="F3536" i="7"/>
  <c r="G3536" i="7"/>
  <c r="E3537" i="7"/>
  <c r="A3537" i="7" s="1"/>
  <c r="F3537" i="7"/>
  <c r="G3537" i="7"/>
  <c r="E3538" i="7"/>
  <c r="F3538" i="7"/>
  <c r="G3538" i="7"/>
  <c r="E3539" i="7"/>
  <c r="A3539" i="7" s="1"/>
  <c r="F3539" i="7"/>
  <c r="G3539" i="7"/>
  <c r="E3540" i="7"/>
  <c r="A3540" i="7" s="1"/>
  <c r="F3540" i="7"/>
  <c r="G3540" i="7"/>
  <c r="E3541" i="7"/>
  <c r="A3541" i="7" s="1"/>
  <c r="F3541" i="7"/>
  <c r="G3541" i="7"/>
  <c r="E3542" i="7"/>
  <c r="F3542" i="7"/>
  <c r="G3542" i="7"/>
  <c r="E3543" i="7"/>
  <c r="A3543" i="7" s="1"/>
  <c r="F3543" i="7"/>
  <c r="G3543" i="7"/>
  <c r="E3544" i="7"/>
  <c r="A3544" i="7" s="1"/>
  <c r="F3544" i="7"/>
  <c r="G3544" i="7"/>
  <c r="E3545" i="7"/>
  <c r="A3545" i="7" s="1"/>
  <c r="F3545" i="7"/>
  <c r="G3545" i="7"/>
  <c r="E3546" i="7"/>
  <c r="F3546" i="7"/>
  <c r="G3546" i="7"/>
  <c r="E3547" i="7"/>
  <c r="A3547" i="7" s="1"/>
  <c r="F3547" i="7"/>
  <c r="G3547" i="7"/>
  <c r="E3548" i="7"/>
  <c r="A3548" i="7" s="1"/>
  <c r="F3548" i="7"/>
  <c r="G3548" i="7"/>
  <c r="E3549" i="7"/>
  <c r="A3549" i="7" s="1"/>
  <c r="F3549" i="7"/>
  <c r="G3549" i="7"/>
  <c r="E3550" i="7"/>
  <c r="F3550" i="7"/>
  <c r="G3550" i="7"/>
  <c r="E3551" i="7"/>
  <c r="A3551" i="7" s="1"/>
  <c r="F3551" i="7"/>
  <c r="G3551" i="7"/>
  <c r="E3552" i="7"/>
  <c r="A3552" i="7" s="1"/>
  <c r="F3552" i="7"/>
  <c r="G3552" i="7"/>
  <c r="E3553" i="7"/>
  <c r="A3553" i="7" s="1"/>
  <c r="F3553" i="7"/>
  <c r="G3553" i="7"/>
  <c r="E3554" i="7"/>
  <c r="F3554" i="7"/>
  <c r="G3554" i="7"/>
  <c r="E3555" i="7"/>
  <c r="A3555" i="7" s="1"/>
  <c r="F3555" i="7"/>
  <c r="G3555" i="7"/>
  <c r="E3556" i="7"/>
  <c r="A3556" i="7" s="1"/>
  <c r="F3556" i="7"/>
  <c r="G3556" i="7"/>
  <c r="E3557" i="7"/>
  <c r="A3557" i="7" s="1"/>
  <c r="F3557" i="7"/>
  <c r="G3557" i="7"/>
  <c r="E3558" i="7"/>
  <c r="F3558" i="7"/>
  <c r="G3558" i="7"/>
  <c r="E3559" i="7"/>
  <c r="A3559" i="7" s="1"/>
  <c r="F3559" i="7"/>
  <c r="G3559" i="7"/>
  <c r="E3560" i="7"/>
  <c r="A3560" i="7" s="1"/>
  <c r="F3560" i="7"/>
  <c r="G3560" i="7"/>
  <c r="E3561" i="7"/>
  <c r="A3561" i="7" s="1"/>
  <c r="F3561" i="7"/>
  <c r="G3561" i="7"/>
  <c r="E3562" i="7"/>
  <c r="F3562" i="7"/>
  <c r="G3562" i="7"/>
  <c r="E3563" i="7"/>
  <c r="A3563" i="7" s="1"/>
  <c r="F3563" i="7"/>
  <c r="G3563" i="7"/>
  <c r="E3564" i="7"/>
  <c r="A3564" i="7" s="1"/>
  <c r="F3564" i="7"/>
  <c r="G3564" i="7"/>
  <c r="E3565" i="7"/>
  <c r="A3565" i="7" s="1"/>
  <c r="F3565" i="7"/>
  <c r="G3565" i="7"/>
  <c r="E3566" i="7"/>
  <c r="F3566" i="7"/>
  <c r="G3566" i="7"/>
  <c r="E3567" i="7"/>
  <c r="A3567" i="7" s="1"/>
  <c r="F3567" i="7"/>
  <c r="G3567" i="7"/>
  <c r="E3568" i="7"/>
  <c r="A3568" i="7" s="1"/>
  <c r="F3568" i="7"/>
  <c r="G3568" i="7"/>
  <c r="E3569" i="7"/>
  <c r="A3569" i="7" s="1"/>
  <c r="F3569" i="7"/>
  <c r="G3569" i="7"/>
  <c r="E3570" i="7"/>
  <c r="F3570" i="7"/>
  <c r="G3570" i="7"/>
  <c r="E3571" i="7"/>
  <c r="A3571" i="7" s="1"/>
  <c r="F3571" i="7"/>
  <c r="G3571" i="7"/>
  <c r="E3572" i="7"/>
  <c r="A3572" i="7" s="1"/>
  <c r="F3572" i="7"/>
  <c r="G3572" i="7"/>
  <c r="E3573" i="7"/>
  <c r="A3573" i="7" s="1"/>
  <c r="F3573" i="7"/>
  <c r="G3573" i="7"/>
  <c r="E3574" i="7"/>
  <c r="F3574" i="7"/>
  <c r="G3574" i="7"/>
  <c r="E3575" i="7"/>
  <c r="A3575" i="7" s="1"/>
  <c r="F3575" i="7"/>
  <c r="G3575" i="7"/>
  <c r="E3576" i="7"/>
  <c r="A3576" i="7" s="1"/>
  <c r="F3576" i="7"/>
  <c r="G3576" i="7"/>
  <c r="E3577" i="7"/>
  <c r="A3577" i="7" s="1"/>
  <c r="F3577" i="7"/>
  <c r="G3577" i="7"/>
  <c r="E3578" i="7"/>
  <c r="F3578" i="7"/>
  <c r="G3578" i="7"/>
  <c r="E3579" i="7"/>
  <c r="A3579" i="7" s="1"/>
  <c r="F3579" i="7"/>
  <c r="G3579" i="7"/>
  <c r="E3580" i="7"/>
  <c r="A3580" i="7" s="1"/>
  <c r="F3580" i="7"/>
  <c r="G3580" i="7"/>
  <c r="E3581" i="7"/>
  <c r="A3581" i="7" s="1"/>
  <c r="F3581" i="7"/>
  <c r="G3581" i="7"/>
  <c r="E3582" i="7"/>
  <c r="F3582" i="7"/>
  <c r="G3582" i="7"/>
  <c r="E3583" i="7"/>
  <c r="A3583" i="7" s="1"/>
  <c r="F3583" i="7"/>
  <c r="G3583" i="7"/>
  <c r="E3584" i="7"/>
  <c r="A3584" i="7" s="1"/>
  <c r="F3584" i="7"/>
  <c r="G3584" i="7"/>
  <c r="E3585" i="7"/>
  <c r="A3585" i="7" s="1"/>
  <c r="F3585" i="7"/>
  <c r="G3585" i="7"/>
  <c r="E3586" i="7"/>
  <c r="F3586" i="7"/>
  <c r="G3586" i="7"/>
  <c r="E3587" i="7"/>
  <c r="A3587" i="7" s="1"/>
  <c r="F3587" i="7"/>
  <c r="G3587" i="7"/>
  <c r="E3588" i="7"/>
  <c r="A3588" i="7" s="1"/>
  <c r="F3588" i="7"/>
  <c r="G3588" i="7"/>
  <c r="E3589" i="7"/>
  <c r="A3589" i="7" s="1"/>
  <c r="F3589" i="7"/>
  <c r="G3589" i="7"/>
  <c r="E3590" i="7"/>
  <c r="F3590" i="7"/>
  <c r="G3590" i="7"/>
  <c r="E3591" i="7"/>
  <c r="A3591" i="7" s="1"/>
  <c r="F3591" i="7"/>
  <c r="G3591" i="7"/>
  <c r="E3592" i="7"/>
  <c r="A3592" i="7" s="1"/>
  <c r="F3592" i="7"/>
  <c r="G3592" i="7"/>
  <c r="E3593" i="7"/>
  <c r="A3593" i="7" s="1"/>
  <c r="F3593" i="7"/>
  <c r="G3593" i="7"/>
  <c r="E3594" i="7"/>
  <c r="F3594" i="7"/>
  <c r="G3594" i="7"/>
  <c r="E3595" i="7"/>
  <c r="A3595" i="7" s="1"/>
  <c r="F3595" i="7"/>
  <c r="G3595" i="7"/>
  <c r="E3596" i="7"/>
  <c r="A3596" i="7" s="1"/>
  <c r="F3596" i="7"/>
  <c r="G3596" i="7"/>
  <c r="E3597" i="7"/>
  <c r="A3597" i="7" s="1"/>
  <c r="F3597" i="7"/>
  <c r="G3597" i="7"/>
  <c r="E3598" i="7"/>
  <c r="F3598" i="7"/>
  <c r="G3598" i="7"/>
  <c r="E3599" i="7"/>
  <c r="A3599" i="7" s="1"/>
  <c r="F3599" i="7"/>
  <c r="G3599" i="7"/>
  <c r="E3600" i="7"/>
  <c r="A3600" i="7" s="1"/>
  <c r="F3600" i="7"/>
  <c r="G3600" i="7"/>
  <c r="E3601" i="7"/>
  <c r="A3601" i="7" s="1"/>
  <c r="F3601" i="7"/>
  <c r="G3601" i="7"/>
  <c r="E3602" i="7"/>
  <c r="F3602" i="7"/>
  <c r="G3602" i="7"/>
  <c r="E3603" i="7"/>
  <c r="A3603" i="7" s="1"/>
  <c r="F3603" i="7"/>
  <c r="G3603" i="7"/>
  <c r="E3604" i="7"/>
  <c r="A3604" i="7" s="1"/>
  <c r="F3604" i="7"/>
  <c r="G3604" i="7"/>
  <c r="E3605" i="7"/>
  <c r="A3605" i="7" s="1"/>
  <c r="F3605" i="7"/>
  <c r="G3605" i="7"/>
  <c r="E3606" i="7"/>
  <c r="F3606" i="7"/>
  <c r="G3606" i="7"/>
  <c r="E3607" i="7"/>
  <c r="A3607" i="7" s="1"/>
  <c r="F3607" i="7"/>
  <c r="G3607" i="7"/>
  <c r="E3608" i="7"/>
  <c r="A3608" i="7" s="1"/>
  <c r="F3608" i="7"/>
  <c r="G3608" i="7"/>
  <c r="E3609" i="7"/>
  <c r="A3609" i="7" s="1"/>
  <c r="F3609" i="7"/>
  <c r="G3609" i="7"/>
  <c r="E3610" i="7"/>
  <c r="F3610" i="7"/>
  <c r="G3610" i="7"/>
  <c r="E3611" i="7"/>
  <c r="A3611" i="7" s="1"/>
  <c r="F3611" i="7"/>
  <c r="G3611" i="7"/>
  <c r="E3612" i="7"/>
  <c r="A3612" i="7" s="1"/>
  <c r="F3612" i="7"/>
  <c r="G3612" i="7"/>
  <c r="E3613" i="7"/>
  <c r="A3613" i="7" s="1"/>
  <c r="F3613" i="7"/>
  <c r="G3613" i="7"/>
  <c r="E3614" i="7"/>
  <c r="F3614" i="7"/>
  <c r="G3614" i="7"/>
  <c r="E3615" i="7"/>
  <c r="A3615" i="7" s="1"/>
  <c r="F3615" i="7"/>
  <c r="G3615" i="7"/>
  <c r="E3616" i="7"/>
  <c r="A3616" i="7" s="1"/>
  <c r="F3616" i="7"/>
  <c r="G3616" i="7"/>
  <c r="E3617" i="7"/>
  <c r="A3617" i="7" s="1"/>
  <c r="F3617" i="7"/>
  <c r="G3617" i="7"/>
  <c r="E3618" i="7"/>
  <c r="F3618" i="7"/>
  <c r="G3618" i="7"/>
  <c r="E3619" i="7"/>
  <c r="A3619" i="7" s="1"/>
  <c r="F3619" i="7"/>
  <c r="G3619" i="7"/>
  <c r="E3620" i="7"/>
  <c r="A3620" i="7" s="1"/>
  <c r="F3620" i="7"/>
  <c r="G3620" i="7"/>
  <c r="E3621" i="7"/>
  <c r="A3621" i="7" s="1"/>
  <c r="F3621" i="7"/>
  <c r="G3621" i="7"/>
  <c r="E3622" i="7"/>
  <c r="F3622" i="7"/>
  <c r="G3622" i="7"/>
  <c r="E3623" i="7"/>
  <c r="A3623" i="7" s="1"/>
  <c r="F3623" i="7"/>
  <c r="G3623" i="7"/>
  <c r="E3624" i="7"/>
  <c r="A3624" i="7" s="1"/>
  <c r="F3624" i="7"/>
  <c r="G3624" i="7"/>
  <c r="E3625" i="7"/>
  <c r="A3625" i="7" s="1"/>
  <c r="F3625" i="7"/>
  <c r="G3625" i="7"/>
  <c r="E3626" i="7"/>
  <c r="F3626" i="7"/>
  <c r="G3626" i="7"/>
  <c r="E3627" i="7"/>
  <c r="A3627" i="7" s="1"/>
  <c r="F3627" i="7"/>
  <c r="G3627" i="7"/>
  <c r="E3628" i="7"/>
  <c r="A3628" i="7" s="1"/>
  <c r="F3628" i="7"/>
  <c r="G3628" i="7"/>
  <c r="E3629" i="7"/>
  <c r="A3629" i="7" s="1"/>
  <c r="F3629" i="7"/>
  <c r="G3629" i="7"/>
  <c r="E3630" i="7"/>
  <c r="F3630" i="7"/>
  <c r="G3630" i="7"/>
  <c r="E3631" i="7"/>
  <c r="A3631" i="7" s="1"/>
  <c r="F3631" i="7"/>
  <c r="G3631" i="7"/>
  <c r="E3632" i="7"/>
  <c r="A3632" i="7" s="1"/>
  <c r="F3632" i="7"/>
  <c r="G3632" i="7"/>
  <c r="E3633" i="7"/>
  <c r="A3633" i="7" s="1"/>
  <c r="F3633" i="7"/>
  <c r="G3633" i="7"/>
  <c r="E3634" i="7"/>
  <c r="F3634" i="7"/>
  <c r="G3634" i="7"/>
  <c r="E3635" i="7"/>
  <c r="A3635" i="7" s="1"/>
  <c r="F3635" i="7"/>
  <c r="G3635" i="7"/>
  <c r="E3636" i="7"/>
  <c r="A3636" i="7" s="1"/>
  <c r="F3636" i="7"/>
  <c r="G3636" i="7"/>
  <c r="E3637" i="7"/>
  <c r="A3637" i="7" s="1"/>
  <c r="F3637" i="7"/>
  <c r="G3637" i="7"/>
  <c r="E3638" i="7"/>
  <c r="F3638" i="7"/>
  <c r="G3638" i="7"/>
  <c r="E3639" i="7"/>
  <c r="A3639" i="7" s="1"/>
  <c r="F3639" i="7"/>
  <c r="G3639" i="7"/>
  <c r="E3640" i="7"/>
  <c r="A3640" i="7" s="1"/>
  <c r="F3640" i="7"/>
  <c r="G3640" i="7"/>
  <c r="E3641" i="7"/>
  <c r="A3641" i="7" s="1"/>
  <c r="F3641" i="7"/>
  <c r="G3641" i="7"/>
  <c r="E3642" i="7"/>
  <c r="F3642" i="7"/>
  <c r="G3642" i="7"/>
  <c r="E3643" i="7"/>
  <c r="A3643" i="7" s="1"/>
  <c r="F3643" i="7"/>
  <c r="G3643" i="7"/>
  <c r="E3644" i="7"/>
  <c r="A3644" i="7" s="1"/>
  <c r="F3644" i="7"/>
  <c r="G3644" i="7"/>
  <c r="E3645" i="7"/>
  <c r="A3645" i="7" s="1"/>
  <c r="F3645" i="7"/>
  <c r="G3645" i="7"/>
  <c r="E3646" i="7"/>
  <c r="F3646" i="7"/>
  <c r="G3646" i="7"/>
  <c r="E3647" i="7"/>
  <c r="A3647" i="7" s="1"/>
  <c r="F3647" i="7"/>
  <c r="G3647" i="7"/>
  <c r="E3648" i="7"/>
  <c r="A3648" i="7" s="1"/>
  <c r="F3648" i="7"/>
  <c r="G3648" i="7"/>
  <c r="E3649" i="7"/>
  <c r="A3649" i="7" s="1"/>
  <c r="F3649" i="7"/>
  <c r="G3649" i="7"/>
  <c r="E3650" i="7"/>
  <c r="F3650" i="7"/>
  <c r="G3650" i="7"/>
  <c r="E3651" i="7"/>
  <c r="A3651" i="7" s="1"/>
  <c r="F3651" i="7"/>
  <c r="G3651" i="7"/>
  <c r="E3652" i="7"/>
  <c r="A3652" i="7" s="1"/>
  <c r="F3652" i="7"/>
  <c r="G3652" i="7"/>
  <c r="E3653" i="7"/>
  <c r="A3653" i="7" s="1"/>
  <c r="F3653" i="7"/>
  <c r="G3653" i="7"/>
  <c r="E3654" i="7"/>
  <c r="F3654" i="7"/>
  <c r="G3654" i="7"/>
  <c r="E3655" i="7"/>
  <c r="A3655" i="7" s="1"/>
  <c r="F3655" i="7"/>
  <c r="G3655" i="7"/>
  <c r="E3656" i="7"/>
  <c r="A3656" i="7" s="1"/>
  <c r="F3656" i="7"/>
  <c r="G3656" i="7"/>
  <c r="E3657" i="7"/>
  <c r="A3657" i="7" s="1"/>
  <c r="F3657" i="7"/>
  <c r="G3657" i="7"/>
  <c r="E3658" i="7"/>
  <c r="F3658" i="7"/>
  <c r="G3658" i="7"/>
  <c r="E3659" i="7"/>
  <c r="A3659" i="7" s="1"/>
  <c r="F3659" i="7"/>
  <c r="G3659" i="7"/>
  <c r="E3660" i="7"/>
  <c r="A3660" i="7" s="1"/>
  <c r="F3660" i="7"/>
  <c r="G3660" i="7"/>
  <c r="E3661" i="7"/>
  <c r="A3661" i="7" s="1"/>
  <c r="F3661" i="7"/>
  <c r="G3661" i="7"/>
  <c r="E3662" i="7"/>
  <c r="F3662" i="7"/>
  <c r="G3662" i="7"/>
  <c r="E3663" i="7"/>
  <c r="A3663" i="7" s="1"/>
  <c r="F3663" i="7"/>
  <c r="G3663" i="7"/>
  <c r="E3664" i="7"/>
  <c r="A3664" i="7" s="1"/>
  <c r="F3664" i="7"/>
  <c r="G3664" i="7"/>
  <c r="E3665" i="7"/>
  <c r="A3665" i="7" s="1"/>
  <c r="F3665" i="7"/>
  <c r="G3665" i="7"/>
  <c r="E3666" i="7"/>
  <c r="F3666" i="7"/>
  <c r="G3666" i="7"/>
  <c r="E3667" i="7"/>
  <c r="A3667" i="7" s="1"/>
  <c r="F3667" i="7"/>
  <c r="G3667" i="7"/>
  <c r="E3668" i="7"/>
  <c r="A3668" i="7" s="1"/>
  <c r="F3668" i="7"/>
  <c r="G3668" i="7"/>
  <c r="E3669" i="7"/>
  <c r="A3669" i="7" s="1"/>
  <c r="F3669" i="7"/>
  <c r="G3669" i="7"/>
  <c r="E3670" i="7"/>
  <c r="F3670" i="7"/>
  <c r="G3670" i="7"/>
  <c r="E3671" i="7"/>
  <c r="A3671" i="7" s="1"/>
  <c r="F3671" i="7"/>
  <c r="G3671" i="7"/>
  <c r="E3672" i="7"/>
  <c r="A3672" i="7" s="1"/>
  <c r="F3672" i="7"/>
  <c r="G3672" i="7"/>
  <c r="E3673" i="7"/>
  <c r="A3673" i="7" s="1"/>
  <c r="F3673" i="7"/>
  <c r="G3673" i="7"/>
  <c r="E3674" i="7"/>
  <c r="F3674" i="7"/>
  <c r="G3674" i="7"/>
  <c r="E3675" i="7"/>
  <c r="A3675" i="7" s="1"/>
  <c r="F3675" i="7"/>
  <c r="G3675" i="7"/>
  <c r="E3676" i="7"/>
  <c r="A3676" i="7" s="1"/>
  <c r="F3676" i="7"/>
  <c r="G3676" i="7"/>
  <c r="E3677" i="7"/>
  <c r="A3677" i="7" s="1"/>
  <c r="F3677" i="7"/>
  <c r="G3677" i="7"/>
  <c r="E3678" i="7"/>
  <c r="F3678" i="7"/>
  <c r="G3678" i="7"/>
  <c r="E3679" i="7"/>
  <c r="A3679" i="7" s="1"/>
  <c r="F3679" i="7"/>
  <c r="G3679" i="7"/>
  <c r="E3680" i="7"/>
  <c r="A3680" i="7" s="1"/>
  <c r="F3680" i="7"/>
  <c r="G3680" i="7"/>
  <c r="E3681" i="7"/>
  <c r="A3681" i="7" s="1"/>
  <c r="F3681" i="7"/>
  <c r="G3681" i="7"/>
  <c r="E3682" i="7"/>
  <c r="F3682" i="7"/>
  <c r="G3682" i="7"/>
  <c r="E3683" i="7"/>
  <c r="A3683" i="7" s="1"/>
  <c r="F3683" i="7"/>
  <c r="G3683" i="7"/>
  <c r="E3684" i="7"/>
  <c r="A3684" i="7" s="1"/>
  <c r="F3684" i="7"/>
  <c r="G3684" i="7"/>
  <c r="E3685" i="7"/>
  <c r="A3685" i="7" s="1"/>
  <c r="F3685" i="7"/>
  <c r="G3685" i="7"/>
  <c r="E3686" i="7"/>
  <c r="F3686" i="7"/>
  <c r="G3686" i="7"/>
  <c r="E3687" i="7"/>
  <c r="A3687" i="7" s="1"/>
  <c r="F3687" i="7"/>
  <c r="G3687" i="7"/>
  <c r="E3688" i="7"/>
  <c r="A3688" i="7" s="1"/>
  <c r="F3688" i="7"/>
  <c r="G3688" i="7"/>
  <c r="E3689" i="7"/>
  <c r="A3689" i="7" s="1"/>
  <c r="F3689" i="7"/>
  <c r="G3689" i="7"/>
  <c r="E3690" i="7"/>
  <c r="F3690" i="7"/>
  <c r="G3690" i="7"/>
  <c r="E3691" i="7"/>
  <c r="A3691" i="7" s="1"/>
  <c r="F3691" i="7"/>
  <c r="G3691" i="7"/>
  <c r="E3692" i="7"/>
  <c r="A3692" i="7" s="1"/>
  <c r="F3692" i="7"/>
  <c r="G3692" i="7"/>
  <c r="E3693" i="7"/>
  <c r="A3693" i="7" s="1"/>
  <c r="F3693" i="7"/>
  <c r="G3693" i="7"/>
  <c r="E3694" i="7"/>
  <c r="F3694" i="7"/>
  <c r="G3694" i="7"/>
  <c r="E3695" i="7"/>
  <c r="A3695" i="7" s="1"/>
  <c r="F3695" i="7"/>
  <c r="G3695" i="7"/>
  <c r="E3696" i="7"/>
  <c r="A3696" i="7" s="1"/>
  <c r="F3696" i="7"/>
  <c r="G3696" i="7"/>
  <c r="E3697" i="7"/>
  <c r="A3697" i="7" s="1"/>
  <c r="F3697" i="7"/>
  <c r="G3697" i="7"/>
  <c r="E3698" i="7"/>
  <c r="F3698" i="7"/>
  <c r="G3698" i="7"/>
  <c r="E3699" i="7"/>
  <c r="A3699" i="7" s="1"/>
  <c r="F3699" i="7"/>
  <c r="G3699" i="7"/>
  <c r="E3700" i="7"/>
  <c r="A3700" i="7" s="1"/>
  <c r="F3700" i="7"/>
  <c r="G3700" i="7"/>
  <c r="E3701" i="7"/>
  <c r="A3701" i="7" s="1"/>
  <c r="F3701" i="7"/>
  <c r="G3701" i="7"/>
  <c r="E3702" i="7"/>
  <c r="F3702" i="7"/>
  <c r="G3702" i="7"/>
  <c r="E3703" i="7"/>
  <c r="A3703" i="7" s="1"/>
  <c r="F3703" i="7"/>
  <c r="G3703" i="7"/>
  <c r="E3704" i="7"/>
  <c r="A3704" i="7" s="1"/>
  <c r="F3704" i="7"/>
  <c r="G3704" i="7"/>
  <c r="E3705" i="7"/>
  <c r="A3705" i="7" s="1"/>
  <c r="F3705" i="7"/>
  <c r="G3705" i="7"/>
  <c r="E3706" i="7"/>
  <c r="F3706" i="7"/>
  <c r="G3706" i="7"/>
  <c r="E3707" i="7"/>
  <c r="A3707" i="7" s="1"/>
  <c r="F3707" i="7"/>
  <c r="G3707" i="7"/>
  <c r="E3708" i="7"/>
  <c r="A3708" i="7" s="1"/>
  <c r="F3708" i="7"/>
  <c r="G3708" i="7"/>
  <c r="E3709" i="7"/>
  <c r="A3709" i="7" s="1"/>
  <c r="F3709" i="7"/>
  <c r="G3709" i="7"/>
  <c r="E3710" i="7"/>
  <c r="F3710" i="7"/>
  <c r="G3710" i="7"/>
  <c r="E3711" i="7"/>
  <c r="A3711" i="7" s="1"/>
  <c r="F3711" i="7"/>
  <c r="G3711" i="7"/>
  <c r="E3712" i="7"/>
  <c r="A3712" i="7" s="1"/>
  <c r="F3712" i="7"/>
  <c r="G3712" i="7"/>
  <c r="E3713" i="7"/>
  <c r="A3713" i="7" s="1"/>
  <c r="F3713" i="7"/>
  <c r="G3713" i="7"/>
  <c r="E3714" i="7"/>
  <c r="F3714" i="7"/>
  <c r="G3714" i="7"/>
  <c r="E3715" i="7"/>
  <c r="A3715" i="7" s="1"/>
  <c r="F3715" i="7"/>
  <c r="G3715" i="7"/>
  <c r="E3716" i="7"/>
  <c r="A3716" i="7" s="1"/>
  <c r="F3716" i="7"/>
  <c r="G3716" i="7"/>
  <c r="E3717" i="7"/>
  <c r="A3717" i="7" s="1"/>
  <c r="F3717" i="7"/>
  <c r="G3717" i="7"/>
  <c r="E3718" i="7"/>
  <c r="F3718" i="7"/>
  <c r="G3718" i="7"/>
  <c r="E3719" i="7"/>
  <c r="A3719" i="7" s="1"/>
  <c r="F3719" i="7"/>
  <c r="G3719" i="7"/>
  <c r="E3720" i="7"/>
  <c r="A3720" i="7" s="1"/>
  <c r="F3720" i="7"/>
  <c r="G3720" i="7"/>
  <c r="E3721" i="7"/>
  <c r="A3721" i="7" s="1"/>
  <c r="F3721" i="7"/>
  <c r="G3721" i="7"/>
  <c r="E3722" i="7"/>
  <c r="F3722" i="7"/>
  <c r="G3722" i="7"/>
  <c r="E3723" i="7"/>
  <c r="A3723" i="7" s="1"/>
  <c r="F3723" i="7"/>
  <c r="G3723" i="7"/>
  <c r="E3724" i="7"/>
  <c r="A3724" i="7" s="1"/>
  <c r="F3724" i="7"/>
  <c r="G3724" i="7"/>
  <c r="E3725" i="7"/>
  <c r="A3725" i="7" s="1"/>
  <c r="F3725" i="7"/>
  <c r="G3725" i="7"/>
  <c r="E3726" i="7"/>
  <c r="F3726" i="7"/>
  <c r="G3726" i="7"/>
  <c r="E3727" i="7"/>
  <c r="A3727" i="7" s="1"/>
  <c r="F3727" i="7"/>
  <c r="G3727" i="7"/>
  <c r="E3728" i="7"/>
  <c r="A3728" i="7" s="1"/>
  <c r="F3728" i="7"/>
  <c r="G3728" i="7"/>
  <c r="E3729" i="7"/>
  <c r="A3729" i="7" s="1"/>
  <c r="F3729" i="7"/>
  <c r="G3729" i="7"/>
  <c r="E3730" i="7"/>
  <c r="F3730" i="7"/>
  <c r="G3730" i="7"/>
  <c r="E3731" i="7"/>
  <c r="A3731" i="7" s="1"/>
  <c r="F3731" i="7"/>
  <c r="G3731" i="7"/>
  <c r="E3732" i="7"/>
  <c r="A3732" i="7" s="1"/>
  <c r="F3732" i="7"/>
  <c r="G3732" i="7"/>
  <c r="E3733" i="7"/>
  <c r="A3733" i="7" s="1"/>
  <c r="F3733" i="7"/>
  <c r="G3733" i="7"/>
  <c r="E3734" i="7"/>
  <c r="F3734" i="7"/>
  <c r="G3734" i="7"/>
  <c r="E3735" i="7"/>
  <c r="A3735" i="7" s="1"/>
  <c r="F3735" i="7"/>
  <c r="G3735" i="7"/>
  <c r="E3736" i="7"/>
  <c r="A3736" i="7" s="1"/>
  <c r="F3736" i="7"/>
  <c r="G3736" i="7"/>
  <c r="E3737" i="7"/>
  <c r="A3737" i="7" s="1"/>
  <c r="F3737" i="7"/>
  <c r="G3737" i="7"/>
  <c r="E3738" i="7"/>
  <c r="F3738" i="7"/>
  <c r="G3738" i="7"/>
  <c r="E3739" i="7"/>
  <c r="A3739" i="7" s="1"/>
  <c r="F3739" i="7"/>
  <c r="G3739" i="7"/>
  <c r="E3740" i="7"/>
  <c r="A3740" i="7" s="1"/>
  <c r="F3740" i="7"/>
  <c r="G3740" i="7"/>
  <c r="E3741" i="7"/>
  <c r="A3741" i="7" s="1"/>
  <c r="F3741" i="7"/>
  <c r="G3741" i="7"/>
  <c r="E3742" i="7"/>
  <c r="F3742" i="7"/>
  <c r="G3742" i="7"/>
  <c r="E3743" i="7"/>
  <c r="A3743" i="7" s="1"/>
  <c r="F3743" i="7"/>
  <c r="G3743" i="7"/>
  <c r="E3744" i="7"/>
  <c r="A3744" i="7" s="1"/>
  <c r="F3744" i="7"/>
  <c r="G3744" i="7"/>
  <c r="E3745" i="7"/>
  <c r="A3745" i="7" s="1"/>
  <c r="F3745" i="7"/>
  <c r="G3745" i="7"/>
  <c r="E3746" i="7"/>
  <c r="F3746" i="7"/>
  <c r="G3746" i="7"/>
  <c r="E3747" i="7"/>
  <c r="A3747" i="7" s="1"/>
  <c r="F3747" i="7"/>
  <c r="G3747" i="7"/>
  <c r="E3748" i="7"/>
  <c r="A3748" i="7" s="1"/>
  <c r="F3748" i="7"/>
  <c r="G3748" i="7"/>
  <c r="E3749" i="7"/>
  <c r="A3749" i="7" s="1"/>
  <c r="F3749" i="7"/>
  <c r="G3749" i="7"/>
  <c r="E3750" i="7"/>
  <c r="F3750" i="7"/>
  <c r="G3750" i="7"/>
  <c r="E3751" i="7"/>
  <c r="A3751" i="7" s="1"/>
  <c r="F3751" i="7"/>
  <c r="G3751" i="7"/>
  <c r="E3752" i="7"/>
  <c r="A3752" i="7" s="1"/>
  <c r="F3752" i="7"/>
  <c r="G3752" i="7"/>
  <c r="E3753" i="7"/>
  <c r="A3753" i="7" s="1"/>
  <c r="F3753" i="7"/>
  <c r="G3753" i="7"/>
  <c r="E3754" i="7"/>
  <c r="F3754" i="7"/>
  <c r="G3754" i="7"/>
  <c r="E3755" i="7"/>
  <c r="A3755" i="7" s="1"/>
  <c r="F3755" i="7"/>
  <c r="G3755" i="7"/>
  <c r="E3756" i="7"/>
  <c r="A3756" i="7" s="1"/>
  <c r="F3756" i="7"/>
  <c r="G3756" i="7"/>
  <c r="E3757" i="7"/>
  <c r="A3757" i="7" s="1"/>
  <c r="F3757" i="7"/>
  <c r="G3757" i="7"/>
  <c r="E3758" i="7"/>
  <c r="F3758" i="7"/>
  <c r="G3758" i="7"/>
  <c r="E3759" i="7"/>
  <c r="A3759" i="7" s="1"/>
  <c r="F3759" i="7"/>
  <c r="G3759" i="7"/>
  <c r="E3760" i="7"/>
  <c r="A3760" i="7" s="1"/>
  <c r="F3760" i="7"/>
  <c r="G3760" i="7"/>
  <c r="E3761" i="7"/>
  <c r="A3761" i="7" s="1"/>
  <c r="F3761" i="7"/>
  <c r="G3761" i="7"/>
  <c r="E3762" i="7"/>
  <c r="F3762" i="7"/>
  <c r="G3762" i="7"/>
  <c r="E3763" i="7"/>
  <c r="A3763" i="7" s="1"/>
  <c r="F3763" i="7"/>
  <c r="G3763" i="7"/>
  <c r="E3764" i="7"/>
  <c r="A3764" i="7" s="1"/>
  <c r="F3764" i="7"/>
  <c r="G3764" i="7"/>
  <c r="E3765" i="7"/>
  <c r="A3765" i="7" s="1"/>
  <c r="F3765" i="7"/>
  <c r="G3765" i="7"/>
  <c r="E3766" i="7"/>
  <c r="F3766" i="7"/>
  <c r="G3766" i="7"/>
  <c r="E3767" i="7"/>
  <c r="A3767" i="7" s="1"/>
  <c r="F3767" i="7"/>
  <c r="G3767" i="7"/>
  <c r="E3768" i="7"/>
  <c r="A3768" i="7" s="1"/>
  <c r="F3768" i="7"/>
  <c r="G3768" i="7"/>
  <c r="E3769" i="7"/>
  <c r="A3769" i="7" s="1"/>
  <c r="F3769" i="7"/>
  <c r="G3769" i="7"/>
  <c r="E3770" i="7"/>
  <c r="F3770" i="7"/>
  <c r="G3770" i="7"/>
  <c r="E3771" i="7"/>
  <c r="A3771" i="7" s="1"/>
  <c r="F3771" i="7"/>
  <c r="G3771" i="7"/>
  <c r="E3772" i="7"/>
  <c r="A3772" i="7" s="1"/>
  <c r="F3772" i="7"/>
  <c r="G3772" i="7"/>
  <c r="E3773" i="7"/>
  <c r="A3773" i="7" s="1"/>
  <c r="F3773" i="7"/>
  <c r="G3773" i="7"/>
  <c r="E3774" i="7"/>
  <c r="F3774" i="7"/>
  <c r="G3774" i="7"/>
  <c r="E3775" i="7"/>
  <c r="A3775" i="7" s="1"/>
  <c r="F3775" i="7"/>
  <c r="G3775" i="7"/>
  <c r="E3776" i="7"/>
  <c r="A3776" i="7" s="1"/>
  <c r="F3776" i="7"/>
  <c r="G3776" i="7"/>
  <c r="E3777" i="7"/>
  <c r="A3777" i="7" s="1"/>
  <c r="F3777" i="7"/>
  <c r="G3777" i="7"/>
  <c r="E3778" i="7"/>
  <c r="F3778" i="7"/>
  <c r="G3778" i="7"/>
  <c r="E3779" i="7"/>
  <c r="A3779" i="7" s="1"/>
  <c r="F3779" i="7"/>
  <c r="G3779" i="7"/>
  <c r="E3780" i="7"/>
  <c r="A3780" i="7" s="1"/>
  <c r="F3780" i="7"/>
  <c r="G3780" i="7"/>
  <c r="E3781" i="7"/>
  <c r="A3781" i="7" s="1"/>
  <c r="F3781" i="7"/>
  <c r="G3781" i="7"/>
  <c r="E3782" i="7"/>
  <c r="F3782" i="7"/>
  <c r="G3782" i="7"/>
  <c r="E3783" i="7"/>
  <c r="A3783" i="7" s="1"/>
  <c r="F3783" i="7"/>
  <c r="G3783" i="7"/>
  <c r="E3784" i="7"/>
  <c r="A3784" i="7" s="1"/>
  <c r="F3784" i="7"/>
  <c r="G3784" i="7"/>
  <c r="E3785" i="7"/>
  <c r="A3785" i="7" s="1"/>
  <c r="F3785" i="7"/>
  <c r="G3785" i="7"/>
  <c r="E3786" i="7"/>
  <c r="F3786" i="7"/>
  <c r="G3786" i="7"/>
  <c r="E3787" i="7"/>
  <c r="A3787" i="7" s="1"/>
  <c r="F3787" i="7"/>
  <c r="G3787" i="7"/>
  <c r="E3788" i="7"/>
  <c r="A3788" i="7" s="1"/>
  <c r="F3788" i="7"/>
  <c r="G3788" i="7"/>
  <c r="E3789" i="7"/>
  <c r="A3789" i="7" s="1"/>
  <c r="F3789" i="7"/>
  <c r="G3789" i="7"/>
  <c r="E3790" i="7"/>
  <c r="F3790" i="7"/>
  <c r="G3790" i="7"/>
  <c r="E3791" i="7"/>
  <c r="A3791" i="7" s="1"/>
  <c r="F3791" i="7"/>
  <c r="G3791" i="7"/>
  <c r="E3792" i="7"/>
  <c r="A3792" i="7" s="1"/>
  <c r="F3792" i="7"/>
  <c r="G3792" i="7"/>
  <c r="E3793" i="7"/>
  <c r="A3793" i="7" s="1"/>
  <c r="F3793" i="7"/>
  <c r="G3793" i="7"/>
  <c r="E3794" i="7"/>
  <c r="F3794" i="7"/>
  <c r="G3794" i="7"/>
  <c r="E3795" i="7"/>
  <c r="A3795" i="7" s="1"/>
  <c r="F3795" i="7"/>
  <c r="G3795" i="7"/>
  <c r="E3796" i="7"/>
  <c r="A3796" i="7" s="1"/>
  <c r="F3796" i="7"/>
  <c r="G3796" i="7"/>
  <c r="E3797" i="7"/>
  <c r="A3797" i="7" s="1"/>
  <c r="F3797" i="7"/>
  <c r="G3797" i="7"/>
  <c r="E3798" i="7"/>
  <c r="F3798" i="7"/>
  <c r="G3798" i="7"/>
  <c r="E3799" i="7"/>
  <c r="A3799" i="7" s="1"/>
  <c r="F3799" i="7"/>
  <c r="G3799" i="7"/>
  <c r="E3800" i="7"/>
  <c r="A3800" i="7" s="1"/>
  <c r="F3800" i="7"/>
  <c r="G3800" i="7"/>
  <c r="E3801" i="7"/>
  <c r="A3801" i="7" s="1"/>
  <c r="F3801" i="7"/>
  <c r="G3801" i="7"/>
  <c r="E3802" i="7"/>
  <c r="F3802" i="7"/>
  <c r="G3802" i="7"/>
  <c r="E3803" i="7"/>
  <c r="A3803" i="7" s="1"/>
  <c r="F3803" i="7"/>
  <c r="G3803" i="7"/>
  <c r="E3804" i="7"/>
  <c r="A3804" i="7" s="1"/>
  <c r="F3804" i="7"/>
  <c r="G3804" i="7"/>
  <c r="E3805" i="7"/>
  <c r="A3805" i="7" s="1"/>
  <c r="F3805" i="7"/>
  <c r="G3805" i="7"/>
  <c r="E3806" i="7"/>
  <c r="F3806" i="7"/>
  <c r="G3806" i="7"/>
  <c r="E3807" i="7"/>
  <c r="A3807" i="7" s="1"/>
  <c r="F3807" i="7"/>
  <c r="G3807" i="7"/>
  <c r="E3808" i="7"/>
  <c r="A3808" i="7" s="1"/>
  <c r="F3808" i="7"/>
  <c r="G3808" i="7"/>
  <c r="E3809" i="7"/>
  <c r="A3809" i="7" s="1"/>
  <c r="F3809" i="7"/>
  <c r="G3809" i="7"/>
  <c r="E3810" i="7"/>
  <c r="F3810" i="7"/>
  <c r="G3810" i="7"/>
  <c r="E3811" i="7"/>
  <c r="A3811" i="7" s="1"/>
  <c r="F3811" i="7"/>
  <c r="G3811" i="7"/>
  <c r="E3812" i="7"/>
  <c r="A3812" i="7" s="1"/>
  <c r="F3812" i="7"/>
  <c r="G3812" i="7"/>
  <c r="E3813" i="7"/>
  <c r="A3813" i="7" s="1"/>
  <c r="F3813" i="7"/>
  <c r="G3813" i="7"/>
  <c r="E3814" i="7"/>
  <c r="F3814" i="7"/>
  <c r="G3814" i="7"/>
  <c r="E3815" i="7"/>
  <c r="A3815" i="7" s="1"/>
  <c r="F3815" i="7"/>
  <c r="G3815" i="7"/>
  <c r="E3816" i="7"/>
  <c r="A3816" i="7" s="1"/>
  <c r="F3816" i="7"/>
  <c r="G3816" i="7"/>
  <c r="E3817" i="7"/>
  <c r="A3817" i="7" s="1"/>
  <c r="F3817" i="7"/>
  <c r="G3817" i="7"/>
  <c r="E3818" i="7"/>
  <c r="F3818" i="7"/>
  <c r="G3818" i="7"/>
  <c r="E3819" i="7"/>
  <c r="A3819" i="7" s="1"/>
  <c r="F3819" i="7"/>
  <c r="G3819" i="7"/>
  <c r="E3820" i="7"/>
  <c r="A3820" i="7" s="1"/>
  <c r="F3820" i="7"/>
  <c r="G3820" i="7"/>
  <c r="E3821" i="7"/>
  <c r="A3821" i="7" s="1"/>
  <c r="F3821" i="7"/>
  <c r="G3821" i="7"/>
  <c r="E3822" i="7"/>
  <c r="F3822" i="7"/>
  <c r="G3822" i="7"/>
  <c r="E3823" i="7"/>
  <c r="A3823" i="7" s="1"/>
  <c r="F3823" i="7"/>
  <c r="G3823" i="7"/>
  <c r="E3824" i="7"/>
  <c r="A3824" i="7" s="1"/>
  <c r="F3824" i="7"/>
  <c r="G3824" i="7"/>
  <c r="E3825" i="7"/>
  <c r="A3825" i="7" s="1"/>
  <c r="F3825" i="7"/>
  <c r="G3825" i="7"/>
  <c r="E3826" i="7"/>
  <c r="F3826" i="7"/>
  <c r="G3826" i="7"/>
  <c r="E3827" i="7"/>
  <c r="A3827" i="7" s="1"/>
  <c r="F3827" i="7"/>
  <c r="G3827" i="7"/>
  <c r="E3828" i="7"/>
  <c r="A3828" i="7" s="1"/>
  <c r="F3828" i="7"/>
  <c r="G3828" i="7"/>
  <c r="E3829" i="7"/>
  <c r="A3829" i="7" s="1"/>
  <c r="F3829" i="7"/>
  <c r="G3829" i="7"/>
  <c r="E3830" i="7"/>
  <c r="F3830" i="7"/>
  <c r="G3830" i="7"/>
  <c r="E3831" i="7"/>
  <c r="A3831" i="7" s="1"/>
  <c r="F3831" i="7"/>
  <c r="G3831" i="7"/>
  <c r="E3832" i="7"/>
  <c r="A3832" i="7" s="1"/>
  <c r="F3832" i="7"/>
  <c r="G3832" i="7"/>
  <c r="E3833" i="7"/>
  <c r="A3833" i="7" s="1"/>
  <c r="F3833" i="7"/>
  <c r="G3833" i="7"/>
  <c r="E3834" i="7"/>
  <c r="F3834" i="7"/>
  <c r="G3834" i="7"/>
  <c r="E3835" i="7"/>
  <c r="A3835" i="7" s="1"/>
  <c r="F3835" i="7"/>
  <c r="G3835" i="7"/>
  <c r="E3836" i="7"/>
  <c r="A3836" i="7" s="1"/>
  <c r="F3836" i="7"/>
  <c r="G3836" i="7"/>
  <c r="E3837" i="7"/>
  <c r="A3837" i="7" s="1"/>
  <c r="F3837" i="7"/>
  <c r="G3837" i="7"/>
  <c r="E3838" i="7"/>
  <c r="F3838" i="7"/>
  <c r="G3838" i="7"/>
  <c r="E3839" i="7"/>
  <c r="A3839" i="7" s="1"/>
  <c r="F3839" i="7"/>
  <c r="G3839" i="7"/>
  <c r="E3840" i="7"/>
  <c r="A3840" i="7" s="1"/>
  <c r="F3840" i="7"/>
  <c r="G3840" i="7"/>
  <c r="E3841" i="7"/>
  <c r="A3841" i="7" s="1"/>
  <c r="F3841" i="7"/>
  <c r="G3841" i="7"/>
  <c r="E3842" i="7"/>
  <c r="F3842" i="7"/>
  <c r="G3842" i="7"/>
  <c r="E3843" i="7"/>
  <c r="A3843" i="7" s="1"/>
  <c r="F3843" i="7"/>
  <c r="G3843" i="7"/>
  <c r="E3844" i="7"/>
  <c r="A3844" i="7" s="1"/>
  <c r="F3844" i="7"/>
  <c r="G3844" i="7"/>
  <c r="E3845" i="7"/>
  <c r="A3845" i="7" s="1"/>
  <c r="F3845" i="7"/>
  <c r="G3845" i="7"/>
  <c r="E3846" i="7"/>
  <c r="F3846" i="7"/>
  <c r="G3846" i="7"/>
  <c r="E3847" i="7"/>
  <c r="A3847" i="7" s="1"/>
  <c r="F3847" i="7"/>
  <c r="G3847" i="7"/>
  <c r="E3848" i="7"/>
  <c r="A3848" i="7" s="1"/>
  <c r="F3848" i="7"/>
  <c r="G3848" i="7"/>
  <c r="E3849" i="7"/>
  <c r="A3849" i="7" s="1"/>
  <c r="F3849" i="7"/>
  <c r="G3849" i="7"/>
  <c r="E3850" i="7"/>
  <c r="F3850" i="7"/>
  <c r="G3850" i="7"/>
  <c r="E3851" i="7"/>
  <c r="A3851" i="7" s="1"/>
  <c r="F3851" i="7"/>
  <c r="G3851" i="7"/>
  <c r="E3852" i="7"/>
  <c r="A3852" i="7" s="1"/>
  <c r="F3852" i="7"/>
  <c r="G3852" i="7"/>
  <c r="E3853" i="7"/>
  <c r="A3853" i="7" s="1"/>
  <c r="F3853" i="7"/>
  <c r="G3853" i="7"/>
  <c r="E3854" i="7"/>
  <c r="F3854" i="7"/>
  <c r="G3854" i="7"/>
  <c r="E3855" i="7"/>
  <c r="A3855" i="7" s="1"/>
  <c r="F3855" i="7"/>
  <c r="G3855" i="7"/>
  <c r="E3856" i="7"/>
  <c r="A3856" i="7" s="1"/>
  <c r="F3856" i="7"/>
  <c r="G3856" i="7"/>
  <c r="E3857" i="7"/>
  <c r="A3857" i="7" s="1"/>
  <c r="F3857" i="7"/>
  <c r="G3857" i="7"/>
  <c r="E3858" i="7"/>
  <c r="F3858" i="7"/>
  <c r="G3858" i="7"/>
  <c r="E3859" i="7"/>
  <c r="A3859" i="7" s="1"/>
  <c r="F3859" i="7"/>
  <c r="G3859" i="7"/>
  <c r="E3860" i="7"/>
  <c r="A3860" i="7" s="1"/>
  <c r="F3860" i="7"/>
  <c r="G3860" i="7"/>
  <c r="E3861" i="7"/>
  <c r="A3861" i="7" s="1"/>
  <c r="F3861" i="7"/>
  <c r="G3861" i="7"/>
  <c r="E3862" i="7"/>
  <c r="F3862" i="7"/>
  <c r="G3862" i="7"/>
  <c r="E3863" i="7"/>
  <c r="A3863" i="7" s="1"/>
  <c r="F3863" i="7"/>
  <c r="G3863" i="7"/>
  <c r="E3864" i="7"/>
  <c r="A3864" i="7" s="1"/>
  <c r="F3864" i="7"/>
  <c r="G3864" i="7"/>
  <c r="E3865" i="7"/>
  <c r="A3865" i="7" s="1"/>
  <c r="F3865" i="7"/>
  <c r="G3865" i="7"/>
  <c r="E3866" i="7"/>
  <c r="F3866" i="7"/>
  <c r="G3866" i="7"/>
  <c r="E3867" i="7"/>
  <c r="A3867" i="7" s="1"/>
  <c r="F3867" i="7"/>
  <c r="G3867" i="7"/>
  <c r="E3868" i="7"/>
  <c r="A3868" i="7" s="1"/>
  <c r="F3868" i="7"/>
  <c r="G3868" i="7"/>
  <c r="E3869" i="7"/>
  <c r="A3869" i="7" s="1"/>
  <c r="F3869" i="7"/>
  <c r="G3869" i="7"/>
  <c r="E3870" i="7"/>
  <c r="F3870" i="7"/>
  <c r="G3870" i="7"/>
  <c r="E3871" i="7"/>
  <c r="A3871" i="7" s="1"/>
  <c r="F3871" i="7"/>
  <c r="G3871" i="7"/>
  <c r="E3872" i="7"/>
  <c r="A3872" i="7" s="1"/>
  <c r="F3872" i="7"/>
  <c r="G3872" i="7"/>
  <c r="E3873" i="7"/>
  <c r="A3873" i="7" s="1"/>
  <c r="F3873" i="7"/>
  <c r="G3873" i="7"/>
  <c r="E3874" i="7"/>
  <c r="F3874" i="7"/>
  <c r="G3874" i="7"/>
  <c r="E3875" i="7"/>
  <c r="A3875" i="7" s="1"/>
  <c r="F3875" i="7"/>
  <c r="G3875" i="7"/>
  <c r="E3876" i="7"/>
  <c r="A3876" i="7" s="1"/>
  <c r="F3876" i="7"/>
  <c r="G3876" i="7"/>
  <c r="E3877" i="7"/>
  <c r="A3877" i="7" s="1"/>
  <c r="F3877" i="7"/>
  <c r="G3877" i="7"/>
  <c r="E3878" i="7"/>
  <c r="F3878" i="7"/>
  <c r="G3878" i="7"/>
  <c r="E3879" i="7"/>
  <c r="A3879" i="7" s="1"/>
  <c r="F3879" i="7"/>
  <c r="G3879" i="7"/>
  <c r="E3880" i="7"/>
  <c r="A3880" i="7" s="1"/>
  <c r="F3880" i="7"/>
  <c r="G3880" i="7"/>
  <c r="E3881" i="7"/>
  <c r="A3881" i="7" s="1"/>
  <c r="F3881" i="7"/>
  <c r="G3881" i="7"/>
  <c r="E3882" i="7"/>
  <c r="F3882" i="7"/>
  <c r="G3882" i="7"/>
  <c r="E3883" i="7"/>
  <c r="A3883" i="7" s="1"/>
  <c r="F3883" i="7"/>
  <c r="G3883" i="7"/>
  <c r="E3884" i="7"/>
  <c r="A3884" i="7" s="1"/>
  <c r="F3884" i="7"/>
  <c r="G3884" i="7"/>
  <c r="E3885" i="7"/>
  <c r="A3885" i="7" s="1"/>
  <c r="F3885" i="7"/>
  <c r="G3885" i="7"/>
  <c r="E3886" i="7"/>
  <c r="F3886" i="7"/>
  <c r="G3886" i="7"/>
  <c r="E3887" i="7"/>
  <c r="A3887" i="7" s="1"/>
  <c r="F3887" i="7"/>
  <c r="G3887" i="7"/>
  <c r="E3888" i="7"/>
  <c r="A3888" i="7" s="1"/>
  <c r="F3888" i="7"/>
  <c r="G3888" i="7"/>
  <c r="E3889" i="7"/>
  <c r="A3889" i="7" s="1"/>
  <c r="F3889" i="7"/>
  <c r="G3889" i="7"/>
  <c r="E3890" i="7"/>
  <c r="F3890" i="7"/>
  <c r="G3890" i="7"/>
  <c r="E3891" i="7"/>
  <c r="A3891" i="7" s="1"/>
  <c r="F3891" i="7"/>
  <c r="G3891" i="7"/>
  <c r="E3892" i="7"/>
  <c r="A3892" i="7" s="1"/>
  <c r="F3892" i="7"/>
  <c r="G3892" i="7"/>
  <c r="E3893" i="7"/>
  <c r="A3893" i="7" s="1"/>
  <c r="F3893" i="7"/>
  <c r="G3893" i="7"/>
  <c r="E3894" i="7"/>
  <c r="F3894" i="7"/>
  <c r="G3894" i="7"/>
  <c r="E3895" i="7"/>
  <c r="A3895" i="7" s="1"/>
  <c r="F3895" i="7"/>
  <c r="G3895" i="7"/>
  <c r="E3896" i="7"/>
  <c r="A3896" i="7" s="1"/>
  <c r="F3896" i="7"/>
  <c r="G3896" i="7"/>
  <c r="E3897" i="7"/>
  <c r="A3897" i="7" s="1"/>
  <c r="F3897" i="7"/>
  <c r="G3897" i="7"/>
  <c r="E3898" i="7"/>
  <c r="F3898" i="7"/>
  <c r="G3898" i="7"/>
  <c r="E3899" i="7"/>
  <c r="A3899" i="7" s="1"/>
  <c r="F3899" i="7"/>
  <c r="G3899" i="7"/>
  <c r="E3900" i="7"/>
  <c r="A3900" i="7" s="1"/>
  <c r="F3900" i="7"/>
  <c r="G3900" i="7"/>
  <c r="E3901" i="7"/>
  <c r="A3901" i="7" s="1"/>
  <c r="F3901" i="7"/>
  <c r="G3901" i="7"/>
  <c r="E3902" i="7"/>
  <c r="F3902" i="7"/>
  <c r="G3902" i="7"/>
  <c r="E3903" i="7"/>
  <c r="A3903" i="7" s="1"/>
  <c r="F3903" i="7"/>
  <c r="G3903" i="7"/>
  <c r="E3904" i="7"/>
  <c r="A3904" i="7" s="1"/>
  <c r="F3904" i="7"/>
  <c r="G3904" i="7"/>
  <c r="E3905" i="7"/>
  <c r="A3905" i="7" s="1"/>
  <c r="F3905" i="7"/>
  <c r="G3905" i="7"/>
  <c r="E3906" i="7"/>
  <c r="F3906" i="7"/>
  <c r="G3906" i="7"/>
  <c r="E3907" i="7"/>
  <c r="A3907" i="7" s="1"/>
  <c r="F3907" i="7"/>
  <c r="G3907" i="7"/>
  <c r="E3908" i="7"/>
  <c r="A3908" i="7" s="1"/>
  <c r="F3908" i="7"/>
  <c r="G3908" i="7"/>
  <c r="E3909" i="7"/>
  <c r="A3909" i="7" s="1"/>
  <c r="F3909" i="7"/>
  <c r="G3909" i="7"/>
  <c r="E3910" i="7"/>
  <c r="F3910" i="7"/>
  <c r="G3910" i="7"/>
  <c r="E3911" i="7"/>
  <c r="A3911" i="7" s="1"/>
  <c r="F3911" i="7"/>
  <c r="G3911" i="7"/>
  <c r="E3912" i="7"/>
  <c r="A3912" i="7" s="1"/>
  <c r="F3912" i="7"/>
  <c r="G3912" i="7"/>
  <c r="E3913" i="7"/>
  <c r="A3913" i="7" s="1"/>
  <c r="F3913" i="7"/>
  <c r="G3913" i="7"/>
  <c r="E3914" i="7"/>
  <c r="F3914" i="7"/>
  <c r="G3914" i="7"/>
  <c r="E3915" i="7"/>
  <c r="A3915" i="7" s="1"/>
  <c r="F3915" i="7"/>
  <c r="G3915" i="7"/>
  <c r="E3916" i="7"/>
  <c r="A3916" i="7" s="1"/>
  <c r="F3916" i="7"/>
  <c r="G3916" i="7"/>
  <c r="E3917" i="7"/>
  <c r="A3917" i="7" s="1"/>
  <c r="F3917" i="7"/>
  <c r="G3917" i="7"/>
  <c r="E3918" i="7"/>
  <c r="F3918" i="7"/>
  <c r="G3918" i="7"/>
  <c r="E3919" i="7"/>
  <c r="A3919" i="7" s="1"/>
  <c r="F3919" i="7"/>
  <c r="G3919" i="7"/>
  <c r="E3920" i="7"/>
  <c r="A3920" i="7" s="1"/>
  <c r="F3920" i="7"/>
  <c r="G3920" i="7"/>
  <c r="E3921" i="7"/>
  <c r="A3921" i="7" s="1"/>
  <c r="F3921" i="7"/>
  <c r="G3921" i="7"/>
  <c r="E3922" i="7"/>
  <c r="F3922" i="7"/>
  <c r="G3922" i="7"/>
  <c r="E3923" i="7"/>
  <c r="A3923" i="7" s="1"/>
  <c r="F3923" i="7"/>
  <c r="G3923" i="7"/>
  <c r="E3924" i="7"/>
  <c r="A3924" i="7" s="1"/>
  <c r="F3924" i="7"/>
  <c r="G3924" i="7"/>
  <c r="E3925" i="7"/>
  <c r="A3925" i="7" s="1"/>
  <c r="F3925" i="7"/>
  <c r="G3925" i="7"/>
  <c r="E3926" i="7"/>
  <c r="F3926" i="7"/>
  <c r="G3926" i="7"/>
  <c r="E3927" i="7"/>
  <c r="A3927" i="7" s="1"/>
  <c r="F3927" i="7"/>
  <c r="G3927" i="7"/>
  <c r="E3928" i="7"/>
  <c r="A3928" i="7" s="1"/>
  <c r="F3928" i="7"/>
  <c r="G3928" i="7"/>
  <c r="E3929" i="7"/>
  <c r="A3929" i="7" s="1"/>
  <c r="F3929" i="7"/>
  <c r="G3929" i="7"/>
  <c r="E3930" i="7"/>
  <c r="F3930" i="7"/>
  <c r="G3930" i="7"/>
  <c r="E3931" i="7"/>
  <c r="A3931" i="7" s="1"/>
  <c r="F3931" i="7"/>
  <c r="G3931" i="7"/>
  <c r="E3932" i="7"/>
  <c r="A3932" i="7" s="1"/>
  <c r="F3932" i="7"/>
  <c r="G3932" i="7"/>
  <c r="E3933" i="7"/>
  <c r="A3933" i="7" s="1"/>
  <c r="F3933" i="7"/>
  <c r="G3933" i="7"/>
  <c r="E3934" i="7"/>
  <c r="F3934" i="7"/>
  <c r="G3934" i="7"/>
  <c r="E3935" i="7"/>
  <c r="A3935" i="7" s="1"/>
  <c r="F3935" i="7"/>
  <c r="G3935" i="7"/>
  <c r="E3936" i="7"/>
  <c r="A3936" i="7" s="1"/>
  <c r="F3936" i="7"/>
  <c r="G3936" i="7"/>
  <c r="E3937" i="7"/>
  <c r="A3937" i="7" s="1"/>
  <c r="F3937" i="7"/>
  <c r="G3937" i="7"/>
  <c r="E3938" i="7"/>
  <c r="F3938" i="7"/>
  <c r="G3938" i="7"/>
  <c r="E3939" i="7"/>
  <c r="A3939" i="7" s="1"/>
  <c r="F3939" i="7"/>
  <c r="G3939" i="7"/>
  <c r="E3940" i="7"/>
  <c r="A3940" i="7" s="1"/>
  <c r="F3940" i="7"/>
  <c r="G3940" i="7"/>
  <c r="E3941" i="7"/>
  <c r="A3941" i="7" s="1"/>
  <c r="F3941" i="7"/>
  <c r="G3941" i="7"/>
  <c r="E3942" i="7"/>
  <c r="F3942" i="7"/>
  <c r="G3942" i="7"/>
  <c r="E3943" i="7"/>
  <c r="A3943" i="7" s="1"/>
  <c r="F3943" i="7"/>
  <c r="G3943" i="7"/>
  <c r="E3944" i="7"/>
  <c r="A3944" i="7" s="1"/>
  <c r="F3944" i="7"/>
  <c r="G3944" i="7"/>
  <c r="E3945" i="7"/>
  <c r="A3945" i="7" s="1"/>
  <c r="F3945" i="7"/>
  <c r="G3945" i="7"/>
  <c r="E3946" i="7"/>
  <c r="F3946" i="7"/>
  <c r="G3946" i="7"/>
  <c r="E3947" i="7"/>
  <c r="A3947" i="7" s="1"/>
  <c r="F3947" i="7"/>
  <c r="G3947" i="7"/>
  <c r="E3948" i="7"/>
  <c r="A3948" i="7" s="1"/>
  <c r="F3948" i="7"/>
  <c r="G3948" i="7"/>
  <c r="E3949" i="7"/>
  <c r="A3949" i="7" s="1"/>
  <c r="F3949" i="7"/>
  <c r="G3949" i="7"/>
  <c r="E3950" i="7"/>
  <c r="F3950" i="7"/>
  <c r="G3950" i="7"/>
  <c r="E3951" i="7"/>
  <c r="A3951" i="7" s="1"/>
  <c r="F3951" i="7"/>
  <c r="G3951" i="7"/>
  <c r="E3952" i="7"/>
  <c r="A3952" i="7" s="1"/>
  <c r="F3952" i="7"/>
  <c r="G3952" i="7"/>
  <c r="E3953" i="7"/>
  <c r="A3953" i="7" s="1"/>
  <c r="F3953" i="7"/>
  <c r="G3953" i="7"/>
  <c r="E3954" i="7"/>
  <c r="F3954" i="7"/>
  <c r="G3954" i="7"/>
  <c r="E3955" i="7"/>
  <c r="A3955" i="7" s="1"/>
  <c r="F3955" i="7"/>
  <c r="G3955" i="7"/>
  <c r="E3956" i="7"/>
  <c r="A3956" i="7" s="1"/>
  <c r="F3956" i="7"/>
  <c r="G3956" i="7"/>
  <c r="E3957" i="7"/>
  <c r="A3957" i="7" s="1"/>
  <c r="F3957" i="7"/>
  <c r="G3957" i="7"/>
  <c r="E3958" i="7"/>
  <c r="F3958" i="7"/>
  <c r="G3958" i="7"/>
  <c r="E3959" i="7"/>
  <c r="A3959" i="7" s="1"/>
  <c r="F3959" i="7"/>
  <c r="G3959" i="7"/>
  <c r="E3960" i="7"/>
  <c r="A3960" i="7" s="1"/>
  <c r="F3960" i="7"/>
  <c r="G3960" i="7"/>
  <c r="E3961" i="7"/>
  <c r="A3961" i="7" s="1"/>
  <c r="F3961" i="7"/>
  <c r="G3961" i="7"/>
  <c r="E3962" i="7"/>
  <c r="A3962" i="7" s="1"/>
  <c r="F3962" i="7"/>
  <c r="G3962" i="7"/>
  <c r="E3963" i="7"/>
  <c r="A3963" i="7" s="1"/>
  <c r="F3963" i="7"/>
  <c r="G3963" i="7"/>
  <c r="E3964" i="7"/>
  <c r="A3964" i="7" s="1"/>
  <c r="F3964" i="7"/>
  <c r="G3964" i="7"/>
  <c r="E3965" i="7"/>
  <c r="A3965" i="7" s="1"/>
  <c r="F3965" i="7"/>
  <c r="G3965" i="7"/>
  <c r="E3966" i="7"/>
  <c r="A3966" i="7" s="1"/>
  <c r="F3966" i="7"/>
  <c r="G3966" i="7"/>
  <c r="E3967" i="7"/>
  <c r="A3967" i="7" s="1"/>
  <c r="F3967" i="7"/>
  <c r="G3967" i="7"/>
  <c r="E3968" i="7"/>
  <c r="A3968" i="7" s="1"/>
  <c r="F3968" i="7"/>
  <c r="G3968" i="7"/>
  <c r="E3969" i="7"/>
  <c r="A3969" i="7" s="1"/>
  <c r="F3969" i="7"/>
  <c r="G3969" i="7"/>
  <c r="E3970" i="7"/>
  <c r="A3970" i="7" s="1"/>
  <c r="F3970" i="7"/>
  <c r="G3970" i="7"/>
  <c r="E3971" i="7"/>
  <c r="A3971" i="7" s="1"/>
  <c r="F3971" i="7"/>
  <c r="G3971" i="7"/>
  <c r="E3972" i="7"/>
  <c r="A3972" i="7" s="1"/>
  <c r="F3972" i="7"/>
  <c r="G3972" i="7"/>
  <c r="E3973" i="7"/>
  <c r="A3973" i="7" s="1"/>
  <c r="F3973" i="7"/>
  <c r="G3973" i="7"/>
  <c r="E3974" i="7"/>
  <c r="A3974" i="7" s="1"/>
  <c r="F3974" i="7"/>
  <c r="G3974" i="7"/>
  <c r="E3975" i="7"/>
  <c r="A3975" i="7" s="1"/>
  <c r="F3975" i="7"/>
  <c r="G3975" i="7"/>
  <c r="E3976" i="7"/>
  <c r="A3976" i="7" s="1"/>
  <c r="F3976" i="7"/>
  <c r="G3976" i="7"/>
  <c r="E3977" i="7"/>
  <c r="A3977" i="7" s="1"/>
  <c r="F3977" i="7"/>
  <c r="G3977" i="7"/>
  <c r="E3978" i="7"/>
  <c r="A3978" i="7" s="1"/>
  <c r="F3978" i="7"/>
  <c r="G3978" i="7"/>
  <c r="E3979" i="7"/>
  <c r="A3979" i="7" s="1"/>
  <c r="F3979" i="7"/>
  <c r="G3979" i="7"/>
  <c r="E3980" i="7"/>
  <c r="A3980" i="7" s="1"/>
  <c r="F3980" i="7"/>
  <c r="G3980" i="7"/>
  <c r="E3981" i="7"/>
  <c r="A3981" i="7" s="1"/>
  <c r="F3981" i="7"/>
  <c r="G3981" i="7"/>
  <c r="E3982" i="7"/>
  <c r="A3982" i="7" s="1"/>
  <c r="F3982" i="7"/>
  <c r="G3982" i="7"/>
  <c r="E3983" i="7"/>
  <c r="A3983" i="7" s="1"/>
  <c r="F3983" i="7"/>
  <c r="G3983" i="7"/>
  <c r="E3984" i="7"/>
  <c r="A3984" i="7" s="1"/>
  <c r="F3984" i="7"/>
  <c r="G3984" i="7"/>
  <c r="E3985" i="7"/>
  <c r="A3985" i="7" s="1"/>
  <c r="F3985" i="7"/>
  <c r="G3985" i="7"/>
  <c r="E3986" i="7"/>
  <c r="A3986" i="7" s="1"/>
  <c r="F3986" i="7"/>
  <c r="G3986" i="7"/>
  <c r="E3987" i="7"/>
  <c r="A3987" i="7" s="1"/>
  <c r="F3987" i="7"/>
  <c r="G3987" i="7"/>
  <c r="E3988" i="7"/>
  <c r="A3988" i="7" s="1"/>
  <c r="F3988" i="7"/>
  <c r="G3988" i="7"/>
  <c r="E3989" i="7"/>
  <c r="A3989" i="7" s="1"/>
  <c r="F3989" i="7"/>
  <c r="G3989" i="7"/>
  <c r="E3990" i="7"/>
  <c r="A3990" i="7" s="1"/>
  <c r="F3990" i="7"/>
  <c r="G3990" i="7"/>
  <c r="E3991" i="7"/>
  <c r="A3991" i="7" s="1"/>
  <c r="F3991" i="7"/>
  <c r="G3991" i="7"/>
  <c r="E3992" i="7"/>
  <c r="A3992" i="7" s="1"/>
  <c r="F3992" i="7"/>
  <c r="G3992" i="7"/>
  <c r="E3993" i="7"/>
  <c r="A3993" i="7" s="1"/>
  <c r="F3993" i="7"/>
  <c r="G3993" i="7"/>
  <c r="E3994" i="7"/>
  <c r="A3994" i="7" s="1"/>
  <c r="F3994" i="7"/>
  <c r="G3994" i="7"/>
  <c r="E3995" i="7"/>
  <c r="A3995" i="7" s="1"/>
  <c r="F3995" i="7"/>
  <c r="G3995" i="7"/>
  <c r="E3996" i="7"/>
  <c r="A3996" i="7" s="1"/>
  <c r="F3996" i="7"/>
  <c r="G3996" i="7"/>
  <c r="E3997" i="7"/>
  <c r="A3997" i="7" s="1"/>
  <c r="F3997" i="7"/>
  <c r="G3997" i="7"/>
  <c r="E3998" i="7"/>
  <c r="A3998" i="7" s="1"/>
  <c r="F3998" i="7"/>
  <c r="G3998" i="7"/>
  <c r="E3999" i="7"/>
  <c r="A3999" i="7" s="1"/>
  <c r="F3999" i="7"/>
  <c r="G3999" i="7"/>
  <c r="E4000" i="7"/>
  <c r="A4000" i="7" s="1"/>
  <c r="F4000" i="7"/>
  <c r="G4000" i="7"/>
  <c r="E4001" i="7"/>
  <c r="A4001" i="7" s="1"/>
  <c r="F4001" i="7"/>
  <c r="G4001" i="7"/>
  <c r="E4002" i="7"/>
  <c r="A4002" i="7" s="1"/>
  <c r="F4002" i="7"/>
  <c r="G4002" i="7"/>
  <c r="E4003" i="7"/>
  <c r="A4003" i="7" s="1"/>
  <c r="F4003" i="7"/>
  <c r="G4003" i="7"/>
  <c r="E4004" i="7"/>
  <c r="A4004" i="7" s="1"/>
  <c r="F4004" i="7"/>
  <c r="G4004" i="7"/>
  <c r="E4005" i="7"/>
  <c r="A4005" i="7" s="1"/>
  <c r="F4005" i="7"/>
  <c r="G4005" i="7"/>
  <c r="E4006" i="7"/>
  <c r="A4006" i="7" s="1"/>
  <c r="F4006" i="7"/>
  <c r="G4006" i="7"/>
  <c r="E4007" i="7"/>
  <c r="A4007" i="7" s="1"/>
  <c r="F4007" i="7"/>
  <c r="G4007" i="7"/>
  <c r="E4008" i="7"/>
  <c r="A4008" i="7" s="1"/>
  <c r="F4008" i="7"/>
  <c r="G4008" i="7"/>
  <c r="E4009" i="7"/>
  <c r="A4009" i="7" s="1"/>
  <c r="F4009" i="7"/>
  <c r="G4009" i="7"/>
  <c r="E4010" i="7"/>
  <c r="A4010" i="7" s="1"/>
  <c r="F4010" i="7"/>
  <c r="G4010" i="7"/>
  <c r="E4011" i="7"/>
  <c r="A4011" i="7" s="1"/>
  <c r="F4011" i="7"/>
  <c r="G4011" i="7"/>
  <c r="E4012" i="7"/>
  <c r="A4012" i="7" s="1"/>
  <c r="F4012" i="7"/>
  <c r="G4012" i="7"/>
  <c r="E4013" i="7"/>
  <c r="A4013" i="7" s="1"/>
  <c r="F4013" i="7"/>
  <c r="G4013" i="7"/>
  <c r="E4014" i="7"/>
  <c r="A4014" i="7" s="1"/>
  <c r="F4014" i="7"/>
  <c r="G4014" i="7"/>
  <c r="E4015" i="7"/>
  <c r="A4015" i="7" s="1"/>
  <c r="F4015" i="7"/>
  <c r="G4015" i="7"/>
  <c r="E4016" i="7"/>
  <c r="A4016" i="7" s="1"/>
  <c r="F4016" i="7"/>
  <c r="G4016" i="7"/>
  <c r="E4017" i="7"/>
  <c r="A4017" i="7" s="1"/>
  <c r="F4017" i="7"/>
  <c r="G4017" i="7"/>
  <c r="E4018" i="7"/>
  <c r="A4018" i="7" s="1"/>
  <c r="F4018" i="7"/>
  <c r="G4018" i="7"/>
  <c r="E4019" i="7"/>
  <c r="A4019" i="7" s="1"/>
  <c r="F4019" i="7"/>
  <c r="G4019" i="7"/>
  <c r="E4020" i="7"/>
  <c r="A4020" i="7" s="1"/>
  <c r="F4020" i="7"/>
  <c r="G4020" i="7"/>
  <c r="E4021" i="7"/>
  <c r="A4021" i="7" s="1"/>
  <c r="F4021" i="7"/>
  <c r="G4021" i="7"/>
  <c r="E4022" i="7"/>
  <c r="A4022" i="7" s="1"/>
  <c r="F4022" i="7"/>
  <c r="G4022" i="7"/>
  <c r="E4023" i="7"/>
  <c r="A4023" i="7" s="1"/>
  <c r="F4023" i="7"/>
  <c r="G4023" i="7"/>
  <c r="E4024" i="7"/>
  <c r="A4024" i="7" s="1"/>
  <c r="F4024" i="7"/>
  <c r="G4024" i="7"/>
  <c r="E4025" i="7"/>
  <c r="A4025" i="7" s="1"/>
  <c r="F4025" i="7"/>
  <c r="G4025" i="7"/>
  <c r="E4026" i="7"/>
  <c r="A4026" i="7" s="1"/>
  <c r="F4026" i="7"/>
  <c r="G4026" i="7"/>
  <c r="E4027" i="7"/>
  <c r="A4027" i="7" s="1"/>
  <c r="F4027" i="7"/>
  <c r="G4027" i="7"/>
  <c r="E4028" i="7"/>
  <c r="A4028" i="7" s="1"/>
  <c r="F4028" i="7"/>
  <c r="G4028" i="7"/>
  <c r="E4029" i="7"/>
  <c r="A4029" i="7" s="1"/>
  <c r="F4029" i="7"/>
  <c r="G4029" i="7"/>
  <c r="E4030" i="7"/>
  <c r="A4030" i="7" s="1"/>
  <c r="F4030" i="7"/>
  <c r="G4030" i="7"/>
  <c r="E4031" i="7"/>
  <c r="A4031" i="7" s="1"/>
  <c r="F4031" i="7"/>
  <c r="G4031" i="7"/>
  <c r="E4032" i="7"/>
  <c r="A4032" i="7" s="1"/>
  <c r="F4032" i="7"/>
  <c r="G4032" i="7"/>
  <c r="E4033" i="7"/>
  <c r="A4033" i="7" s="1"/>
  <c r="F4033" i="7"/>
  <c r="G4033" i="7"/>
  <c r="E4034" i="7"/>
  <c r="A4034" i="7" s="1"/>
  <c r="F4034" i="7"/>
  <c r="G4034" i="7"/>
  <c r="E4035" i="7"/>
  <c r="A4035" i="7" s="1"/>
  <c r="F4035" i="7"/>
  <c r="G4035" i="7"/>
  <c r="E4036" i="7"/>
  <c r="A4036" i="7" s="1"/>
  <c r="F4036" i="7"/>
  <c r="G4036" i="7"/>
  <c r="E4037" i="7"/>
  <c r="A4037" i="7" s="1"/>
  <c r="F4037" i="7"/>
  <c r="G4037" i="7"/>
  <c r="E4038" i="7"/>
  <c r="A4038" i="7" s="1"/>
  <c r="F4038" i="7"/>
  <c r="G4038" i="7"/>
  <c r="E4039" i="7"/>
  <c r="A4039" i="7" s="1"/>
  <c r="F4039" i="7"/>
  <c r="G4039" i="7"/>
  <c r="E4040" i="7"/>
  <c r="A4040" i="7" s="1"/>
  <c r="F4040" i="7"/>
  <c r="G4040" i="7"/>
  <c r="E4041" i="7"/>
  <c r="A4041" i="7" s="1"/>
  <c r="F4041" i="7"/>
  <c r="G4041" i="7"/>
  <c r="E4042" i="7"/>
  <c r="A4042" i="7" s="1"/>
  <c r="F4042" i="7"/>
  <c r="G4042" i="7"/>
  <c r="E4043" i="7"/>
  <c r="A4043" i="7" s="1"/>
  <c r="F4043" i="7"/>
  <c r="G4043" i="7"/>
  <c r="E4044" i="7"/>
  <c r="A4044" i="7" s="1"/>
  <c r="F4044" i="7"/>
  <c r="G4044" i="7"/>
  <c r="E4045" i="7"/>
  <c r="A4045" i="7" s="1"/>
  <c r="F4045" i="7"/>
  <c r="G4045" i="7"/>
  <c r="E4046" i="7"/>
  <c r="A4046" i="7" s="1"/>
  <c r="F4046" i="7"/>
  <c r="G4046" i="7"/>
  <c r="E4047" i="7"/>
  <c r="A4047" i="7" s="1"/>
  <c r="F4047" i="7"/>
  <c r="G4047" i="7"/>
  <c r="E4048" i="7"/>
  <c r="A4048" i="7" s="1"/>
  <c r="F4048" i="7"/>
  <c r="G4048" i="7"/>
  <c r="E4049" i="7"/>
  <c r="A4049" i="7" s="1"/>
  <c r="F4049" i="7"/>
  <c r="G4049" i="7"/>
  <c r="E4050" i="7"/>
  <c r="A4050" i="7" s="1"/>
  <c r="F4050" i="7"/>
  <c r="G4050" i="7"/>
  <c r="E4051" i="7"/>
  <c r="A4051" i="7" s="1"/>
  <c r="F4051" i="7"/>
  <c r="G4051" i="7"/>
  <c r="E4052" i="7"/>
  <c r="A4052" i="7" s="1"/>
  <c r="F4052" i="7"/>
  <c r="G4052" i="7"/>
  <c r="E4053" i="7"/>
  <c r="A4053" i="7" s="1"/>
  <c r="F4053" i="7"/>
  <c r="G4053" i="7"/>
  <c r="E4054" i="7"/>
  <c r="A4054" i="7" s="1"/>
  <c r="F4054" i="7"/>
  <c r="G4054" i="7"/>
  <c r="E4055" i="7"/>
  <c r="A4055" i="7" s="1"/>
  <c r="F4055" i="7"/>
  <c r="G4055" i="7"/>
  <c r="E4056" i="7"/>
  <c r="A4056" i="7" s="1"/>
  <c r="F4056" i="7"/>
  <c r="G4056" i="7"/>
  <c r="E4057" i="7"/>
  <c r="A4057" i="7" s="1"/>
  <c r="F4057" i="7"/>
  <c r="G4057" i="7"/>
  <c r="E4058" i="7"/>
  <c r="A4058" i="7" s="1"/>
  <c r="F4058" i="7"/>
  <c r="G4058" i="7"/>
  <c r="E4059" i="7"/>
  <c r="A4059" i="7" s="1"/>
  <c r="F4059" i="7"/>
  <c r="G4059" i="7"/>
  <c r="E4060" i="7"/>
  <c r="A4060" i="7" s="1"/>
  <c r="F4060" i="7"/>
  <c r="G4060" i="7"/>
  <c r="E4061" i="7"/>
  <c r="A4061" i="7" s="1"/>
  <c r="F4061" i="7"/>
  <c r="G4061" i="7"/>
  <c r="E4062" i="7"/>
  <c r="A4062" i="7" s="1"/>
  <c r="F4062" i="7"/>
  <c r="G4062" i="7"/>
  <c r="E4063" i="7"/>
  <c r="A4063" i="7" s="1"/>
  <c r="F4063" i="7"/>
  <c r="G4063" i="7"/>
  <c r="E4064" i="7"/>
  <c r="A4064" i="7" s="1"/>
  <c r="F4064" i="7"/>
  <c r="G4064" i="7"/>
  <c r="E4065" i="7"/>
  <c r="A4065" i="7" s="1"/>
  <c r="F4065" i="7"/>
  <c r="G4065" i="7"/>
  <c r="E4066" i="7"/>
  <c r="A4066" i="7" s="1"/>
  <c r="F4066" i="7"/>
  <c r="G4066" i="7"/>
  <c r="E4067" i="7"/>
  <c r="A4067" i="7" s="1"/>
  <c r="F4067" i="7"/>
  <c r="G4067" i="7"/>
  <c r="E4068" i="7"/>
  <c r="A4068" i="7" s="1"/>
  <c r="F4068" i="7"/>
  <c r="G4068" i="7"/>
  <c r="E4069" i="7"/>
  <c r="A4069" i="7" s="1"/>
  <c r="F4069" i="7"/>
  <c r="G4069" i="7"/>
  <c r="E4070" i="7"/>
  <c r="A4070" i="7" s="1"/>
  <c r="F4070" i="7"/>
  <c r="G4070" i="7"/>
  <c r="E4071" i="7"/>
  <c r="A4071" i="7" s="1"/>
  <c r="F4071" i="7"/>
  <c r="G4071" i="7"/>
  <c r="E4072" i="7"/>
  <c r="A4072" i="7" s="1"/>
  <c r="F4072" i="7"/>
  <c r="G4072" i="7"/>
  <c r="E4073" i="7"/>
  <c r="A4073" i="7" s="1"/>
  <c r="F4073" i="7"/>
  <c r="G4073" i="7"/>
  <c r="E4074" i="7"/>
  <c r="A4074" i="7" s="1"/>
  <c r="F4074" i="7"/>
  <c r="G4074" i="7"/>
  <c r="E4075" i="7"/>
  <c r="A4075" i="7" s="1"/>
  <c r="F4075" i="7"/>
  <c r="G4075" i="7"/>
  <c r="E4076" i="7"/>
  <c r="A4076" i="7" s="1"/>
  <c r="F4076" i="7"/>
  <c r="G4076" i="7"/>
  <c r="E4077" i="7"/>
  <c r="A4077" i="7" s="1"/>
  <c r="F4077" i="7"/>
  <c r="G4077" i="7"/>
  <c r="E4078" i="7"/>
  <c r="A4078" i="7" s="1"/>
  <c r="F4078" i="7"/>
  <c r="G4078" i="7"/>
  <c r="E4079" i="7"/>
  <c r="A4079" i="7" s="1"/>
  <c r="F4079" i="7"/>
  <c r="G4079" i="7"/>
  <c r="E4080" i="7"/>
  <c r="A4080" i="7" s="1"/>
  <c r="F4080" i="7"/>
  <c r="G4080" i="7"/>
  <c r="E4081" i="7"/>
  <c r="A4081" i="7" s="1"/>
  <c r="F4081" i="7"/>
  <c r="G4081" i="7"/>
  <c r="E4082" i="7"/>
  <c r="A4082" i="7" s="1"/>
  <c r="F4082" i="7"/>
  <c r="G4082" i="7"/>
  <c r="E4083" i="7"/>
  <c r="A4083" i="7" s="1"/>
  <c r="F4083" i="7"/>
  <c r="G4083" i="7"/>
  <c r="E4084" i="7"/>
  <c r="A4084" i="7" s="1"/>
  <c r="F4084" i="7"/>
  <c r="G4084" i="7"/>
  <c r="E4085" i="7"/>
  <c r="A4085" i="7" s="1"/>
  <c r="F4085" i="7"/>
  <c r="G4085" i="7"/>
  <c r="E4086" i="7"/>
  <c r="A4086" i="7" s="1"/>
  <c r="F4086" i="7"/>
  <c r="G4086" i="7"/>
  <c r="E4087" i="7"/>
  <c r="A4087" i="7" s="1"/>
  <c r="F4087" i="7"/>
  <c r="G4087" i="7"/>
  <c r="E4088" i="7"/>
  <c r="A4088" i="7" s="1"/>
  <c r="F4088" i="7"/>
  <c r="G4088" i="7"/>
  <c r="E4089" i="7"/>
  <c r="A4089" i="7" s="1"/>
  <c r="F4089" i="7"/>
  <c r="G4089" i="7"/>
  <c r="E4090" i="7"/>
  <c r="A4090" i="7" s="1"/>
  <c r="F4090" i="7"/>
  <c r="G4090" i="7"/>
  <c r="E4091" i="7"/>
  <c r="A4091" i="7" s="1"/>
  <c r="F4091" i="7"/>
  <c r="G4091" i="7"/>
  <c r="E4092" i="7"/>
  <c r="A4092" i="7" s="1"/>
  <c r="F4092" i="7"/>
  <c r="G4092" i="7"/>
  <c r="E4093" i="7"/>
  <c r="A4093" i="7" s="1"/>
  <c r="F4093" i="7"/>
  <c r="G4093" i="7"/>
  <c r="E4094" i="7"/>
  <c r="A4094" i="7" s="1"/>
  <c r="F4094" i="7"/>
  <c r="G4094" i="7"/>
  <c r="E4095" i="7"/>
  <c r="A4095" i="7" s="1"/>
  <c r="F4095" i="7"/>
  <c r="G4095" i="7"/>
  <c r="E4096" i="7"/>
  <c r="A4096" i="7" s="1"/>
  <c r="F4096" i="7"/>
  <c r="G4096" i="7"/>
  <c r="E4097" i="7"/>
  <c r="A4097" i="7" s="1"/>
  <c r="F4097" i="7"/>
  <c r="G4097" i="7"/>
  <c r="E4098" i="7"/>
  <c r="A4098" i="7" s="1"/>
  <c r="F4098" i="7"/>
  <c r="G4098" i="7"/>
  <c r="E4099" i="7"/>
  <c r="A4099" i="7" s="1"/>
  <c r="F4099" i="7"/>
  <c r="G4099" i="7"/>
  <c r="E4100" i="7"/>
  <c r="A4100" i="7" s="1"/>
  <c r="F4100" i="7"/>
  <c r="G4100" i="7"/>
  <c r="E4101" i="7"/>
  <c r="A4101" i="7" s="1"/>
  <c r="F4101" i="7"/>
  <c r="G4101" i="7"/>
  <c r="E4102" i="7"/>
  <c r="A4102" i="7" s="1"/>
  <c r="F4102" i="7"/>
  <c r="G4102" i="7"/>
  <c r="E4103" i="7"/>
  <c r="A4103" i="7" s="1"/>
  <c r="F4103" i="7"/>
  <c r="G4103" i="7"/>
  <c r="E4104" i="7"/>
  <c r="A4104" i="7" s="1"/>
  <c r="F4104" i="7"/>
  <c r="G4104" i="7"/>
  <c r="E4105" i="7"/>
  <c r="A4105" i="7" s="1"/>
  <c r="F4105" i="7"/>
  <c r="G4105" i="7"/>
  <c r="E4106" i="7"/>
  <c r="A4106" i="7" s="1"/>
  <c r="F4106" i="7"/>
  <c r="G4106" i="7"/>
  <c r="E4107" i="7"/>
  <c r="A4107" i="7" s="1"/>
  <c r="F4107" i="7"/>
  <c r="G4107" i="7"/>
  <c r="E4108" i="7"/>
  <c r="A4108" i="7" s="1"/>
  <c r="F4108" i="7"/>
  <c r="G4108" i="7"/>
  <c r="E4109" i="7"/>
  <c r="A4109" i="7" s="1"/>
  <c r="F4109" i="7"/>
  <c r="G4109" i="7"/>
  <c r="E4110" i="7"/>
  <c r="A4110" i="7" s="1"/>
  <c r="F4110" i="7"/>
  <c r="G4110" i="7"/>
  <c r="E4111" i="7"/>
  <c r="A4111" i="7" s="1"/>
  <c r="F4111" i="7"/>
  <c r="G4111" i="7"/>
  <c r="E4112" i="7"/>
  <c r="A4112" i="7" s="1"/>
  <c r="F4112" i="7"/>
  <c r="G4112" i="7"/>
  <c r="E4113" i="7"/>
  <c r="A4113" i="7" s="1"/>
  <c r="F4113" i="7"/>
  <c r="G4113" i="7"/>
  <c r="E4114" i="7"/>
  <c r="A4114" i="7" s="1"/>
  <c r="F4114" i="7"/>
  <c r="G4114" i="7"/>
  <c r="E4115" i="7"/>
  <c r="A4115" i="7" s="1"/>
  <c r="F4115" i="7"/>
  <c r="G4115" i="7"/>
  <c r="E4116" i="7"/>
  <c r="A4116" i="7" s="1"/>
  <c r="F4116" i="7"/>
  <c r="G4116" i="7"/>
  <c r="E4117" i="7"/>
  <c r="A4117" i="7" s="1"/>
  <c r="F4117" i="7"/>
  <c r="G4117" i="7"/>
  <c r="E4118" i="7"/>
  <c r="A4118" i="7" s="1"/>
  <c r="F4118" i="7"/>
  <c r="G4118" i="7"/>
  <c r="E4119" i="7"/>
  <c r="A4119" i="7" s="1"/>
  <c r="F4119" i="7"/>
  <c r="G4119" i="7"/>
  <c r="E4120" i="7"/>
  <c r="A4120" i="7" s="1"/>
  <c r="F4120" i="7"/>
  <c r="G4120" i="7"/>
  <c r="E4121" i="7"/>
  <c r="A4121" i="7" s="1"/>
  <c r="F4121" i="7"/>
  <c r="G4121" i="7"/>
  <c r="E4122" i="7"/>
  <c r="A4122" i="7" s="1"/>
  <c r="F4122" i="7"/>
  <c r="G4122" i="7"/>
  <c r="E4123" i="7"/>
  <c r="A4123" i="7" s="1"/>
  <c r="F4123" i="7"/>
  <c r="G4123" i="7"/>
  <c r="E4124" i="7"/>
  <c r="A4124" i="7" s="1"/>
  <c r="F4124" i="7"/>
  <c r="G4124" i="7"/>
  <c r="E4125" i="7"/>
  <c r="A4125" i="7" s="1"/>
  <c r="F4125" i="7"/>
  <c r="G4125" i="7"/>
  <c r="E4126" i="7"/>
  <c r="A4126" i="7" s="1"/>
  <c r="F4126" i="7"/>
  <c r="G4126" i="7"/>
  <c r="E4127" i="7"/>
  <c r="A4127" i="7" s="1"/>
  <c r="F4127" i="7"/>
  <c r="G4127" i="7"/>
  <c r="E4128" i="7"/>
  <c r="A4128" i="7" s="1"/>
  <c r="F4128" i="7"/>
  <c r="G4128" i="7"/>
  <c r="E4129" i="7"/>
  <c r="A4129" i="7" s="1"/>
  <c r="F4129" i="7"/>
  <c r="G4129" i="7"/>
  <c r="E4130" i="7"/>
  <c r="A4130" i="7" s="1"/>
  <c r="F4130" i="7"/>
  <c r="G4130" i="7"/>
  <c r="E4131" i="7"/>
  <c r="A4131" i="7" s="1"/>
  <c r="F4131" i="7"/>
  <c r="G4131" i="7"/>
  <c r="E4132" i="7"/>
  <c r="A4132" i="7" s="1"/>
  <c r="F4132" i="7"/>
  <c r="G4132" i="7"/>
  <c r="E4133" i="7"/>
  <c r="A4133" i="7" s="1"/>
  <c r="F4133" i="7"/>
  <c r="G4133" i="7"/>
  <c r="E4134" i="7"/>
  <c r="A4134" i="7" s="1"/>
  <c r="F4134" i="7"/>
  <c r="G4134" i="7"/>
  <c r="E4135" i="7"/>
  <c r="A4135" i="7" s="1"/>
  <c r="F4135" i="7"/>
  <c r="G4135" i="7"/>
  <c r="E4136" i="7"/>
  <c r="A4136" i="7" s="1"/>
  <c r="F4136" i="7"/>
  <c r="G4136" i="7"/>
  <c r="E4137" i="7"/>
  <c r="A4137" i="7" s="1"/>
  <c r="F4137" i="7"/>
  <c r="G4137" i="7"/>
  <c r="E4138" i="7"/>
  <c r="A4138" i="7" s="1"/>
  <c r="F4138" i="7"/>
  <c r="G4138" i="7"/>
  <c r="E4139" i="7"/>
  <c r="A4139" i="7" s="1"/>
  <c r="F4139" i="7"/>
  <c r="G4139" i="7"/>
  <c r="E4140" i="7"/>
  <c r="A4140" i="7" s="1"/>
  <c r="F4140" i="7"/>
  <c r="G4140" i="7"/>
  <c r="E4141" i="7"/>
  <c r="A4141" i="7" s="1"/>
  <c r="F4141" i="7"/>
  <c r="G4141" i="7"/>
  <c r="E4142" i="7"/>
  <c r="A4142" i="7" s="1"/>
  <c r="F4142" i="7"/>
  <c r="G4142" i="7"/>
  <c r="E4143" i="7"/>
  <c r="A4143" i="7" s="1"/>
  <c r="F4143" i="7"/>
  <c r="G4143" i="7"/>
  <c r="E4144" i="7"/>
  <c r="A4144" i="7" s="1"/>
  <c r="F4144" i="7"/>
  <c r="G4144" i="7"/>
  <c r="E4145" i="7"/>
  <c r="A4145" i="7" s="1"/>
  <c r="F4145" i="7"/>
  <c r="G4145" i="7"/>
  <c r="E4146" i="7"/>
  <c r="A4146" i="7" s="1"/>
  <c r="F4146" i="7"/>
  <c r="G4146" i="7"/>
  <c r="E4147" i="7"/>
  <c r="A4147" i="7" s="1"/>
  <c r="F4147" i="7"/>
  <c r="G4147" i="7"/>
  <c r="E4148" i="7"/>
  <c r="A4148" i="7" s="1"/>
  <c r="F4148" i="7"/>
  <c r="G4148" i="7"/>
  <c r="E4149" i="7"/>
  <c r="A4149" i="7" s="1"/>
  <c r="F4149" i="7"/>
  <c r="G4149" i="7"/>
  <c r="E4150" i="7"/>
  <c r="A4150" i="7" s="1"/>
  <c r="F4150" i="7"/>
  <c r="G4150" i="7"/>
  <c r="E4151" i="7"/>
  <c r="A4151" i="7" s="1"/>
  <c r="F4151" i="7"/>
  <c r="G4151" i="7"/>
  <c r="E4152" i="7"/>
  <c r="A4152" i="7" s="1"/>
  <c r="F4152" i="7"/>
  <c r="G4152" i="7"/>
  <c r="E4153" i="7"/>
  <c r="A4153" i="7" s="1"/>
  <c r="F4153" i="7"/>
  <c r="G4153" i="7"/>
  <c r="E4154" i="7"/>
  <c r="A4154" i="7" s="1"/>
  <c r="F4154" i="7"/>
  <c r="G4154" i="7"/>
  <c r="E4155" i="7"/>
  <c r="A4155" i="7" s="1"/>
  <c r="F4155" i="7"/>
  <c r="G4155" i="7"/>
  <c r="E4156" i="7"/>
  <c r="A4156" i="7" s="1"/>
  <c r="F4156" i="7"/>
  <c r="G4156" i="7"/>
  <c r="E4157" i="7"/>
  <c r="A4157" i="7" s="1"/>
  <c r="F4157" i="7"/>
  <c r="G4157" i="7"/>
  <c r="E4158" i="7"/>
  <c r="A4158" i="7" s="1"/>
  <c r="F4158" i="7"/>
  <c r="G4158" i="7"/>
  <c r="E4159" i="7"/>
  <c r="A4159" i="7" s="1"/>
  <c r="F4159" i="7"/>
  <c r="G4159" i="7"/>
  <c r="E4160" i="7"/>
  <c r="A4160" i="7" s="1"/>
  <c r="F4160" i="7"/>
  <c r="G4160" i="7"/>
  <c r="E4161" i="7"/>
  <c r="A4161" i="7" s="1"/>
  <c r="F4161" i="7"/>
  <c r="G4161" i="7"/>
  <c r="E4162" i="7"/>
  <c r="A4162" i="7" s="1"/>
  <c r="F4162" i="7"/>
  <c r="G4162" i="7"/>
  <c r="E4163" i="7"/>
  <c r="A4163" i="7" s="1"/>
  <c r="F4163" i="7"/>
  <c r="G4163" i="7"/>
  <c r="E4164" i="7"/>
  <c r="A4164" i="7" s="1"/>
  <c r="F4164" i="7"/>
  <c r="G4164" i="7"/>
  <c r="E4165" i="7"/>
  <c r="A4165" i="7" s="1"/>
  <c r="F4165" i="7"/>
  <c r="G4165" i="7"/>
  <c r="E4166" i="7"/>
  <c r="A4166" i="7" s="1"/>
  <c r="F4166" i="7"/>
  <c r="G4166" i="7"/>
  <c r="E4167" i="7"/>
  <c r="A4167" i="7" s="1"/>
  <c r="F4167" i="7"/>
  <c r="G4167" i="7"/>
  <c r="E4168" i="7"/>
  <c r="A4168" i="7" s="1"/>
  <c r="F4168" i="7"/>
  <c r="G4168" i="7"/>
  <c r="E4169" i="7"/>
  <c r="A4169" i="7" s="1"/>
  <c r="F4169" i="7"/>
  <c r="G4169" i="7"/>
  <c r="E4170" i="7"/>
  <c r="A4170" i="7" s="1"/>
  <c r="F4170" i="7"/>
  <c r="G4170" i="7"/>
  <c r="E4171" i="7"/>
  <c r="A4171" i="7" s="1"/>
  <c r="F4171" i="7"/>
  <c r="G4171" i="7"/>
  <c r="E4172" i="7"/>
  <c r="A4172" i="7" s="1"/>
  <c r="F4172" i="7"/>
  <c r="G4172" i="7"/>
  <c r="E4173" i="7"/>
  <c r="A4173" i="7" s="1"/>
  <c r="F4173" i="7"/>
  <c r="G4173" i="7"/>
  <c r="E4174" i="7"/>
  <c r="A4174" i="7" s="1"/>
  <c r="F4174" i="7"/>
  <c r="G4174" i="7"/>
  <c r="E4175" i="7"/>
  <c r="A4175" i="7" s="1"/>
  <c r="F4175" i="7"/>
  <c r="G4175" i="7"/>
  <c r="E4176" i="7"/>
  <c r="A4176" i="7" s="1"/>
  <c r="F4176" i="7"/>
  <c r="G4176" i="7"/>
  <c r="E4177" i="7"/>
  <c r="A4177" i="7" s="1"/>
  <c r="F4177" i="7"/>
  <c r="G4177" i="7"/>
  <c r="E4178" i="7"/>
  <c r="A4178" i="7" s="1"/>
  <c r="F4178" i="7"/>
  <c r="G4178" i="7"/>
  <c r="E4179" i="7"/>
  <c r="A4179" i="7" s="1"/>
  <c r="F4179" i="7"/>
  <c r="G4179" i="7"/>
  <c r="E4180" i="7"/>
  <c r="A4180" i="7" s="1"/>
  <c r="F4180" i="7"/>
  <c r="G4180" i="7"/>
  <c r="E4181" i="7"/>
  <c r="A4181" i="7" s="1"/>
  <c r="F4181" i="7"/>
  <c r="G4181" i="7"/>
  <c r="E4182" i="7"/>
  <c r="A4182" i="7" s="1"/>
  <c r="F4182" i="7"/>
  <c r="G4182" i="7"/>
  <c r="E4183" i="7"/>
  <c r="A4183" i="7" s="1"/>
  <c r="F4183" i="7"/>
  <c r="G4183" i="7"/>
  <c r="E4184" i="7"/>
  <c r="A4184" i="7" s="1"/>
  <c r="F4184" i="7"/>
  <c r="G4184" i="7"/>
  <c r="E4185" i="7"/>
  <c r="A4185" i="7" s="1"/>
  <c r="F4185" i="7"/>
  <c r="G4185" i="7"/>
  <c r="E4186" i="7"/>
  <c r="A4186" i="7" s="1"/>
  <c r="F4186" i="7"/>
  <c r="G4186" i="7"/>
  <c r="E4187" i="7"/>
  <c r="A4187" i="7" s="1"/>
  <c r="F4187" i="7"/>
  <c r="G4187" i="7"/>
  <c r="E4188" i="7"/>
  <c r="A4188" i="7" s="1"/>
  <c r="F4188" i="7"/>
  <c r="G4188" i="7"/>
  <c r="E4189" i="7"/>
  <c r="A4189" i="7" s="1"/>
  <c r="F4189" i="7"/>
  <c r="G4189" i="7"/>
  <c r="E4190" i="7"/>
  <c r="A4190" i="7" s="1"/>
  <c r="F4190" i="7"/>
  <c r="G4190" i="7"/>
  <c r="E4191" i="7"/>
  <c r="A4191" i="7" s="1"/>
  <c r="F4191" i="7"/>
  <c r="G4191" i="7"/>
  <c r="E4192" i="7"/>
  <c r="A4192" i="7" s="1"/>
  <c r="F4192" i="7"/>
  <c r="G4192" i="7"/>
  <c r="E4193" i="7"/>
  <c r="A4193" i="7" s="1"/>
  <c r="F4193" i="7"/>
  <c r="G4193" i="7"/>
  <c r="E4194" i="7"/>
  <c r="A4194" i="7" s="1"/>
  <c r="F4194" i="7"/>
  <c r="G4194" i="7"/>
  <c r="E4195" i="7"/>
  <c r="A4195" i="7" s="1"/>
  <c r="F4195" i="7"/>
  <c r="G4195" i="7"/>
  <c r="E4196" i="7"/>
  <c r="A4196" i="7" s="1"/>
  <c r="F4196" i="7"/>
  <c r="G4196" i="7"/>
  <c r="E4197" i="7"/>
  <c r="A4197" i="7" s="1"/>
  <c r="F4197" i="7"/>
  <c r="G4197" i="7"/>
  <c r="E4198" i="7"/>
  <c r="A4198" i="7" s="1"/>
  <c r="F4198" i="7"/>
  <c r="G4198" i="7"/>
  <c r="E4199" i="7"/>
  <c r="A4199" i="7" s="1"/>
  <c r="F4199" i="7"/>
  <c r="G4199" i="7"/>
  <c r="E4200" i="7"/>
  <c r="A4200" i="7" s="1"/>
  <c r="F4200" i="7"/>
  <c r="G4200" i="7"/>
  <c r="E4201" i="7"/>
  <c r="A4201" i="7" s="1"/>
  <c r="F4201" i="7"/>
  <c r="G4201" i="7"/>
  <c r="E4202" i="7"/>
  <c r="A4202" i="7" s="1"/>
  <c r="F4202" i="7"/>
  <c r="G4202" i="7"/>
  <c r="E4203" i="7"/>
  <c r="A4203" i="7" s="1"/>
  <c r="F4203" i="7"/>
  <c r="G4203" i="7"/>
  <c r="E4204" i="7"/>
  <c r="A4204" i="7" s="1"/>
  <c r="F4204" i="7"/>
  <c r="G4204" i="7"/>
  <c r="E4205" i="7"/>
  <c r="A4205" i="7" s="1"/>
  <c r="F4205" i="7"/>
  <c r="G4205" i="7"/>
  <c r="E4206" i="7"/>
  <c r="A4206" i="7" s="1"/>
  <c r="F4206" i="7"/>
  <c r="G4206" i="7"/>
  <c r="E4207" i="7"/>
  <c r="A4207" i="7" s="1"/>
  <c r="F4207" i="7"/>
  <c r="G4207" i="7"/>
  <c r="E4208" i="7"/>
  <c r="A4208" i="7" s="1"/>
  <c r="F4208" i="7"/>
  <c r="G4208" i="7"/>
  <c r="E4209" i="7"/>
  <c r="A4209" i="7" s="1"/>
  <c r="F4209" i="7"/>
  <c r="G4209" i="7"/>
  <c r="E4210" i="7"/>
  <c r="A4210" i="7" s="1"/>
  <c r="F4210" i="7"/>
  <c r="G4210" i="7"/>
  <c r="E4211" i="7"/>
  <c r="A4211" i="7" s="1"/>
  <c r="F4211" i="7"/>
  <c r="G4211" i="7"/>
  <c r="E4212" i="7"/>
  <c r="A4212" i="7" s="1"/>
  <c r="F4212" i="7"/>
  <c r="G4212" i="7"/>
  <c r="E4213" i="7"/>
  <c r="A4213" i="7" s="1"/>
  <c r="F4213" i="7"/>
  <c r="G4213" i="7"/>
  <c r="E4214" i="7"/>
  <c r="A4214" i="7" s="1"/>
  <c r="F4214" i="7"/>
  <c r="G4214" i="7"/>
  <c r="E4215" i="7"/>
  <c r="A4215" i="7" s="1"/>
  <c r="F4215" i="7"/>
  <c r="G4215" i="7"/>
  <c r="E4216" i="7"/>
  <c r="A4216" i="7" s="1"/>
  <c r="F4216" i="7"/>
  <c r="G4216" i="7"/>
  <c r="E4217" i="7"/>
  <c r="A4217" i="7" s="1"/>
  <c r="F4217" i="7"/>
  <c r="G4217" i="7"/>
  <c r="E4218" i="7"/>
  <c r="A4218" i="7" s="1"/>
  <c r="F4218" i="7"/>
  <c r="G4218" i="7"/>
  <c r="E4219" i="7"/>
  <c r="A4219" i="7" s="1"/>
  <c r="F4219" i="7"/>
  <c r="G4219" i="7"/>
  <c r="E4220" i="7"/>
  <c r="A4220" i="7" s="1"/>
  <c r="F4220" i="7"/>
  <c r="G4220" i="7"/>
  <c r="E4221" i="7"/>
  <c r="A4221" i="7" s="1"/>
  <c r="F4221" i="7"/>
  <c r="G4221" i="7"/>
  <c r="E4222" i="7"/>
  <c r="A4222" i="7" s="1"/>
  <c r="F4222" i="7"/>
  <c r="G4222" i="7"/>
  <c r="E4223" i="7"/>
  <c r="A4223" i="7" s="1"/>
  <c r="F4223" i="7"/>
  <c r="G4223" i="7"/>
  <c r="E4224" i="7"/>
  <c r="A4224" i="7" s="1"/>
  <c r="F4224" i="7"/>
  <c r="G4224" i="7"/>
  <c r="E4225" i="7"/>
  <c r="A4225" i="7" s="1"/>
  <c r="F4225" i="7"/>
  <c r="G4225" i="7"/>
  <c r="E4226" i="7"/>
  <c r="A4226" i="7" s="1"/>
  <c r="F4226" i="7"/>
  <c r="G4226" i="7"/>
  <c r="E4227" i="7"/>
  <c r="A4227" i="7" s="1"/>
  <c r="F4227" i="7"/>
  <c r="G4227" i="7"/>
  <c r="E4228" i="7"/>
  <c r="A4228" i="7" s="1"/>
  <c r="F4228" i="7"/>
  <c r="G4228" i="7"/>
  <c r="E4229" i="7"/>
  <c r="A4229" i="7" s="1"/>
  <c r="F4229" i="7"/>
  <c r="G4229" i="7"/>
  <c r="E4230" i="7"/>
  <c r="A4230" i="7" s="1"/>
  <c r="F4230" i="7"/>
  <c r="G4230" i="7"/>
  <c r="E4231" i="7"/>
  <c r="A4231" i="7" s="1"/>
  <c r="F4231" i="7"/>
  <c r="G4231" i="7"/>
  <c r="E4232" i="7"/>
  <c r="A4232" i="7" s="1"/>
  <c r="F4232" i="7"/>
  <c r="G4232" i="7"/>
  <c r="E4233" i="7"/>
  <c r="A4233" i="7" s="1"/>
  <c r="F4233" i="7"/>
  <c r="G4233" i="7"/>
  <c r="E4234" i="7"/>
  <c r="A4234" i="7" s="1"/>
  <c r="F4234" i="7"/>
  <c r="G4234" i="7"/>
  <c r="E4235" i="7"/>
  <c r="A4235" i="7" s="1"/>
  <c r="F4235" i="7"/>
  <c r="G4235" i="7"/>
  <c r="E4236" i="7"/>
  <c r="A4236" i="7" s="1"/>
  <c r="F4236" i="7"/>
  <c r="G4236" i="7"/>
  <c r="E4237" i="7"/>
  <c r="A4237" i="7" s="1"/>
  <c r="F4237" i="7"/>
  <c r="G4237" i="7"/>
  <c r="E4238" i="7"/>
  <c r="A4238" i="7" s="1"/>
  <c r="F4238" i="7"/>
  <c r="G4238" i="7"/>
  <c r="E4239" i="7"/>
  <c r="A4239" i="7" s="1"/>
  <c r="F4239" i="7"/>
  <c r="G4239" i="7"/>
  <c r="E4240" i="7"/>
  <c r="A4240" i="7" s="1"/>
  <c r="F4240" i="7"/>
  <c r="G4240" i="7"/>
  <c r="E4241" i="7"/>
  <c r="A4241" i="7" s="1"/>
  <c r="F4241" i="7"/>
  <c r="G4241" i="7"/>
  <c r="E4242" i="7"/>
  <c r="A4242" i="7" s="1"/>
  <c r="F4242" i="7"/>
  <c r="G4242" i="7"/>
  <c r="E4243" i="7"/>
  <c r="A4243" i="7" s="1"/>
  <c r="F4243" i="7"/>
  <c r="G4243" i="7"/>
  <c r="E4244" i="7"/>
  <c r="A4244" i="7" s="1"/>
  <c r="F4244" i="7"/>
  <c r="G4244" i="7"/>
  <c r="E4245" i="7"/>
  <c r="A4245" i="7" s="1"/>
  <c r="F4245" i="7"/>
  <c r="G4245" i="7"/>
  <c r="A4246" i="7"/>
  <c r="F4246" i="7"/>
  <c r="G4246" i="7"/>
  <c r="E4247" i="7"/>
  <c r="A4247" i="7" s="1"/>
  <c r="F4247" i="7"/>
  <c r="G4247" i="7"/>
  <c r="E4248" i="7"/>
  <c r="A4248" i="7" s="1"/>
  <c r="F4248" i="7"/>
  <c r="G4248" i="7"/>
  <c r="E4249" i="7"/>
  <c r="A4249" i="7" s="1"/>
  <c r="F4249" i="7"/>
  <c r="G4249" i="7"/>
  <c r="E4250" i="7"/>
  <c r="A4250" i="7" s="1"/>
  <c r="F4250" i="7"/>
  <c r="G4250" i="7"/>
  <c r="E4251" i="7"/>
  <c r="A4251" i="7" s="1"/>
  <c r="F4251" i="7"/>
  <c r="G4251" i="7"/>
  <c r="E4252" i="7"/>
  <c r="A4252" i="7" s="1"/>
  <c r="F4252" i="7"/>
  <c r="G4252" i="7"/>
  <c r="E4253" i="7"/>
  <c r="A4253" i="7" s="1"/>
  <c r="F4253" i="7"/>
  <c r="G4253" i="7"/>
  <c r="E4254" i="7"/>
  <c r="A4254" i="7" s="1"/>
  <c r="F4254" i="7"/>
  <c r="G4254" i="7"/>
  <c r="E4255" i="7"/>
  <c r="A4255" i="7" s="1"/>
  <c r="F4255" i="7"/>
  <c r="G4255" i="7"/>
  <c r="E4256" i="7"/>
  <c r="A4256" i="7" s="1"/>
  <c r="F4256" i="7"/>
  <c r="G4256" i="7"/>
  <c r="E4257" i="7"/>
  <c r="A4257" i="7" s="1"/>
  <c r="F4257" i="7"/>
  <c r="G4257" i="7"/>
  <c r="E4258" i="7"/>
  <c r="A4258" i="7" s="1"/>
  <c r="F4258" i="7"/>
  <c r="G4258" i="7"/>
  <c r="E4259" i="7"/>
  <c r="A4259" i="7" s="1"/>
  <c r="F4259" i="7"/>
  <c r="G4259" i="7"/>
  <c r="E4260" i="7"/>
  <c r="A4260" i="7" s="1"/>
  <c r="F4260" i="7"/>
  <c r="G4260" i="7"/>
  <c r="E4261" i="7"/>
  <c r="A4261" i="7" s="1"/>
  <c r="F4261" i="7"/>
  <c r="G4261" i="7"/>
  <c r="E4262" i="7"/>
  <c r="A4262" i="7" s="1"/>
  <c r="F4262" i="7"/>
  <c r="G4262" i="7"/>
  <c r="E4263" i="7"/>
  <c r="A4263" i="7" s="1"/>
  <c r="F4263" i="7"/>
  <c r="G4263" i="7"/>
  <c r="E4264" i="7"/>
  <c r="A4264" i="7" s="1"/>
  <c r="F4264" i="7"/>
  <c r="G4264" i="7"/>
  <c r="E4265" i="7"/>
  <c r="A4265" i="7" s="1"/>
  <c r="F4265" i="7"/>
  <c r="G4265" i="7"/>
  <c r="E4266" i="7"/>
  <c r="A4266" i="7" s="1"/>
  <c r="F4266" i="7"/>
  <c r="G4266" i="7"/>
  <c r="E4267" i="7"/>
  <c r="A4267" i="7" s="1"/>
  <c r="F4267" i="7"/>
  <c r="G4267" i="7"/>
  <c r="E4268" i="7"/>
  <c r="A4268" i="7" s="1"/>
  <c r="F4268" i="7"/>
  <c r="G4268" i="7"/>
  <c r="E4269" i="7"/>
  <c r="A4269" i="7" s="1"/>
  <c r="F4269" i="7"/>
  <c r="G4269" i="7"/>
  <c r="E4270" i="7"/>
  <c r="A4270" i="7" s="1"/>
  <c r="F4270" i="7"/>
  <c r="G4270" i="7"/>
  <c r="E4271" i="7"/>
  <c r="A4271" i="7" s="1"/>
  <c r="F4271" i="7"/>
  <c r="G4271" i="7"/>
  <c r="E4272" i="7"/>
  <c r="A4272" i="7" s="1"/>
  <c r="F4272" i="7"/>
  <c r="G4272" i="7"/>
  <c r="E4273" i="7"/>
  <c r="A4273" i="7" s="1"/>
  <c r="F4273" i="7"/>
  <c r="G4273" i="7"/>
  <c r="E4274" i="7"/>
  <c r="A4274" i="7" s="1"/>
  <c r="F4274" i="7"/>
  <c r="G4274" i="7"/>
  <c r="E4275" i="7"/>
  <c r="A4275" i="7" s="1"/>
  <c r="F4275" i="7"/>
  <c r="G4275" i="7"/>
  <c r="E4276" i="7"/>
  <c r="A4276" i="7" s="1"/>
  <c r="F4276" i="7"/>
  <c r="G4276" i="7"/>
  <c r="E4277" i="7"/>
  <c r="A4277" i="7" s="1"/>
  <c r="F4277" i="7"/>
  <c r="G4277" i="7"/>
  <c r="E4278" i="7"/>
  <c r="A4278" i="7" s="1"/>
  <c r="F4278" i="7"/>
  <c r="G4278" i="7"/>
  <c r="E4279" i="7"/>
  <c r="A4279" i="7" s="1"/>
  <c r="F4279" i="7"/>
  <c r="G4279" i="7"/>
  <c r="E4280" i="7"/>
  <c r="A4280" i="7" s="1"/>
  <c r="F4280" i="7"/>
  <c r="G4280" i="7"/>
  <c r="E4281" i="7"/>
  <c r="A4281" i="7" s="1"/>
  <c r="F4281" i="7"/>
  <c r="G4281" i="7"/>
  <c r="E4282" i="7"/>
  <c r="A4282" i="7" s="1"/>
  <c r="F4282" i="7"/>
  <c r="G4282" i="7"/>
  <c r="E4283" i="7"/>
  <c r="A4283" i="7" s="1"/>
  <c r="F4283" i="7"/>
  <c r="G4283" i="7"/>
  <c r="E4284" i="7"/>
  <c r="A4284" i="7" s="1"/>
  <c r="F4284" i="7"/>
  <c r="G4284" i="7"/>
  <c r="E4285" i="7"/>
  <c r="A4285" i="7" s="1"/>
  <c r="F4285" i="7"/>
  <c r="G4285" i="7"/>
  <c r="E4286" i="7"/>
  <c r="A4286" i="7" s="1"/>
  <c r="F4286" i="7"/>
  <c r="G4286" i="7"/>
  <c r="E4287" i="7"/>
  <c r="A4287" i="7" s="1"/>
  <c r="F4287" i="7"/>
  <c r="G4287" i="7"/>
  <c r="E4288" i="7"/>
  <c r="A4288" i="7" s="1"/>
  <c r="F4288" i="7"/>
  <c r="G4288" i="7"/>
  <c r="E4289" i="7"/>
  <c r="A4289" i="7" s="1"/>
  <c r="F4289" i="7"/>
  <c r="G4289" i="7"/>
  <c r="E4290" i="7"/>
  <c r="A4290" i="7" s="1"/>
  <c r="F4290" i="7"/>
  <c r="G4290" i="7"/>
  <c r="E4291" i="7"/>
  <c r="A4291" i="7" s="1"/>
  <c r="F4291" i="7"/>
  <c r="G4291" i="7"/>
  <c r="E4292" i="7"/>
  <c r="A4292" i="7" s="1"/>
  <c r="F4292" i="7"/>
  <c r="G4292" i="7"/>
  <c r="E4293" i="7"/>
  <c r="A4293" i="7" s="1"/>
  <c r="F4293" i="7"/>
  <c r="G4293" i="7"/>
  <c r="E4294" i="7"/>
  <c r="A4294" i="7" s="1"/>
  <c r="F4294" i="7"/>
  <c r="G4294" i="7"/>
  <c r="E4295" i="7"/>
  <c r="A4295" i="7" s="1"/>
  <c r="F4295" i="7"/>
  <c r="G4295" i="7"/>
  <c r="E4296" i="7"/>
  <c r="A4296" i="7" s="1"/>
  <c r="F4296" i="7"/>
  <c r="G4296" i="7"/>
  <c r="E4297" i="7"/>
  <c r="A4297" i="7" s="1"/>
  <c r="F4297" i="7"/>
  <c r="G4297" i="7"/>
  <c r="E4298" i="7"/>
  <c r="A4298" i="7" s="1"/>
  <c r="F4298" i="7"/>
  <c r="G4298" i="7"/>
  <c r="E4299" i="7"/>
  <c r="A4299" i="7" s="1"/>
  <c r="F4299" i="7"/>
  <c r="G4299" i="7"/>
  <c r="E4300" i="7"/>
  <c r="A4300" i="7" s="1"/>
  <c r="F4300" i="7"/>
  <c r="G4300" i="7"/>
  <c r="E4301" i="7"/>
  <c r="A4301" i="7" s="1"/>
  <c r="F4301" i="7"/>
  <c r="G4301" i="7"/>
  <c r="E4302" i="7"/>
  <c r="A4302" i="7" s="1"/>
  <c r="F4302" i="7"/>
  <c r="G4302" i="7"/>
  <c r="E4303" i="7"/>
  <c r="A4303" i="7" s="1"/>
  <c r="F4303" i="7"/>
  <c r="G4303" i="7"/>
  <c r="E4304" i="7"/>
  <c r="A4304" i="7" s="1"/>
  <c r="F4304" i="7"/>
  <c r="G4304" i="7"/>
  <c r="E4305" i="7"/>
  <c r="A4305" i="7" s="1"/>
  <c r="F4305" i="7"/>
  <c r="G4305" i="7"/>
  <c r="E4306" i="7"/>
  <c r="A4306" i="7" s="1"/>
  <c r="F4306" i="7"/>
  <c r="G4306" i="7"/>
  <c r="E4307" i="7"/>
  <c r="A4307" i="7" s="1"/>
  <c r="F4307" i="7"/>
  <c r="G4307" i="7"/>
  <c r="E4308" i="7"/>
  <c r="A4308" i="7" s="1"/>
  <c r="F4308" i="7"/>
  <c r="G4308" i="7"/>
  <c r="E4309" i="7"/>
  <c r="A4309" i="7" s="1"/>
  <c r="F4309" i="7"/>
  <c r="G4309" i="7"/>
  <c r="E4310" i="7"/>
  <c r="A4310" i="7" s="1"/>
  <c r="F4310" i="7"/>
  <c r="G4310" i="7"/>
  <c r="E4311" i="7"/>
  <c r="A4311" i="7" s="1"/>
  <c r="F4311" i="7"/>
  <c r="G4311" i="7"/>
  <c r="E4312" i="7"/>
  <c r="A4312" i="7" s="1"/>
  <c r="F4312" i="7"/>
  <c r="G4312" i="7"/>
  <c r="E4313" i="7"/>
  <c r="A4313" i="7" s="1"/>
  <c r="F4313" i="7"/>
  <c r="G4313" i="7"/>
  <c r="E4314" i="7"/>
  <c r="A4314" i="7" s="1"/>
  <c r="F4314" i="7"/>
  <c r="G4314" i="7"/>
  <c r="E4315" i="7"/>
  <c r="A4315" i="7" s="1"/>
  <c r="F4315" i="7"/>
  <c r="G4315" i="7"/>
  <c r="E4316" i="7"/>
  <c r="A4316" i="7" s="1"/>
  <c r="F4316" i="7"/>
  <c r="G4316" i="7"/>
  <c r="E4317" i="7"/>
  <c r="A4317" i="7" s="1"/>
  <c r="F4317" i="7"/>
  <c r="G4317" i="7"/>
  <c r="E4318" i="7"/>
  <c r="A4318" i="7" s="1"/>
  <c r="F4318" i="7"/>
  <c r="G4318" i="7"/>
  <c r="E4319" i="7"/>
  <c r="A4319" i="7" s="1"/>
  <c r="F4319" i="7"/>
  <c r="G4319" i="7"/>
  <c r="E4320" i="7"/>
  <c r="A4320" i="7" s="1"/>
  <c r="F4320" i="7"/>
  <c r="G4320" i="7"/>
  <c r="E4321" i="7"/>
  <c r="A4321" i="7" s="1"/>
  <c r="F4321" i="7"/>
  <c r="G4321" i="7"/>
  <c r="E4322" i="7"/>
  <c r="A4322" i="7" s="1"/>
  <c r="F4322" i="7"/>
  <c r="G4322" i="7"/>
  <c r="E4323" i="7"/>
  <c r="A4323" i="7" s="1"/>
  <c r="F4323" i="7"/>
  <c r="G4323" i="7"/>
  <c r="E4324" i="7"/>
  <c r="A4324" i="7" s="1"/>
  <c r="F4324" i="7"/>
  <c r="G4324" i="7"/>
  <c r="E4325" i="7"/>
  <c r="A4325" i="7" s="1"/>
  <c r="F4325" i="7"/>
  <c r="G4325" i="7"/>
  <c r="E4326" i="7"/>
  <c r="A4326" i="7" s="1"/>
  <c r="F4326" i="7"/>
  <c r="G4326" i="7"/>
  <c r="E4327" i="7"/>
  <c r="A4327" i="7" s="1"/>
  <c r="F4327" i="7"/>
  <c r="G4327" i="7"/>
  <c r="E4328" i="7"/>
  <c r="A4328" i="7" s="1"/>
  <c r="F4328" i="7"/>
  <c r="G4328" i="7"/>
  <c r="E4329" i="7"/>
  <c r="A4329" i="7" s="1"/>
  <c r="F4329" i="7"/>
  <c r="G4329" i="7"/>
  <c r="E4330" i="7"/>
  <c r="A4330" i="7" s="1"/>
  <c r="F4330" i="7"/>
  <c r="G4330" i="7"/>
  <c r="E4331" i="7"/>
  <c r="A4331" i="7" s="1"/>
  <c r="F4331" i="7"/>
  <c r="G4331" i="7"/>
  <c r="E4332" i="7"/>
  <c r="A4332" i="7" s="1"/>
  <c r="F4332" i="7"/>
  <c r="G4332" i="7"/>
  <c r="E4333" i="7"/>
  <c r="A4333" i="7" s="1"/>
  <c r="F4333" i="7"/>
  <c r="G4333" i="7"/>
  <c r="E4334" i="7"/>
  <c r="A4334" i="7" s="1"/>
  <c r="F4334" i="7"/>
  <c r="G4334" i="7"/>
  <c r="E4335" i="7"/>
  <c r="A4335" i="7" s="1"/>
  <c r="F4335" i="7"/>
  <c r="G4335" i="7"/>
  <c r="E4336" i="7"/>
  <c r="A4336" i="7" s="1"/>
  <c r="F4336" i="7"/>
  <c r="G4336" i="7"/>
  <c r="E4337" i="7"/>
  <c r="A4337" i="7" s="1"/>
  <c r="F4337" i="7"/>
  <c r="G4337" i="7"/>
  <c r="E4338" i="7"/>
  <c r="A4338" i="7" s="1"/>
  <c r="F4338" i="7"/>
  <c r="G4338" i="7"/>
  <c r="E4339" i="7"/>
  <c r="A4339" i="7" s="1"/>
  <c r="F4339" i="7"/>
  <c r="G4339" i="7"/>
  <c r="E4340" i="7"/>
  <c r="A4340" i="7" s="1"/>
  <c r="F4340" i="7"/>
  <c r="G4340" i="7"/>
  <c r="E4341" i="7"/>
  <c r="A4341" i="7" s="1"/>
  <c r="F4341" i="7"/>
  <c r="G4341" i="7"/>
  <c r="E4342" i="7"/>
  <c r="A4342" i="7" s="1"/>
  <c r="F4342" i="7"/>
  <c r="G4342" i="7"/>
  <c r="E4343" i="7"/>
  <c r="A4343" i="7" s="1"/>
  <c r="F4343" i="7"/>
  <c r="G4343" i="7"/>
  <c r="E4344" i="7"/>
  <c r="A4344" i="7" s="1"/>
  <c r="F4344" i="7"/>
  <c r="G4344" i="7"/>
  <c r="E4345" i="7"/>
  <c r="A4345" i="7" s="1"/>
  <c r="F4345" i="7"/>
  <c r="G4345" i="7"/>
  <c r="E4346" i="7"/>
  <c r="A4346" i="7" s="1"/>
  <c r="F4346" i="7"/>
  <c r="G4346" i="7"/>
  <c r="E4347" i="7"/>
  <c r="A4347" i="7" s="1"/>
  <c r="F4347" i="7"/>
  <c r="G4347" i="7"/>
  <c r="E4348" i="7"/>
  <c r="A4348" i="7" s="1"/>
  <c r="F4348" i="7"/>
  <c r="G4348" i="7"/>
  <c r="E4349" i="7"/>
  <c r="A4349" i="7" s="1"/>
  <c r="F4349" i="7"/>
  <c r="G4349" i="7"/>
  <c r="E4350" i="7"/>
  <c r="A4350" i="7" s="1"/>
  <c r="F4350" i="7"/>
  <c r="G4350" i="7"/>
  <c r="E4351" i="7"/>
  <c r="A4351" i="7" s="1"/>
  <c r="F4351" i="7"/>
  <c r="G4351" i="7"/>
  <c r="E4352" i="7"/>
  <c r="A4352" i="7" s="1"/>
  <c r="F4352" i="7"/>
  <c r="G4352" i="7"/>
  <c r="E4353" i="7"/>
  <c r="A4353" i="7" s="1"/>
  <c r="F4353" i="7"/>
  <c r="G4353" i="7"/>
  <c r="E4354" i="7"/>
  <c r="A4354" i="7" s="1"/>
  <c r="F4354" i="7"/>
  <c r="G4354" i="7"/>
  <c r="E4355" i="7"/>
  <c r="A4355" i="7" s="1"/>
  <c r="F4355" i="7"/>
  <c r="G4355" i="7"/>
  <c r="E4356" i="7"/>
  <c r="A4356" i="7" s="1"/>
  <c r="F4356" i="7"/>
  <c r="G4356" i="7"/>
  <c r="E4357" i="7"/>
  <c r="A4357" i="7" s="1"/>
  <c r="F4357" i="7"/>
  <c r="G4357" i="7"/>
  <c r="E4358" i="7"/>
  <c r="A4358" i="7" s="1"/>
  <c r="F4358" i="7"/>
  <c r="G4358" i="7"/>
  <c r="E4359" i="7"/>
  <c r="A4359" i="7" s="1"/>
  <c r="F4359" i="7"/>
  <c r="G4359" i="7"/>
  <c r="E4360" i="7"/>
  <c r="A4360" i="7" s="1"/>
  <c r="F4360" i="7"/>
  <c r="G4360" i="7"/>
  <c r="E4361" i="7"/>
  <c r="A4361" i="7" s="1"/>
  <c r="F4361" i="7"/>
  <c r="G4361" i="7"/>
  <c r="E4362" i="7"/>
  <c r="A4362" i="7" s="1"/>
  <c r="F4362" i="7"/>
  <c r="G4362" i="7"/>
  <c r="E4363" i="7"/>
  <c r="A4363" i="7" s="1"/>
  <c r="F4363" i="7"/>
  <c r="G4363" i="7"/>
  <c r="E4364" i="7"/>
  <c r="A4364" i="7" s="1"/>
  <c r="F4364" i="7"/>
  <c r="G4364" i="7"/>
  <c r="E4365" i="7"/>
  <c r="A4365" i="7" s="1"/>
  <c r="F4365" i="7"/>
  <c r="G4365" i="7"/>
  <c r="E4366" i="7"/>
  <c r="A4366" i="7" s="1"/>
  <c r="F4366" i="7"/>
  <c r="G4366" i="7"/>
  <c r="E4367" i="7"/>
  <c r="A4367" i="7" s="1"/>
  <c r="F4367" i="7"/>
  <c r="G4367" i="7"/>
  <c r="E4368" i="7"/>
  <c r="A4368" i="7" s="1"/>
  <c r="F4368" i="7"/>
  <c r="G4368" i="7"/>
  <c r="E4369" i="7"/>
  <c r="A4369" i="7" s="1"/>
  <c r="F4369" i="7"/>
  <c r="G4369" i="7"/>
  <c r="E4370" i="7"/>
  <c r="A4370" i="7" s="1"/>
  <c r="F4370" i="7"/>
  <c r="G4370" i="7"/>
  <c r="E4371" i="7"/>
  <c r="A4371" i="7" s="1"/>
  <c r="F4371" i="7"/>
  <c r="G4371" i="7"/>
  <c r="E4372" i="7"/>
  <c r="A4372" i="7" s="1"/>
  <c r="F4372" i="7"/>
  <c r="G4372" i="7"/>
  <c r="E4373" i="7"/>
  <c r="A4373" i="7" s="1"/>
  <c r="F4373" i="7"/>
  <c r="G4373" i="7"/>
  <c r="E4374" i="7"/>
  <c r="A4374" i="7" s="1"/>
  <c r="F4374" i="7"/>
  <c r="G4374" i="7"/>
  <c r="E4375" i="7"/>
  <c r="A4375" i="7" s="1"/>
  <c r="F4375" i="7"/>
  <c r="G4375" i="7"/>
  <c r="E4376" i="7"/>
  <c r="A4376" i="7" s="1"/>
  <c r="F4376" i="7"/>
  <c r="G4376" i="7"/>
  <c r="E4377" i="7"/>
  <c r="A4377" i="7" s="1"/>
  <c r="F4377" i="7"/>
  <c r="G4377" i="7"/>
  <c r="E4378" i="7"/>
  <c r="A4378" i="7" s="1"/>
  <c r="F4378" i="7"/>
  <c r="G4378" i="7"/>
  <c r="E4379" i="7"/>
  <c r="A4379" i="7" s="1"/>
  <c r="F4379" i="7"/>
  <c r="G4379" i="7"/>
  <c r="E4380" i="7"/>
  <c r="A4380" i="7" s="1"/>
  <c r="F4380" i="7"/>
  <c r="G4380" i="7"/>
  <c r="E4381" i="7"/>
  <c r="A4381" i="7" s="1"/>
  <c r="F4381" i="7"/>
  <c r="G4381" i="7"/>
  <c r="E4382" i="7"/>
  <c r="A4382" i="7" s="1"/>
  <c r="F4382" i="7"/>
  <c r="G4382" i="7"/>
  <c r="E4383" i="7"/>
  <c r="A4383" i="7" s="1"/>
  <c r="F4383" i="7"/>
  <c r="G4383" i="7"/>
  <c r="E4384" i="7"/>
  <c r="A4384" i="7" s="1"/>
  <c r="F4384" i="7"/>
  <c r="G4384" i="7"/>
  <c r="E4385" i="7"/>
  <c r="A4385" i="7" s="1"/>
  <c r="F4385" i="7"/>
  <c r="G4385" i="7"/>
  <c r="E4386" i="7"/>
  <c r="A4386" i="7" s="1"/>
  <c r="F4386" i="7"/>
  <c r="G4386" i="7"/>
  <c r="E4387" i="7"/>
  <c r="A4387" i="7" s="1"/>
  <c r="F4387" i="7"/>
  <c r="G4387" i="7"/>
  <c r="E4388" i="7"/>
  <c r="A4388" i="7" s="1"/>
  <c r="F4388" i="7"/>
  <c r="G4388" i="7"/>
  <c r="E4389" i="7"/>
  <c r="A4389" i="7" s="1"/>
  <c r="F4389" i="7"/>
  <c r="G4389" i="7"/>
  <c r="E4390" i="7"/>
  <c r="A4390" i="7" s="1"/>
  <c r="F4390" i="7"/>
  <c r="G4390" i="7"/>
  <c r="E4391" i="7"/>
  <c r="A4391" i="7" s="1"/>
  <c r="F4391" i="7"/>
  <c r="G4391" i="7"/>
  <c r="E4392" i="7"/>
  <c r="A4392" i="7" s="1"/>
  <c r="F4392" i="7"/>
  <c r="G4392" i="7"/>
  <c r="E4393" i="7"/>
  <c r="A4393" i="7" s="1"/>
  <c r="F4393" i="7"/>
  <c r="G4393" i="7"/>
  <c r="E4394" i="7"/>
  <c r="A4394" i="7" s="1"/>
  <c r="F4394" i="7"/>
  <c r="G4394" i="7"/>
  <c r="E4395" i="7"/>
  <c r="A4395" i="7" s="1"/>
  <c r="F4395" i="7"/>
  <c r="G4395" i="7"/>
  <c r="E4396" i="7"/>
  <c r="A4396" i="7" s="1"/>
  <c r="F4396" i="7"/>
  <c r="G4396" i="7"/>
  <c r="E4397" i="7"/>
  <c r="A4397" i="7" s="1"/>
  <c r="F4397" i="7"/>
  <c r="G4397" i="7"/>
  <c r="E4398" i="7"/>
  <c r="A4398" i="7" s="1"/>
  <c r="F4398" i="7"/>
  <c r="G4398" i="7"/>
  <c r="E4399" i="7"/>
  <c r="A4399" i="7" s="1"/>
  <c r="F4399" i="7"/>
  <c r="G4399" i="7"/>
  <c r="E4400" i="7"/>
  <c r="A4400" i="7" s="1"/>
  <c r="F4400" i="7"/>
  <c r="G4400" i="7"/>
  <c r="E4401" i="7"/>
  <c r="A4401" i="7" s="1"/>
  <c r="F4401" i="7"/>
  <c r="G4401" i="7"/>
  <c r="E4402" i="7"/>
  <c r="A4402" i="7" s="1"/>
  <c r="F4402" i="7"/>
  <c r="G4402" i="7"/>
  <c r="E4403" i="7"/>
  <c r="A4403" i="7" s="1"/>
  <c r="F4403" i="7"/>
  <c r="G4403" i="7"/>
  <c r="E4404" i="7"/>
  <c r="A4404" i="7" s="1"/>
  <c r="F4404" i="7"/>
  <c r="G4404" i="7"/>
  <c r="E4405" i="7"/>
  <c r="A4405" i="7" s="1"/>
  <c r="F4405" i="7"/>
  <c r="G4405" i="7"/>
  <c r="E4406" i="7"/>
  <c r="A4406" i="7" s="1"/>
  <c r="F4406" i="7"/>
  <c r="G4406" i="7"/>
  <c r="E4407" i="7"/>
  <c r="A4407" i="7" s="1"/>
  <c r="F4407" i="7"/>
  <c r="G4407" i="7"/>
  <c r="E4408" i="7"/>
  <c r="A4408" i="7" s="1"/>
  <c r="F4408" i="7"/>
  <c r="G4408" i="7"/>
  <c r="E4409" i="7"/>
  <c r="A4409" i="7" s="1"/>
  <c r="F4409" i="7"/>
  <c r="G4409" i="7"/>
  <c r="E4410" i="7"/>
  <c r="A4410" i="7" s="1"/>
  <c r="F4410" i="7"/>
  <c r="G4410" i="7"/>
  <c r="E4411" i="7"/>
  <c r="A4411" i="7" s="1"/>
  <c r="F4411" i="7"/>
  <c r="G4411" i="7"/>
  <c r="E4412" i="7"/>
  <c r="A4412" i="7" s="1"/>
  <c r="F4412" i="7"/>
  <c r="G4412" i="7"/>
  <c r="E4413" i="7"/>
  <c r="A4413" i="7" s="1"/>
  <c r="F4413" i="7"/>
  <c r="G4413" i="7"/>
  <c r="E4414" i="7"/>
  <c r="A4414" i="7" s="1"/>
  <c r="F4414" i="7"/>
  <c r="G4414" i="7"/>
  <c r="E4415" i="7"/>
  <c r="A4415" i="7" s="1"/>
  <c r="F4415" i="7"/>
  <c r="G4415" i="7"/>
  <c r="E4416" i="7"/>
  <c r="A4416" i="7" s="1"/>
  <c r="F4416" i="7"/>
  <c r="G4416" i="7"/>
  <c r="E4417" i="7"/>
  <c r="A4417" i="7" s="1"/>
  <c r="F4417" i="7"/>
  <c r="G4417" i="7"/>
  <c r="E4418" i="7"/>
  <c r="A4418" i="7" s="1"/>
  <c r="F4418" i="7"/>
  <c r="G4418" i="7"/>
  <c r="E4419" i="7"/>
  <c r="A4419" i="7" s="1"/>
  <c r="F4419" i="7"/>
  <c r="G4419" i="7"/>
  <c r="E4420" i="7"/>
  <c r="A4420" i="7" s="1"/>
  <c r="F4420" i="7"/>
  <c r="G4420" i="7"/>
  <c r="E4421" i="7"/>
  <c r="A4421" i="7" s="1"/>
  <c r="F4421" i="7"/>
  <c r="G4421" i="7"/>
  <c r="E4422" i="7"/>
  <c r="A4422" i="7" s="1"/>
  <c r="F4422" i="7"/>
  <c r="G4422" i="7"/>
  <c r="E4423" i="7"/>
  <c r="A4423" i="7" s="1"/>
  <c r="F4423" i="7"/>
  <c r="G4423" i="7"/>
  <c r="E4424" i="7"/>
  <c r="A4424" i="7" s="1"/>
  <c r="F4424" i="7"/>
  <c r="G4424" i="7"/>
  <c r="E4425" i="7"/>
  <c r="A4425" i="7" s="1"/>
  <c r="F4425" i="7"/>
  <c r="G4425" i="7"/>
  <c r="E4426" i="7"/>
  <c r="A4426" i="7" s="1"/>
  <c r="F4426" i="7"/>
  <c r="G4426" i="7"/>
  <c r="E4427" i="7"/>
  <c r="A4427" i="7" s="1"/>
  <c r="F4427" i="7"/>
  <c r="G4427" i="7"/>
  <c r="E4428" i="7"/>
  <c r="A4428" i="7" s="1"/>
  <c r="F4428" i="7"/>
  <c r="G4428" i="7"/>
  <c r="E4429" i="7"/>
  <c r="A4429" i="7" s="1"/>
  <c r="F4429" i="7"/>
  <c r="G4429" i="7"/>
  <c r="E4430" i="7"/>
  <c r="A4430" i="7" s="1"/>
  <c r="F4430" i="7"/>
  <c r="G4430" i="7"/>
  <c r="E4431" i="7"/>
  <c r="A4431" i="7" s="1"/>
  <c r="F4431" i="7"/>
  <c r="G4431" i="7"/>
  <c r="E4432" i="7"/>
  <c r="A4432" i="7" s="1"/>
  <c r="F4432" i="7"/>
  <c r="G4432" i="7"/>
  <c r="E4433" i="7"/>
  <c r="A4433" i="7" s="1"/>
  <c r="F4433" i="7"/>
  <c r="G4433" i="7"/>
  <c r="E4434" i="7"/>
  <c r="A4434" i="7" s="1"/>
  <c r="F4434" i="7"/>
  <c r="G4434" i="7"/>
  <c r="E4435" i="7"/>
  <c r="A4435" i="7" s="1"/>
  <c r="F4435" i="7"/>
  <c r="G4435" i="7"/>
  <c r="E4436" i="7"/>
  <c r="A4436" i="7" s="1"/>
  <c r="F4436" i="7"/>
  <c r="G4436" i="7"/>
  <c r="E4437" i="7"/>
  <c r="A4437" i="7" s="1"/>
  <c r="F4437" i="7"/>
  <c r="G4437" i="7"/>
  <c r="E4438" i="7"/>
  <c r="A4438" i="7" s="1"/>
  <c r="F4438" i="7"/>
  <c r="G4438" i="7"/>
  <c r="E4439" i="7"/>
  <c r="A4439" i="7" s="1"/>
  <c r="F4439" i="7"/>
  <c r="G4439" i="7"/>
  <c r="E4440" i="7"/>
  <c r="A4440" i="7" s="1"/>
  <c r="F4440" i="7"/>
  <c r="G4440" i="7"/>
  <c r="E4441" i="7"/>
  <c r="A4441" i="7" s="1"/>
  <c r="F4441" i="7"/>
  <c r="G4441" i="7"/>
  <c r="E4442" i="7"/>
  <c r="A4442" i="7" s="1"/>
  <c r="F4442" i="7"/>
  <c r="G4442" i="7"/>
  <c r="E4443" i="7"/>
  <c r="A4443" i="7" s="1"/>
  <c r="F4443" i="7"/>
  <c r="G4443" i="7"/>
  <c r="E4444" i="7"/>
  <c r="A4444" i="7" s="1"/>
  <c r="F4444" i="7"/>
  <c r="G4444" i="7"/>
  <c r="E4445" i="7"/>
  <c r="A4445" i="7" s="1"/>
  <c r="F4445" i="7"/>
  <c r="G4445" i="7"/>
  <c r="E4446" i="7"/>
  <c r="A4446" i="7" s="1"/>
  <c r="F4446" i="7"/>
  <c r="G4446" i="7"/>
  <c r="E4447" i="7"/>
  <c r="A4447" i="7" s="1"/>
  <c r="F4447" i="7"/>
  <c r="G4447" i="7"/>
  <c r="E4448" i="7"/>
  <c r="A4448" i="7" s="1"/>
  <c r="F4448" i="7"/>
  <c r="G4448" i="7"/>
  <c r="E4449" i="7"/>
  <c r="A4449" i="7" s="1"/>
  <c r="F4449" i="7"/>
  <c r="G4449" i="7"/>
  <c r="E4450" i="7"/>
  <c r="A4450" i="7" s="1"/>
  <c r="F4450" i="7"/>
  <c r="G4450" i="7"/>
  <c r="E4451" i="7"/>
  <c r="A4451" i="7" s="1"/>
  <c r="F4451" i="7"/>
  <c r="G4451" i="7"/>
  <c r="E4452" i="7"/>
  <c r="A4452" i="7" s="1"/>
  <c r="F4452" i="7"/>
  <c r="G4452" i="7"/>
  <c r="E4453" i="7"/>
  <c r="A4453" i="7" s="1"/>
  <c r="F4453" i="7"/>
  <c r="G4453" i="7"/>
  <c r="E4454" i="7"/>
  <c r="A4454" i="7" s="1"/>
  <c r="F4454" i="7"/>
  <c r="G4454" i="7"/>
  <c r="E4455" i="7"/>
  <c r="A4455" i="7" s="1"/>
  <c r="F4455" i="7"/>
  <c r="G4455" i="7"/>
  <c r="E4456" i="7"/>
  <c r="A4456" i="7" s="1"/>
  <c r="F4456" i="7"/>
  <c r="G4456" i="7"/>
  <c r="E4457" i="7"/>
  <c r="A4457" i="7" s="1"/>
  <c r="F4457" i="7"/>
  <c r="G4457" i="7"/>
  <c r="E4458" i="7"/>
  <c r="A4458" i="7" s="1"/>
  <c r="F4458" i="7"/>
  <c r="G4458" i="7"/>
  <c r="E4459" i="7"/>
  <c r="A4459" i="7" s="1"/>
  <c r="F4459" i="7"/>
  <c r="G4459" i="7"/>
  <c r="E4460" i="7"/>
  <c r="A4460" i="7" s="1"/>
  <c r="F4460" i="7"/>
  <c r="G4460" i="7"/>
  <c r="E4461" i="7"/>
  <c r="A4461" i="7" s="1"/>
  <c r="F4461" i="7"/>
  <c r="G4461" i="7"/>
  <c r="E4462" i="7"/>
  <c r="A4462" i="7" s="1"/>
  <c r="F4462" i="7"/>
  <c r="G4462" i="7"/>
  <c r="E4463" i="7"/>
  <c r="A4463" i="7" s="1"/>
  <c r="F4463" i="7"/>
  <c r="G4463" i="7"/>
  <c r="E4464" i="7"/>
  <c r="A4464" i="7" s="1"/>
  <c r="F4464" i="7"/>
  <c r="G4464" i="7"/>
  <c r="E4465" i="7"/>
  <c r="A4465" i="7" s="1"/>
  <c r="F4465" i="7"/>
  <c r="G4465" i="7"/>
  <c r="E4466" i="7"/>
  <c r="A4466" i="7" s="1"/>
  <c r="F4466" i="7"/>
  <c r="G4466" i="7"/>
  <c r="E4467" i="7"/>
  <c r="A4467" i="7" s="1"/>
  <c r="F4467" i="7"/>
  <c r="G4467" i="7"/>
  <c r="E4468" i="7"/>
  <c r="A4468" i="7" s="1"/>
  <c r="F4468" i="7"/>
  <c r="G4468" i="7"/>
  <c r="E4469" i="7"/>
  <c r="A4469" i="7" s="1"/>
  <c r="F4469" i="7"/>
  <c r="G4469" i="7"/>
  <c r="E4470" i="7"/>
  <c r="A4470" i="7" s="1"/>
  <c r="F4470" i="7"/>
  <c r="G4470" i="7"/>
  <c r="E4471" i="7"/>
  <c r="A4471" i="7" s="1"/>
  <c r="F4471" i="7"/>
  <c r="G4471" i="7"/>
  <c r="E4472" i="7"/>
  <c r="A4472" i="7" s="1"/>
  <c r="F4472" i="7"/>
  <c r="G4472" i="7"/>
  <c r="E4473" i="7"/>
  <c r="A4473" i="7" s="1"/>
  <c r="F4473" i="7"/>
  <c r="G4473" i="7"/>
  <c r="E4474" i="7"/>
  <c r="A4474" i="7" s="1"/>
  <c r="F4474" i="7"/>
  <c r="G4474" i="7"/>
  <c r="E4475" i="7"/>
  <c r="A4475" i="7" s="1"/>
  <c r="F4475" i="7"/>
  <c r="G4475" i="7"/>
  <c r="E4476" i="7"/>
  <c r="A4476" i="7" s="1"/>
  <c r="F4476" i="7"/>
  <c r="G4476" i="7"/>
  <c r="E4477" i="7"/>
  <c r="A4477" i="7" s="1"/>
  <c r="F4477" i="7"/>
  <c r="G4477" i="7"/>
  <c r="E4478" i="7"/>
  <c r="A4478" i="7" s="1"/>
  <c r="F4478" i="7"/>
  <c r="G4478" i="7"/>
  <c r="E4479" i="7"/>
  <c r="A4479" i="7" s="1"/>
  <c r="F4479" i="7"/>
  <c r="G4479" i="7"/>
  <c r="E4480" i="7"/>
  <c r="A4480" i="7" s="1"/>
  <c r="F4480" i="7"/>
  <c r="G4480" i="7"/>
  <c r="E4481" i="7"/>
  <c r="A4481" i="7" s="1"/>
  <c r="F4481" i="7"/>
  <c r="G4481" i="7"/>
  <c r="E4482" i="7"/>
  <c r="A4482" i="7" s="1"/>
  <c r="F4482" i="7"/>
  <c r="G4482" i="7"/>
  <c r="E4483" i="7"/>
  <c r="A4483" i="7" s="1"/>
  <c r="F4483" i="7"/>
  <c r="G4483" i="7"/>
  <c r="E4484" i="7"/>
  <c r="A4484" i="7" s="1"/>
  <c r="F4484" i="7"/>
  <c r="G4484" i="7"/>
  <c r="E4485" i="7"/>
  <c r="A4485" i="7" s="1"/>
  <c r="F4485" i="7"/>
  <c r="G4485" i="7"/>
  <c r="E4486" i="7"/>
  <c r="A4486" i="7" s="1"/>
  <c r="F4486" i="7"/>
  <c r="G4486" i="7"/>
  <c r="E4487" i="7"/>
  <c r="A4487" i="7" s="1"/>
  <c r="F4487" i="7"/>
  <c r="G4487" i="7"/>
  <c r="E4488" i="7"/>
  <c r="A4488" i="7" s="1"/>
  <c r="F4488" i="7"/>
  <c r="G4488" i="7"/>
  <c r="E4489" i="7"/>
  <c r="A4489" i="7" s="1"/>
  <c r="F4489" i="7"/>
  <c r="G4489" i="7"/>
  <c r="E4490" i="7"/>
  <c r="A4490" i="7" s="1"/>
  <c r="F4490" i="7"/>
  <c r="G4490" i="7"/>
  <c r="E4491" i="7"/>
  <c r="A4491" i="7" s="1"/>
  <c r="F4491" i="7"/>
  <c r="G4491" i="7"/>
  <c r="E4492" i="7"/>
  <c r="A4492" i="7" s="1"/>
  <c r="F4492" i="7"/>
  <c r="G4492" i="7"/>
  <c r="E4493" i="7"/>
  <c r="A4493" i="7" s="1"/>
  <c r="F4493" i="7"/>
  <c r="G4493" i="7"/>
  <c r="E4494" i="7"/>
  <c r="A4494" i="7" s="1"/>
  <c r="F4494" i="7"/>
  <c r="G4494" i="7"/>
  <c r="E4495" i="7"/>
  <c r="A4495" i="7" s="1"/>
  <c r="F4495" i="7"/>
  <c r="G4495" i="7"/>
  <c r="E4496" i="7"/>
  <c r="A4496" i="7" s="1"/>
  <c r="F4496" i="7"/>
  <c r="G4496" i="7"/>
  <c r="E4497" i="7"/>
  <c r="A4497" i="7" s="1"/>
  <c r="F4497" i="7"/>
  <c r="G4497" i="7"/>
  <c r="E4498" i="7"/>
  <c r="A4498" i="7" s="1"/>
  <c r="F4498" i="7"/>
  <c r="G4498" i="7"/>
  <c r="E4499" i="7"/>
  <c r="A4499" i="7" s="1"/>
  <c r="F4499" i="7"/>
  <c r="G4499" i="7"/>
  <c r="E4500" i="7"/>
  <c r="A4500" i="7" s="1"/>
  <c r="F4500" i="7"/>
  <c r="G4500" i="7"/>
  <c r="E4501" i="7"/>
  <c r="A4501" i="7" s="1"/>
  <c r="F4501" i="7"/>
  <c r="G4501" i="7"/>
  <c r="E4502" i="7"/>
  <c r="A4502" i="7" s="1"/>
  <c r="F4502" i="7"/>
  <c r="G4502" i="7"/>
  <c r="E4503" i="7"/>
  <c r="A4503" i="7" s="1"/>
  <c r="F4503" i="7"/>
  <c r="G4503" i="7"/>
  <c r="E4504" i="7"/>
  <c r="A4504" i="7" s="1"/>
  <c r="F4504" i="7"/>
  <c r="G4504" i="7"/>
  <c r="E4505" i="7"/>
  <c r="A4505" i="7" s="1"/>
  <c r="F4505" i="7"/>
  <c r="G4505" i="7"/>
  <c r="E4506" i="7"/>
  <c r="A4506" i="7" s="1"/>
  <c r="F4506" i="7"/>
  <c r="G4506" i="7"/>
  <c r="E4507" i="7"/>
  <c r="A4507" i="7" s="1"/>
  <c r="F4507" i="7"/>
  <c r="G4507" i="7"/>
  <c r="E4508" i="7"/>
  <c r="A4508" i="7" s="1"/>
  <c r="F4508" i="7"/>
  <c r="G4508" i="7"/>
  <c r="E4509" i="7"/>
  <c r="A4509" i="7" s="1"/>
  <c r="F4509" i="7"/>
  <c r="G4509" i="7"/>
  <c r="E4510" i="7"/>
  <c r="A4510" i="7" s="1"/>
  <c r="F4510" i="7"/>
  <c r="G4510" i="7"/>
  <c r="E4511" i="7"/>
  <c r="A4511" i="7" s="1"/>
  <c r="F4511" i="7"/>
  <c r="G4511" i="7"/>
  <c r="E4512" i="7"/>
  <c r="A4512" i="7" s="1"/>
  <c r="F4512" i="7"/>
  <c r="G4512" i="7"/>
  <c r="E4513" i="7"/>
  <c r="A4513" i="7" s="1"/>
  <c r="F4513" i="7"/>
  <c r="G4513" i="7"/>
  <c r="E4514" i="7"/>
  <c r="A4514" i="7" s="1"/>
  <c r="F4514" i="7"/>
  <c r="G4514" i="7"/>
  <c r="E4515" i="7"/>
  <c r="A4515" i="7" s="1"/>
  <c r="F4515" i="7"/>
  <c r="G4515" i="7"/>
  <c r="E4516" i="7"/>
  <c r="A4516" i="7" s="1"/>
  <c r="F4516" i="7"/>
  <c r="G4516" i="7"/>
  <c r="E4517" i="7"/>
  <c r="A4517" i="7" s="1"/>
  <c r="F4517" i="7"/>
  <c r="G4517" i="7"/>
  <c r="E4518" i="7"/>
  <c r="A4518" i="7" s="1"/>
  <c r="F4518" i="7"/>
  <c r="G4518" i="7"/>
  <c r="E4519" i="7"/>
  <c r="A4519" i="7" s="1"/>
  <c r="F4519" i="7"/>
  <c r="G4519" i="7"/>
  <c r="E4520" i="7"/>
  <c r="A4520" i="7" s="1"/>
  <c r="F4520" i="7"/>
  <c r="G4520" i="7"/>
  <c r="E4521" i="7"/>
  <c r="A4521" i="7" s="1"/>
  <c r="F4521" i="7"/>
  <c r="G4521" i="7"/>
  <c r="E4522" i="7"/>
  <c r="A4522" i="7" s="1"/>
  <c r="F4522" i="7"/>
  <c r="G4522" i="7"/>
  <c r="E4523" i="7"/>
  <c r="A4523" i="7" s="1"/>
  <c r="F4523" i="7"/>
  <c r="G4523" i="7"/>
  <c r="E4524" i="7"/>
  <c r="A4524" i="7" s="1"/>
  <c r="F4524" i="7"/>
  <c r="G4524" i="7"/>
  <c r="E4525" i="7"/>
  <c r="A4525" i="7" s="1"/>
  <c r="F4525" i="7"/>
  <c r="G4525" i="7"/>
  <c r="E4526" i="7"/>
  <c r="A4526" i="7" s="1"/>
  <c r="F4526" i="7"/>
  <c r="G4526" i="7"/>
  <c r="E4527" i="7"/>
  <c r="A4527" i="7" s="1"/>
  <c r="F4527" i="7"/>
  <c r="G4527" i="7"/>
  <c r="E4528" i="7"/>
  <c r="A4528" i="7" s="1"/>
  <c r="F4528" i="7"/>
  <c r="G4528" i="7"/>
  <c r="E4529" i="7"/>
  <c r="A4529" i="7" s="1"/>
  <c r="F4529" i="7"/>
  <c r="G4529" i="7"/>
  <c r="E4530" i="7"/>
  <c r="A4530" i="7" s="1"/>
  <c r="F4530" i="7"/>
  <c r="G4530" i="7"/>
  <c r="E4531" i="7"/>
  <c r="A4531" i="7" s="1"/>
  <c r="F4531" i="7"/>
  <c r="G4531" i="7"/>
  <c r="E4532" i="7"/>
  <c r="A4532" i="7" s="1"/>
  <c r="F4532" i="7"/>
  <c r="G4532" i="7"/>
  <c r="E4533" i="7"/>
  <c r="A4533" i="7" s="1"/>
  <c r="F4533" i="7"/>
  <c r="G4533" i="7"/>
  <c r="E4534" i="7"/>
  <c r="A4534" i="7" s="1"/>
  <c r="F4534" i="7"/>
  <c r="G4534" i="7"/>
  <c r="E4535" i="7"/>
  <c r="A4535" i="7" s="1"/>
  <c r="F4535" i="7"/>
  <c r="G4535" i="7"/>
  <c r="E4536" i="7"/>
  <c r="A4536" i="7" s="1"/>
  <c r="F4536" i="7"/>
  <c r="G4536" i="7"/>
  <c r="E4537" i="7"/>
  <c r="A4537" i="7" s="1"/>
  <c r="F4537" i="7"/>
  <c r="G4537" i="7"/>
  <c r="E4538" i="7"/>
  <c r="A4538" i="7" s="1"/>
  <c r="F4538" i="7"/>
  <c r="G4538" i="7"/>
  <c r="E4539" i="7"/>
  <c r="A4539" i="7" s="1"/>
  <c r="F4539" i="7"/>
  <c r="G4539" i="7"/>
  <c r="E4540" i="7"/>
  <c r="A4540" i="7" s="1"/>
  <c r="F4540" i="7"/>
  <c r="G4540" i="7"/>
  <c r="E4541" i="7"/>
  <c r="A4541" i="7" s="1"/>
  <c r="F4541" i="7"/>
  <c r="G4541" i="7"/>
  <c r="E4542" i="7"/>
  <c r="A4542" i="7" s="1"/>
  <c r="F4542" i="7"/>
  <c r="G4542" i="7"/>
  <c r="E4543" i="7"/>
  <c r="A4543" i="7" s="1"/>
  <c r="F4543" i="7"/>
  <c r="G4543" i="7"/>
  <c r="E4544" i="7"/>
  <c r="A4544" i="7" s="1"/>
  <c r="F4544" i="7"/>
  <c r="G4544" i="7"/>
  <c r="E4545" i="7"/>
  <c r="A4545" i="7" s="1"/>
  <c r="F4545" i="7"/>
  <c r="G4545" i="7"/>
  <c r="E4546" i="7"/>
  <c r="A4546" i="7" s="1"/>
  <c r="F4546" i="7"/>
  <c r="G4546" i="7"/>
  <c r="E4547" i="7"/>
  <c r="A4547" i="7" s="1"/>
  <c r="F4547" i="7"/>
  <c r="G4547" i="7"/>
  <c r="E4548" i="7"/>
  <c r="A4548" i="7" s="1"/>
  <c r="F4548" i="7"/>
  <c r="G4548" i="7"/>
  <c r="E4549" i="7"/>
  <c r="A4549" i="7" s="1"/>
  <c r="F4549" i="7"/>
  <c r="G4549" i="7"/>
  <c r="E4550" i="7"/>
  <c r="A4550" i="7" s="1"/>
  <c r="F4550" i="7"/>
  <c r="G4550" i="7"/>
  <c r="E4551" i="7"/>
  <c r="A4551" i="7" s="1"/>
  <c r="F4551" i="7"/>
  <c r="G4551" i="7"/>
  <c r="E4552" i="7"/>
  <c r="A4552" i="7" s="1"/>
  <c r="F4552" i="7"/>
  <c r="G4552" i="7"/>
  <c r="E4553" i="7"/>
  <c r="A4553" i="7" s="1"/>
  <c r="F4553" i="7"/>
  <c r="G4553" i="7"/>
  <c r="E4554" i="7"/>
  <c r="A4554" i="7" s="1"/>
  <c r="F4554" i="7"/>
  <c r="G4554" i="7"/>
  <c r="E4555" i="7"/>
  <c r="A4555" i="7" s="1"/>
  <c r="F4555" i="7"/>
  <c r="G4555" i="7"/>
  <c r="E4556" i="7"/>
  <c r="A4556" i="7" s="1"/>
  <c r="F4556" i="7"/>
  <c r="G4556" i="7"/>
  <c r="E4557" i="7"/>
  <c r="A4557" i="7" s="1"/>
  <c r="F4557" i="7"/>
  <c r="G4557" i="7"/>
  <c r="E4558" i="7"/>
  <c r="A4558" i="7" s="1"/>
  <c r="F4558" i="7"/>
  <c r="G4558" i="7"/>
  <c r="E4559" i="7"/>
  <c r="A4559" i="7" s="1"/>
  <c r="F4559" i="7"/>
  <c r="G4559" i="7"/>
  <c r="E4560" i="7"/>
  <c r="A4560" i="7" s="1"/>
  <c r="F4560" i="7"/>
  <c r="G4560" i="7"/>
  <c r="E4561" i="7"/>
  <c r="A4561" i="7" s="1"/>
  <c r="F4561" i="7"/>
  <c r="G4561" i="7"/>
  <c r="E4562" i="7"/>
  <c r="A4562" i="7" s="1"/>
  <c r="F4562" i="7"/>
  <c r="G4562" i="7"/>
  <c r="E4563" i="7"/>
  <c r="A4563" i="7" s="1"/>
  <c r="F4563" i="7"/>
  <c r="G4563" i="7"/>
  <c r="E4564" i="7"/>
  <c r="A4564" i="7" s="1"/>
  <c r="F4564" i="7"/>
  <c r="G4564" i="7"/>
  <c r="E4565" i="7"/>
  <c r="A4565" i="7" s="1"/>
  <c r="F4565" i="7"/>
  <c r="G4565" i="7"/>
  <c r="E4566" i="7"/>
  <c r="A4566" i="7" s="1"/>
  <c r="F4566" i="7"/>
  <c r="G4566" i="7"/>
  <c r="E4567" i="7"/>
  <c r="A4567" i="7" s="1"/>
  <c r="F4567" i="7"/>
  <c r="G4567" i="7"/>
  <c r="E4568" i="7"/>
  <c r="A4568" i="7" s="1"/>
  <c r="F4568" i="7"/>
  <c r="G4568" i="7"/>
  <c r="E4569" i="7"/>
  <c r="A4569" i="7" s="1"/>
  <c r="F4569" i="7"/>
  <c r="G4569" i="7"/>
  <c r="E4570" i="7"/>
  <c r="A4570" i="7" s="1"/>
  <c r="F4570" i="7"/>
  <c r="G4570" i="7"/>
  <c r="E4571" i="7"/>
  <c r="A4571" i="7" s="1"/>
  <c r="F4571" i="7"/>
  <c r="G4571" i="7"/>
  <c r="E4572" i="7"/>
  <c r="A4572" i="7" s="1"/>
  <c r="F4572" i="7"/>
  <c r="G4572" i="7"/>
  <c r="E4573" i="7"/>
  <c r="A4573" i="7" s="1"/>
  <c r="F4573" i="7"/>
  <c r="G4573" i="7"/>
  <c r="E4574" i="7"/>
  <c r="A4574" i="7" s="1"/>
  <c r="F4574" i="7"/>
  <c r="G4574" i="7"/>
  <c r="E4575" i="7"/>
  <c r="A4575" i="7" s="1"/>
  <c r="F4575" i="7"/>
  <c r="G4575" i="7"/>
  <c r="E4576" i="7"/>
  <c r="A4576" i="7" s="1"/>
  <c r="F4576" i="7"/>
  <c r="G4576" i="7"/>
  <c r="E4577" i="7"/>
  <c r="A4577" i="7" s="1"/>
  <c r="F4577" i="7"/>
  <c r="G4577" i="7"/>
  <c r="E4578" i="7"/>
  <c r="A4578" i="7" s="1"/>
  <c r="F4578" i="7"/>
  <c r="G4578" i="7"/>
  <c r="E4579" i="7"/>
  <c r="A4579" i="7" s="1"/>
  <c r="F4579" i="7"/>
  <c r="G4579" i="7"/>
  <c r="E4580" i="7"/>
  <c r="A4580" i="7" s="1"/>
  <c r="F4580" i="7"/>
  <c r="G4580" i="7"/>
  <c r="E4581" i="7"/>
  <c r="A4581" i="7" s="1"/>
  <c r="F4581" i="7"/>
  <c r="G4581" i="7"/>
  <c r="E4582" i="7"/>
  <c r="A4582" i="7" s="1"/>
  <c r="F4582" i="7"/>
  <c r="G4582" i="7"/>
  <c r="E4583" i="7"/>
  <c r="A4583" i="7" s="1"/>
  <c r="F4583" i="7"/>
  <c r="G4583" i="7"/>
  <c r="E4584" i="7"/>
  <c r="A4584" i="7" s="1"/>
  <c r="F4584" i="7"/>
  <c r="G4584" i="7"/>
  <c r="E4585" i="7"/>
  <c r="A4585" i="7" s="1"/>
  <c r="F4585" i="7"/>
  <c r="G4585" i="7"/>
  <c r="E4586" i="7"/>
  <c r="A4586" i="7" s="1"/>
  <c r="F4586" i="7"/>
  <c r="G4586" i="7"/>
  <c r="E4587" i="7"/>
  <c r="A4587" i="7" s="1"/>
  <c r="F4587" i="7"/>
  <c r="G4587" i="7"/>
  <c r="E4588" i="7"/>
  <c r="A4588" i="7" s="1"/>
  <c r="F4588" i="7"/>
  <c r="G4588" i="7"/>
  <c r="E4589" i="7"/>
  <c r="A4589" i="7" s="1"/>
  <c r="F4589" i="7"/>
  <c r="G4589" i="7"/>
  <c r="E4590" i="7"/>
  <c r="A4590" i="7" s="1"/>
  <c r="F4590" i="7"/>
  <c r="G4590" i="7"/>
  <c r="E4591" i="7"/>
  <c r="A4591" i="7" s="1"/>
  <c r="F4591" i="7"/>
  <c r="G4591" i="7"/>
  <c r="E4592" i="7"/>
  <c r="A4592" i="7" s="1"/>
  <c r="F4592" i="7"/>
  <c r="G4592" i="7"/>
  <c r="E4593" i="7"/>
  <c r="A4593" i="7" s="1"/>
  <c r="F4593" i="7"/>
  <c r="G4593" i="7"/>
  <c r="E4594" i="7"/>
  <c r="A4594" i="7" s="1"/>
  <c r="F4594" i="7"/>
  <c r="G4594" i="7"/>
  <c r="E4595" i="7"/>
  <c r="A4595" i="7" s="1"/>
  <c r="F4595" i="7"/>
  <c r="G4595" i="7"/>
  <c r="E4596" i="7"/>
  <c r="A4596" i="7" s="1"/>
  <c r="F4596" i="7"/>
  <c r="G4596" i="7"/>
  <c r="E4597" i="7"/>
  <c r="A4597" i="7" s="1"/>
  <c r="F4597" i="7"/>
  <c r="G4597" i="7"/>
  <c r="E4598" i="7"/>
  <c r="A4598" i="7" s="1"/>
  <c r="F4598" i="7"/>
  <c r="G4598" i="7"/>
  <c r="E4599" i="7"/>
  <c r="A4599" i="7" s="1"/>
  <c r="F4599" i="7"/>
  <c r="G4599" i="7"/>
  <c r="E4600" i="7"/>
  <c r="A4600" i="7" s="1"/>
  <c r="F4600" i="7"/>
  <c r="G4600" i="7"/>
  <c r="E4601" i="7"/>
  <c r="A4601" i="7" s="1"/>
  <c r="F4601" i="7"/>
  <c r="G4601" i="7"/>
  <c r="E4602" i="7"/>
  <c r="A4602" i="7" s="1"/>
  <c r="F4602" i="7"/>
  <c r="G4602" i="7"/>
  <c r="E4603" i="7"/>
  <c r="A4603" i="7" s="1"/>
  <c r="F4603" i="7"/>
  <c r="G4603" i="7"/>
  <c r="E4604" i="7"/>
  <c r="A4604" i="7" s="1"/>
  <c r="F4604" i="7"/>
  <c r="G4604" i="7"/>
  <c r="E4605" i="7"/>
  <c r="A4605" i="7" s="1"/>
  <c r="F4605" i="7"/>
  <c r="G4605" i="7"/>
  <c r="E4606" i="7"/>
  <c r="A4606" i="7" s="1"/>
  <c r="F4606" i="7"/>
  <c r="G4606" i="7"/>
  <c r="E4607" i="7"/>
  <c r="A4607" i="7" s="1"/>
  <c r="F4607" i="7"/>
  <c r="G4607" i="7"/>
  <c r="E4608" i="7"/>
  <c r="A4608" i="7" s="1"/>
  <c r="F4608" i="7"/>
  <c r="G4608" i="7"/>
  <c r="E4609" i="7"/>
  <c r="A4609" i="7" s="1"/>
  <c r="F4609" i="7"/>
  <c r="G4609" i="7"/>
  <c r="E4610" i="7"/>
  <c r="A4610" i="7" s="1"/>
  <c r="F4610" i="7"/>
  <c r="G4610" i="7"/>
  <c r="E4611" i="7"/>
  <c r="A4611" i="7" s="1"/>
  <c r="F4611" i="7"/>
  <c r="G4611" i="7"/>
  <c r="E4612" i="7"/>
  <c r="A4612" i="7" s="1"/>
  <c r="F4612" i="7"/>
  <c r="G4612" i="7"/>
  <c r="E4613" i="7"/>
  <c r="A4613" i="7" s="1"/>
  <c r="F4613" i="7"/>
  <c r="G4613" i="7"/>
  <c r="E4614" i="7"/>
  <c r="A4614" i="7" s="1"/>
  <c r="F4614" i="7"/>
  <c r="G4614" i="7"/>
  <c r="E4615" i="7"/>
  <c r="A4615" i="7" s="1"/>
  <c r="F4615" i="7"/>
  <c r="G4615" i="7"/>
  <c r="E4616" i="7"/>
  <c r="A4616" i="7" s="1"/>
  <c r="F4616" i="7"/>
  <c r="G4616" i="7"/>
  <c r="E4617" i="7"/>
  <c r="A4617" i="7" s="1"/>
  <c r="F4617" i="7"/>
  <c r="G4617" i="7"/>
  <c r="E4618" i="7"/>
  <c r="A4618" i="7" s="1"/>
  <c r="F4618" i="7"/>
  <c r="G4618" i="7"/>
  <c r="E4619" i="7"/>
  <c r="A4619" i="7" s="1"/>
  <c r="F4619" i="7"/>
  <c r="G4619" i="7"/>
  <c r="E4620" i="7"/>
  <c r="A4620" i="7" s="1"/>
  <c r="F4620" i="7"/>
  <c r="G4620" i="7"/>
  <c r="E4621" i="7"/>
  <c r="A4621" i="7" s="1"/>
  <c r="F4621" i="7"/>
  <c r="G4621" i="7"/>
  <c r="E4622" i="7"/>
  <c r="A4622" i="7" s="1"/>
  <c r="F4622" i="7"/>
  <c r="G4622" i="7"/>
  <c r="E4623" i="7"/>
  <c r="A4623" i="7" s="1"/>
  <c r="F4623" i="7"/>
  <c r="G4623" i="7"/>
  <c r="E4624" i="7"/>
  <c r="A4624" i="7" s="1"/>
  <c r="F4624" i="7"/>
  <c r="G4624" i="7"/>
  <c r="E4625" i="7"/>
  <c r="A4625" i="7" s="1"/>
  <c r="F4625" i="7"/>
  <c r="G4625" i="7"/>
  <c r="E4626" i="7"/>
  <c r="A4626" i="7" s="1"/>
  <c r="F4626" i="7"/>
  <c r="G4626" i="7"/>
  <c r="E4627" i="7"/>
  <c r="A4627" i="7" s="1"/>
  <c r="F4627" i="7"/>
  <c r="G4627" i="7"/>
  <c r="E4628" i="7"/>
  <c r="A4628" i="7" s="1"/>
  <c r="F4628" i="7"/>
  <c r="G4628" i="7"/>
  <c r="E4629" i="7"/>
  <c r="A4629" i="7" s="1"/>
  <c r="F4629" i="7"/>
  <c r="G4629" i="7"/>
  <c r="E4630" i="7"/>
  <c r="A4630" i="7" s="1"/>
  <c r="F4630" i="7"/>
  <c r="G4630" i="7"/>
  <c r="E4631" i="7"/>
  <c r="A4631" i="7" s="1"/>
  <c r="F4631" i="7"/>
  <c r="G4631" i="7"/>
  <c r="E4632" i="7"/>
  <c r="A4632" i="7" s="1"/>
  <c r="F4632" i="7"/>
  <c r="G4632" i="7"/>
  <c r="E4633" i="7"/>
  <c r="A4633" i="7" s="1"/>
  <c r="F4633" i="7"/>
  <c r="G4633" i="7"/>
  <c r="E4634" i="7"/>
  <c r="A4634" i="7" s="1"/>
  <c r="F4634" i="7"/>
  <c r="G4634" i="7"/>
  <c r="E4635" i="7"/>
  <c r="A4635" i="7" s="1"/>
  <c r="F4635" i="7"/>
  <c r="G4635" i="7"/>
  <c r="E4636" i="7"/>
  <c r="A4636" i="7" s="1"/>
  <c r="F4636" i="7"/>
  <c r="G4636" i="7"/>
  <c r="E4637" i="7"/>
  <c r="A4637" i="7" s="1"/>
  <c r="F4637" i="7"/>
  <c r="G4637" i="7"/>
  <c r="E4638" i="7"/>
  <c r="A4638" i="7" s="1"/>
  <c r="F4638" i="7"/>
  <c r="G4638" i="7"/>
  <c r="E4639" i="7"/>
  <c r="A4639" i="7" s="1"/>
  <c r="F4639" i="7"/>
  <c r="G4639" i="7"/>
  <c r="E4640" i="7"/>
  <c r="A4640" i="7" s="1"/>
  <c r="F4640" i="7"/>
  <c r="G4640" i="7"/>
  <c r="E4641" i="7"/>
  <c r="A4641" i="7" s="1"/>
  <c r="F4641" i="7"/>
  <c r="G4641" i="7"/>
  <c r="E4642" i="7"/>
  <c r="A4642" i="7" s="1"/>
  <c r="F4642" i="7"/>
  <c r="G4642" i="7"/>
  <c r="E4643" i="7"/>
  <c r="A4643" i="7" s="1"/>
  <c r="F4643" i="7"/>
  <c r="G4643" i="7"/>
  <c r="E4644" i="7"/>
  <c r="A4644" i="7" s="1"/>
  <c r="F4644" i="7"/>
  <c r="G4644" i="7"/>
  <c r="E4645" i="7"/>
  <c r="A4645" i="7" s="1"/>
  <c r="F4645" i="7"/>
  <c r="G4645" i="7"/>
  <c r="E4646" i="7"/>
  <c r="A4646" i="7" s="1"/>
  <c r="F4646" i="7"/>
  <c r="G4646" i="7"/>
  <c r="E4647" i="7"/>
  <c r="A4647" i="7" s="1"/>
  <c r="F4647" i="7"/>
  <c r="G4647" i="7"/>
  <c r="E4648" i="7"/>
  <c r="A4648" i="7" s="1"/>
  <c r="F4648" i="7"/>
  <c r="G4648" i="7"/>
  <c r="E4649" i="7"/>
  <c r="A4649" i="7" s="1"/>
  <c r="F4649" i="7"/>
  <c r="G4649" i="7"/>
  <c r="E4650" i="7"/>
  <c r="A4650" i="7" s="1"/>
  <c r="F4650" i="7"/>
  <c r="G4650" i="7"/>
  <c r="E4651" i="7"/>
  <c r="A4651" i="7" s="1"/>
  <c r="F4651" i="7"/>
  <c r="G4651" i="7"/>
  <c r="E4652" i="7"/>
  <c r="A4652" i="7" s="1"/>
  <c r="F4652" i="7"/>
  <c r="G4652" i="7"/>
  <c r="E4653" i="7"/>
  <c r="A4653" i="7" s="1"/>
  <c r="F4653" i="7"/>
  <c r="G4653" i="7"/>
  <c r="E4654" i="7"/>
  <c r="A4654" i="7" s="1"/>
  <c r="F4654" i="7"/>
  <c r="G4654" i="7"/>
  <c r="E4655" i="7"/>
  <c r="A4655" i="7" s="1"/>
  <c r="F4655" i="7"/>
  <c r="G4655" i="7"/>
  <c r="E4656" i="7"/>
  <c r="A4656" i="7" s="1"/>
  <c r="F4656" i="7"/>
  <c r="G4656" i="7"/>
  <c r="E4657" i="7"/>
  <c r="A4657" i="7" s="1"/>
  <c r="F4657" i="7"/>
  <c r="G4657" i="7"/>
  <c r="E4658" i="7"/>
  <c r="A4658" i="7" s="1"/>
  <c r="F4658" i="7"/>
  <c r="G4658" i="7"/>
  <c r="E4659" i="7"/>
  <c r="A4659" i="7" s="1"/>
  <c r="F4659" i="7"/>
  <c r="G4659" i="7"/>
  <c r="E4660" i="7"/>
  <c r="A4660" i="7" s="1"/>
  <c r="F4660" i="7"/>
  <c r="G4660" i="7"/>
  <c r="E4661" i="7"/>
  <c r="A4661" i="7" s="1"/>
  <c r="F4661" i="7"/>
  <c r="G4661" i="7"/>
  <c r="E4662" i="7"/>
  <c r="A4662" i="7" s="1"/>
  <c r="F4662" i="7"/>
  <c r="G4662" i="7"/>
  <c r="E4663" i="7"/>
  <c r="A4663" i="7" s="1"/>
  <c r="F4663" i="7"/>
  <c r="G4663" i="7"/>
  <c r="E4664" i="7"/>
  <c r="A4664" i="7" s="1"/>
  <c r="F4664" i="7"/>
  <c r="G4664" i="7"/>
  <c r="E4665" i="7"/>
  <c r="A4665" i="7" s="1"/>
  <c r="F4665" i="7"/>
  <c r="G4665" i="7"/>
  <c r="E4666" i="7"/>
  <c r="A4666" i="7" s="1"/>
  <c r="F4666" i="7"/>
  <c r="G4666" i="7"/>
  <c r="E4667" i="7"/>
  <c r="A4667" i="7" s="1"/>
  <c r="F4667" i="7"/>
  <c r="G4667" i="7"/>
  <c r="E4668" i="7"/>
  <c r="A4668" i="7" s="1"/>
  <c r="F4668" i="7"/>
  <c r="G4668" i="7"/>
  <c r="E4669" i="7"/>
  <c r="A4669" i="7" s="1"/>
  <c r="F4669" i="7"/>
  <c r="G4669" i="7"/>
  <c r="E4670" i="7"/>
  <c r="A4670" i="7" s="1"/>
  <c r="F4670" i="7"/>
  <c r="G4670" i="7"/>
  <c r="E4671" i="7"/>
  <c r="A4671" i="7" s="1"/>
  <c r="F4671" i="7"/>
  <c r="G4671" i="7"/>
  <c r="E4672" i="7"/>
  <c r="A4672" i="7" s="1"/>
  <c r="F4672" i="7"/>
  <c r="G4672" i="7"/>
  <c r="E4673" i="7"/>
  <c r="A4673" i="7" s="1"/>
  <c r="F4673" i="7"/>
  <c r="G4673" i="7"/>
  <c r="E4674" i="7"/>
  <c r="A4674" i="7" s="1"/>
  <c r="F4674" i="7"/>
  <c r="G4674" i="7"/>
  <c r="E4675" i="7"/>
  <c r="A4675" i="7" s="1"/>
  <c r="F4675" i="7"/>
  <c r="G4675" i="7"/>
  <c r="E4676" i="7"/>
  <c r="A4676" i="7" s="1"/>
  <c r="F4676" i="7"/>
  <c r="G4676" i="7"/>
  <c r="E4677" i="7"/>
  <c r="A4677" i="7" s="1"/>
  <c r="F4677" i="7"/>
  <c r="G4677" i="7"/>
  <c r="E4678" i="7"/>
  <c r="A4678" i="7" s="1"/>
  <c r="F4678" i="7"/>
  <c r="G4678" i="7"/>
  <c r="E4679" i="7"/>
  <c r="A4679" i="7" s="1"/>
  <c r="F4679" i="7"/>
  <c r="G4679" i="7"/>
  <c r="E4680" i="7"/>
  <c r="A4680" i="7" s="1"/>
  <c r="F4680" i="7"/>
  <c r="G4680" i="7"/>
  <c r="E4681" i="7"/>
  <c r="A4681" i="7" s="1"/>
  <c r="F4681" i="7"/>
  <c r="G4681" i="7"/>
  <c r="E4682" i="7"/>
  <c r="A4682" i="7" s="1"/>
  <c r="F4682" i="7"/>
  <c r="G4682" i="7"/>
  <c r="E4683" i="7"/>
  <c r="A4683" i="7" s="1"/>
  <c r="F4683" i="7"/>
  <c r="G4683" i="7"/>
  <c r="E4684" i="7"/>
  <c r="A4684" i="7" s="1"/>
  <c r="F4684" i="7"/>
  <c r="G4684" i="7"/>
  <c r="E4685" i="7"/>
  <c r="A4685" i="7" s="1"/>
  <c r="F4685" i="7"/>
  <c r="G4685" i="7"/>
  <c r="E4686" i="7"/>
  <c r="A4686" i="7" s="1"/>
  <c r="F4686" i="7"/>
  <c r="G4686" i="7"/>
  <c r="E4687" i="7"/>
  <c r="A4687" i="7" s="1"/>
  <c r="F4687" i="7"/>
  <c r="G4687" i="7"/>
  <c r="E4688" i="7"/>
  <c r="A4688" i="7" s="1"/>
  <c r="F4688" i="7"/>
  <c r="G4688" i="7"/>
  <c r="E4689" i="7"/>
  <c r="A4689" i="7" s="1"/>
  <c r="F4689" i="7"/>
  <c r="G4689" i="7"/>
  <c r="E4690" i="7"/>
  <c r="A4690" i="7" s="1"/>
  <c r="F4690" i="7"/>
  <c r="G4690" i="7"/>
  <c r="E4691" i="7"/>
  <c r="A4691" i="7" s="1"/>
  <c r="F4691" i="7"/>
  <c r="G4691" i="7"/>
  <c r="E4692" i="7"/>
  <c r="A4692" i="7" s="1"/>
  <c r="F4692" i="7"/>
  <c r="G4692" i="7"/>
  <c r="E4693" i="7"/>
  <c r="A4693" i="7" s="1"/>
  <c r="F4693" i="7"/>
  <c r="G4693" i="7"/>
  <c r="E4694" i="7"/>
  <c r="A4694" i="7" s="1"/>
  <c r="F4694" i="7"/>
  <c r="G4694" i="7"/>
  <c r="E4695" i="7"/>
  <c r="A4695" i="7" s="1"/>
  <c r="F4695" i="7"/>
  <c r="G4695" i="7"/>
  <c r="E4696" i="7"/>
  <c r="A4696" i="7" s="1"/>
  <c r="F4696" i="7"/>
  <c r="G4696" i="7"/>
  <c r="E4697" i="7"/>
  <c r="A4697" i="7" s="1"/>
  <c r="F4697" i="7"/>
  <c r="G4697" i="7"/>
  <c r="E4698" i="7"/>
  <c r="A4698" i="7" s="1"/>
  <c r="F4698" i="7"/>
  <c r="G4698" i="7"/>
  <c r="E4699" i="7"/>
  <c r="A4699" i="7" s="1"/>
  <c r="F4699" i="7"/>
  <c r="G4699" i="7"/>
  <c r="E4700" i="7"/>
  <c r="A4700" i="7" s="1"/>
  <c r="F4700" i="7"/>
  <c r="G4700" i="7"/>
  <c r="E4701" i="7"/>
  <c r="A4701" i="7" s="1"/>
  <c r="F4701" i="7"/>
  <c r="G4701" i="7"/>
  <c r="E4702" i="7"/>
  <c r="A4702" i="7" s="1"/>
  <c r="F4702" i="7"/>
  <c r="G4702" i="7"/>
  <c r="E4703" i="7"/>
  <c r="A4703" i="7" s="1"/>
  <c r="F4703" i="7"/>
  <c r="G4703" i="7"/>
  <c r="E4704" i="7"/>
  <c r="A4704" i="7" s="1"/>
  <c r="F4704" i="7"/>
  <c r="G4704" i="7"/>
  <c r="E4705" i="7"/>
  <c r="A4705" i="7" s="1"/>
  <c r="F4705" i="7"/>
  <c r="G4705" i="7"/>
  <c r="E4706" i="7"/>
  <c r="A4706" i="7" s="1"/>
  <c r="F4706" i="7"/>
  <c r="G4706" i="7"/>
  <c r="E4707" i="7"/>
  <c r="A4707" i="7" s="1"/>
  <c r="F4707" i="7"/>
  <c r="G4707" i="7"/>
  <c r="E4708" i="7"/>
  <c r="A4708" i="7" s="1"/>
  <c r="F4708" i="7"/>
  <c r="G4708" i="7"/>
  <c r="E4709" i="7"/>
  <c r="A4709" i="7" s="1"/>
  <c r="F4709" i="7"/>
  <c r="G4709" i="7"/>
  <c r="E4710" i="7"/>
  <c r="A4710" i="7" s="1"/>
  <c r="F4710" i="7"/>
  <c r="G4710" i="7"/>
  <c r="E4711" i="7"/>
  <c r="A4711" i="7" s="1"/>
  <c r="F4711" i="7"/>
  <c r="G4711" i="7"/>
  <c r="E4712" i="7"/>
  <c r="A4712" i="7" s="1"/>
  <c r="F4712" i="7"/>
  <c r="G4712" i="7"/>
  <c r="E4713" i="7"/>
  <c r="A4713" i="7" s="1"/>
  <c r="F4713" i="7"/>
  <c r="G4713" i="7"/>
  <c r="E4714" i="7"/>
  <c r="A4714" i="7" s="1"/>
  <c r="F4714" i="7"/>
  <c r="G4714" i="7"/>
  <c r="E4715" i="7"/>
  <c r="A4715" i="7" s="1"/>
  <c r="F4715" i="7"/>
  <c r="G4715" i="7"/>
  <c r="E4716" i="7"/>
  <c r="A4716" i="7" s="1"/>
  <c r="F4716" i="7"/>
  <c r="G4716" i="7"/>
  <c r="E4717" i="7"/>
  <c r="A4717" i="7" s="1"/>
  <c r="F4717" i="7"/>
  <c r="G4717" i="7"/>
  <c r="E4718" i="7"/>
  <c r="A4718" i="7" s="1"/>
  <c r="F4718" i="7"/>
  <c r="G4718" i="7"/>
  <c r="E4719" i="7"/>
  <c r="A4719" i="7" s="1"/>
  <c r="F4719" i="7"/>
  <c r="G4719" i="7"/>
  <c r="E4720" i="7"/>
  <c r="A4720" i="7" s="1"/>
  <c r="F4720" i="7"/>
  <c r="G4720" i="7"/>
  <c r="E4721" i="7"/>
  <c r="A4721" i="7" s="1"/>
  <c r="F4721" i="7"/>
  <c r="G4721" i="7"/>
  <c r="E4722" i="7"/>
  <c r="A4722" i="7" s="1"/>
  <c r="F4722" i="7"/>
  <c r="G4722" i="7"/>
  <c r="E4723" i="7"/>
  <c r="A4723" i="7" s="1"/>
  <c r="F4723" i="7"/>
  <c r="G4723" i="7"/>
  <c r="E4724" i="7"/>
  <c r="A4724" i="7" s="1"/>
  <c r="F4724" i="7"/>
  <c r="G4724" i="7"/>
  <c r="E4725" i="7"/>
  <c r="A4725" i="7" s="1"/>
  <c r="F4725" i="7"/>
  <c r="G4725" i="7"/>
  <c r="E4726" i="7"/>
  <c r="A4726" i="7" s="1"/>
  <c r="F4726" i="7"/>
  <c r="G4726" i="7"/>
  <c r="E4727" i="7"/>
  <c r="A4727" i="7" s="1"/>
  <c r="F4727" i="7"/>
  <c r="G4727" i="7"/>
  <c r="E4728" i="7"/>
  <c r="A4728" i="7" s="1"/>
  <c r="F4728" i="7"/>
  <c r="G4728" i="7"/>
  <c r="E4729" i="7"/>
  <c r="A4729" i="7" s="1"/>
  <c r="F4729" i="7"/>
  <c r="G4729" i="7"/>
  <c r="E4730" i="7"/>
  <c r="A4730" i="7" s="1"/>
  <c r="F4730" i="7"/>
  <c r="G4730" i="7"/>
  <c r="E4731" i="7"/>
  <c r="A4731" i="7" s="1"/>
  <c r="F4731" i="7"/>
  <c r="G4731" i="7"/>
  <c r="E4732" i="7"/>
  <c r="A4732" i="7" s="1"/>
  <c r="F4732" i="7"/>
  <c r="G4732" i="7"/>
  <c r="E4733" i="7"/>
  <c r="A4733" i="7" s="1"/>
  <c r="F4733" i="7"/>
  <c r="G4733" i="7"/>
  <c r="E4734" i="7"/>
  <c r="A4734" i="7" s="1"/>
  <c r="F4734" i="7"/>
  <c r="G4734" i="7"/>
  <c r="E4735" i="7"/>
  <c r="A4735" i="7" s="1"/>
  <c r="F4735" i="7"/>
  <c r="G4735" i="7"/>
  <c r="E4736" i="7"/>
  <c r="A4736" i="7" s="1"/>
  <c r="F4736" i="7"/>
  <c r="G4736" i="7"/>
  <c r="E4737" i="7"/>
  <c r="A4737" i="7" s="1"/>
  <c r="F4737" i="7"/>
  <c r="G4737" i="7"/>
  <c r="E4738" i="7"/>
  <c r="A4738" i="7" s="1"/>
  <c r="F4738" i="7"/>
  <c r="G4738" i="7"/>
  <c r="E4739" i="7"/>
  <c r="A4739" i="7" s="1"/>
  <c r="F4739" i="7"/>
  <c r="G4739" i="7"/>
  <c r="E4740" i="7"/>
  <c r="A4740" i="7" s="1"/>
  <c r="F4740" i="7"/>
  <c r="G4740" i="7"/>
  <c r="E4741" i="7"/>
  <c r="A4741" i="7" s="1"/>
  <c r="F4741" i="7"/>
  <c r="G4741" i="7"/>
  <c r="E4742" i="7"/>
  <c r="A4742" i="7" s="1"/>
  <c r="F4742" i="7"/>
  <c r="G4742" i="7"/>
  <c r="E4743" i="7"/>
  <c r="A4743" i="7" s="1"/>
  <c r="F4743" i="7"/>
  <c r="G4743" i="7"/>
  <c r="E4744" i="7"/>
  <c r="A4744" i="7" s="1"/>
  <c r="F4744" i="7"/>
  <c r="G4744" i="7"/>
  <c r="E4745" i="7"/>
  <c r="A4745" i="7" s="1"/>
  <c r="F4745" i="7"/>
  <c r="G4745" i="7"/>
  <c r="E4746" i="7"/>
  <c r="A4746" i="7" s="1"/>
  <c r="F4746" i="7"/>
  <c r="G4746" i="7"/>
  <c r="E4747" i="7"/>
  <c r="A4747" i="7" s="1"/>
  <c r="F4747" i="7"/>
  <c r="G4747" i="7"/>
  <c r="E4748" i="7"/>
  <c r="A4748" i="7" s="1"/>
  <c r="F4748" i="7"/>
  <c r="G4748" i="7"/>
  <c r="E4749" i="7"/>
  <c r="A4749" i="7" s="1"/>
  <c r="F4749" i="7"/>
  <c r="G4749" i="7"/>
  <c r="E4750" i="7"/>
  <c r="A4750" i="7" s="1"/>
  <c r="F4750" i="7"/>
  <c r="G4750" i="7"/>
  <c r="E4751" i="7"/>
  <c r="A4751" i="7" s="1"/>
  <c r="F4751" i="7"/>
  <c r="G4751" i="7"/>
  <c r="E4752" i="7"/>
  <c r="A4752" i="7" s="1"/>
  <c r="F4752" i="7"/>
  <c r="G4752" i="7"/>
  <c r="E4753" i="7"/>
  <c r="A4753" i="7" s="1"/>
  <c r="F4753" i="7"/>
  <c r="G4753" i="7"/>
  <c r="E4754" i="7"/>
  <c r="A4754" i="7" s="1"/>
  <c r="F4754" i="7"/>
  <c r="G4754" i="7"/>
  <c r="E4755" i="7"/>
  <c r="A4755" i="7" s="1"/>
  <c r="F4755" i="7"/>
  <c r="G4755" i="7"/>
  <c r="E4756" i="7"/>
  <c r="A4756" i="7" s="1"/>
  <c r="F4756" i="7"/>
  <c r="G4756" i="7"/>
  <c r="E4757" i="7"/>
  <c r="A4757" i="7" s="1"/>
  <c r="F4757" i="7"/>
  <c r="G4757" i="7"/>
  <c r="E4758" i="7"/>
  <c r="A4758" i="7" s="1"/>
  <c r="F4758" i="7"/>
  <c r="G4758" i="7"/>
  <c r="E4759" i="7"/>
  <c r="A4759" i="7" s="1"/>
  <c r="F4759" i="7"/>
  <c r="G4759" i="7"/>
  <c r="E4760" i="7"/>
  <c r="A4760" i="7" s="1"/>
  <c r="F4760" i="7"/>
  <c r="G4760" i="7"/>
  <c r="E4761" i="7"/>
  <c r="A4761" i="7" s="1"/>
  <c r="F4761" i="7"/>
  <c r="G4761" i="7"/>
  <c r="E4762" i="7"/>
  <c r="A4762" i="7" s="1"/>
  <c r="F4762" i="7"/>
  <c r="G4762" i="7"/>
  <c r="E4763" i="7"/>
  <c r="A4763" i="7" s="1"/>
  <c r="F4763" i="7"/>
  <c r="G4763" i="7"/>
  <c r="E4764" i="7"/>
  <c r="A4764" i="7" s="1"/>
  <c r="F4764" i="7"/>
  <c r="G4764" i="7"/>
  <c r="E4765" i="7"/>
  <c r="A4765" i="7" s="1"/>
  <c r="F4765" i="7"/>
  <c r="G4765" i="7"/>
  <c r="E4766" i="7"/>
  <c r="A4766" i="7" s="1"/>
  <c r="F4766" i="7"/>
  <c r="G4766" i="7"/>
  <c r="E4767" i="7"/>
  <c r="A4767" i="7" s="1"/>
  <c r="F4767" i="7"/>
  <c r="G4767" i="7"/>
  <c r="E4768" i="7"/>
  <c r="A4768" i="7" s="1"/>
  <c r="F4768" i="7"/>
  <c r="G4768" i="7"/>
  <c r="E4769" i="7"/>
  <c r="A4769" i="7" s="1"/>
  <c r="F4769" i="7"/>
  <c r="G4769" i="7"/>
  <c r="E4770" i="7"/>
  <c r="A4770" i="7" s="1"/>
  <c r="F4770" i="7"/>
  <c r="G4770" i="7"/>
  <c r="E4771" i="7"/>
  <c r="A4771" i="7" s="1"/>
  <c r="F4771" i="7"/>
  <c r="G4771" i="7"/>
  <c r="E4772" i="7"/>
  <c r="A4772" i="7" s="1"/>
  <c r="F4772" i="7"/>
  <c r="G4772" i="7"/>
  <c r="E4773" i="7"/>
  <c r="A4773" i="7" s="1"/>
  <c r="F4773" i="7"/>
  <c r="G4773" i="7"/>
  <c r="E4774" i="7"/>
  <c r="A4774" i="7" s="1"/>
  <c r="F4774" i="7"/>
  <c r="G4774" i="7"/>
  <c r="E4775" i="7"/>
  <c r="A4775" i="7" s="1"/>
  <c r="F4775" i="7"/>
  <c r="G4775" i="7"/>
  <c r="E4776" i="7"/>
  <c r="A4776" i="7" s="1"/>
  <c r="F4776" i="7"/>
  <c r="G4776" i="7"/>
  <c r="E4777" i="7"/>
  <c r="A4777" i="7" s="1"/>
  <c r="F4777" i="7"/>
  <c r="G4777" i="7"/>
  <c r="E4778" i="7"/>
  <c r="A4778" i="7" s="1"/>
  <c r="F4778" i="7"/>
  <c r="G4778" i="7"/>
  <c r="E4779" i="7"/>
  <c r="A4779" i="7" s="1"/>
  <c r="F4779" i="7"/>
  <c r="G4779" i="7"/>
  <c r="E4780" i="7"/>
  <c r="A4780" i="7" s="1"/>
  <c r="F4780" i="7"/>
  <c r="G4780" i="7"/>
  <c r="E4781" i="7"/>
  <c r="A4781" i="7" s="1"/>
  <c r="F4781" i="7"/>
  <c r="G4781" i="7"/>
  <c r="E4782" i="7"/>
  <c r="A4782" i="7" s="1"/>
  <c r="F4782" i="7"/>
  <c r="G4782" i="7"/>
  <c r="E4783" i="7"/>
  <c r="A4783" i="7" s="1"/>
  <c r="F4783" i="7"/>
  <c r="G4783" i="7"/>
  <c r="E4784" i="7"/>
  <c r="A4784" i="7" s="1"/>
  <c r="F4784" i="7"/>
  <c r="G4784" i="7"/>
  <c r="E4785" i="7"/>
  <c r="A4785" i="7" s="1"/>
  <c r="F4785" i="7"/>
  <c r="G4785" i="7"/>
  <c r="E4786" i="7"/>
  <c r="A4786" i="7" s="1"/>
  <c r="F4786" i="7"/>
  <c r="G4786" i="7"/>
  <c r="E4787" i="7"/>
  <c r="A4787" i="7" s="1"/>
  <c r="F4787" i="7"/>
  <c r="G4787" i="7"/>
  <c r="E4788" i="7"/>
  <c r="A4788" i="7" s="1"/>
  <c r="F4788" i="7"/>
  <c r="G4788" i="7"/>
  <c r="E4789" i="7"/>
  <c r="A4789" i="7" s="1"/>
  <c r="F4789" i="7"/>
  <c r="G4789" i="7"/>
  <c r="E4790" i="7"/>
  <c r="A4790" i="7" s="1"/>
  <c r="F4790" i="7"/>
  <c r="G4790" i="7"/>
  <c r="E4791" i="7"/>
  <c r="A4791" i="7" s="1"/>
  <c r="F4791" i="7"/>
  <c r="G4791" i="7"/>
  <c r="E4792" i="7"/>
  <c r="A4792" i="7" s="1"/>
  <c r="F4792" i="7"/>
  <c r="G4792" i="7"/>
  <c r="E4793" i="7"/>
  <c r="A4793" i="7" s="1"/>
  <c r="F4793" i="7"/>
  <c r="G4793" i="7"/>
  <c r="E4794" i="7"/>
  <c r="A4794" i="7" s="1"/>
  <c r="F4794" i="7"/>
  <c r="G4794" i="7"/>
  <c r="E4795" i="7"/>
  <c r="A4795" i="7" s="1"/>
  <c r="F4795" i="7"/>
  <c r="G4795" i="7"/>
  <c r="E4796" i="7"/>
  <c r="A4796" i="7" s="1"/>
  <c r="F4796" i="7"/>
  <c r="G4796" i="7"/>
  <c r="E4797" i="7"/>
  <c r="A4797" i="7" s="1"/>
  <c r="F4797" i="7"/>
  <c r="G4797" i="7"/>
  <c r="E4798" i="7"/>
  <c r="A4798" i="7" s="1"/>
  <c r="F4798" i="7"/>
  <c r="G4798" i="7"/>
  <c r="E4799" i="7"/>
  <c r="A4799" i="7" s="1"/>
  <c r="F4799" i="7"/>
  <c r="G4799" i="7"/>
  <c r="E4800" i="7"/>
  <c r="A4800" i="7" s="1"/>
  <c r="F4800" i="7"/>
  <c r="G4800" i="7"/>
  <c r="E4801" i="7"/>
  <c r="A4801" i="7" s="1"/>
  <c r="F4801" i="7"/>
  <c r="G4801" i="7"/>
  <c r="E4802" i="7"/>
  <c r="A4802" i="7" s="1"/>
  <c r="F4802" i="7"/>
  <c r="G4802" i="7"/>
  <c r="E4803" i="7"/>
  <c r="A4803" i="7" s="1"/>
  <c r="F4803" i="7"/>
  <c r="G4803" i="7"/>
  <c r="E4804" i="7"/>
  <c r="A4804" i="7" s="1"/>
  <c r="F4804" i="7"/>
  <c r="G4804" i="7"/>
  <c r="E4805" i="7"/>
  <c r="A4805" i="7" s="1"/>
  <c r="F4805" i="7"/>
  <c r="G4805" i="7"/>
  <c r="E4806" i="7"/>
  <c r="A4806" i="7" s="1"/>
  <c r="F4806" i="7"/>
  <c r="G4806" i="7"/>
  <c r="E4807" i="7"/>
  <c r="A4807" i="7" s="1"/>
  <c r="F4807" i="7"/>
  <c r="G4807" i="7"/>
  <c r="E4808" i="7"/>
  <c r="A4808" i="7" s="1"/>
  <c r="F4808" i="7"/>
  <c r="G4808" i="7"/>
  <c r="E4809" i="7"/>
  <c r="A4809" i="7" s="1"/>
  <c r="F4809" i="7"/>
  <c r="G4809" i="7"/>
  <c r="E4810" i="7"/>
  <c r="A4810" i="7" s="1"/>
  <c r="F4810" i="7"/>
  <c r="G4810" i="7"/>
  <c r="E4811" i="7"/>
  <c r="A4811" i="7" s="1"/>
  <c r="F4811" i="7"/>
  <c r="G4811" i="7"/>
  <c r="E4812" i="7"/>
  <c r="A4812" i="7" s="1"/>
  <c r="F4812" i="7"/>
  <c r="G4812" i="7"/>
  <c r="E4813" i="7"/>
  <c r="A4813" i="7" s="1"/>
  <c r="F4813" i="7"/>
  <c r="G4813" i="7"/>
  <c r="E4814" i="7"/>
  <c r="A4814" i="7" s="1"/>
  <c r="F4814" i="7"/>
  <c r="G4814" i="7"/>
  <c r="E4815" i="7"/>
  <c r="A4815" i="7" s="1"/>
  <c r="F4815" i="7"/>
  <c r="G4815" i="7"/>
  <c r="E4816" i="7"/>
  <c r="A4816" i="7" s="1"/>
  <c r="F4816" i="7"/>
  <c r="G4816" i="7"/>
  <c r="E4817" i="7"/>
  <c r="A4817" i="7" s="1"/>
  <c r="F4817" i="7"/>
  <c r="G4817" i="7"/>
  <c r="E4818" i="7"/>
  <c r="A4818" i="7" s="1"/>
  <c r="F4818" i="7"/>
  <c r="G4818" i="7"/>
  <c r="E4819" i="7"/>
  <c r="A4819" i="7" s="1"/>
  <c r="F4819" i="7"/>
  <c r="G4819" i="7"/>
  <c r="E4820" i="7"/>
  <c r="A4820" i="7" s="1"/>
  <c r="F4820" i="7"/>
  <c r="G4820" i="7"/>
  <c r="E4821" i="7"/>
  <c r="A4821" i="7" s="1"/>
  <c r="F4821" i="7"/>
  <c r="G4821" i="7"/>
  <c r="E4822" i="7"/>
  <c r="A4822" i="7" s="1"/>
  <c r="F4822" i="7"/>
  <c r="G4822" i="7"/>
  <c r="E4823" i="7"/>
  <c r="A4823" i="7" s="1"/>
  <c r="F4823" i="7"/>
  <c r="G4823" i="7"/>
  <c r="E4824" i="7"/>
  <c r="A4824" i="7" s="1"/>
  <c r="F4824" i="7"/>
  <c r="G4824" i="7"/>
  <c r="E4825" i="7"/>
  <c r="A4825" i="7" s="1"/>
  <c r="F4825" i="7"/>
  <c r="G4825" i="7"/>
  <c r="E4826" i="7"/>
  <c r="A4826" i="7" s="1"/>
  <c r="F4826" i="7"/>
  <c r="G4826" i="7"/>
  <c r="E4827" i="7"/>
  <c r="A4827" i="7" s="1"/>
  <c r="F4827" i="7"/>
  <c r="G4827" i="7"/>
  <c r="E4828" i="7"/>
  <c r="A4828" i="7" s="1"/>
  <c r="F4828" i="7"/>
  <c r="G4828" i="7"/>
  <c r="E4829" i="7"/>
  <c r="A4829" i="7" s="1"/>
  <c r="F4829" i="7"/>
  <c r="G4829" i="7"/>
  <c r="E4830" i="7"/>
  <c r="A4830" i="7" s="1"/>
  <c r="F4830" i="7"/>
  <c r="G4830" i="7"/>
  <c r="E4831" i="7"/>
  <c r="A4831" i="7" s="1"/>
  <c r="F4831" i="7"/>
  <c r="G4831" i="7"/>
  <c r="E4832" i="7"/>
  <c r="A4832" i="7" s="1"/>
  <c r="F4832" i="7"/>
  <c r="G4832" i="7"/>
  <c r="E4833" i="7"/>
  <c r="A4833" i="7" s="1"/>
  <c r="F4833" i="7"/>
  <c r="G4833" i="7"/>
  <c r="E4834" i="7"/>
  <c r="A4834" i="7" s="1"/>
  <c r="F4834" i="7"/>
  <c r="G4834" i="7"/>
  <c r="E4835" i="7"/>
  <c r="A4835" i="7" s="1"/>
  <c r="F4835" i="7"/>
  <c r="G4835" i="7"/>
  <c r="E4836" i="7"/>
  <c r="A4836" i="7" s="1"/>
  <c r="F4836" i="7"/>
  <c r="G4836" i="7"/>
  <c r="E4837" i="7"/>
  <c r="A4837" i="7" s="1"/>
  <c r="F4837" i="7"/>
  <c r="G4837" i="7"/>
  <c r="E4838" i="7"/>
  <c r="A4838" i="7" s="1"/>
  <c r="F4838" i="7"/>
  <c r="G4838" i="7"/>
  <c r="E4839" i="7"/>
  <c r="A4839" i="7" s="1"/>
  <c r="F4839" i="7"/>
  <c r="G4839" i="7"/>
  <c r="E4840" i="7"/>
  <c r="A4840" i="7" s="1"/>
  <c r="F4840" i="7"/>
  <c r="G4840" i="7"/>
  <c r="E4841" i="7"/>
  <c r="A4841" i="7" s="1"/>
  <c r="F4841" i="7"/>
  <c r="G4841" i="7"/>
  <c r="E4842" i="7"/>
  <c r="A4842" i="7" s="1"/>
  <c r="F4842" i="7"/>
  <c r="G4842" i="7"/>
  <c r="E4843" i="7"/>
  <c r="A4843" i="7" s="1"/>
  <c r="F4843" i="7"/>
  <c r="G4843" i="7"/>
  <c r="E4844" i="7"/>
  <c r="A4844" i="7" s="1"/>
  <c r="F4844" i="7"/>
  <c r="G4844" i="7"/>
  <c r="E4845" i="7"/>
  <c r="A4845" i="7" s="1"/>
  <c r="F4845" i="7"/>
  <c r="G4845" i="7"/>
  <c r="E4846" i="7"/>
  <c r="A4846" i="7" s="1"/>
  <c r="F4846" i="7"/>
  <c r="G4846" i="7"/>
  <c r="E4847" i="7"/>
  <c r="A4847" i="7" s="1"/>
  <c r="F4847" i="7"/>
  <c r="G4847" i="7"/>
  <c r="E4848" i="7"/>
  <c r="A4848" i="7" s="1"/>
  <c r="F4848" i="7"/>
  <c r="G4848" i="7"/>
  <c r="E4849" i="7"/>
  <c r="A4849" i="7" s="1"/>
  <c r="F4849" i="7"/>
  <c r="G4849" i="7"/>
  <c r="E4850" i="7"/>
  <c r="A4850" i="7" s="1"/>
  <c r="F4850" i="7"/>
  <c r="G4850" i="7"/>
  <c r="E4851" i="7"/>
  <c r="A4851" i="7" s="1"/>
  <c r="F4851" i="7"/>
  <c r="G4851" i="7"/>
  <c r="E4852" i="7"/>
  <c r="A4852" i="7" s="1"/>
  <c r="F4852" i="7"/>
  <c r="G4852" i="7"/>
  <c r="E4853" i="7"/>
  <c r="A4853" i="7" s="1"/>
  <c r="F4853" i="7"/>
  <c r="G4853" i="7"/>
  <c r="E4854" i="7"/>
  <c r="A4854" i="7" s="1"/>
  <c r="F4854" i="7"/>
  <c r="G4854" i="7"/>
  <c r="E4855" i="7"/>
  <c r="A4855" i="7" s="1"/>
  <c r="F4855" i="7"/>
  <c r="G4855" i="7"/>
  <c r="E4856" i="7"/>
  <c r="A4856" i="7" s="1"/>
  <c r="F4856" i="7"/>
  <c r="G4856" i="7"/>
  <c r="E4857" i="7"/>
  <c r="A4857" i="7" s="1"/>
  <c r="F4857" i="7"/>
  <c r="G4857" i="7"/>
  <c r="E4858" i="7"/>
  <c r="A4858" i="7" s="1"/>
  <c r="F4858" i="7"/>
  <c r="G4858" i="7"/>
  <c r="E4859" i="7"/>
  <c r="A4859" i="7" s="1"/>
  <c r="F4859" i="7"/>
  <c r="G4859" i="7"/>
  <c r="E4860" i="7"/>
  <c r="A4860" i="7" s="1"/>
  <c r="F4860" i="7"/>
  <c r="G4860" i="7"/>
  <c r="E4861" i="7"/>
  <c r="A4861" i="7" s="1"/>
  <c r="F4861" i="7"/>
  <c r="G4861" i="7"/>
  <c r="E4862" i="7"/>
  <c r="A4862" i="7" s="1"/>
  <c r="F4862" i="7"/>
  <c r="G4862" i="7"/>
  <c r="E4863" i="7"/>
  <c r="A4863" i="7" s="1"/>
  <c r="F4863" i="7"/>
  <c r="G4863" i="7"/>
  <c r="E4864" i="7"/>
  <c r="A4864" i="7" s="1"/>
  <c r="F4864" i="7"/>
  <c r="G4864" i="7"/>
  <c r="E4865" i="7"/>
  <c r="A4865" i="7" s="1"/>
  <c r="F4865" i="7"/>
  <c r="G4865" i="7"/>
  <c r="E4866" i="7"/>
  <c r="A4866" i="7" s="1"/>
  <c r="F4866" i="7"/>
  <c r="G4866" i="7"/>
  <c r="E4867" i="7"/>
  <c r="A4867" i="7" s="1"/>
  <c r="F4867" i="7"/>
  <c r="G4867" i="7"/>
  <c r="E4868" i="7"/>
  <c r="A4868" i="7" s="1"/>
  <c r="F4868" i="7"/>
  <c r="G4868" i="7"/>
  <c r="E4869" i="7"/>
  <c r="A4869" i="7" s="1"/>
  <c r="F4869" i="7"/>
  <c r="G4869" i="7"/>
  <c r="E4870" i="7"/>
  <c r="A4870" i="7" s="1"/>
  <c r="F4870" i="7"/>
  <c r="G4870" i="7"/>
  <c r="E4871" i="7"/>
  <c r="A4871" i="7" s="1"/>
  <c r="F4871" i="7"/>
  <c r="G4871" i="7"/>
  <c r="E4872" i="7"/>
  <c r="A4872" i="7" s="1"/>
  <c r="F4872" i="7"/>
  <c r="G4872" i="7"/>
  <c r="E4873" i="7"/>
  <c r="A4873" i="7" s="1"/>
  <c r="F4873" i="7"/>
  <c r="G4873" i="7"/>
  <c r="E4874" i="7"/>
  <c r="A4874" i="7" s="1"/>
  <c r="F4874" i="7"/>
  <c r="G4874" i="7"/>
  <c r="E4875" i="7"/>
  <c r="A4875" i="7" s="1"/>
  <c r="F4875" i="7"/>
  <c r="G4875" i="7"/>
  <c r="E4876" i="7"/>
  <c r="A4876" i="7" s="1"/>
  <c r="F4876" i="7"/>
  <c r="G4876" i="7"/>
  <c r="E4877" i="7"/>
  <c r="A4877" i="7" s="1"/>
  <c r="F4877" i="7"/>
  <c r="G4877" i="7"/>
  <c r="E4878" i="7"/>
  <c r="A4878" i="7" s="1"/>
  <c r="F4878" i="7"/>
  <c r="G4878" i="7"/>
  <c r="E4879" i="7"/>
  <c r="A4879" i="7" s="1"/>
  <c r="F4879" i="7"/>
  <c r="G4879" i="7"/>
  <c r="E4880" i="7"/>
  <c r="A4880" i="7" s="1"/>
  <c r="F4880" i="7"/>
  <c r="G4880" i="7"/>
  <c r="E4881" i="7"/>
  <c r="A4881" i="7" s="1"/>
  <c r="F4881" i="7"/>
  <c r="G4881" i="7"/>
  <c r="E4882" i="7"/>
  <c r="A4882" i="7" s="1"/>
  <c r="F4882" i="7"/>
  <c r="G4882" i="7"/>
  <c r="E4883" i="7"/>
  <c r="A4883" i="7" s="1"/>
  <c r="F4883" i="7"/>
  <c r="G4883" i="7"/>
  <c r="E4884" i="7"/>
  <c r="A4884" i="7" s="1"/>
  <c r="F4884" i="7"/>
  <c r="G4884" i="7"/>
  <c r="E4885" i="7"/>
  <c r="A4885" i="7" s="1"/>
  <c r="F4885" i="7"/>
  <c r="G4885" i="7"/>
  <c r="E4886" i="7"/>
  <c r="A4886" i="7" s="1"/>
  <c r="F4886" i="7"/>
  <c r="G4886" i="7"/>
  <c r="E4887" i="7"/>
  <c r="A4887" i="7" s="1"/>
  <c r="F4887" i="7"/>
  <c r="G4887" i="7"/>
  <c r="E4888" i="7"/>
  <c r="A4888" i="7" s="1"/>
  <c r="F4888" i="7"/>
  <c r="G4888" i="7"/>
  <c r="E4889" i="7"/>
  <c r="A4889" i="7" s="1"/>
  <c r="F4889" i="7"/>
  <c r="G4889" i="7"/>
  <c r="E4890" i="7"/>
  <c r="A4890" i="7" s="1"/>
  <c r="F4890" i="7"/>
  <c r="G4890" i="7"/>
  <c r="E4891" i="7"/>
  <c r="A4891" i="7" s="1"/>
  <c r="F4891" i="7"/>
  <c r="G4891" i="7"/>
  <c r="E4892" i="7"/>
  <c r="A4892" i="7" s="1"/>
  <c r="F4892" i="7"/>
  <c r="G4892" i="7"/>
  <c r="E4893" i="7"/>
  <c r="A4893" i="7" s="1"/>
  <c r="F4893" i="7"/>
  <c r="G4893" i="7"/>
  <c r="E4894" i="7"/>
  <c r="A4894" i="7" s="1"/>
  <c r="F4894" i="7"/>
  <c r="G4894" i="7"/>
  <c r="E4895" i="7"/>
  <c r="A4895" i="7" s="1"/>
  <c r="F4895" i="7"/>
  <c r="G4895" i="7"/>
  <c r="E4896" i="7"/>
  <c r="A4896" i="7" s="1"/>
  <c r="F4896" i="7"/>
  <c r="G4896" i="7"/>
  <c r="E4897" i="7"/>
  <c r="A4897" i="7" s="1"/>
  <c r="F4897" i="7"/>
  <c r="G4897" i="7"/>
  <c r="E4898" i="7"/>
  <c r="A4898" i="7" s="1"/>
  <c r="F4898" i="7"/>
  <c r="G4898" i="7"/>
  <c r="E4899" i="7"/>
  <c r="A4899" i="7" s="1"/>
  <c r="F4899" i="7"/>
  <c r="G4899" i="7"/>
  <c r="E4900" i="7"/>
  <c r="A4900" i="7" s="1"/>
  <c r="F4900" i="7"/>
  <c r="G4900" i="7"/>
  <c r="E4901" i="7"/>
  <c r="A4901" i="7" s="1"/>
  <c r="F4901" i="7"/>
  <c r="G4901" i="7"/>
  <c r="E4902" i="7"/>
  <c r="A4902" i="7" s="1"/>
  <c r="F4902" i="7"/>
  <c r="G4902" i="7"/>
  <c r="E4903" i="7"/>
  <c r="A4903" i="7" s="1"/>
  <c r="F4903" i="7"/>
  <c r="G4903" i="7"/>
  <c r="E4904" i="7"/>
  <c r="A4904" i="7" s="1"/>
  <c r="F4904" i="7"/>
  <c r="G4904" i="7"/>
  <c r="E4905" i="7"/>
  <c r="A4905" i="7" s="1"/>
  <c r="F4905" i="7"/>
  <c r="G4905" i="7"/>
  <c r="E4906" i="7"/>
  <c r="A4906" i="7" s="1"/>
  <c r="F4906" i="7"/>
  <c r="G4906" i="7"/>
  <c r="E4907" i="7"/>
  <c r="A4907" i="7" s="1"/>
  <c r="F4907" i="7"/>
  <c r="G4907" i="7"/>
  <c r="E4908" i="7"/>
  <c r="A4908" i="7" s="1"/>
  <c r="F4908" i="7"/>
  <c r="G4908" i="7"/>
  <c r="E4909" i="7"/>
  <c r="A4909" i="7" s="1"/>
  <c r="F4909" i="7"/>
  <c r="G4909" i="7"/>
  <c r="E4910" i="7"/>
  <c r="A4910" i="7" s="1"/>
  <c r="F4910" i="7"/>
  <c r="G4910" i="7"/>
  <c r="E4911" i="7"/>
  <c r="A4911" i="7" s="1"/>
  <c r="F4911" i="7"/>
  <c r="G4911" i="7"/>
  <c r="E4912" i="7"/>
  <c r="A4912" i="7" s="1"/>
  <c r="F4912" i="7"/>
  <c r="G4912" i="7"/>
  <c r="E4913" i="7"/>
  <c r="A4913" i="7" s="1"/>
  <c r="F4913" i="7"/>
  <c r="G4913" i="7"/>
  <c r="E4914" i="7"/>
  <c r="A4914" i="7" s="1"/>
  <c r="F4914" i="7"/>
  <c r="G4914" i="7"/>
  <c r="E4915" i="7"/>
  <c r="A4915" i="7" s="1"/>
  <c r="F4915" i="7"/>
  <c r="G4915" i="7"/>
  <c r="E4916" i="7"/>
  <c r="A4916" i="7" s="1"/>
  <c r="F4916" i="7"/>
  <c r="G4916" i="7"/>
  <c r="E4917" i="7"/>
  <c r="A4917" i="7" s="1"/>
  <c r="F4917" i="7"/>
  <c r="G4917" i="7"/>
  <c r="E4918" i="7"/>
  <c r="A4918" i="7" s="1"/>
  <c r="F4918" i="7"/>
  <c r="G4918" i="7"/>
  <c r="E4919" i="7"/>
  <c r="A4919" i="7" s="1"/>
  <c r="F4919" i="7"/>
  <c r="G4919" i="7"/>
  <c r="E4920" i="7"/>
  <c r="A4920" i="7" s="1"/>
  <c r="F4920" i="7"/>
  <c r="G4920" i="7"/>
  <c r="E4921" i="7"/>
  <c r="A4921" i="7" s="1"/>
  <c r="F4921" i="7"/>
  <c r="G4921" i="7"/>
  <c r="E4922" i="7"/>
  <c r="A4922" i="7" s="1"/>
  <c r="F4922" i="7"/>
  <c r="G4922" i="7"/>
  <c r="E4923" i="7"/>
  <c r="A4923" i="7" s="1"/>
  <c r="F4923" i="7"/>
  <c r="G4923" i="7"/>
  <c r="E4924" i="7"/>
  <c r="A4924" i="7" s="1"/>
  <c r="F4924" i="7"/>
  <c r="G4924" i="7"/>
  <c r="E4925" i="7"/>
  <c r="A4925" i="7" s="1"/>
  <c r="F4925" i="7"/>
  <c r="G4925" i="7"/>
  <c r="E4926" i="7"/>
  <c r="A4926" i="7" s="1"/>
  <c r="F4926" i="7"/>
  <c r="G4926" i="7"/>
  <c r="E4927" i="7"/>
  <c r="A4927" i="7" s="1"/>
  <c r="F4927" i="7"/>
  <c r="G4927" i="7"/>
  <c r="E4928" i="7"/>
  <c r="A4928" i="7" s="1"/>
  <c r="F4928" i="7"/>
  <c r="G4928" i="7"/>
  <c r="E4929" i="7"/>
  <c r="A4929" i="7" s="1"/>
  <c r="F4929" i="7"/>
  <c r="G4929" i="7"/>
  <c r="E4930" i="7"/>
  <c r="A4930" i="7" s="1"/>
  <c r="F4930" i="7"/>
  <c r="G4930" i="7"/>
  <c r="E4931" i="7"/>
  <c r="A4931" i="7" s="1"/>
  <c r="F4931" i="7"/>
  <c r="G4931" i="7"/>
  <c r="E4932" i="7"/>
  <c r="A4932" i="7" s="1"/>
  <c r="F4932" i="7"/>
  <c r="G4932" i="7"/>
  <c r="E4933" i="7"/>
  <c r="A4933" i="7" s="1"/>
  <c r="F4933" i="7"/>
  <c r="G4933" i="7"/>
  <c r="E4934" i="7"/>
  <c r="A4934" i="7" s="1"/>
  <c r="F4934" i="7"/>
  <c r="G4934" i="7"/>
  <c r="E4935" i="7"/>
  <c r="A4935" i="7" s="1"/>
  <c r="F4935" i="7"/>
  <c r="G4935" i="7"/>
  <c r="E4936" i="7"/>
  <c r="A4936" i="7" s="1"/>
  <c r="F4936" i="7"/>
  <c r="G4936" i="7"/>
  <c r="E4937" i="7"/>
  <c r="A4937" i="7" s="1"/>
  <c r="F4937" i="7"/>
  <c r="G4937" i="7"/>
  <c r="E4938" i="7"/>
  <c r="A4938" i="7" s="1"/>
  <c r="F4938" i="7"/>
  <c r="G4938" i="7"/>
  <c r="E4939" i="7"/>
  <c r="A4939" i="7" s="1"/>
  <c r="F4939" i="7"/>
  <c r="G4939" i="7"/>
  <c r="E4940" i="7"/>
  <c r="A4940" i="7" s="1"/>
  <c r="F4940" i="7"/>
  <c r="G4940" i="7"/>
  <c r="E4941" i="7"/>
  <c r="A4941" i="7" s="1"/>
  <c r="F4941" i="7"/>
  <c r="G4941" i="7"/>
  <c r="E4942" i="7"/>
  <c r="A4942" i="7" s="1"/>
  <c r="F4942" i="7"/>
  <c r="G4942" i="7"/>
  <c r="E4943" i="7"/>
  <c r="A4943" i="7" s="1"/>
  <c r="F4943" i="7"/>
  <c r="G4943" i="7"/>
  <c r="E4944" i="7"/>
  <c r="A4944" i="7" s="1"/>
  <c r="F4944" i="7"/>
  <c r="G4944" i="7"/>
  <c r="E4945" i="7"/>
  <c r="A4945" i="7" s="1"/>
  <c r="F4945" i="7"/>
  <c r="G4945" i="7"/>
  <c r="E4946" i="7"/>
  <c r="A4946" i="7" s="1"/>
  <c r="F4946" i="7"/>
  <c r="G4946" i="7"/>
  <c r="E4947" i="7"/>
  <c r="A4947" i="7" s="1"/>
  <c r="F4947" i="7"/>
  <c r="G4947" i="7"/>
  <c r="E4948" i="7"/>
  <c r="A4948" i="7" s="1"/>
  <c r="F4948" i="7"/>
  <c r="G4948" i="7"/>
  <c r="E4949" i="7"/>
  <c r="A4949" i="7" s="1"/>
  <c r="F4949" i="7"/>
  <c r="G4949" i="7"/>
  <c r="E4950" i="7"/>
  <c r="A4950" i="7" s="1"/>
  <c r="F4950" i="7"/>
  <c r="G4950" i="7"/>
  <c r="E4951" i="7"/>
  <c r="A4951" i="7" s="1"/>
  <c r="F4951" i="7"/>
  <c r="G4951" i="7"/>
  <c r="E4952" i="7"/>
  <c r="A4952" i="7" s="1"/>
  <c r="F4952" i="7"/>
  <c r="G4952" i="7"/>
  <c r="E4953" i="7"/>
  <c r="A4953" i="7" s="1"/>
  <c r="F4953" i="7"/>
  <c r="G4953" i="7"/>
  <c r="E4954" i="7"/>
  <c r="A4954" i="7" s="1"/>
  <c r="F4954" i="7"/>
  <c r="G4954" i="7"/>
  <c r="E4955" i="7"/>
  <c r="A4955" i="7" s="1"/>
  <c r="F4955" i="7"/>
  <c r="G4955" i="7"/>
  <c r="E4956" i="7"/>
  <c r="A4956" i="7" s="1"/>
  <c r="F4956" i="7"/>
  <c r="G4956" i="7"/>
  <c r="E4957" i="7"/>
  <c r="A4957" i="7" s="1"/>
  <c r="F4957" i="7"/>
  <c r="G4957" i="7"/>
  <c r="E4958" i="7"/>
  <c r="A4958" i="7" s="1"/>
  <c r="F4958" i="7"/>
  <c r="G4958" i="7"/>
  <c r="E4959" i="7"/>
  <c r="A4959" i="7" s="1"/>
  <c r="F4959" i="7"/>
  <c r="G4959" i="7"/>
  <c r="E4960" i="7"/>
  <c r="A4960" i="7" s="1"/>
  <c r="F4960" i="7"/>
  <c r="G4960" i="7"/>
  <c r="E4961" i="7"/>
  <c r="A4961" i="7" s="1"/>
  <c r="F4961" i="7"/>
  <c r="G4961" i="7"/>
  <c r="E4962" i="7"/>
  <c r="A4962" i="7" s="1"/>
  <c r="F4962" i="7"/>
  <c r="G4962" i="7"/>
  <c r="E4963" i="7"/>
  <c r="A4963" i="7" s="1"/>
  <c r="F4963" i="7"/>
  <c r="G4963" i="7"/>
  <c r="E4964" i="7"/>
  <c r="A4964" i="7" s="1"/>
  <c r="F4964" i="7"/>
  <c r="G4964" i="7"/>
  <c r="E4965" i="7"/>
  <c r="A4965" i="7" s="1"/>
  <c r="F4965" i="7"/>
  <c r="G4965" i="7"/>
  <c r="E4966" i="7"/>
  <c r="A4966" i="7" s="1"/>
  <c r="F4966" i="7"/>
  <c r="G4966" i="7"/>
  <c r="E4967" i="7"/>
  <c r="A4967" i="7" s="1"/>
  <c r="F4967" i="7"/>
  <c r="G4967" i="7"/>
  <c r="E4968" i="7"/>
  <c r="A4968" i="7" s="1"/>
  <c r="F4968" i="7"/>
  <c r="G4968" i="7"/>
  <c r="E4969" i="7"/>
  <c r="A4969" i="7" s="1"/>
  <c r="F4969" i="7"/>
  <c r="G4969" i="7"/>
  <c r="E4970" i="7"/>
  <c r="A4970" i="7" s="1"/>
  <c r="F4970" i="7"/>
  <c r="G4970" i="7"/>
  <c r="E4971" i="7"/>
  <c r="A4971" i="7" s="1"/>
  <c r="F4971" i="7"/>
  <c r="G4971" i="7"/>
  <c r="E4972" i="7"/>
  <c r="A4972" i="7" s="1"/>
  <c r="F4972" i="7"/>
  <c r="G4972" i="7"/>
  <c r="E4973" i="7"/>
  <c r="A4973" i="7" s="1"/>
  <c r="F4973" i="7"/>
  <c r="G4973" i="7"/>
  <c r="E4974" i="7"/>
  <c r="A4974" i="7" s="1"/>
  <c r="F4974" i="7"/>
  <c r="G4974" i="7"/>
  <c r="E4975" i="7"/>
  <c r="A4975" i="7" s="1"/>
  <c r="F4975" i="7"/>
  <c r="G4975" i="7"/>
  <c r="E4976" i="7"/>
  <c r="A4976" i="7" s="1"/>
  <c r="F4976" i="7"/>
  <c r="G4976" i="7"/>
  <c r="E4977" i="7"/>
  <c r="A4977" i="7" s="1"/>
  <c r="F4977" i="7"/>
  <c r="G4977" i="7"/>
  <c r="E4978" i="7"/>
  <c r="A4978" i="7" s="1"/>
  <c r="F4978" i="7"/>
  <c r="G4978" i="7"/>
  <c r="E4979" i="7"/>
  <c r="A4979" i="7" s="1"/>
  <c r="F4979" i="7"/>
  <c r="G4979" i="7"/>
  <c r="E4980" i="7"/>
  <c r="A4980" i="7" s="1"/>
  <c r="F4980" i="7"/>
  <c r="G4980" i="7"/>
  <c r="E4981" i="7"/>
  <c r="A4981" i="7" s="1"/>
  <c r="F4981" i="7"/>
  <c r="G4981" i="7"/>
  <c r="E4982" i="7"/>
  <c r="A4982" i="7" s="1"/>
  <c r="F4982" i="7"/>
  <c r="G4982" i="7"/>
  <c r="E4983" i="7"/>
  <c r="A4983" i="7" s="1"/>
  <c r="F4983" i="7"/>
  <c r="G4983" i="7"/>
  <c r="E4984" i="7"/>
  <c r="A4984" i="7" s="1"/>
  <c r="F4984" i="7"/>
  <c r="G4984" i="7"/>
  <c r="E4985" i="7"/>
  <c r="A4985" i="7" s="1"/>
  <c r="F4985" i="7"/>
  <c r="G4985" i="7"/>
  <c r="E4986" i="7"/>
  <c r="A4986" i="7" s="1"/>
  <c r="F4986" i="7"/>
  <c r="G4986" i="7"/>
  <c r="E4987" i="7"/>
  <c r="A4987" i="7" s="1"/>
  <c r="F4987" i="7"/>
  <c r="G4987" i="7"/>
  <c r="E4988" i="7"/>
  <c r="A4988" i="7" s="1"/>
  <c r="F4988" i="7"/>
  <c r="G4988" i="7"/>
  <c r="E4989" i="7"/>
  <c r="A4989" i="7" s="1"/>
  <c r="F4989" i="7"/>
  <c r="G4989" i="7"/>
  <c r="E4990" i="7"/>
  <c r="A4990" i="7" s="1"/>
  <c r="F4990" i="7"/>
  <c r="G4990" i="7"/>
  <c r="E4991" i="7"/>
  <c r="A4991" i="7" s="1"/>
  <c r="F4991" i="7"/>
  <c r="G4991" i="7"/>
  <c r="E4992" i="7"/>
  <c r="A4992" i="7" s="1"/>
  <c r="F4992" i="7"/>
  <c r="G4992" i="7"/>
  <c r="E4993" i="7"/>
  <c r="A4993" i="7" s="1"/>
  <c r="F4993" i="7"/>
  <c r="G4993" i="7"/>
  <c r="E4994" i="7"/>
  <c r="A4994" i="7" s="1"/>
  <c r="F4994" i="7"/>
  <c r="G4994" i="7"/>
  <c r="E4995" i="7"/>
  <c r="A4995" i="7" s="1"/>
  <c r="F4995" i="7"/>
  <c r="G4995" i="7"/>
  <c r="E4996" i="7"/>
  <c r="A4996" i="7" s="1"/>
  <c r="F4996" i="7"/>
  <c r="G4996" i="7"/>
  <c r="E4997" i="7"/>
  <c r="A4997" i="7" s="1"/>
  <c r="F4997" i="7"/>
  <c r="G4997" i="7"/>
  <c r="E4998" i="7"/>
  <c r="A4998" i="7" s="1"/>
  <c r="F4998" i="7"/>
  <c r="G4998" i="7"/>
  <c r="E4999" i="7"/>
  <c r="A4999" i="7" s="1"/>
  <c r="F4999" i="7"/>
  <c r="G4999" i="7"/>
  <c r="E5000" i="7"/>
  <c r="A5000" i="7" s="1"/>
  <c r="F5000" i="7"/>
  <c r="G5000" i="7"/>
  <c r="E5001" i="7"/>
  <c r="A5001" i="7" s="1"/>
  <c r="F5001" i="7"/>
  <c r="G5001" i="7"/>
  <c r="E5002" i="7"/>
  <c r="A5002" i="7" s="1"/>
  <c r="F5002" i="7"/>
  <c r="G5002" i="7"/>
  <c r="E5003" i="7"/>
  <c r="A5003" i="7" s="1"/>
  <c r="F5003" i="7"/>
  <c r="G5003" i="7"/>
  <c r="E5004" i="7"/>
  <c r="A5004" i="7" s="1"/>
  <c r="F5004" i="7"/>
  <c r="G5004" i="7"/>
  <c r="E5005" i="7"/>
  <c r="A5005" i="7" s="1"/>
  <c r="F5005" i="7"/>
  <c r="G5005" i="7"/>
  <c r="E5006" i="7"/>
  <c r="A5006" i="7" s="1"/>
  <c r="F5006" i="7"/>
  <c r="G5006" i="7"/>
  <c r="E5007" i="7"/>
  <c r="A5007" i="7" s="1"/>
  <c r="F5007" i="7"/>
  <c r="G5007" i="7"/>
  <c r="E5008" i="7"/>
  <c r="A5008" i="7" s="1"/>
  <c r="F5008" i="7"/>
  <c r="G5008" i="7"/>
  <c r="E5009" i="7"/>
  <c r="A5009" i="7" s="1"/>
  <c r="F5009" i="7"/>
  <c r="G5009" i="7"/>
  <c r="E5010" i="7"/>
  <c r="A5010" i="7" s="1"/>
  <c r="F5010" i="7"/>
  <c r="G5010" i="7"/>
  <c r="E5011" i="7"/>
  <c r="A5011" i="7" s="1"/>
  <c r="F5011" i="7"/>
  <c r="G5011" i="7"/>
  <c r="E5012" i="7"/>
  <c r="A5012" i="7" s="1"/>
  <c r="F5012" i="7"/>
  <c r="G5012" i="7"/>
  <c r="E5013" i="7"/>
  <c r="A5013" i="7" s="1"/>
  <c r="F5013" i="7"/>
  <c r="G5013" i="7"/>
  <c r="E5014" i="7"/>
  <c r="A5014" i="7" s="1"/>
  <c r="F5014" i="7"/>
  <c r="G5014" i="7"/>
  <c r="E5015" i="7"/>
  <c r="A5015" i="7" s="1"/>
  <c r="F5015" i="7"/>
  <c r="G5015" i="7"/>
  <c r="E5016" i="7"/>
  <c r="A5016" i="7" s="1"/>
  <c r="F5016" i="7"/>
  <c r="G5016" i="7"/>
  <c r="E5017" i="7"/>
  <c r="A5017" i="7" s="1"/>
  <c r="F5017" i="7"/>
  <c r="G5017" i="7"/>
  <c r="E5018" i="7"/>
  <c r="A5018" i="7" s="1"/>
  <c r="F5018" i="7"/>
  <c r="G5018" i="7"/>
  <c r="E5019" i="7"/>
  <c r="A5019" i="7" s="1"/>
  <c r="F5019" i="7"/>
  <c r="G5019" i="7"/>
  <c r="E5020" i="7"/>
  <c r="A5020" i="7" s="1"/>
  <c r="F5020" i="7"/>
  <c r="G5020" i="7"/>
  <c r="E5021" i="7"/>
  <c r="A5021" i="7" s="1"/>
  <c r="F5021" i="7"/>
  <c r="G5021" i="7"/>
  <c r="E5022" i="7"/>
  <c r="A5022" i="7" s="1"/>
  <c r="F5022" i="7"/>
  <c r="G5022" i="7"/>
  <c r="E5023" i="7"/>
  <c r="A5023" i="7" s="1"/>
  <c r="F5023" i="7"/>
  <c r="G5023" i="7"/>
  <c r="E5024" i="7"/>
  <c r="A5024" i="7" s="1"/>
  <c r="F5024" i="7"/>
  <c r="G5024" i="7"/>
  <c r="E5025" i="7"/>
  <c r="A5025" i="7" s="1"/>
  <c r="F5025" i="7"/>
  <c r="G5025" i="7"/>
  <c r="E5026" i="7"/>
  <c r="A5026" i="7" s="1"/>
  <c r="F5026" i="7"/>
  <c r="G5026" i="7"/>
  <c r="E5027" i="7"/>
  <c r="A5027" i="7" s="1"/>
  <c r="F5027" i="7"/>
  <c r="G5027" i="7"/>
  <c r="E5028" i="7"/>
  <c r="A5028" i="7" s="1"/>
  <c r="F5028" i="7"/>
  <c r="G5028" i="7"/>
  <c r="E5029" i="7"/>
  <c r="A5029" i="7" s="1"/>
  <c r="F5029" i="7"/>
  <c r="G5029" i="7"/>
  <c r="E5030" i="7"/>
  <c r="A5030" i="7" s="1"/>
  <c r="F5030" i="7"/>
  <c r="G5030" i="7"/>
  <c r="E5031" i="7"/>
  <c r="A5031" i="7" s="1"/>
  <c r="F5031" i="7"/>
  <c r="G5031" i="7"/>
  <c r="E5032" i="7"/>
  <c r="A5032" i="7" s="1"/>
  <c r="F5032" i="7"/>
  <c r="G5032" i="7"/>
  <c r="E5033" i="7"/>
  <c r="A5033" i="7" s="1"/>
  <c r="F5033" i="7"/>
  <c r="G5033" i="7"/>
  <c r="E5034" i="7"/>
  <c r="A5034" i="7" s="1"/>
  <c r="F5034" i="7"/>
  <c r="G5034" i="7"/>
  <c r="E5035" i="7"/>
  <c r="A5035" i="7" s="1"/>
  <c r="F5035" i="7"/>
  <c r="G5035" i="7"/>
  <c r="E5036" i="7"/>
  <c r="A5036" i="7" s="1"/>
  <c r="F5036" i="7"/>
  <c r="G5036" i="7"/>
  <c r="E5037" i="7"/>
  <c r="A5037" i="7" s="1"/>
  <c r="F5037" i="7"/>
  <c r="G5037" i="7"/>
  <c r="E5038" i="7"/>
  <c r="A5038" i="7" s="1"/>
  <c r="F5038" i="7"/>
  <c r="G5038" i="7"/>
  <c r="E5039" i="7"/>
  <c r="A5039" i="7" s="1"/>
  <c r="F5039" i="7"/>
  <c r="G5039" i="7"/>
  <c r="E5040" i="7"/>
  <c r="A5040" i="7" s="1"/>
  <c r="F5040" i="7"/>
  <c r="G5040" i="7"/>
  <c r="E5041" i="7"/>
  <c r="A5041" i="7" s="1"/>
  <c r="F5041" i="7"/>
  <c r="G5041" i="7"/>
  <c r="E5042" i="7"/>
  <c r="A5042" i="7" s="1"/>
  <c r="F5042" i="7"/>
  <c r="G5042" i="7"/>
  <c r="E5043" i="7"/>
  <c r="A5043" i="7" s="1"/>
  <c r="F5043" i="7"/>
  <c r="G5043" i="7"/>
  <c r="E5044" i="7"/>
  <c r="A5044" i="7" s="1"/>
  <c r="F5044" i="7"/>
  <c r="G5044" i="7"/>
  <c r="E5045" i="7"/>
  <c r="A5045" i="7" s="1"/>
  <c r="F5045" i="7"/>
  <c r="G5045" i="7"/>
  <c r="E5046" i="7"/>
  <c r="A5046" i="7" s="1"/>
  <c r="F5046" i="7"/>
  <c r="G5046" i="7"/>
  <c r="E5047" i="7"/>
  <c r="A5047" i="7" s="1"/>
  <c r="F5047" i="7"/>
  <c r="G5047" i="7"/>
  <c r="E5048" i="7"/>
  <c r="A5048" i="7" s="1"/>
  <c r="F5048" i="7"/>
  <c r="G5048" i="7"/>
  <c r="E5049" i="7"/>
  <c r="A5049" i="7" s="1"/>
  <c r="F5049" i="7"/>
  <c r="G5049" i="7"/>
  <c r="E5050" i="7"/>
  <c r="A5050" i="7" s="1"/>
  <c r="F5050" i="7"/>
  <c r="G5050" i="7"/>
  <c r="E5051" i="7"/>
  <c r="A5051" i="7" s="1"/>
  <c r="F5051" i="7"/>
  <c r="G5051" i="7"/>
  <c r="E5052" i="7"/>
  <c r="A5052" i="7" s="1"/>
  <c r="F5052" i="7"/>
  <c r="G5052" i="7"/>
  <c r="E5053" i="7"/>
  <c r="A5053" i="7" s="1"/>
  <c r="F5053" i="7"/>
  <c r="G5053" i="7"/>
  <c r="E5054" i="7"/>
  <c r="A5054" i="7" s="1"/>
  <c r="F5054" i="7"/>
  <c r="G5054" i="7"/>
  <c r="E5055" i="7"/>
  <c r="A5055" i="7" s="1"/>
  <c r="F5055" i="7"/>
  <c r="G5055" i="7"/>
  <c r="E5056" i="7"/>
  <c r="A5056" i="7" s="1"/>
  <c r="F5056" i="7"/>
  <c r="G5056" i="7"/>
  <c r="E5057" i="7"/>
  <c r="A5057" i="7" s="1"/>
  <c r="F5057" i="7"/>
  <c r="G5057" i="7"/>
  <c r="E5058" i="7"/>
  <c r="A5058" i="7" s="1"/>
  <c r="F5058" i="7"/>
  <c r="G5058" i="7"/>
  <c r="E5059" i="7"/>
  <c r="A5059" i="7" s="1"/>
  <c r="F5059" i="7"/>
  <c r="G5059" i="7"/>
  <c r="E5060" i="7"/>
  <c r="A5060" i="7" s="1"/>
  <c r="F5060" i="7"/>
  <c r="G5060" i="7"/>
  <c r="E5061" i="7"/>
  <c r="A5061" i="7" s="1"/>
  <c r="F5061" i="7"/>
  <c r="G5061" i="7"/>
  <c r="E5062" i="7"/>
  <c r="A5062" i="7" s="1"/>
  <c r="F5062" i="7"/>
  <c r="G5062" i="7"/>
  <c r="E5063" i="7"/>
  <c r="A5063" i="7" s="1"/>
  <c r="F5063" i="7"/>
  <c r="G5063" i="7"/>
  <c r="E5064" i="7"/>
  <c r="A5064" i="7" s="1"/>
  <c r="F5064" i="7"/>
  <c r="G5064" i="7"/>
  <c r="E5065" i="7"/>
  <c r="A5065" i="7" s="1"/>
  <c r="F5065" i="7"/>
  <c r="G5065" i="7"/>
  <c r="E5066" i="7"/>
  <c r="A5066" i="7" s="1"/>
  <c r="F5066" i="7"/>
  <c r="G5066" i="7"/>
  <c r="E5067" i="7"/>
  <c r="A5067" i="7" s="1"/>
  <c r="F5067" i="7"/>
  <c r="G5067" i="7"/>
  <c r="E5068" i="7"/>
  <c r="A5068" i="7" s="1"/>
  <c r="F5068" i="7"/>
  <c r="G5068" i="7"/>
  <c r="E5069" i="7"/>
  <c r="A5069" i="7" s="1"/>
  <c r="F5069" i="7"/>
  <c r="G5069" i="7"/>
  <c r="E5070" i="7"/>
  <c r="A5070" i="7" s="1"/>
  <c r="F5070" i="7"/>
  <c r="G5070" i="7"/>
  <c r="E5071" i="7"/>
  <c r="A5071" i="7" s="1"/>
  <c r="F5071" i="7"/>
  <c r="G5071" i="7"/>
  <c r="E5072" i="7"/>
  <c r="A5072" i="7" s="1"/>
  <c r="F5072" i="7"/>
  <c r="G5072" i="7"/>
  <c r="E5073" i="7"/>
  <c r="A5073" i="7" s="1"/>
  <c r="F5073" i="7"/>
  <c r="G5073" i="7"/>
  <c r="E5074" i="7"/>
  <c r="A5074" i="7" s="1"/>
  <c r="F5074" i="7"/>
  <c r="G5074" i="7"/>
  <c r="E5075" i="7"/>
  <c r="A5075" i="7" s="1"/>
  <c r="F5075" i="7"/>
  <c r="G5075" i="7"/>
  <c r="E5076" i="7"/>
  <c r="A5076" i="7" s="1"/>
  <c r="F5076" i="7"/>
  <c r="G5076" i="7"/>
  <c r="E5077" i="7"/>
  <c r="A5077" i="7" s="1"/>
  <c r="F5077" i="7"/>
  <c r="G5077" i="7"/>
  <c r="E5078" i="7"/>
  <c r="A5078" i="7" s="1"/>
  <c r="F5078" i="7"/>
  <c r="G5078" i="7"/>
  <c r="E5079" i="7"/>
  <c r="A5079" i="7" s="1"/>
  <c r="F5079" i="7"/>
  <c r="G5079" i="7"/>
  <c r="E5080" i="7"/>
  <c r="A5080" i="7" s="1"/>
  <c r="F5080" i="7"/>
  <c r="G5080" i="7"/>
  <c r="E5081" i="7"/>
  <c r="A5081" i="7" s="1"/>
  <c r="F5081" i="7"/>
  <c r="G5081" i="7"/>
  <c r="E5082" i="7"/>
  <c r="A5082" i="7" s="1"/>
  <c r="F5082" i="7"/>
  <c r="G5082" i="7"/>
  <c r="E5083" i="7"/>
  <c r="A5083" i="7" s="1"/>
  <c r="F5083" i="7"/>
  <c r="G5083" i="7"/>
  <c r="E5084" i="7"/>
  <c r="A5084" i="7" s="1"/>
  <c r="F5084" i="7"/>
  <c r="G5084" i="7"/>
  <c r="E5085" i="7"/>
  <c r="A5085" i="7" s="1"/>
  <c r="F5085" i="7"/>
  <c r="G5085" i="7"/>
  <c r="E5086" i="7"/>
  <c r="A5086" i="7" s="1"/>
  <c r="F5086" i="7"/>
  <c r="G5086" i="7"/>
  <c r="E5087" i="7"/>
  <c r="A5087" i="7" s="1"/>
  <c r="F5087" i="7"/>
  <c r="G5087" i="7"/>
  <c r="E5088" i="7"/>
  <c r="A5088" i="7" s="1"/>
  <c r="F5088" i="7"/>
  <c r="G5088" i="7"/>
  <c r="E5089" i="7"/>
  <c r="A5089" i="7" s="1"/>
  <c r="F5089" i="7"/>
  <c r="G5089" i="7"/>
  <c r="E5090" i="7"/>
  <c r="A5090" i="7" s="1"/>
  <c r="F5090" i="7"/>
  <c r="G5090" i="7"/>
  <c r="E5091" i="7"/>
  <c r="A5091" i="7" s="1"/>
  <c r="F5091" i="7"/>
  <c r="G5091" i="7"/>
  <c r="E5092" i="7"/>
  <c r="A5092" i="7" s="1"/>
  <c r="F5092" i="7"/>
  <c r="G5092" i="7"/>
  <c r="E5093" i="7"/>
  <c r="A5093" i="7" s="1"/>
  <c r="F5093" i="7"/>
  <c r="G5093" i="7"/>
  <c r="E5094" i="7"/>
  <c r="A5094" i="7" s="1"/>
  <c r="F5094" i="7"/>
  <c r="G5094" i="7"/>
  <c r="E5095" i="7"/>
  <c r="A5095" i="7" s="1"/>
  <c r="F5095" i="7"/>
  <c r="G5095" i="7"/>
  <c r="E5096" i="7"/>
  <c r="A5096" i="7" s="1"/>
  <c r="F5096" i="7"/>
  <c r="G5096" i="7"/>
  <c r="E5097" i="7"/>
  <c r="A5097" i="7" s="1"/>
  <c r="F5097" i="7"/>
  <c r="G5097" i="7"/>
  <c r="E5098" i="7"/>
  <c r="A5098" i="7" s="1"/>
  <c r="F5098" i="7"/>
  <c r="G5098" i="7"/>
  <c r="E5099" i="7"/>
  <c r="A5099" i="7" s="1"/>
  <c r="F5099" i="7"/>
  <c r="G5099" i="7"/>
  <c r="E5100" i="7"/>
  <c r="A5100" i="7" s="1"/>
  <c r="F5100" i="7"/>
  <c r="G5100" i="7"/>
  <c r="E5101" i="7"/>
  <c r="A5101" i="7" s="1"/>
  <c r="F5101" i="7"/>
  <c r="G5101" i="7"/>
  <c r="E5102" i="7"/>
  <c r="A5102" i="7" s="1"/>
  <c r="F5102" i="7"/>
  <c r="G5102" i="7"/>
  <c r="E5103" i="7"/>
  <c r="A5103" i="7" s="1"/>
  <c r="F5103" i="7"/>
  <c r="G5103" i="7"/>
  <c r="E5104" i="7"/>
  <c r="A5104" i="7" s="1"/>
  <c r="F5104" i="7"/>
  <c r="G5104" i="7"/>
  <c r="E5105" i="7"/>
  <c r="A5105" i="7" s="1"/>
  <c r="F5105" i="7"/>
  <c r="G5105" i="7"/>
  <c r="E5106" i="7"/>
  <c r="A5106" i="7" s="1"/>
  <c r="F5106" i="7"/>
  <c r="G5106" i="7"/>
  <c r="E5107" i="7"/>
  <c r="A5107" i="7" s="1"/>
  <c r="F5107" i="7"/>
  <c r="G5107" i="7"/>
  <c r="E5108" i="7"/>
  <c r="A5108" i="7" s="1"/>
  <c r="F5108" i="7"/>
  <c r="G5108" i="7"/>
  <c r="E5109" i="7"/>
  <c r="A5109" i="7" s="1"/>
  <c r="F5109" i="7"/>
  <c r="G5109" i="7"/>
  <c r="E5110" i="7"/>
  <c r="A5110" i="7" s="1"/>
  <c r="F5110" i="7"/>
  <c r="G5110" i="7"/>
  <c r="E5111" i="7"/>
  <c r="A5111" i="7" s="1"/>
  <c r="F5111" i="7"/>
  <c r="G5111" i="7"/>
  <c r="E5112" i="7"/>
  <c r="A5112" i="7" s="1"/>
  <c r="F5112" i="7"/>
  <c r="G5112" i="7"/>
  <c r="E5113" i="7"/>
  <c r="A5113" i="7" s="1"/>
  <c r="F5113" i="7"/>
  <c r="G5113" i="7"/>
  <c r="E5114" i="7"/>
  <c r="A5114" i="7" s="1"/>
  <c r="F5114" i="7"/>
  <c r="G5114" i="7"/>
  <c r="E5115" i="7"/>
  <c r="A5115" i="7" s="1"/>
  <c r="F5115" i="7"/>
  <c r="G5115" i="7"/>
  <c r="E5116" i="7"/>
  <c r="A5116" i="7" s="1"/>
  <c r="F5116" i="7"/>
  <c r="G5116" i="7"/>
  <c r="E5117" i="7"/>
  <c r="A5117" i="7" s="1"/>
  <c r="F5117" i="7"/>
  <c r="G5117" i="7"/>
  <c r="E5118" i="7"/>
  <c r="A5118" i="7" s="1"/>
  <c r="F5118" i="7"/>
  <c r="G5118" i="7"/>
  <c r="E5119" i="7"/>
  <c r="A5119" i="7" s="1"/>
  <c r="F5119" i="7"/>
  <c r="G5119" i="7"/>
  <c r="E5120" i="7"/>
  <c r="A5120" i="7" s="1"/>
  <c r="F5120" i="7"/>
  <c r="G5120" i="7"/>
  <c r="E5121" i="7"/>
  <c r="A5121" i="7" s="1"/>
  <c r="F5121" i="7"/>
  <c r="G5121" i="7"/>
  <c r="E5122" i="7"/>
  <c r="A5122" i="7" s="1"/>
  <c r="F5122" i="7"/>
  <c r="G5122" i="7"/>
  <c r="E5123" i="7"/>
  <c r="A5123" i="7" s="1"/>
  <c r="F5123" i="7"/>
  <c r="G5123" i="7"/>
  <c r="E5124" i="7"/>
  <c r="A5124" i="7" s="1"/>
  <c r="F5124" i="7"/>
  <c r="G5124" i="7"/>
  <c r="E5125" i="7"/>
  <c r="A5125" i="7" s="1"/>
  <c r="F5125" i="7"/>
  <c r="G5125" i="7"/>
  <c r="E5126" i="7"/>
  <c r="A5126" i="7" s="1"/>
  <c r="F5126" i="7"/>
  <c r="G5126" i="7"/>
  <c r="E5127" i="7"/>
  <c r="A5127" i="7" s="1"/>
  <c r="F5127" i="7"/>
  <c r="G5127" i="7"/>
  <c r="E5128" i="7"/>
  <c r="A5128" i="7" s="1"/>
  <c r="F5128" i="7"/>
  <c r="G5128" i="7"/>
  <c r="E5129" i="7"/>
  <c r="A5129" i="7" s="1"/>
  <c r="F5129" i="7"/>
  <c r="G5129" i="7"/>
  <c r="E5130" i="7"/>
  <c r="A5130" i="7" s="1"/>
  <c r="F5130" i="7"/>
  <c r="G5130" i="7"/>
  <c r="E5131" i="7"/>
  <c r="A5131" i="7" s="1"/>
  <c r="F5131" i="7"/>
  <c r="G5131" i="7"/>
  <c r="E5132" i="7"/>
  <c r="A5132" i="7" s="1"/>
  <c r="F5132" i="7"/>
  <c r="G5132" i="7"/>
  <c r="E5133" i="7"/>
  <c r="A5133" i="7" s="1"/>
  <c r="F5133" i="7"/>
  <c r="G5133" i="7"/>
  <c r="E5134" i="7"/>
  <c r="A5134" i="7" s="1"/>
  <c r="F5134" i="7"/>
  <c r="G5134" i="7"/>
  <c r="E5135" i="7"/>
  <c r="A5135" i="7" s="1"/>
  <c r="F5135" i="7"/>
  <c r="G5135" i="7"/>
  <c r="E5136" i="7"/>
  <c r="A5136" i="7" s="1"/>
  <c r="F5136" i="7"/>
  <c r="G5136" i="7"/>
  <c r="E5137" i="7"/>
  <c r="A5137" i="7" s="1"/>
  <c r="F5137" i="7"/>
  <c r="G5137" i="7"/>
  <c r="E5138" i="7"/>
  <c r="A5138" i="7" s="1"/>
  <c r="F5138" i="7"/>
  <c r="G5138" i="7"/>
  <c r="E5139" i="7"/>
  <c r="A5139" i="7" s="1"/>
  <c r="F5139" i="7"/>
  <c r="G5139" i="7"/>
  <c r="E5140" i="7"/>
  <c r="A5140" i="7" s="1"/>
  <c r="F5140" i="7"/>
  <c r="G5140" i="7"/>
  <c r="E5141" i="7"/>
  <c r="A5141" i="7" s="1"/>
  <c r="F5141" i="7"/>
  <c r="G5141" i="7"/>
  <c r="E5142" i="7"/>
  <c r="A5142" i="7" s="1"/>
  <c r="F5142" i="7"/>
  <c r="G5142" i="7"/>
  <c r="E5143" i="7"/>
  <c r="A5143" i="7" s="1"/>
  <c r="F5143" i="7"/>
  <c r="G5143" i="7"/>
  <c r="E5144" i="7"/>
  <c r="A5144" i="7" s="1"/>
  <c r="F5144" i="7"/>
  <c r="G5144" i="7"/>
  <c r="E5145" i="7"/>
  <c r="A5145" i="7" s="1"/>
  <c r="F5145" i="7"/>
  <c r="G5145" i="7"/>
  <c r="E5146" i="7"/>
  <c r="A5146" i="7" s="1"/>
  <c r="F5146" i="7"/>
  <c r="G5146" i="7"/>
  <c r="E5147" i="7"/>
  <c r="A5147" i="7" s="1"/>
  <c r="F5147" i="7"/>
  <c r="G5147" i="7"/>
  <c r="E5148" i="7"/>
  <c r="A5148" i="7" s="1"/>
  <c r="F5148" i="7"/>
  <c r="G5148" i="7"/>
  <c r="E5149" i="7"/>
  <c r="A5149" i="7" s="1"/>
  <c r="F5149" i="7"/>
  <c r="G5149" i="7"/>
  <c r="E5150" i="7"/>
  <c r="A5150" i="7" s="1"/>
  <c r="F5150" i="7"/>
  <c r="G5150" i="7"/>
  <c r="E5151" i="7"/>
  <c r="A5151" i="7" s="1"/>
  <c r="F5151" i="7"/>
  <c r="G5151" i="7"/>
  <c r="E5152" i="7"/>
  <c r="A5152" i="7" s="1"/>
  <c r="F5152" i="7"/>
  <c r="G5152" i="7"/>
  <c r="E5153" i="7"/>
  <c r="A5153" i="7" s="1"/>
  <c r="F5153" i="7"/>
  <c r="G5153" i="7"/>
  <c r="E5154" i="7"/>
  <c r="A5154" i="7" s="1"/>
  <c r="F5154" i="7"/>
  <c r="G5154" i="7"/>
  <c r="E5155" i="7"/>
  <c r="A5155" i="7" s="1"/>
  <c r="F5155" i="7"/>
  <c r="G5155" i="7"/>
  <c r="E5156" i="7"/>
  <c r="A5156" i="7" s="1"/>
  <c r="F5156" i="7"/>
  <c r="G5156" i="7"/>
  <c r="E5157" i="7"/>
  <c r="A5157" i="7" s="1"/>
  <c r="F5157" i="7"/>
  <c r="G5157" i="7"/>
  <c r="E5158" i="7"/>
  <c r="A5158" i="7" s="1"/>
  <c r="F5158" i="7"/>
  <c r="G5158" i="7"/>
  <c r="E5159" i="7"/>
  <c r="A5159" i="7" s="1"/>
  <c r="F5159" i="7"/>
  <c r="G5159" i="7"/>
  <c r="E5160" i="7"/>
  <c r="A5160" i="7" s="1"/>
  <c r="F5160" i="7"/>
  <c r="G5160" i="7"/>
  <c r="E5161" i="7"/>
  <c r="A5161" i="7" s="1"/>
  <c r="F5161" i="7"/>
  <c r="G5161" i="7"/>
  <c r="E5162" i="7"/>
  <c r="A5162" i="7" s="1"/>
  <c r="F5162" i="7"/>
  <c r="G5162" i="7"/>
  <c r="E5163" i="7"/>
  <c r="A5163" i="7" s="1"/>
  <c r="F5163" i="7"/>
  <c r="G5163" i="7"/>
  <c r="E5164" i="7"/>
  <c r="A5164" i="7" s="1"/>
  <c r="F5164" i="7"/>
  <c r="G5164" i="7"/>
  <c r="E5165" i="7"/>
  <c r="A5165" i="7" s="1"/>
  <c r="F5165" i="7"/>
  <c r="G5165" i="7"/>
  <c r="E5166" i="7"/>
  <c r="A5166" i="7" s="1"/>
  <c r="F5166" i="7"/>
  <c r="G5166" i="7"/>
  <c r="E5167" i="7"/>
  <c r="A5167" i="7" s="1"/>
  <c r="F5167" i="7"/>
  <c r="G5167" i="7"/>
  <c r="E5168" i="7"/>
  <c r="A5168" i="7" s="1"/>
  <c r="F5168" i="7"/>
  <c r="G5168" i="7"/>
  <c r="E5169" i="7"/>
  <c r="A5169" i="7" s="1"/>
  <c r="F5169" i="7"/>
  <c r="G5169" i="7"/>
  <c r="E5170" i="7"/>
  <c r="A5170" i="7" s="1"/>
  <c r="F5170" i="7"/>
  <c r="G5170" i="7"/>
  <c r="E5171" i="7"/>
  <c r="A5171" i="7" s="1"/>
  <c r="F5171" i="7"/>
  <c r="G5171" i="7"/>
  <c r="E5172" i="7"/>
  <c r="A5172" i="7" s="1"/>
  <c r="F5172" i="7"/>
  <c r="G5172" i="7"/>
  <c r="E5173" i="7"/>
  <c r="A5173" i="7" s="1"/>
  <c r="F5173" i="7"/>
  <c r="G5173" i="7"/>
  <c r="E5174" i="7"/>
  <c r="A5174" i="7" s="1"/>
  <c r="F5174" i="7"/>
  <c r="G5174" i="7"/>
  <c r="E5175" i="7"/>
  <c r="A5175" i="7" s="1"/>
  <c r="F5175" i="7"/>
  <c r="G5175" i="7"/>
  <c r="E5176" i="7"/>
  <c r="A5176" i="7" s="1"/>
  <c r="F5176" i="7"/>
  <c r="G5176" i="7"/>
  <c r="E5177" i="7"/>
  <c r="A5177" i="7" s="1"/>
  <c r="F5177" i="7"/>
  <c r="G5177" i="7"/>
  <c r="E5178" i="7"/>
  <c r="A5178" i="7" s="1"/>
  <c r="F5178" i="7"/>
  <c r="G5178" i="7"/>
  <c r="E5179" i="7"/>
  <c r="A5179" i="7" s="1"/>
  <c r="F5179" i="7"/>
  <c r="G5179" i="7"/>
  <c r="E5180" i="7"/>
  <c r="A5180" i="7" s="1"/>
  <c r="F5180" i="7"/>
  <c r="G5180" i="7"/>
  <c r="E5181" i="7"/>
  <c r="A5181" i="7" s="1"/>
  <c r="F5181" i="7"/>
  <c r="G5181" i="7"/>
  <c r="E5182" i="7"/>
  <c r="A5182" i="7" s="1"/>
  <c r="F5182" i="7"/>
  <c r="G5182" i="7"/>
  <c r="E5183" i="7"/>
  <c r="A5183" i="7" s="1"/>
  <c r="F5183" i="7"/>
  <c r="G5183" i="7"/>
  <c r="E5184" i="7"/>
  <c r="A5184" i="7" s="1"/>
  <c r="F5184" i="7"/>
  <c r="G5184" i="7"/>
  <c r="E5185" i="7"/>
  <c r="A5185" i="7" s="1"/>
  <c r="F5185" i="7"/>
  <c r="G5185" i="7"/>
  <c r="E5186" i="7"/>
  <c r="A5186" i="7" s="1"/>
  <c r="F5186" i="7"/>
  <c r="G5186" i="7"/>
  <c r="E5187" i="7"/>
  <c r="A5187" i="7" s="1"/>
  <c r="F5187" i="7"/>
  <c r="G5187" i="7"/>
  <c r="E5188" i="7"/>
  <c r="A5188" i="7" s="1"/>
  <c r="F5188" i="7"/>
  <c r="G5188" i="7"/>
  <c r="E5189" i="7"/>
  <c r="A5189" i="7" s="1"/>
  <c r="F5189" i="7"/>
  <c r="G5189" i="7"/>
  <c r="E5190" i="7"/>
  <c r="A5190" i="7" s="1"/>
  <c r="F5190" i="7"/>
  <c r="G5190" i="7"/>
  <c r="E5191" i="7"/>
  <c r="A5191" i="7" s="1"/>
  <c r="F5191" i="7"/>
  <c r="G5191" i="7"/>
  <c r="E5192" i="7"/>
  <c r="A5192" i="7" s="1"/>
  <c r="F5192" i="7"/>
  <c r="G5192" i="7"/>
  <c r="E5193" i="7"/>
  <c r="A5193" i="7" s="1"/>
  <c r="F5193" i="7"/>
  <c r="G5193" i="7"/>
  <c r="E5194" i="7"/>
  <c r="A5194" i="7" s="1"/>
  <c r="F5194" i="7"/>
  <c r="G5194" i="7"/>
  <c r="E5195" i="7"/>
  <c r="A5195" i="7" s="1"/>
  <c r="F5195" i="7"/>
  <c r="G5195" i="7"/>
  <c r="E5196" i="7"/>
  <c r="A5196" i="7" s="1"/>
  <c r="F5196" i="7"/>
  <c r="G5196" i="7"/>
  <c r="E5197" i="7"/>
  <c r="A5197" i="7" s="1"/>
  <c r="F5197" i="7"/>
  <c r="G5197" i="7"/>
  <c r="E5198" i="7"/>
  <c r="A5198" i="7" s="1"/>
  <c r="F5198" i="7"/>
  <c r="G5198" i="7"/>
  <c r="E5199" i="7"/>
  <c r="A5199" i="7" s="1"/>
  <c r="F5199" i="7"/>
  <c r="G5199" i="7"/>
  <c r="E5200" i="7"/>
  <c r="A5200" i="7" s="1"/>
  <c r="F5200" i="7"/>
  <c r="G5200" i="7"/>
  <c r="E5201" i="7"/>
  <c r="A5201" i="7" s="1"/>
  <c r="F5201" i="7"/>
  <c r="G5201" i="7"/>
  <c r="E5202" i="7"/>
  <c r="A5202" i="7" s="1"/>
  <c r="F5202" i="7"/>
  <c r="G5202" i="7"/>
  <c r="E5203" i="7"/>
  <c r="A5203" i="7" s="1"/>
  <c r="F5203" i="7"/>
  <c r="G5203" i="7"/>
  <c r="E5204" i="7"/>
  <c r="A5204" i="7" s="1"/>
  <c r="F5204" i="7"/>
  <c r="G5204" i="7"/>
  <c r="E5205" i="7"/>
  <c r="A5205" i="7" s="1"/>
  <c r="F5205" i="7"/>
  <c r="G5205" i="7"/>
  <c r="E5206" i="7"/>
  <c r="A5206" i="7" s="1"/>
  <c r="F5206" i="7"/>
  <c r="G5206" i="7"/>
  <c r="E5207" i="7"/>
  <c r="A5207" i="7" s="1"/>
  <c r="F5207" i="7"/>
  <c r="G5207" i="7"/>
  <c r="E5208" i="7"/>
  <c r="A5208" i="7" s="1"/>
  <c r="F5208" i="7"/>
  <c r="G5208" i="7"/>
  <c r="E5209" i="7"/>
  <c r="A5209" i="7" s="1"/>
  <c r="F5209" i="7"/>
  <c r="G5209" i="7"/>
  <c r="E5210" i="7"/>
  <c r="A5210" i="7" s="1"/>
  <c r="F5210" i="7"/>
  <c r="G5210" i="7"/>
  <c r="E5211" i="7"/>
  <c r="A5211" i="7" s="1"/>
  <c r="F5211" i="7"/>
  <c r="G5211" i="7"/>
  <c r="E5212" i="7"/>
  <c r="A5212" i="7" s="1"/>
  <c r="F5212" i="7"/>
  <c r="G5212" i="7"/>
  <c r="E5213" i="7"/>
  <c r="A5213" i="7" s="1"/>
  <c r="F5213" i="7"/>
  <c r="G5213" i="7"/>
  <c r="E5214" i="7"/>
  <c r="A5214" i="7" s="1"/>
  <c r="F5214" i="7"/>
  <c r="G5214" i="7"/>
  <c r="E5215" i="7"/>
  <c r="A5215" i="7" s="1"/>
  <c r="F5215" i="7"/>
  <c r="G5215" i="7"/>
  <c r="E5216" i="7"/>
  <c r="A5216" i="7" s="1"/>
  <c r="F5216" i="7"/>
  <c r="G5216" i="7"/>
  <c r="E5217" i="7"/>
  <c r="A5217" i="7" s="1"/>
  <c r="F5217" i="7"/>
  <c r="G5217" i="7"/>
  <c r="E5218" i="7"/>
  <c r="A5218" i="7" s="1"/>
  <c r="F5218" i="7"/>
  <c r="G5218" i="7"/>
  <c r="E5219" i="7"/>
  <c r="A5219" i="7" s="1"/>
  <c r="F5219" i="7"/>
  <c r="G5219" i="7"/>
  <c r="E5220" i="7"/>
  <c r="A5220" i="7" s="1"/>
  <c r="F5220" i="7"/>
  <c r="G5220" i="7"/>
  <c r="E5221" i="7"/>
  <c r="A5221" i="7" s="1"/>
  <c r="F5221" i="7"/>
  <c r="G5221" i="7"/>
  <c r="E5222" i="7"/>
  <c r="A5222" i="7" s="1"/>
  <c r="F5222" i="7"/>
  <c r="G5222" i="7"/>
  <c r="E5223" i="7"/>
  <c r="A5223" i="7" s="1"/>
  <c r="F5223" i="7"/>
  <c r="G5223" i="7"/>
  <c r="E5224" i="7"/>
  <c r="A5224" i="7" s="1"/>
  <c r="F5224" i="7"/>
  <c r="G5224" i="7"/>
  <c r="E5225" i="7"/>
  <c r="A5225" i="7" s="1"/>
  <c r="F5225" i="7"/>
  <c r="G5225" i="7"/>
  <c r="E5226" i="7"/>
  <c r="A5226" i="7" s="1"/>
  <c r="F5226" i="7"/>
  <c r="G5226" i="7"/>
  <c r="E5227" i="7"/>
  <c r="A5227" i="7" s="1"/>
  <c r="F5227" i="7"/>
  <c r="G5227" i="7"/>
  <c r="E5228" i="7"/>
  <c r="A5228" i="7" s="1"/>
  <c r="F5228" i="7"/>
  <c r="G5228" i="7"/>
  <c r="E5229" i="7"/>
  <c r="A5229" i="7" s="1"/>
  <c r="F5229" i="7"/>
  <c r="G5229" i="7"/>
  <c r="E5230" i="7"/>
  <c r="A5230" i="7" s="1"/>
  <c r="F5230" i="7"/>
  <c r="G5230" i="7"/>
  <c r="E5231" i="7"/>
  <c r="A5231" i="7" s="1"/>
  <c r="F5231" i="7"/>
  <c r="G5231" i="7"/>
  <c r="E5232" i="7"/>
  <c r="A5232" i="7" s="1"/>
  <c r="F5232" i="7"/>
  <c r="G5232" i="7"/>
  <c r="E5233" i="7"/>
  <c r="A5233" i="7" s="1"/>
  <c r="F5233" i="7"/>
  <c r="G5233" i="7"/>
  <c r="E5234" i="7"/>
  <c r="A5234" i="7" s="1"/>
  <c r="F5234" i="7"/>
  <c r="G5234" i="7"/>
  <c r="E5235" i="7"/>
  <c r="A5235" i="7" s="1"/>
  <c r="F5235" i="7"/>
  <c r="G5235" i="7"/>
  <c r="E5236" i="7"/>
  <c r="A5236" i="7" s="1"/>
  <c r="F5236" i="7"/>
  <c r="G5236" i="7"/>
  <c r="E5237" i="7"/>
  <c r="A5237" i="7" s="1"/>
  <c r="F5237" i="7"/>
  <c r="G5237" i="7"/>
  <c r="E5238" i="7"/>
  <c r="A5238" i="7" s="1"/>
  <c r="F5238" i="7"/>
  <c r="G5238" i="7"/>
  <c r="E5239" i="7"/>
  <c r="A5239" i="7" s="1"/>
  <c r="F5239" i="7"/>
  <c r="G5239" i="7"/>
  <c r="E5240" i="7"/>
  <c r="A5240" i="7" s="1"/>
  <c r="F5240" i="7"/>
  <c r="G5240" i="7"/>
  <c r="E5241" i="7"/>
  <c r="A5241" i="7" s="1"/>
  <c r="F5241" i="7"/>
  <c r="G5241" i="7"/>
  <c r="E5242" i="7"/>
  <c r="A5242" i="7" s="1"/>
  <c r="F5242" i="7"/>
  <c r="G5242" i="7"/>
  <c r="E5243" i="7"/>
  <c r="A5243" i="7" s="1"/>
  <c r="F5243" i="7"/>
  <c r="G5243" i="7"/>
  <c r="E5244" i="7"/>
  <c r="A5244" i="7" s="1"/>
  <c r="F5244" i="7"/>
  <c r="G5244" i="7"/>
  <c r="E5245" i="7"/>
  <c r="A5245" i="7" s="1"/>
  <c r="F5245" i="7"/>
  <c r="G5245" i="7"/>
  <c r="E5246" i="7"/>
  <c r="A5246" i="7" s="1"/>
  <c r="F5246" i="7"/>
  <c r="G5246" i="7"/>
  <c r="E5247" i="7"/>
  <c r="A5247" i="7" s="1"/>
  <c r="F5247" i="7"/>
  <c r="G5247" i="7"/>
  <c r="E5248" i="7"/>
  <c r="A5248" i="7" s="1"/>
  <c r="F5248" i="7"/>
  <c r="G5248" i="7"/>
  <c r="E5249" i="7"/>
  <c r="A5249" i="7" s="1"/>
  <c r="F5249" i="7"/>
  <c r="G5249" i="7"/>
  <c r="E5250" i="7"/>
  <c r="A5250" i="7" s="1"/>
  <c r="F5250" i="7"/>
  <c r="G5250" i="7"/>
  <c r="E5251" i="7"/>
  <c r="A5251" i="7" s="1"/>
  <c r="F5251" i="7"/>
  <c r="G5251" i="7"/>
  <c r="E5252" i="7"/>
  <c r="A5252" i="7" s="1"/>
  <c r="F5252" i="7"/>
  <c r="G5252" i="7"/>
  <c r="E5253" i="7"/>
  <c r="A5253" i="7" s="1"/>
  <c r="F5253" i="7"/>
  <c r="G5253" i="7"/>
  <c r="E5254" i="7"/>
  <c r="A5254" i="7" s="1"/>
  <c r="F5254" i="7"/>
  <c r="G5254" i="7"/>
  <c r="E5255" i="7"/>
  <c r="A5255" i="7" s="1"/>
  <c r="F5255" i="7"/>
  <c r="G5255" i="7"/>
  <c r="E5256" i="7"/>
  <c r="A5256" i="7" s="1"/>
  <c r="F5256" i="7"/>
  <c r="G5256" i="7"/>
  <c r="E5257" i="7"/>
  <c r="A5257" i="7" s="1"/>
  <c r="F5257" i="7"/>
  <c r="G5257" i="7"/>
  <c r="E5258" i="7"/>
  <c r="A5258" i="7" s="1"/>
  <c r="F5258" i="7"/>
  <c r="G5258" i="7"/>
  <c r="E5259" i="7"/>
  <c r="A5259" i="7" s="1"/>
  <c r="F5259" i="7"/>
  <c r="G5259" i="7"/>
  <c r="E5260" i="7"/>
  <c r="A5260" i="7" s="1"/>
  <c r="F5260" i="7"/>
  <c r="G5260" i="7"/>
  <c r="E5261" i="7"/>
  <c r="A5261" i="7" s="1"/>
  <c r="F5261" i="7"/>
  <c r="G5261" i="7"/>
  <c r="E5262" i="7"/>
  <c r="A5262" i="7" s="1"/>
  <c r="F5262" i="7"/>
  <c r="G5262" i="7"/>
  <c r="E5263" i="7"/>
  <c r="A5263" i="7" s="1"/>
  <c r="F5263" i="7"/>
  <c r="G5263" i="7"/>
  <c r="E5264" i="7"/>
  <c r="A5264" i="7" s="1"/>
  <c r="F5264" i="7"/>
  <c r="G5264" i="7"/>
  <c r="E5265" i="7"/>
  <c r="A5265" i="7" s="1"/>
  <c r="F5265" i="7"/>
  <c r="G5265" i="7"/>
  <c r="E5266" i="7"/>
  <c r="A5266" i="7" s="1"/>
  <c r="F5266" i="7"/>
  <c r="G5266" i="7"/>
  <c r="E5267" i="7"/>
  <c r="A5267" i="7" s="1"/>
  <c r="F5267" i="7"/>
  <c r="G5267" i="7"/>
  <c r="E5268" i="7"/>
  <c r="A5268" i="7" s="1"/>
  <c r="F5268" i="7"/>
  <c r="G5268" i="7"/>
  <c r="E5269" i="7"/>
  <c r="A5269" i="7" s="1"/>
  <c r="F5269" i="7"/>
  <c r="G5269" i="7"/>
  <c r="E5270" i="7"/>
  <c r="A5270" i="7" s="1"/>
  <c r="F5270" i="7"/>
  <c r="G5270" i="7"/>
  <c r="E5271" i="7"/>
  <c r="A5271" i="7" s="1"/>
  <c r="F5271" i="7"/>
  <c r="G5271" i="7"/>
  <c r="E5272" i="7"/>
  <c r="A5272" i="7" s="1"/>
  <c r="F5272" i="7"/>
  <c r="G5272" i="7"/>
  <c r="E5273" i="7"/>
  <c r="A5273" i="7" s="1"/>
  <c r="F5273" i="7"/>
  <c r="G5273" i="7"/>
  <c r="E5274" i="7"/>
  <c r="A5274" i="7" s="1"/>
  <c r="F5274" i="7"/>
  <c r="G5274" i="7"/>
  <c r="E5275" i="7"/>
  <c r="A5275" i="7" s="1"/>
  <c r="F5275" i="7"/>
  <c r="G5275" i="7"/>
  <c r="E5276" i="7"/>
  <c r="A5276" i="7" s="1"/>
  <c r="F5276" i="7"/>
  <c r="G5276" i="7"/>
  <c r="E5277" i="7"/>
  <c r="A5277" i="7" s="1"/>
  <c r="F5277" i="7"/>
  <c r="G5277" i="7"/>
  <c r="E5278" i="7"/>
  <c r="A5278" i="7" s="1"/>
  <c r="F5278" i="7"/>
  <c r="G5278" i="7"/>
  <c r="E5279" i="7"/>
  <c r="A5279" i="7" s="1"/>
  <c r="F5279" i="7"/>
  <c r="G5279" i="7"/>
  <c r="E5280" i="7"/>
  <c r="A5280" i="7" s="1"/>
  <c r="F5280" i="7"/>
  <c r="G5280" i="7"/>
  <c r="E5281" i="7"/>
  <c r="A5281" i="7" s="1"/>
  <c r="F5281" i="7"/>
  <c r="G5281" i="7"/>
  <c r="E5282" i="7"/>
  <c r="A5282" i="7" s="1"/>
  <c r="F5282" i="7"/>
  <c r="G5282" i="7"/>
  <c r="E5283" i="7"/>
  <c r="A5283" i="7" s="1"/>
  <c r="F5283" i="7"/>
  <c r="G5283" i="7"/>
  <c r="E5284" i="7"/>
  <c r="A5284" i="7" s="1"/>
  <c r="F5284" i="7"/>
  <c r="G5284" i="7"/>
  <c r="E5285" i="7"/>
  <c r="A5285" i="7" s="1"/>
  <c r="F5285" i="7"/>
  <c r="G5285" i="7"/>
  <c r="E5286" i="7"/>
  <c r="A5286" i="7" s="1"/>
  <c r="F5286" i="7"/>
  <c r="G5286" i="7"/>
  <c r="E5287" i="7"/>
  <c r="A5287" i="7" s="1"/>
  <c r="F5287" i="7"/>
  <c r="G5287" i="7"/>
  <c r="E5288" i="7"/>
  <c r="A5288" i="7" s="1"/>
  <c r="F5288" i="7"/>
  <c r="G5288" i="7"/>
  <c r="E5289" i="7"/>
  <c r="A5289" i="7" s="1"/>
  <c r="F5289" i="7"/>
  <c r="G5289" i="7"/>
  <c r="E5290" i="7"/>
  <c r="A5290" i="7" s="1"/>
  <c r="F5290" i="7"/>
  <c r="G5290" i="7"/>
  <c r="E5291" i="7"/>
  <c r="A5291" i="7" s="1"/>
  <c r="F5291" i="7"/>
  <c r="G5291" i="7"/>
  <c r="E5292" i="7"/>
  <c r="A5292" i="7" s="1"/>
  <c r="F5292" i="7"/>
  <c r="G5292" i="7"/>
  <c r="E5293" i="7"/>
  <c r="A5293" i="7" s="1"/>
  <c r="F5293" i="7"/>
  <c r="G5293" i="7"/>
  <c r="E5294" i="7"/>
  <c r="A5294" i="7" s="1"/>
  <c r="F5294" i="7"/>
  <c r="G5294" i="7"/>
  <c r="E5295" i="7"/>
  <c r="A5295" i="7" s="1"/>
  <c r="F5295" i="7"/>
  <c r="G5295" i="7"/>
  <c r="E5296" i="7"/>
  <c r="A5296" i="7" s="1"/>
  <c r="F5296" i="7"/>
  <c r="G5296" i="7"/>
  <c r="E5297" i="7"/>
  <c r="A5297" i="7" s="1"/>
  <c r="F5297" i="7"/>
  <c r="G5297" i="7"/>
  <c r="E5298" i="7"/>
  <c r="A5298" i="7" s="1"/>
  <c r="F5298" i="7"/>
  <c r="G5298" i="7"/>
  <c r="E5299" i="7"/>
  <c r="A5299" i="7" s="1"/>
  <c r="F5299" i="7"/>
  <c r="G5299" i="7"/>
  <c r="E5300" i="7"/>
  <c r="A5300" i="7" s="1"/>
  <c r="F5300" i="7"/>
  <c r="G5300" i="7"/>
  <c r="E5301" i="7"/>
  <c r="A5301" i="7" s="1"/>
  <c r="F5301" i="7"/>
  <c r="G5301" i="7"/>
  <c r="E5302" i="7"/>
  <c r="A5302" i="7" s="1"/>
  <c r="F5302" i="7"/>
  <c r="G5302" i="7"/>
  <c r="E5303" i="7"/>
  <c r="A5303" i="7" s="1"/>
  <c r="F5303" i="7"/>
  <c r="G5303" i="7"/>
  <c r="E5304" i="7"/>
  <c r="A5304" i="7" s="1"/>
  <c r="F5304" i="7"/>
  <c r="G5304" i="7"/>
  <c r="E5305" i="7"/>
  <c r="A5305" i="7" s="1"/>
  <c r="F5305" i="7"/>
  <c r="G5305" i="7"/>
  <c r="E5306" i="7"/>
  <c r="A5306" i="7" s="1"/>
  <c r="F5306" i="7"/>
  <c r="G5306" i="7"/>
  <c r="E5307" i="7"/>
  <c r="A5307" i="7" s="1"/>
  <c r="F5307" i="7"/>
  <c r="G5307" i="7"/>
  <c r="E5308" i="7"/>
  <c r="A5308" i="7" s="1"/>
  <c r="F5308" i="7"/>
  <c r="G5308" i="7"/>
  <c r="E5309" i="7"/>
  <c r="A5309" i="7" s="1"/>
  <c r="F5309" i="7"/>
  <c r="G5309" i="7"/>
  <c r="E5310" i="7"/>
  <c r="A5310" i="7" s="1"/>
  <c r="F5310" i="7"/>
  <c r="G5310" i="7"/>
  <c r="E5311" i="7"/>
  <c r="A5311" i="7" s="1"/>
  <c r="F5311" i="7"/>
  <c r="G5311" i="7"/>
  <c r="E5312" i="7"/>
  <c r="A5312" i="7" s="1"/>
  <c r="F5312" i="7"/>
  <c r="G5312" i="7"/>
  <c r="E5313" i="7"/>
  <c r="A5313" i="7" s="1"/>
  <c r="F5313" i="7"/>
  <c r="G5313" i="7"/>
  <c r="E5314" i="7"/>
  <c r="A5314" i="7" s="1"/>
  <c r="F5314" i="7"/>
  <c r="G5314" i="7"/>
  <c r="E5315" i="7"/>
  <c r="A5315" i="7" s="1"/>
  <c r="F5315" i="7"/>
  <c r="G5315" i="7"/>
  <c r="E5316" i="7"/>
  <c r="A5316" i="7" s="1"/>
  <c r="F5316" i="7"/>
  <c r="G5316" i="7"/>
  <c r="E5317" i="7"/>
  <c r="A5317" i="7" s="1"/>
  <c r="F5317" i="7"/>
  <c r="G5317" i="7"/>
  <c r="E5318" i="7"/>
  <c r="A5318" i="7" s="1"/>
  <c r="F5318" i="7"/>
  <c r="G5318" i="7"/>
  <c r="E5319" i="7"/>
  <c r="A5319" i="7" s="1"/>
  <c r="F5319" i="7"/>
  <c r="G5319" i="7"/>
  <c r="E5320" i="7"/>
  <c r="A5320" i="7" s="1"/>
  <c r="F5320" i="7"/>
  <c r="G5320" i="7"/>
  <c r="E5321" i="7"/>
  <c r="A5321" i="7" s="1"/>
  <c r="F5321" i="7"/>
  <c r="G5321" i="7"/>
  <c r="E5322" i="7"/>
  <c r="A5322" i="7" s="1"/>
  <c r="F5322" i="7"/>
  <c r="G5322" i="7"/>
  <c r="E5323" i="7"/>
  <c r="A5323" i="7" s="1"/>
  <c r="F5323" i="7"/>
  <c r="G5323" i="7"/>
  <c r="E5324" i="7"/>
  <c r="A5324" i="7" s="1"/>
  <c r="F5324" i="7"/>
  <c r="G5324" i="7"/>
  <c r="E5325" i="7"/>
  <c r="A5325" i="7" s="1"/>
  <c r="F5325" i="7"/>
  <c r="G5325" i="7"/>
  <c r="E5326" i="7"/>
  <c r="A5326" i="7" s="1"/>
  <c r="F5326" i="7"/>
  <c r="G5326" i="7"/>
  <c r="E5327" i="7"/>
  <c r="A5327" i="7" s="1"/>
  <c r="F5327" i="7"/>
  <c r="G5327" i="7"/>
  <c r="E5328" i="7"/>
  <c r="A5328" i="7" s="1"/>
  <c r="F5328" i="7"/>
  <c r="G5328" i="7"/>
  <c r="E5329" i="7"/>
  <c r="A5329" i="7" s="1"/>
  <c r="F5329" i="7"/>
  <c r="G5329" i="7"/>
  <c r="E5330" i="7"/>
  <c r="A5330" i="7" s="1"/>
  <c r="F5330" i="7"/>
  <c r="G5330" i="7"/>
  <c r="E5331" i="7"/>
  <c r="A5331" i="7" s="1"/>
  <c r="F5331" i="7"/>
  <c r="G5331" i="7"/>
  <c r="E5332" i="7"/>
  <c r="A5332" i="7" s="1"/>
  <c r="F5332" i="7"/>
  <c r="G5332" i="7"/>
  <c r="E5333" i="7"/>
  <c r="A5333" i="7" s="1"/>
  <c r="F5333" i="7"/>
  <c r="G5333" i="7"/>
  <c r="E5334" i="7"/>
  <c r="A5334" i="7" s="1"/>
  <c r="F5334" i="7"/>
  <c r="G5334" i="7"/>
  <c r="E5335" i="7"/>
  <c r="A5335" i="7" s="1"/>
  <c r="F5335" i="7"/>
  <c r="G5335" i="7"/>
  <c r="E5336" i="7"/>
  <c r="A5336" i="7" s="1"/>
  <c r="F5336" i="7"/>
  <c r="G5336" i="7"/>
  <c r="E5337" i="7"/>
  <c r="A5337" i="7" s="1"/>
  <c r="F5337" i="7"/>
  <c r="G5337" i="7"/>
  <c r="E5338" i="7"/>
  <c r="A5338" i="7" s="1"/>
  <c r="F5338" i="7"/>
  <c r="G5338" i="7"/>
  <c r="E5339" i="7"/>
  <c r="A5339" i="7" s="1"/>
  <c r="F5339" i="7"/>
  <c r="G5339" i="7"/>
  <c r="E5340" i="7"/>
  <c r="A5340" i="7" s="1"/>
  <c r="F5340" i="7"/>
  <c r="G5340" i="7"/>
  <c r="E5341" i="7"/>
  <c r="A5341" i="7" s="1"/>
  <c r="F5341" i="7"/>
  <c r="G5341" i="7"/>
  <c r="E5342" i="7"/>
  <c r="A5342" i="7" s="1"/>
  <c r="F5342" i="7"/>
  <c r="G5342" i="7"/>
  <c r="E5343" i="7"/>
  <c r="A5343" i="7" s="1"/>
  <c r="F5343" i="7"/>
  <c r="G5343" i="7"/>
  <c r="E5344" i="7"/>
  <c r="A5344" i="7" s="1"/>
  <c r="F5344" i="7"/>
  <c r="G5344" i="7"/>
  <c r="E5345" i="7"/>
  <c r="A5345" i="7" s="1"/>
  <c r="F5345" i="7"/>
  <c r="G5345" i="7"/>
  <c r="E5346" i="7"/>
  <c r="A5346" i="7" s="1"/>
  <c r="F5346" i="7"/>
  <c r="G5346" i="7"/>
  <c r="E5347" i="7"/>
  <c r="A5347" i="7" s="1"/>
  <c r="F5347" i="7"/>
  <c r="G5347" i="7"/>
  <c r="E5348" i="7"/>
  <c r="A5348" i="7" s="1"/>
  <c r="F5348" i="7"/>
  <c r="G5348" i="7"/>
  <c r="E5349" i="7"/>
  <c r="A5349" i="7" s="1"/>
  <c r="F5349" i="7"/>
  <c r="G5349" i="7"/>
  <c r="E5350" i="7"/>
  <c r="A5350" i="7" s="1"/>
  <c r="F5350" i="7"/>
  <c r="G5350" i="7"/>
  <c r="E5351" i="7"/>
  <c r="A5351" i="7" s="1"/>
  <c r="F5351" i="7"/>
  <c r="G5351" i="7"/>
  <c r="E5352" i="7"/>
  <c r="A5352" i="7" s="1"/>
  <c r="F5352" i="7"/>
  <c r="G5352" i="7"/>
  <c r="E5353" i="7"/>
  <c r="A5353" i="7" s="1"/>
  <c r="F5353" i="7"/>
  <c r="G5353" i="7"/>
  <c r="E5354" i="7"/>
  <c r="A5354" i="7" s="1"/>
  <c r="F5354" i="7"/>
  <c r="G5354" i="7"/>
  <c r="E5355" i="7"/>
  <c r="A5355" i="7" s="1"/>
  <c r="F5355" i="7"/>
  <c r="G5355" i="7"/>
  <c r="E5356" i="7"/>
  <c r="A5356" i="7" s="1"/>
  <c r="F5356" i="7"/>
  <c r="G5356" i="7"/>
  <c r="E5357" i="7"/>
  <c r="A5357" i="7" s="1"/>
  <c r="F5357" i="7"/>
  <c r="G5357" i="7"/>
  <c r="E5358" i="7"/>
  <c r="A5358" i="7" s="1"/>
  <c r="F5358" i="7"/>
  <c r="G5358" i="7"/>
  <c r="E5359" i="7"/>
  <c r="A5359" i="7" s="1"/>
  <c r="F5359" i="7"/>
  <c r="G5359" i="7"/>
  <c r="E5360" i="7"/>
  <c r="A5360" i="7" s="1"/>
  <c r="F5360" i="7"/>
  <c r="G5360" i="7"/>
  <c r="E5361" i="7"/>
  <c r="A5361" i="7" s="1"/>
  <c r="F5361" i="7"/>
  <c r="G5361" i="7"/>
  <c r="E5362" i="7"/>
  <c r="A5362" i="7" s="1"/>
  <c r="F5362" i="7"/>
  <c r="G5362" i="7"/>
  <c r="E5363" i="7"/>
  <c r="A5363" i="7" s="1"/>
  <c r="F5363" i="7"/>
  <c r="G5363" i="7"/>
  <c r="E5364" i="7"/>
  <c r="A5364" i="7" s="1"/>
  <c r="F5364" i="7"/>
  <c r="G5364" i="7"/>
  <c r="E5365" i="7"/>
  <c r="A5365" i="7" s="1"/>
  <c r="F5365" i="7"/>
  <c r="G5365" i="7"/>
  <c r="E5366" i="7"/>
  <c r="A5366" i="7" s="1"/>
  <c r="F5366" i="7"/>
  <c r="G5366" i="7"/>
  <c r="E5367" i="7"/>
  <c r="A5367" i="7" s="1"/>
  <c r="F5367" i="7"/>
  <c r="G5367" i="7"/>
  <c r="E5368" i="7"/>
  <c r="A5368" i="7" s="1"/>
  <c r="F5368" i="7"/>
  <c r="G5368" i="7"/>
  <c r="E5369" i="7"/>
  <c r="A5369" i="7" s="1"/>
  <c r="F5369" i="7"/>
  <c r="G5369" i="7"/>
  <c r="E5370" i="7"/>
  <c r="A5370" i="7" s="1"/>
  <c r="F5370" i="7"/>
  <c r="G5370" i="7"/>
  <c r="E5371" i="7"/>
  <c r="A5371" i="7" s="1"/>
  <c r="F5371" i="7"/>
  <c r="G5371" i="7"/>
  <c r="E5372" i="7"/>
  <c r="A5372" i="7" s="1"/>
  <c r="F5372" i="7"/>
  <c r="G5372" i="7"/>
  <c r="E5373" i="7"/>
  <c r="A5373" i="7" s="1"/>
  <c r="F5373" i="7"/>
  <c r="G5373" i="7"/>
  <c r="E5374" i="7"/>
  <c r="A5374" i="7" s="1"/>
  <c r="F5374" i="7"/>
  <c r="G5374" i="7"/>
  <c r="E5375" i="7"/>
  <c r="A5375" i="7" s="1"/>
  <c r="F5375" i="7"/>
  <c r="G5375" i="7"/>
  <c r="E5376" i="7"/>
  <c r="A5376" i="7" s="1"/>
  <c r="F5376" i="7"/>
  <c r="G5376" i="7"/>
  <c r="E5377" i="7"/>
  <c r="A5377" i="7" s="1"/>
  <c r="F5377" i="7"/>
  <c r="G5377" i="7"/>
  <c r="E5378" i="7"/>
  <c r="A5378" i="7" s="1"/>
  <c r="F5378" i="7"/>
  <c r="G5378" i="7"/>
  <c r="E5379" i="7"/>
  <c r="A5379" i="7" s="1"/>
  <c r="F5379" i="7"/>
  <c r="G5379" i="7"/>
  <c r="E5380" i="7"/>
  <c r="A5380" i="7" s="1"/>
  <c r="F5380" i="7"/>
  <c r="G5380" i="7"/>
  <c r="E5381" i="7"/>
  <c r="A5381" i="7" s="1"/>
  <c r="F5381" i="7"/>
  <c r="G5381" i="7"/>
  <c r="E5382" i="7"/>
  <c r="A5382" i="7" s="1"/>
  <c r="F5382" i="7"/>
  <c r="G5382" i="7"/>
  <c r="E5383" i="7"/>
  <c r="A5383" i="7" s="1"/>
  <c r="F5383" i="7"/>
  <c r="G5383" i="7"/>
  <c r="E5384" i="7"/>
  <c r="A5384" i="7" s="1"/>
  <c r="F5384" i="7"/>
  <c r="G5384" i="7"/>
  <c r="E5385" i="7"/>
  <c r="A5385" i="7" s="1"/>
  <c r="F5385" i="7"/>
  <c r="G5385" i="7"/>
  <c r="E5386" i="7"/>
  <c r="A5386" i="7" s="1"/>
  <c r="F5386" i="7"/>
  <c r="G5386" i="7"/>
  <c r="E5387" i="7"/>
  <c r="A5387" i="7" s="1"/>
  <c r="F5387" i="7"/>
  <c r="G5387" i="7"/>
  <c r="E5388" i="7"/>
  <c r="A5388" i="7" s="1"/>
  <c r="F5388" i="7"/>
  <c r="G5388" i="7"/>
  <c r="E5389" i="7"/>
  <c r="A5389" i="7" s="1"/>
  <c r="F5389" i="7"/>
  <c r="G5389" i="7"/>
  <c r="E5390" i="7"/>
  <c r="A5390" i="7" s="1"/>
  <c r="F5390" i="7"/>
  <c r="G5390" i="7"/>
  <c r="E5391" i="7"/>
  <c r="A5391" i="7" s="1"/>
  <c r="F5391" i="7"/>
  <c r="G5391" i="7"/>
  <c r="E5392" i="7"/>
  <c r="A5392" i="7" s="1"/>
  <c r="F5392" i="7"/>
  <c r="G5392" i="7"/>
  <c r="E5393" i="7"/>
  <c r="A5393" i="7" s="1"/>
  <c r="F5393" i="7"/>
  <c r="G5393" i="7"/>
  <c r="E5394" i="7"/>
  <c r="A5394" i="7" s="1"/>
  <c r="F5394" i="7"/>
  <c r="G5394" i="7"/>
  <c r="E5395" i="7"/>
  <c r="A5395" i="7" s="1"/>
  <c r="F5395" i="7"/>
  <c r="G5395" i="7"/>
  <c r="E5396" i="7"/>
  <c r="A5396" i="7" s="1"/>
  <c r="F5396" i="7"/>
  <c r="G5396" i="7"/>
  <c r="E5397" i="7"/>
  <c r="A5397" i="7" s="1"/>
  <c r="F5397" i="7"/>
  <c r="G5397" i="7"/>
  <c r="E5398" i="7"/>
  <c r="A5398" i="7" s="1"/>
  <c r="F5398" i="7"/>
  <c r="G5398" i="7"/>
  <c r="E5399" i="7"/>
  <c r="A5399" i="7" s="1"/>
  <c r="F5399" i="7"/>
  <c r="G5399" i="7"/>
  <c r="E5400" i="7"/>
  <c r="A5400" i="7" s="1"/>
  <c r="F5400" i="7"/>
  <c r="G5400" i="7"/>
  <c r="E5401" i="7"/>
  <c r="A5401" i="7" s="1"/>
  <c r="F5401" i="7"/>
  <c r="G5401" i="7"/>
  <c r="E5402" i="7"/>
  <c r="A5402" i="7" s="1"/>
  <c r="F5402" i="7"/>
  <c r="G5402" i="7"/>
  <c r="E5403" i="7"/>
  <c r="A5403" i="7" s="1"/>
  <c r="F5403" i="7"/>
  <c r="G5403" i="7"/>
  <c r="E5404" i="7"/>
  <c r="A5404" i="7" s="1"/>
  <c r="F5404" i="7"/>
  <c r="G5404" i="7"/>
  <c r="E5405" i="7"/>
  <c r="A5405" i="7" s="1"/>
  <c r="F5405" i="7"/>
  <c r="G5405" i="7"/>
  <c r="E5406" i="7"/>
  <c r="A5406" i="7" s="1"/>
  <c r="F5406" i="7"/>
  <c r="G5406" i="7"/>
  <c r="E5407" i="7"/>
  <c r="A5407" i="7" s="1"/>
  <c r="F5407" i="7"/>
  <c r="G5407" i="7"/>
  <c r="E5408" i="7"/>
  <c r="A5408" i="7" s="1"/>
  <c r="F5408" i="7"/>
  <c r="G5408" i="7"/>
  <c r="E5409" i="7"/>
  <c r="A5409" i="7" s="1"/>
  <c r="F5409" i="7"/>
  <c r="G5409" i="7"/>
  <c r="E5410" i="7"/>
  <c r="A5410" i="7" s="1"/>
  <c r="F5410" i="7"/>
  <c r="G5410" i="7"/>
  <c r="E5411" i="7"/>
  <c r="A5411" i="7" s="1"/>
  <c r="F5411" i="7"/>
  <c r="G5411" i="7"/>
  <c r="E5412" i="7"/>
  <c r="A5412" i="7" s="1"/>
  <c r="F5412" i="7"/>
  <c r="G5412" i="7"/>
  <c r="E5413" i="7"/>
  <c r="A5413" i="7" s="1"/>
  <c r="F5413" i="7"/>
  <c r="G5413" i="7"/>
  <c r="E5414" i="7"/>
  <c r="A5414" i="7" s="1"/>
  <c r="F5414" i="7"/>
  <c r="G5414" i="7"/>
  <c r="E5415" i="7"/>
  <c r="A5415" i="7" s="1"/>
  <c r="F5415" i="7"/>
  <c r="G5415" i="7"/>
  <c r="E5416" i="7"/>
  <c r="A5416" i="7" s="1"/>
  <c r="F5416" i="7"/>
  <c r="G5416" i="7"/>
  <c r="E5417" i="7"/>
  <c r="A5417" i="7" s="1"/>
  <c r="F5417" i="7"/>
  <c r="G5417" i="7"/>
  <c r="E5418" i="7"/>
  <c r="A5418" i="7" s="1"/>
  <c r="F5418" i="7"/>
  <c r="G5418" i="7"/>
  <c r="E5419" i="7"/>
  <c r="A5419" i="7" s="1"/>
  <c r="F5419" i="7"/>
  <c r="G5419" i="7"/>
  <c r="E5420" i="7"/>
  <c r="A5420" i="7" s="1"/>
  <c r="F5420" i="7"/>
  <c r="G5420" i="7"/>
  <c r="E5421" i="7"/>
  <c r="A5421" i="7" s="1"/>
  <c r="F5421" i="7"/>
  <c r="G5421" i="7"/>
  <c r="E5422" i="7"/>
  <c r="A5422" i="7" s="1"/>
  <c r="F5422" i="7"/>
  <c r="G5422" i="7"/>
  <c r="E5423" i="7"/>
  <c r="A5423" i="7" s="1"/>
  <c r="F5423" i="7"/>
  <c r="G5423" i="7"/>
  <c r="E5424" i="7"/>
  <c r="A5424" i="7" s="1"/>
  <c r="F5424" i="7"/>
  <c r="G5424" i="7"/>
  <c r="E5425" i="7"/>
  <c r="A5425" i="7" s="1"/>
  <c r="F5425" i="7"/>
  <c r="G5425" i="7"/>
  <c r="E5426" i="7"/>
  <c r="A5426" i="7" s="1"/>
  <c r="F5426" i="7"/>
  <c r="G5426" i="7"/>
  <c r="E5427" i="7"/>
  <c r="A5427" i="7" s="1"/>
  <c r="F5427" i="7"/>
  <c r="G5427" i="7"/>
  <c r="E5428" i="7"/>
  <c r="A5428" i="7" s="1"/>
  <c r="F5428" i="7"/>
  <c r="G5428" i="7"/>
  <c r="E5429" i="7"/>
  <c r="A5429" i="7" s="1"/>
  <c r="F5429" i="7"/>
  <c r="G5429" i="7"/>
  <c r="E5430" i="7"/>
  <c r="A5430" i="7" s="1"/>
  <c r="F5430" i="7"/>
  <c r="G5430" i="7"/>
  <c r="E5431" i="7"/>
  <c r="A5431" i="7" s="1"/>
  <c r="F5431" i="7"/>
  <c r="G5431" i="7"/>
  <c r="E5432" i="7"/>
  <c r="A5432" i="7" s="1"/>
  <c r="F5432" i="7"/>
  <c r="G5432" i="7"/>
  <c r="E5433" i="7"/>
  <c r="A5433" i="7" s="1"/>
  <c r="F5433" i="7"/>
  <c r="G5433" i="7"/>
  <c r="E5434" i="7"/>
  <c r="A5434" i="7" s="1"/>
  <c r="F5434" i="7"/>
  <c r="G5434" i="7"/>
  <c r="E5435" i="7"/>
  <c r="A5435" i="7" s="1"/>
  <c r="F5435" i="7"/>
  <c r="G5435" i="7"/>
  <c r="E5436" i="7"/>
  <c r="A5436" i="7" s="1"/>
  <c r="F5436" i="7"/>
  <c r="G5436" i="7"/>
  <c r="E5437" i="7"/>
  <c r="A5437" i="7" s="1"/>
  <c r="F5437" i="7"/>
  <c r="G5437" i="7"/>
  <c r="E5438" i="7"/>
  <c r="A5438" i="7" s="1"/>
  <c r="F5438" i="7"/>
  <c r="G5438" i="7"/>
  <c r="E5439" i="7"/>
  <c r="A5439" i="7" s="1"/>
  <c r="F5439" i="7"/>
  <c r="G5439" i="7"/>
  <c r="E5440" i="7"/>
  <c r="A5440" i="7" s="1"/>
  <c r="F5440" i="7"/>
  <c r="G5440" i="7"/>
  <c r="E5441" i="7"/>
  <c r="A5441" i="7" s="1"/>
  <c r="F5441" i="7"/>
  <c r="G5441" i="7"/>
  <c r="E5442" i="7"/>
  <c r="A5442" i="7" s="1"/>
  <c r="F5442" i="7"/>
  <c r="G5442" i="7"/>
  <c r="E5443" i="7"/>
  <c r="A5443" i="7" s="1"/>
  <c r="F5443" i="7"/>
  <c r="G5443" i="7"/>
  <c r="E5444" i="7"/>
  <c r="A5444" i="7" s="1"/>
  <c r="F5444" i="7"/>
  <c r="G5444" i="7"/>
  <c r="E5445" i="7"/>
  <c r="A5445" i="7" s="1"/>
  <c r="F5445" i="7"/>
  <c r="G5445" i="7"/>
  <c r="E5446" i="7"/>
  <c r="A5446" i="7" s="1"/>
  <c r="F5446" i="7"/>
  <c r="G5446" i="7"/>
  <c r="E5447" i="7"/>
  <c r="A5447" i="7" s="1"/>
  <c r="F5447" i="7"/>
  <c r="G5447" i="7"/>
  <c r="E5448" i="7"/>
  <c r="A5448" i="7" s="1"/>
  <c r="F5448" i="7"/>
  <c r="G5448" i="7"/>
  <c r="E5449" i="7"/>
  <c r="A5449" i="7" s="1"/>
  <c r="F5449" i="7"/>
  <c r="G5449" i="7"/>
  <c r="E5450" i="7"/>
  <c r="A5450" i="7" s="1"/>
  <c r="F5450" i="7"/>
  <c r="G5450" i="7"/>
  <c r="E5451" i="7"/>
  <c r="A5451" i="7" s="1"/>
  <c r="F5451" i="7"/>
  <c r="G5451" i="7"/>
  <c r="E5452" i="7"/>
  <c r="A5452" i="7" s="1"/>
  <c r="F5452" i="7"/>
  <c r="G5452" i="7"/>
  <c r="E5453" i="7"/>
  <c r="A5453" i="7" s="1"/>
  <c r="F5453" i="7"/>
  <c r="G5453" i="7"/>
  <c r="E5454" i="7"/>
  <c r="A5454" i="7" s="1"/>
  <c r="F5454" i="7"/>
  <c r="G5454" i="7"/>
  <c r="E5455" i="7"/>
  <c r="A5455" i="7" s="1"/>
  <c r="F5455" i="7"/>
  <c r="G5455" i="7"/>
  <c r="E5456" i="7"/>
  <c r="A5456" i="7" s="1"/>
  <c r="F5456" i="7"/>
  <c r="G5456" i="7"/>
  <c r="E5457" i="7"/>
  <c r="A5457" i="7" s="1"/>
  <c r="F5457" i="7"/>
  <c r="G5457" i="7"/>
  <c r="E5458" i="7"/>
  <c r="A5458" i="7" s="1"/>
  <c r="F5458" i="7"/>
  <c r="G5458" i="7"/>
  <c r="E5459" i="7"/>
  <c r="A5459" i="7" s="1"/>
  <c r="F5459" i="7"/>
  <c r="G5459" i="7"/>
  <c r="E5460" i="7"/>
  <c r="A5460" i="7" s="1"/>
  <c r="F5460" i="7"/>
  <c r="G5460" i="7"/>
  <c r="E5461" i="7"/>
  <c r="A5461" i="7" s="1"/>
  <c r="F5461" i="7"/>
  <c r="G5461" i="7"/>
  <c r="E5462" i="7"/>
  <c r="A5462" i="7" s="1"/>
  <c r="F5462" i="7"/>
  <c r="G5462" i="7"/>
  <c r="E5463" i="7"/>
  <c r="A5463" i="7" s="1"/>
  <c r="F5463" i="7"/>
  <c r="G5463" i="7"/>
  <c r="E5464" i="7"/>
  <c r="A5464" i="7" s="1"/>
  <c r="F5464" i="7"/>
  <c r="G5464" i="7"/>
  <c r="E5465" i="7"/>
  <c r="A5465" i="7" s="1"/>
  <c r="F5465" i="7"/>
  <c r="G5465" i="7"/>
  <c r="E5466" i="7"/>
  <c r="A5466" i="7" s="1"/>
  <c r="F5466" i="7"/>
  <c r="G5466" i="7"/>
  <c r="E5467" i="7"/>
  <c r="A5467" i="7" s="1"/>
  <c r="F5467" i="7"/>
  <c r="G5467" i="7"/>
  <c r="E5468" i="7"/>
  <c r="A5468" i="7" s="1"/>
  <c r="F5468" i="7"/>
  <c r="G5468" i="7"/>
  <c r="E5469" i="7"/>
  <c r="A5469" i="7" s="1"/>
  <c r="F5469" i="7"/>
  <c r="G5469" i="7"/>
  <c r="E5470" i="7"/>
  <c r="A5470" i="7" s="1"/>
  <c r="F5470" i="7"/>
  <c r="G5470" i="7"/>
  <c r="E5471" i="7"/>
  <c r="A5471" i="7" s="1"/>
  <c r="F5471" i="7"/>
  <c r="G5471" i="7"/>
  <c r="E5472" i="7"/>
  <c r="A5472" i="7" s="1"/>
  <c r="F5472" i="7"/>
  <c r="G5472" i="7"/>
  <c r="E5473" i="7"/>
  <c r="A5473" i="7" s="1"/>
  <c r="F5473" i="7"/>
  <c r="G5473" i="7"/>
  <c r="E5474" i="7"/>
  <c r="A5474" i="7" s="1"/>
  <c r="F5474" i="7"/>
  <c r="G5474" i="7"/>
  <c r="E5475" i="7"/>
  <c r="A5475" i="7" s="1"/>
  <c r="F5475" i="7"/>
  <c r="G5475" i="7"/>
  <c r="E5476" i="7"/>
  <c r="A5476" i="7" s="1"/>
  <c r="F5476" i="7"/>
  <c r="G5476" i="7"/>
  <c r="E5477" i="7"/>
  <c r="A5477" i="7" s="1"/>
  <c r="F5477" i="7"/>
  <c r="G5477" i="7"/>
  <c r="E5478" i="7"/>
  <c r="A5478" i="7" s="1"/>
  <c r="F5478" i="7"/>
  <c r="G5478" i="7"/>
  <c r="E5479" i="7"/>
  <c r="A5479" i="7" s="1"/>
  <c r="F5479" i="7"/>
  <c r="G5479" i="7"/>
  <c r="E5480" i="7"/>
  <c r="A5480" i="7" s="1"/>
  <c r="F5480" i="7"/>
  <c r="G5480" i="7"/>
  <c r="E5481" i="7"/>
  <c r="A5481" i="7" s="1"/>
  <c r="F5481" i="7"/>
  <c r="G5481" i="7"/>
  <c r="E5482" i="7"/>
  <c r="A5482" i="7" s="1"/>
  <c r="F5482" i="7"/>
  <c r="G5482" i="7"/>
  <c r="E5483" i="7"/>
  <c r="A5483" i="7" s="1"/>
  <c r="F5483" i="7"/>
  <c r="G5483" i="7"/>
  <c r="E5484" i="7"/>
  <c r="A5484" i="7" s="1"/>
  <c r="F5484" i="7"/>
  <c r="G5484" i="7"/>
  <c r="E5485" i="7"/>
  <c r="A5485" i="7" s="1"/>
  <c r="F5485" i="7"/>
  <c r="G5485" i="7"/>
  <c r="E5486" i="7"/>
  <c r="A5486" i="7" s="1"/>
  <c r="F5486" i="7"/>
  <c r="G5486" i="7"/>
  <c r="E5487" i="7"/>
  <c r="A5487" i="7" s="1"/>
  <c r="F5487" i="7"/>
  <c r="G5487" i="7"/>
  <c r="E5488" i="7"/>
  <c r="A5488" i="7" s="1"/>
  <c r="F5488" i="7"/>
  <c r="G5488" i="7"/>
  <c r="E5489" i="7"/>
  <c r="A5489" i="7" s="1"/>
  <c r="F5489" i="7"/>
  <c r="G5489" i="7"/>
  <c r="E5490" i="7"/>
  <c r="A5490" i="7" s="1"/>
  <c r="F5490" i="7"/>
  <c r="G5490" i="7"/>
  <c r="E5491" i="7"/>
  <c r="A5491" i="7" s="1"/>
  <c r="F5491" i="7"/>
  <c r="G5491" i="7"/>
  <c r="E5492" i="7"/>
  <c r="A5492" i="7" s="1"/>
  <c r="F5492" i="7"/>
  <c r="G5492" i="7"/>
  <c r="E5493" i="7"/>
  <c r="A5493" i="7" s="1"/>
  <c r="F5493" i="7"/>
  <c r="G5493" i="7"/>
  <c r="E5494" i="7"/>
  <c r="A5494" i="7" s="1"/>
  <c r="F5494" i="7"/>
  <c r="G5494" i="7"/>
  <c r="E5495" i="7"/>
  <c r="A5495" i="7" s="1"/>
  <c r="F5495" i="7"/>
  <c r="G5495" i="7"/>
  <c r="E5496" i="7"/>
  <c r="A5496" i="7" s="1"/>
  <c r="F5496" i="7"/>
  <c r="G5496" i="7"/>
  <c r="E5497" i="7"/>
  <c r="A5497" i="7" s="1"/>
  <c r="F5497" i="7"/>
  <c r="G5497" i="7"/>
  <c r="E5498" i="7"/>
  <c r="A5498" i="7" s="1"/>
  <c r="F5498" i="7"/>
  <c r="G5498" i="7"/>
  <c r="E5499" i="7"/>
  <c r="A5499" i="7" s="1"/>
  <c r="F5499" i="7"/>
  <c r="G5499" i="7"/>
  <c r="E5500" i="7"/>
  <c r="A5500" i="7" s="1"/>
  <c r="F5500" i="7"/>
  <c r="G5500" i="7"/>
  <c r="E5501" i="7"/>
  <c r="A5501" i="7" s="1"/>
  <c r="F5501" i="7"/>
  <c r="G5501" i="7"/>
  <c r="E5502" i="7"/>
  <c r="A5502" i="7" s="1"/>
  <c r="F5502" i="7"/>
  <c r="G5502" i="7"/>
  <c r="E5503" i="7"/>
  <c r="A5503" i="7" s="1"/>
  <c r="F5503" i="7"/>
  <c r="G5503" i="7"/>
  <c r="E5504" i="7"/>
  <c r="A5504" i="7" s="1"/>
  <c r="F5504" i="7"/>
  <c r="G5504" i="7"/>
  <c r="E5505" i="7"/>
  <c r="A5505" i="7" s="1"/>
  <c r="F5505" i="7"/>
  <c r="G5505" i="7"/>
  <c r="E5506" i="7"/>
  <c r="A5506" i="7" s="1"/>
  <c r="F5506" i="7"/>
  <c r="G5506" i="7"/>
  <c r="E5507" i="7"/>
  <c r="A5507" i="7" s="1"/>
  <c r="F5507" i="7"/>
  <c r="G5507" i="7"/>
  <c r="E5508" i="7"/>
  <c r="A5508" i="7" s="1"/>
  <c r="F5508" i="7"/>
  <c r="G5508" i="7"/>
  <c r="E5509" i="7"/>
  <c r="A5509" i="7" s="1"/>
  <c r="F5509" i="7"/>
  <c r="G5509" i="7"/>
  <c r="E5510" i="7"/>
  <c r="A5510" i="7" s="1"/>
  <c r="F5510" i="7"/>
  <c r="G5510" i="7"/>
  <c r="E5511" i="7"/>
  <c r="A5511" i="7" s="1"/>
  <c r="F5511" i="7"/>
  <c r="G5511" i="7"/>
  <c r="E5512" i="7"/>
  <c r="A5512" i="7" s="1"/>
  <c r="F5512" i="7"/>
  <c r="G5512" i="7"/>
  <c r="E5513" i="7"/>
  <c r="A5513" i="7" s="1"/>
  <c r="F5513" i="7"/>
  <c r="G5513" i="7"/>
  <c r="E5514" i="7"/>
  <c r="A5514" i="7" s="1"/>
  <c r="F5514" i="7"/>
  <c r="G5514" i="7"/>
  <c r="E5515" i="7"/>
  <c r="A5515" i="7" s="1"/>
  <c r="F5515" i="7"/>
  <c r="G5515" i="7"/>
  <c r="E5516" i="7"/>
  <c r="A5516" i="7" s="1"/>
  <c r="F5516" i="7"/>
  <c r="G5516" i="7"/>
  <c r="E5517" i="7"/>
  <c r="A5517" i="7" s="1"/>
  <c r="F5517" i="7"/>
  <c r="G5517" i="7"/>
  <c r="E5518" i="7"/>
  <c r="A5518" i="7" s="1"/>
  <c r="F5518" i="7"/>
  <c r="G5518" i="7"/>
  <c r="E5519" i="7"/>
  <c r="A5519" i="7" s="1"/>
  <c r="F5519" i="7"/>
  <c r="G5519" i="7"/>
  <c r="E5520" i="7"/>
  <c r="A5520" i="7" s="1"/>
  <c r="F5520" i="7"/>
  <c r="G5520" i="7"/>
  <c r="E5521" i="7"/>
  <c r="A5521" i="7" s="1"/>
  <c r="F5521" i="7"/>
  <c r="G5521" i="7"/>
  <c r="E5522" i="7"/>
  <c r="A5522" i="7" s="1"/>
  <c r="F5522" i="7"/>
  <c r="G5522" i="7"/>
  <c r="E5523" i="7"/>
  <c r="A5523" i="7" s="1"/>
  <c r="F5523" i="7"/>
  <c r="G5523" i="7"/>
  <c r="E5524" i="7"/>
  <c r="A5524" i="7" s="1"/>
  <c r="F5524" i="7"/>
  <c r="G5524" i="7"/>
  <c r="E5525" i="7"/>
  <c r="A5525" i="7" s="1"/>
  <c r="F5525" i="7"/>
  <c r="G5525" i="7"/>
  <c r="E5526" i="7"/>
  <c r="A5526" i="7" s="1"/>
  <c r="F5526" i="7"/>
  <c r="G5526" i="7"/>
  <c r="E5527" i="7"/>
  <c r="A5527" i="7" s="1"/>
  <c r="F5527" i="7"/>
  <c r="G5527" i="7"/>
  <c r="E5528" i="7"/>
  <c r="A5528" i="7" s="1"/>
  <c r="F5528" i="7"/>
  <c r="G5528" i="7"/>
  <c r="E5529" i="7"/>
  <c r="A5529" i="7" s="1"/>
  <c r="F5529" i="7"/>
  <c r="G5529" i="7"/>
  <c r="E5530" i="7"/>
  <c r="A5530" i="7" s="1"/>
  <c r="F5530" i="7"/>
  <c r="G5530" i="7"/>
  <c r="E5531" i="7"/>
  <c r="A5531" i="7" s="1"/>
  <c r="F5531" i="7"/>
  <c r="G5531" i="7"/>
  <c r="E5532" i="7"/>
  <c r="A5532" i="7" s="1"/>
  <c r="F5532" i="7"/>
  <c r="G5532" i="7"/>
  <c r="E5533" i="7"/>
  <c r="A5533" i="7" s="1"/>
  <c r="F5533" i="7"/>
  <c r="G5533" i="7"/>
  <c r="E5534" i="7"/>
  <c r="A5534" i="7" s="1"/>
  <c r="F5534" i="7"/>
  <c r="G5534" i="7"/>
  <c r="E5535" i="7"/>
  <c r="A5535" i="7" s="1"/>
  <c r="F5535" i="7"/>
  <c r="G5535" i="7"/>
  <c r="E5536" i="7"/>
  <c r="A5536" i="7" s="1"/>
  <c r="F5536" i="7"/>
  <c r="G5536" i="7"/>
  <c r="E5537" i="7"/>
  <c r="A5537" i="7" s="1"/>
  <c r="F5537" i="7"/>
  <c r="G5537" i="7"/>
  <c r="E5538" i="7"/>
  <c r="A5538" i="7" s="1"/>
  <c r="F5538" i="7"/>
  <c r="G5538" i="7"/>
  <c r="E5539" i="7"/>
  <c r="A5539" i="7" s="1"/>
  <c r="F5539" i="7"/>
  <c r="G5539" i="7"/>
  <c r="E5540" i="7"/>
  <c r="A5540" i="7" s="1"/>
  <c r="F5540" i="7"/>
  <c r="G5540" i="7"/>
  <c r="E5541" i="7"/>
  <c r="A5541" i="7" s="1"/>
  <c r="F5541" i="7"/>
  <c r="G5541" i="7"/>
  <c r="E5542" i="7"/>
  <c r="A5542" i="7" s="1"/>
  <c r="F5542" i="7"/>
  <c r="G5542" i="7"/>
  <c r="E5543" i="7"/>
  <c r="A5543" i="7" s="1"/>
  <c r="F5543" i="7"/>
  <c r="G5543" i="7"/>
  <c r="E5544" i="7"/>
  <c r="A5544" i="7" s="1"/>
  <c r="F5544" i="7"/>
  <c r="G5544" i="7"/>
  <c r="E5545" i="7"/>
  <c r="A5545" i="7" s="1"/>
  <c r="F5545" i="7"/>
  <c r="G5545" i="7"/>
  <c r="E5546" i="7"/>
  <c r="A5546" i="7" s="1"/>
  <c r="F5546" i="7"/>
  <c r="G5546" i="7"/>
  <c r="E5547" i="7"/>
  <c r="A5547" i="7" s="1"/>
  <c r="F5547" i="7"/>
  <c r="G5547" i="7"/>
  <c r="E5548" i="7"/>
  <c r="A5548" i="7" s="1"/>
  <c r="F5548" i="7"/>
  <c r="G5548" i="7"/>
  <c r="E5549" i="7"/>
  <c r="A5549" i="7" s="1"/>
  <c r="F5549" i="7"/>
  <c r="G5549" i="7"/>
  <c r="E5550" i="7"/>
  <c r="A5550" i="7" s="1"/>
  <c r="F5550" i="7"/>
  <c r="G5550" i="7"/>
  <c r="E5551" i="7"/>
  <c r="A5551" i="7" s="1"/>
  <c r="F5551" i="7"/>
  <c r="G5551" i="7"/>
  <c r="E5552" i="7"/>
  <c r="A5552" i="7" s="1"/>
  <c r="F5552" i="7"/>
  <c r="G5552" i="7"/>
  <c r="E5553" i="7"/>
  <c r="A5553" i="7" s="1"/>
  <c r="F5553" i="7"/>
  <c r="G5553" i="7"/>
  <c r="E5554" i="7"/>
  <c r="A5554" i="7" s="1"/>
  <c r="F5554" i="7"/>
  <c r="G5554" i="7"/>
  <c r="E5555" i="7"/>
  <c r="A5555" i="7" s="1"/>
  <c r="F5555" i="7"/>
  <c r="G5555" i="7"/>
  <c r="E5556" i="7"/>
  <c r="A5556" i="7" s="1"/>
  <c r="F5556" i="7"/>
  <c r="G5556" i="7"/>
  <c r="E5557" i="7"/>
  <c r="A5557" i="7" s="1"/>
  <c r="F5557" i="7"/>
  <c r="G5557" i="7"/>
  <c r="E5558" i="7"/>
  <c r="A5558" i="7" s="1"/>
  <c r="F5558" i="7"/>
  <c r="G5558" i="7"/>
  <c r="E5559" i="7"/>
  <c r="A5559" i="7" s="1"/>
  <c r="F5559" i="7"/>
  <c r="G5559" i="7"/>
  <c r="E5560" i="7"/>
  <c r="A5560" i="7" s="1"/>
  <c r="F5560" i="7"/>
  <c r="G5560" i="7"/>
  <c r="E5561" i="7"/>
  <c r="A5561" i="7" s="1"/>
  <c r="F5561" i="7"/>
  <c r="G5561" i="7"/>
  <c r="E5562" i="7"/>
  <c r="A5562" i="7" s="1"/>
  <c r="F5562" i="7"/>
  <c r="G5562" i="7"/>
  <c r="E5563" i="7"/>
  <c r="A5563" i="7" s="1"/>
  <c r="F5563" i="7"/>
  <c r="G5563" i="7"/>
  <c r="E5564" i="7"/>
  <c r="A5564" i="7" s="1"/>
  <c r="F5564" i="7"/>
  <c r="G5564" i="7"/>
  <c r="E5565" i="7"/>
  <c r="A5565" i="7" s="1"/>
  <c r="F5565" i="7"/>
  <c r="G5565" i="7"/>
  <c r="E5566" i="7"/>
  <c r="A5566" i="7" s="1"/>
  <c r="F5566" i="7"/>
  <c r="G5566" i="7"/>
  <c r="E5567" i="7"/>
  <c r="A5567" i="7" s="1"/>
  <c r="F5567" i="7"/>
  <c r="G5567" i="7"/>
  <c r="E5568" i="7"/>
  <c r="A5568" i="7" s="1"/>
  <c r="F5568" i="7"/>
  <c r="G5568" i="7"/>
  <c r="E5569" i="7"/>
  <c r="A5569" i="7" s="1"/>
  <c r="F5569" i="7"/>
  <c r="G5569" i="7"/>
  <c r="E5570" i="7"/>
  <c r="A5570" i="7" s="1"/>
  <c r="F5570" i="7"/>
  <c r="G5570" i="7"/>
  <c r="E5571" i="7"/>
  <c r="A5571" i="7" s="1"/>
  <c r="F5571" i="7"/>
  <c r="G5571" i="7"/>
  <c r="E5572" i="7"/>
  <c r="A5572" i="7" s="1"/>
  <c r="F5572" i="7"/>
  <c r="G5572" i="7"/>
  <c r="E5573" i="7"/>
  <c r="A5573" i="7" s="1"/>
  <c r="F5573" i="7"/>
  <c r="G5573" i="7"/>
  <c r="E5574" i="7"/>
  <c r="A5574" i="7" s="1"/>
  <c r="F5574" i="7"/>
  <c r="G5574" i="7"/>
  <c r="E5575" i="7"/>
  <c r="A5575" i="7" s="1"/>
  <c r="F5575" i="7"/>
  <c r="G5575" i="7"/>
  <c r="E5576" i="7"/>
  <c r="A5576" i="7" s="1"/>
  <c r="F5576" i="7"/>
  <c r="G5576" i="7"/>
  <c r="E5577" i="7"/>
  <c r="A5577" i="7" s="1"/>
  <c r="F5577" i="7"/>
  <c r="G5577" i="7"/>
  <c r="E5578" i="7"/>
  <c r="A5578" i="7" s="1"/>
  <c r="F5578" i="7"/>
  <c r="G5578" i="7"/>
  <c r="E5579" i="7"/>
  <c r="A5579" i="7" s="1"/>
  <c r="F5579" i="7"/>
  <c r="G5579" i="7"/>
  <c r="E5580" i="7"/>
  <c r="A5580" i="7" s="1"/>
  <c r="F5580" i="7"/>
  <c r="G5580" i="7"/>
  <c r="E5581" i="7"/>
  <c r="A5581" i="7" s="1"/>
  <c r="F5581" i="7"/>
  <c r="G5581" i="7"/>
  <c r="E5582" i="7"/>
  <c r="A5582" i="7" s="1"/>
  <c r="F5582" i="7"/>
  <c r="G5582" i="7"/>
  <c r="E5583" i="7"/>
  <c r="A5583" i="7" s="1"/>
  <c r="F5583" i="7"/>
  <c r="G5583" i="7"/>
  <c r="E5584" i="7"/>
  <c r="A5584" i="7" s="1"/>
  <c r="F5584" i="7"/>
  <c r="G5584" i="7"/>
  <c r="E5585" i="7"/>
  <c r="A5585" i="7" s="1"/>
  <c r="F5585" i="7"/>
  <c r="G5585" i="7"/>
  <c r="E5586" i="7"/>
  <c r="A5586" i="7" s="1"/>
  <c r="F5586" i="7"/>
  <c r="G5586" i="7"/>
  <c r="E5587" i="7"/>
  <c r="A5587" i="7" s="1"/>
  <c r="F5587" i="7"/>
  <c r="G5587" i="7"/>
  <c r="E5588" i="7"/>
  <c r="A5588" i="7" s="1"/>
  <c r="F5588" i="7"/>
  <c r="G5588" i="7"/>
  <c r="E5589" i="7"/>
  <c r="A5589" i="7" s="1"/>
  <c r="F5589" i="7"/>
  <c r="G5589" i="7"/>
  <c r="E5590" i="7"/>
  <c r="A5590" i="7" s="1"/>
  <c r="F5590" i="7"/>
  <c r="G5590" i="7"/>
  <c r="E5591" i="7"/>
  <c r="A5591" i="7" s="1"/>
  <c r="F5591" i="7"/>
  <c r="G5591" i="7"/>
  <c r="E5592" i="7"/>
  <c r="A5592" i="7" s="1"/>
  <c r="F5592" i="7"/>
  <c r="G5592" i="7"/>
  <c r="E5593" i="7"/>
  <c r="A5593" i="7" s="1"/>
  <c r="F5593" i="7"/>
  <c r="G5593" i="7"/>
  <c r="E5594" i="7"/>
  <c r="A5594" i="7" s="1"/>
  <c r="F5594" i="7"/>
  <c r="G5594" i="7"/>
  <c r="E5595" i="7"/>
  <c r="A5595" i="7" s="1"/>
  <c r="F5595" i="7"/>
  <c r="G5595" i="7"/>
  <c r="E5596" i="7"/>
  <c r="A5596" i="7" s="1"/>
  <c r="F5596" i="7"/>
  <c r="G5596" i="7"/>
  <c r="E5597" i="7"/>
  <c r="A5597" i="7" s="1"/>
  <c r="F5597" i="7"/>
  <c r="G5597" i="7"/>
  <c r="E5598" i="7"/>
  <c r="A5598" i="7" s="1"/>
  <c r="F5598" i="7"/>
  <c r="G5598" i="7"/>
  <c r="E5599" i="7"/>
  <c r="A5599" i="7" s="1"/>
  <c r="F5599" i="7"/>
  <c r="G5599" i="7"/>
  <c r="E5600" i="7"/>
  <c r="A5600" i="7" s="1"/>
  <c r="F5600" i="7"/>
  <c r="G5600" i="7"/>
  <c r="E5601" i="7"/>
  <c r="A5601" i="7" s="1"/>
  <c r="F5601" i="7"/>
  <c r="G5601" i="7"/>
  <c r="E5602" i="7"/>
  <c r="A5602" i="7" s="1"/>
  <c r="F5602" i="7"/>
  <c r="G5602" i="7"/>
  <c r="E5603" i="7"/>
  <c r="A5603" i="7" s="1"/>
  <c r="F5603" i="7"/>
  <c r="G5603" i="7"/>
  <c r="E5604" i="7"/>
  <c r="A5604" i="7" s="1"/>
  <c r="F5604" i="7"/>
  <c r="G5604" i="7"/>
  <c r="E5605" i="7"/>
  <c r="A5605" i="7" s="1"/>
  <c r="F5605" i="7"/>
  <c r="G5605" i="7"/>
  <c r="E5606" i="7"/>
  <c r="A5606" i="7" s="1"/>
  <c r="F5606" i="7"/>
  <c r="G5606" i="7"/>
  <c r="E5607" i="7"/>
  <c r="A5607" i="7" s="1"/>
  <c r="F5607" i="7"/>
  <c r="G5607" i="7"/>
  <c r="E5608" i="7"/>
  <c r="A5608" i="7" s="1"/>
  <c r="F5608" i="7"/>
  <c r="G5608" i="7"/>
  <c r="E5609" i="7"/>
  <c r="A5609" i="7" s="1"/>
  <c r="F5609" i="7"/>
  <c r="G5609" i="7"/>
  <c r="E5610" i="7"/>
  <c r="A5610" i="7" s="1"/>
  <c r="F5610" i="7"/>
  <c r="G5610" i="7"/>
  <c r="E5611" i="7"/>
  <c r="A5611" i="7" s="1"/>
  <c r="F5611" i="7"/>
  <c r="G5611" i="7"/>
  <c r="E5612" i="7"/>
  <c r="A5612" i="7" s="1"/>
  <c r="F5612" i="7"/>
  <c r="G5612" i="7"/>
  <c r="E5613" i="7"/>
  <c r="A5613" i="7" s="1"/>
  <c r="F5613" i="7"/>
  <c r="G5613" i="7"/>
  <c r="E5614" i="7"/>
  <c r="A5614" i="7" s="1"/>
  <c r="F5614" i="7"/>
  <c r="G5614" i="7"/>
  <c r="E5615" i="7"/>
  <c r="A5615" i="7" s="1"/>
  <c r="F5615" i="7"/>
  <c r="G5615" i="7"/>
  <c r="E5616" i="7"/>
  <c r="A5616" i="7" s="1"/>
  <c r="F5616" i="7"/>
  <c r="G5616" i="7"/>
  <c r="E5617" i="7"/>
  <c r="A5617" i="7" s="1"/>
  <c r="F5617" i="7"/>
  <c r="G5617" i="7"/>
  <c r="E5618" i="7"/>
  <c r="A5618" i="7" s="1"/>
  <c r="F5618" i="7"/>
  <c r="G5618" i="7"/>
  <c r="E5619" i="7"/>
  <c r="A5619" i="7" s="1"/>
  <c r="F5619" i="7"/>
  <c r="G5619" i="7"/>
  <c r="E5620" i="7"/>
  <c r="A5620" i="7" s="1"/>
  <c r="F5620" i="7"/>
  <c r="G5620" i="7"/>
  <c r="E5621" i="7"/>
  <c r="A5621" i="7" s="1"/>
  <c r="F5621" i="7"/>
  <c r="G5621" i="7"/>
  <c r="E5622" i="7"/>
  <c r="A5622" i="7" s="1"/>
  <c r="F5622" i="7"/>
  <c r="G5622" i="7"/>
  <c r="E5623" i="7"/>
  <c r="A5623" i="7" s="1"/>
  <c r="F5623" i="7"/>
  <c r="G5623" i="7"/>
  <c r="E5624" i="7"/>
  <c r="A5624" i="7" s="1"/>
  <c r="F5624" i="7"/>
  <c r="G5624" i="7"/>
  <c r="E5625" i="7"/>
  <c r="A5625" i="7" s="1"/>
  <c r="F5625" i="7"/>
  <c r="G5625" i="7"/>
  <c r="E5626" i="7"/>
  <c r="A5626" i="7" s="1"/>
  <c r="F5626" i="7"/>
  <c r="G5626" i="7"/>
  <c r="E5627" i="7"/>
  <c r="A5627" i="7" s="1"/>
  <c r="F5627" i="7"/>
  <c r="G5627" i="7"/>
  <c r="E5628" i="7"/>
  <c r="A5628" i="7" s="1"/>
  <c r="F5628" i="7"/>
  <c r="G5628" i="7"/>
  <c r="E5629" i="7"/>
  <c r="A5629" i="7" s="1"/>
  <c r="F5629" i="7"/>
  <c r="G5629" i="7"/>
  <c r="E5630" i="7"/>
  <c r="A5630" i="7" s="1"/>
  <c r="F5630" i="7"/>
  <c r="G5630" i="7"/>
  <c r="E5631" i="7"/>
  <c r="A5631" i="7" s="1"/>
  <c r="F5631" i="7"/>
  <c r="G5631" i="7"/>
  <c r="E5632" i="7"/>
  <c r="A5632" i="7" s="1"/>
  <c r="F5632" i="7"/>
  <c r="G5632" i="7"/>
  <c r="E5633" i="7"/>
  <c r="A5633" i="7" s="1"/>
  <c r="F5633" i="7"/>
  <c r="G5633" i="7"/>
  <c r="E5634" i="7"/>
  <c r="A5634" i="7" s="1"/>
  <c r="F5634" i="7"/>
  <c r="G5634" i="7"/>
  <c r="E5635" i="7"/>
  <c r="A5635" i="7" s="1"/>
  <c r="F5635" i="7"/>
  <c r="G5635" i="7"/>
  <c r="E5636" i="7"/>
  <c r="A5636" i="7" s="1"/>
  <c r="F5636" i="7"/>
  <c r="G5636" i="7"/>
  <c r="E5637" i="7"/>
  <c r="A5637" i="7" s="1"/>
  <c r="F5637" i="7"/>
  <c r="G5637" i="7"/>
  <c r="E5638" i="7"/>
  <c r="A5638" i="7" s="1"/>
  <c r="F5638" i="7"/>
  <c r="G5638" i="7"/>
  <c r="E5639" i="7"/>
  <c r="A5639" i="7" s="1"/>
  <c r="F5639" i="7"/>
  <c r="G5639" i="7"/>
  <c r="E5640" i="7"/>
  <c r="A5640" i="7" s="1"/>
  <c r="F5640" i="7"/>
  <c r="G5640" i="7"/>
  <c r="E5641" i="7"/>
  <c r="A5641" i="7" s="1"/>
  <c r="F5641" i="7"/>
  <c r="G5641" i="7"/>
  <c r="E5642" i="7"/>
  <c r="A5642" i="7" s="1"/>
  <c r="F5642" i="7"/>
  <c r="G5642" i="7"/>
  <c r="E5643" i="7"/>
  <c r="A5643" i="7" s="1"/>
  <c r="F5643" i="7"/>
  <c r="G5643" i="7"/>
  <c r="E5644" i="7"/>
  <c r="A5644" i="7" s="1"/>
  <c r="F5644" i="7"/>
  <c r="G5644" i="7"/>
  <c r="E5645" i="7"/>
  <c r="A5645" i="7" s="1"/>
  <c r="F5645" i="7"/>
  <c r="G5645" i="7"/>
  <c r="E5646" i="7"/>
  <c r="A5646" i="7" s="1"/>
  <c r="F5646" i="7"/>
  <c r="G5646" i="7"/>
  <c r="E5647" i="7"/>
  <c r="A5647" i="7" s="1"/>
  <c r="F5647" i="7"/>
  <c r="G5647" i="7"/>
  <c r="E5648" i="7"/>
  <c r="A5648" i="7" s="1"/>
  <c r="F5648" i="7"/>
  <c r="G5648" i="7"/>
  <c r="E5649" i="7"/>
  <c r="A5649" i="7" s="1"/>
  <c r="F5649" i="7"/>
  <c r="G5649" i="7"/>
  <c r="E5650" i="7"/>
  <c r="A5650" i="7" s="1"/>
  <c r="F5650" i="7"/>
  <c r="G5650" i="7"/>
  <c r="E5651" i="7"/>
  <c r="A5651" i="7" s="1"/>
  <c r="F5651" i="7"/>
  <c r="G5651" i="7"/>
  <c r="E5652" i="7"/>
  <c r="A5652" i="7" s="1"/>
  <c r="F5652" i="7"/>
  <c r="G5652" i="7"/>
  <c r="E5653" i="7"/>
  <c r="A5653" i="7" s="1"/>
  <c r="F5653" i="7"/>
  <c r="G5653" i="7"/>
  <c r="E5654" i="7"/>
  <c r="A5654" i="7" s="1"/>
  <c r="F5654" i="7"/>
  <c r="G5654" i="7"/>
  <c r="E5655" i="7"/>
  <c r="A5655" i="7" s="1"/>
  <c r="F5655" i="7"/>
  <c r="G5655" i="7"/>
  <c r="E5656" i="7"/>
  <c r="A5656" i="7" s="1"/>
  <c r="F5656" i="7"/>
  <c r="G5656" i="7"/>
  <c r="E5657" i="7"/>
  <c r="A5657" i="7" s="1"/>
  <c r="F5657" i="7"/>
  <c r="G5657" i="7"/>
  <c r="E5658" i="7"/>
  <c r="A5658" i="7" s="1"/>
  <c r="F5658" i="7"/>
  <c r="G5658" i="7"/>
  <c r="E5659" i="7"/>
  <c r="A5659" i="7" s="1"/>
  <c r="F5659" i="7"/>
  <c r="G5659" i="7"/>
  <c r="E5660" i="7"/>
  <c r="A5660" i="7" s="1"/>
  <c r="F5660" i="7"/>
  <c r="G5660" i="7"/>
  <c r="E5661" i="7"/>
  <c r="A5661" i="7" s="1"/>
  <c r="F5661" i="7"/>
  <c r="G5661" i="7"/>
  <c r="E5662" i="7"/>
  <c r="A5662" i="7" s="1"/>
  <c r="F5662" i="7"/>
  <c r="G5662" i="7"/>
  <c r="E5663" i="7"/>
  <c r="A5663" i="7" s="1"/>
  <c r="F5663" i="7"/>
  <c r="G5663" i="7"/>
  <c r="E5664" i="7"/>
  <c r="A5664" i="7" s="1"/>
  <c r="F5664" i="7"/>
  <c r="G5664" i="7"/>
  <c r="E5665" i="7"/>
  <c r="A5665" i="7" s="1"/>
  <c r="F5665" i="7"/>
  <c r="G5665" i="7"/>
  <c r="E5666" i="7"/>
  <c r="A5666" i="7" s="1"/>
  <c r="F5666" i="7"/>
  <c r="G5666" i="7"/>
  <c r="E5667" i="7"/>
  <c r="A5667" i="7" s="1"/>
  <c r="F5667" i="7"/>
  <c r="G5667" i="7"/>
  <c r="E5668" i="7"/>
  <c r="A5668" i="7" s="1"/>
  <c r="F5668" i="7"/>
  <c r="G5668" i="7"/>
  <c r="E5669" i="7"/>
  <c r="A5669" i="7" s="1"/>
  <c r="F5669" i="7"/>
  <c r="G5669" i="7"/>
  <c r="E5670" i="7"/>
  <c r="A5670" i="7" s="1"/>
  <c r="F5670" i="7"/>
  <c r="G5670" i="7"/>
  <c r="E5671" i="7"/>
  <c r="A5671" i="7" s="1"/>
  <c r="F5671" i="7"/>
  <c r="G5671" i="7"/>
  <c r="E5672" i="7"/>
  <c r="A5672" i="7" s="1"/>
  <c r="F5672" i="7"/>
  <c r="G5672" i="7"/>
  <c r="E5673" i="7"/>
  <c r="A5673" i="7" s="1"/>
  <c r="F5673" i="7"/>
  <c r="G5673" i="7"/>
  <c r="E5674" i="7"/>
  <c r="A5674" i="7" s="1"/>
  <c r="F5674" i="7"/>
  <c r="G5674" i="7"/>
  <c r="E5675" i="7"/>
  <c r="A5675" i="7" s="1"/>
  <c r="F5675" i="7"/>
  <c r="G5675" i="7"/>
  <c r="E5676" i="7"/>
  <c r="A5676" i="7" s="1"/>
  <c r="F5676" i="7"/>
  <c r="G5676" i="7"/>
  <c r="E5677" i="7"/>
  <c r="A5677" i="7" s="1"/>
  <c r="F5677" i="7"/>
  <c r="G5677" i="7"/>
  <c r="E5678" i="7"/>
  <c r="A5678" i="7" s="1"/>
  <c r="F5678" i="7"/>
  <c r="G5678" i="7"/>
  <c r="E5679" i="7"/>
  <c r="A5679" i="7" s="1"/>
  <c r="F5679" i="7"/>
  <c r="G5679" i="7"/>
  <c r="E5680" i="7"/>
  <c r="A5680" i="7" s="1"/>
  <c r="F5680" i="7"/>
  <c r="G5680" i="7"/>
  <c r="E5681" i="7"/>
  <c r="A5681" i="7" s="1"/>
  <c r="F5681" i="7"/>
  <c r="G5681" i="7"/>
  <c r="E5682" i="7"/>
  <c r="A5682" i="7" s="1"/>
  <c r="F5682" i="7"/>
  <c r="G5682" i="7"/>
  <c r="E5683" i="7"/>
  <c r="A5683" i="7" s="1"/>
  <c r="F5683" i="7"/>
  <c r="G5683" i="7"/>
  <c r="E5684" i="7"/>
  <c r="A5684" i="7" s="1"/>
  <c r="F5684" i="7"/>
  <c r="G5684" i="7"/>
  <c r="E5685" i="7"/>
  <c r="A5685" i="7" s="1"/>
  <c r="F5685" i="7"/>
  <c r="G5685" i="7"/>
  <c r="E5686" i="7"/>
  <c r="A5686" i="7" s="1"/>
  <c r="F5686" i="7"/>
  <c r="G5686" i="7"/>
  <c r="E5687" i="7"/>
  <c r="A5687" i="7" s="1"/>
  <c r="F5687" i="7"/>
  <c r="G5687" i="7"/>
  <c r="E5688" i="7"/>
  <c r="A5688" i="7" s="1"/>
  <c r="F5688" i="7"/>
  <c r="G5688" i="7"/>
  <c r="E5689" i="7"/>
  <c r="A5689" i="7" s="1"/>
  <c r="F5689" i="7"/>
  <c r="G5689" i="7"/>
  <c r="E5690" i="7"/>
  <c r="A5690" i="7" s="1"/>
  <c r="F5690" i="7"/>
  <c r="G5690" i="7"/>
  <c r="E5691" i="7"/>
  <c r="A5691" i="7" s="1"/>
  <c r="F5691" i="7"/>
  <c r="G5691" i="7"/>
  <c r="E5692" i="7"/>
  <c r="A5692" i="7" s="1"/>
  <c r="F5692" i="7"/>
  <c r="G5692" i="7"/>
  <c r="E5693" i="7"/>
  <c r="A5693" i="7" s="1"/>
  <c r="F5693" i="7"/>
  <c r="G5693" i="7"/>
  <c r="E5694" i="7"/>
  <c r="A5694" i="7" s="1"/>
  <c r="F5694" i="7"/>
  <c r="G5694" i="7"/>
  <c r="E5695" i="7"/>
  <c r="A5695" i="7" s="1"/>
  <c r="F5695" i="7"/>
  <c r="G5695" i="7"/>
  <c r="E5696" i="7"/>
  <c r="A5696" i="7" s="1"/>
  <c r="F5696" i="7"/>
  <c r="G5696" i="7"/>
  <c r="E5697" i="7"/>
  <c r="A5697" i="7" s="1"/>
  <c r="F5697" i="7"/>
  <c r="G5697" i="7"/>
  <c r="E5698" i="7"/>
  <c r="A5698" i="7" s="1"/>
  <c r="F5698" i="7"/>
  <c r="G5698" i="7"/>
  <c r="E5699" i="7"/>
  <c r="A5699" i="7" s="1"/>
  <c r="F5699" i="7"/>
  <c r="G5699" i="7"/>
  <c r="E5700" i="7"/>
  <c r="A5700" i="7" s="1"/>
  <c r="F5700" i="7"/>
  <c r="G5700" i="7"/>
  <c r="E5701" i="7"/>
  <c r="A5701" i="7" s="1"/>
  <c r="F5701" i="7"/>
  <c r="G5701" i="7"/>
  <c r="E5702" i="7"/>
  <c r="A5702" i="7" s="1"/>
  <c r="F5702" i="7"/>
  <c r="G5702" i="7"/>
  <c r="E5703" i="7"/>
  <c r="A5703" i="7" s="1"/>
  <c r="F5703" i="7"/>
  <c r="G5703" i="7"/>
  <c r="E5704" i="7"/>
  <c r="A5704" i="7" s="1"/>
  <c r="F5704" i="7"/>
  <c r="G5704" i="7"/>
  <c r="E5705" i="7"/>
  <c r="A5705" i="7" s="1"/>
  <c r="F5705" i="7"/>
  <c r="G5705" i="7"/>
  <c r="E5706" i="7"/>
  <c r="A5706" i="7" s="1"/>
  <c r="F5706" i="7"/>
  <c r="G5706" i="7"/>
  <c r="E5707" i="7"/>
  <c r="A5707" i="7" s="1"/>
  <c r="F5707" i="7"/>
  <c r="G5707" i="7"/>
  <c r="E5708" i="7"/>
  <c r="A5708" i="7" s="1"/>
  <c r="F5708" i="7"/>
  <c r="G5708" i="7"/>
  <c r="E5709" i="7"/>
  <c r="A5709" i="7" s="1"/>
  <c r="F5709" i="7"/>
  <c r="G5709" i="7"/>
  <c r="E5710" i="7"/>
  <c r="A5710" i="7" s="1"/>
  <c r="F5710" i="7"/>
  <c r="G5710" i="7"/>
  <c r="E5711" i="7"/>
  <c r="A5711" i="7" s="1"/>
  <c r="F5711" i="7"/>
  <c r="G5711" i="7"/>
  <c r="E5712" i="7"/>
  <c r="A5712" i="7" s="1"/>
  <c r="F5712" i="7"/>
  <c r="G5712" i="7"/>
  <c r="E5713" i="7"/>
  <c r="A5713" i="7" s="1"/>
  <c r="F5713" i="7"/>
  <c r="G5713" i="7"/>
  <c r="E5714" i="7"/>
  <c r="A5714" i="7" s="1"/>
  <c r="F5714" i="7"/>
  <c r="G5714" i="7"/>
  <c r="E5715" i="7"/>
  <c r="A5715" i="7" s="1"/>
  <c r="F5715" i="7"/>
  <c r="G5715" i="7"/>
  <c r="E5716" i="7"/>
  <c r="A5716" i="7" s="1"/>
  <c r="F5716" i="7"/>
  <c r="G5716" i="7"/>
  <c r="E5717" i="7"/>
  <c r="A5717" i="7" s="1"/>
  <c r="F5717" i="7"/>
  <c r="G5717" i="7"/>
  <c r="E5718" i="7"/>
  <c r="A5718" i="7" s="1"/>
  <c r="F5718" i="7"/>
  <c r="G5718" i="7"/>
  <c r="E5719" i="7"/>
  <c r="A5719" i="7" s="1"/>
  <c r="F5719" i="7"/>
  <c r="G5719" i="7"/>
  <c r="E5720" i="7"/>
  <c r="A5720" i="7" s="1"/>
  <c r="F5720" i="7"/>
  <c r="G5720" i="7"/>
  <c r="E5721" i="7"/>
  <c r="A5721" i="7" s="1"/>
  <c r="F5721" i="7"/>
  <c r="G5721" i="7"/>
  <c r="E5722" i="7"/>
  <c r="A5722" i="7" s="1"/>
  <c r="F5722" i="7"/>
  <c r="G5722" i="7"/>
  <c r="E5723" i="7"/>
  <c r="A5723" i="7" s="1"/>
  <c r="F5723" i="7"/>
  <c r="G5723" i="7"/>
  <c r="E5724" i="7"/>
  <c r="A5724" i="7" s="1"/>
  <c r="F5724" i="7"/>
  <c r="G5724" i="7"/>
  <c r="E5725" i="7"/>
  <c r="A5725" i="7" s="1"/>
  <c r="F5725" i="7"/>
  <c r="G5725" i="7"/>
  <c r="E5726" i="7"/>
  <c r="A5726" i="7" s="1"/>
  <c r="F5726" i="7"/>
  <c r="G5726" i="7"/>
  <c r="E5727" i="7"/>
  <c r="A5727" i="7" s="1"/>
  <c r="F5727" i="7"/>
  <c r="G5727" i="7"/>
  <c r="E5728" i="7"/>
  <c r="A5728" i="7" s="1"/>
  <c r="F5728" i="7"/>
  <c r="G5728" i="7"/>
  <c r="E5729" i="7"/>
  <c r="A5729" i="7" s="1"/>
  <c r="F5729" i="7"/>
  <c r="G5729" i="7"/>
  <c r="E5730" i="7"/>
  <c r="A5730" i="7" s="1"/>
  <c r="F5730" i="7"/>
  <c r="G5730" i="7"/>
  <c r="E5731" i="7"/>
  <c r="A5731" i="7" s="1"/>
  <c r="F5731" i="7"/>
  <c r="G5731" i="7"/>
  <c r="E5732" i="7"/>
  <c r="A5732" i="7" s="1"/>
  <c r="F5732" i="7"/>
  <c r="G5732" i="7"/>
  <c r="E5733" i="7"/>
  <c r="A5733" i="7" s="1"/>
  <c r="F5733" i="7"/>
  <c r="G5733" i="7"/>
  <c r="E5734" i="7"/>
  <c r="A5734" i="7" s="1"/>
  <c r="F5734" i="7"/>
  <c r="G5734" i="7"/>
  <c r="E5735" i="7"/>
  <c r="A5735" i="7" s="1"/>
  <c r="F5735" i="7"/>
  <c r="G5735" i="7"/>
  <c r="E5736" i="7"/>
  <c r="A5736" i="7" s="1"/>
  <c r="F5736" i="7"/>
  <c r="G5736" i="7"/>
  <c r="E5737" i="7"/>
  <c r="A5737" i="7" s="1"/>
  <c r="F5737" i="7"/>
  <c r="G5737" i="7"/>
  <c r="E5738" i="7"/>
  <c r="A5738" i="7" s="1"/>
  <c r="F5738" i="7"/>
  <c r="G5738" i="7"/>
  <c r="E5739" i="7"/>
  <c r="A5739" i="7" s="1"/>
  <c r="F5739" i="7"/>
  <c r="G5739" i="7"/>
  <c r="E5740" i="7"/>
  <c r="A5740" i="7" s="1"/>
  <c r="F5740" i="7"/>
  <c r="G5740" i="7"/>
  <c r="E5741" i="7"/>
  <c r="A5741" i="7" s="1"/>
  <c r="F5741" i="7"/>
  <c r="G5741" i="7"/>
  <c r="E5742" i="7"/>
  <c r="A5742" i="7" s="1"/>
  <c r="F5742" i="7"/>
  <c r="G5742" i="7"/>
  <c r="E5743" i="7"/>
  <c r="A5743" i="7" s="1"/>
  <c r="F5743" i="7"/>
  <c r="G5743" i="7"/>
  <c r="E5744" i="7"/>
  <c r="A5744" i="7" s="1"/>
  <c r="F5744" i="7"/>
  <c r="G5744" i="7"/>
  <c r="E5745" i="7"/>
  <c r="A5745" i="7" s="1"/>
  <c r="F5745" i="7"/>
  <c r="G5745" i="7"/>
  <c r="E5746" i="7"/>
  <c r="A5746" i="7" s="1"/>
  <c r="F5746" i="7"/>
  <c r="G5746" i="7"/>
  <c r="E5747" i="7"/>
  <c r="A5747" i="7" s="1"/>
  <c r="F5747" i="7"/>
  <c r="G5747" i="7"/>
  <c r="E5748" i="7"/>
  <c r="A5748" i="7" s="1"/>
  <c r="F5748" i="7"/>
  <c r="G5748" i="7"/>
  <c r="E5749" i="7"/>
  <c r="A5749" i="7" s="1"/>
  <c r="F5749" i="7"/>
  <c r="G5749" i="7"/>
  <c r="E5750" i="7"/>
  <c r="A5750" i="7" s="1"/>
  <c r="F5750" i="7"/>
  <c r="G5750" i="7"/>
  <c r="E5751" i="7"/>
  <c r="A5751" i="7" s="1"/>
  <c r="F5751" i="7"/>
  <c r="G5751" i="7"/>
  <c r="E5752" i="7"/>
  <c r="A5752" i="7" s="1"/>
  <c r="F5752" i="7"/>
  <c r="G5752" i="7"/>
  <c r="E5753" i="7"/>
  <c r="A5753" i="7" s="1"/>
  <c r="F5753" i="7"/>
  <c r="G5753" i="7"/>
  <c r="E5754" i="7"/>
  <c r="A5754" i="7" s="1"/>
  <c r="F5754" i="7"/>
  <c r="G5754" i="7"/>
  <c r="E5755" i="7"/>
  <c r="A5755" i="7" s="1"/>
  <c r="F5755" i="7"/>
  <c r="G5755" i="7"/>
  <c r="E5756" i="7"/>
  <c r="A5756" i="7" s="1"/>
  <c r="F5756" i="7"/>
  <c r="G5756" i="7"/>
  <c r="E5757" i="7"/>
  <c r="A5757" i="7" s="1"/>
  <c r="F5757" i="7"/>
  <c r="G5757" i="7"/>
  <c r="E5758" i="7"/>
  <c r="A5758" i="7" s="1"/>
  <c r="F5758" i="7"/>
  <c r="G5758" i="7"/>
  <c r="E5759" i="7"/>
  <c r="A5759" i="7" s="1"/>
  <c r="F5759" i="7"/>
  <c r="G5759" i="7"/>
  <c r="E5760" i="7"/>
  <c r="A5760" i="7" s="1"/>
  <c r="F5760" i="7"/>
  <c r="G5760" i="7"/>
  <c r="E5761" i="7"/>
  <c r="A5761" i="7" s="1"/>
  <c r="F5761" i="7"/>
  <c r="G5761" i="7"/>
  <c r="E5762" i="7"/>
  <c r="A5762" i="7" s="1"/>
  <c r="F5762" i="7"/>
  <c r="G5762" i="7"/>
  <c r="E5763" i="7"/>
  <c r="A5763" i="7" s="1"/>
  <c r="F5763" i="7"/>
  <c r="G5763" i="7"/>
  <c r="E5764" i="7"/>
  <c r="A5764" i="7" s="1"/>
  <c r="F5764" i="7"/>
  <c r="G5764" i="7"/>
  <c r="E5765" i="7"/>
  <c r="A5765" i="7" s="1"/>
  <c r="F5765" i="7"/>
  <c r="G5765" i="7"/>
  <c r="E5766" i="7"/>
  <c r="A5766" i="7" s="1"/>
  <c r="F5766" i="7"/>
  <c r="G5766" i="7"/>
  <c r="E5767" i="7"/>
  <c r="A5767" i="7" s="1"/>
  <c r="F5767" i="7"/>
  <c r="G5767" i="7"/>
  <c r="E5768" i="7"/>
  <c r="A5768" i="7" s="1"/>
  <c r="F5768" i="7"/>
  <c r="G5768" i="7"/>
  <c r="E5769" i="7"/>
  <c r="A5769" i="7" s="1"/>
  <c r="F5769" i="7"/>
  <c r="G5769" i="7"/>
  <c r="E5770" i="7"/>
  <c r="A5770" i="7" s="1"/>
  <c r="F5770" i="7"/>
  <c r="G5770" i="7"/>
  <c r="E5771" i="7"/>
  <c r="A5771" i="7" s="1"/>
  <c r="F5771" i="7"/>
  <c r="G5771" i="7"/>
  <c r="E5772" i="7"/>
  <c r="A5772" i="7" s="1"/>
  <c r="F5772" i="7"/>
  <c r="G5772" i="7"/>
  <c r="E5773" i="7"/>
  <c r="A5773" i="7" s="1"/>
  <c r="F5773" i="7"/>
  <c r="G5773" i="7"/>
  <c r="E5774" i="7"/>
  <c r="A5774" i="7" s="1"/>
  <c r="F5774" i="7"/>
  <c r="G5774" i="7"/>
  <c r="E5775" i="7"/>
  <c r="A5775" i="7" s="1"/>
  <c r="F5775" i="7"/>
  <c r="G5775" i="7"/>
  <c r="E5776" i="7"/>
  <c r="A5776" i="7" s="1"/>
  <c r="F5776" i="7"/>
  <c r="G5776" i="7"/>
  <c r="E5777" i="7"/>
  <c r="A5777" i="7" s="1"/>
  <c r="F5777" i="7"/>
  <c r="G5777" i="7"/>
  <c r="E5778" i="7"/>
  <c r="A5778" i="7" s="1"/>
  <c r="F5778" i="7"/>
  <c r="G5778" i="7"/>
  <c r="E5779" i="7"/>
  <c r="A5779" i="7" s="1"/>
  <c r="F5779" i="7"/>
  <c r="G5779" i="7"/>
  <c r="E5780" i="7"/>
  <c r="A5780" i="7" s="1"/>
  <c r="F5780" i="7"/>
  <c r="G5780" i="7"/>
  <c r="E5781" i="7"/>
  <c r="A5781" i="7" s="1"/>
  <c r="F5781" i="7"/>
  <c r="G5781" i="7"/>
  <c r="E5782" i="7"/>
  <c r="A5782" i="7" s="1"/>
  <c r="F5782" i="7"/>
  <c r="G5782" i="7"/>
  <c r="E5783" i="7"/>
  <c r="A5783" i="7" s="1"/>
  <c r="F5783" i="7"/>
  <c r="G5783" i="7"/>
  <c r="E5784" i="7"/>
  <c r="A5784" i="7" s="1"/>
  <c r="F5784" i="7"/>
  <c r="G5784" i="7"/>
  <c r="E5785" i="7"/>
  <c r="A5785" i="7" s="1"/>
  <c r="F5785" i="7"/>
  <c r="G5785" i="7"/>
  <c r="E5786" i="7"/>
  <c r="A5786" i="7" s="1"/>
  <c r="F5786" i="7"/>
  <c r="G5786" i="7"/>
  <c r="E5787" i="7"/>
  <c r="A5787" i="7" s="1"/>
  <c r="F5787" i="7"/>
  <c r="G5787" i="7"/>
  <c r="E5788" i="7"/>
  <c r="A5788" i="7" s="1"/>
  <c r="F5788" i="7"/>
  <c r="G5788" i="7"/>
  <c r="E5789" i="7"/>
  <c r="A5789" i="7" s="1"/>
  <c r="F5789" i="7"/>
  <c r="G5789" i="7"/>
  <c r="E5790" i="7"/>
  <c r="A5790" i="7" s="1"/>
  <c r="F5790" i="7"/>
  <c r="G5790" i="7"/>
  <c r="E5791" i="7"/>
  <c r="A5791" i="7" s="1"/>
  <c r="F5791" i="7"/>
  <c r="G5791" i="7"/>
  <c r="E5792" i="7"/>
  <c r="A5792" i="7" s="1"/>
  <c r="F5792" i="7"/>
  <c r="G5792" i="7"/>
  <c r="E5793" i="7"/>
  <c r="A5793" i="7" s="1"/>
  <c r="F5793" i="7"/>
  <c r="G5793" i="7"/>
  <c r="E5794" i="7"/>
  <c r="A5794" i="7" s="1"/>
  <c r="F5794" i="7"/>
  <c r="G5794" i="7"/>
  <c r="E5795" i="7"/>
  <c r="A5795" i="7" s="1"/>
  <c r="F5795" i="7"/>
  <c r="G5795" i="7"/>
  <c r="E5796" i="7"/>
  <c r="A5796" i="7" s="1"/>
  <c r="F5796" i="7"/>
  <c r="G5796" i="7"/>
  <c r="E5797" i="7"/>
  <c r="A5797" i="7" s="1"/>
  <c r="F5797" i="7"/>
  <c r="G5797" i="7"/>
  <c r="E5798" i="7"/>
  <c r="A5798" i="7" s="1"/>
  <c r="F5798" i="7"/>
  <c r="G5798" i="7"/>
  <c r="E5799" i="7"/>
  <c r="A5799" i="7" s="1"/>
  <c r="F5799" i="7"/>
  <c r="G5799" i="7"/>
  <c r="E5800" i="7"/>
  <c r="A5800" i="7" s="1"/>
  <c r="F5800" i="7"/>
  <c r="G5800" i="7"/>
  <c r="E5801" i="7"/>
  <c r="A5801" i="7" s="1"/>
  <c r="F5801" i="7"/>
  <c r="G5801" i="7"/>
  <c r="E5802" i="7"/>
  <c r="A5802" i="7" s="1"/>
  <c r="F5802" i="7"/>
  <c r="G5802" i="7"/>
  <c r="E5803" i="7"/>
  <c r="A5803" i="7" s="1"/>
  <c r="F5803" i="7"/>
  <c r="G5803" i="7"/>
  <c r="E5804" i="7"/>
  <c r="A5804" i="7" s="1"/>
  <c r="F5804" i="7"/>
  <c r="G5804" i="7"/>
  <c r="E5805" i="7"/>
  <c r="A5805" i="7" s="1"/>
  <c r="F5805" i="7"/>
  <c r="G5805" i="7"/>
  <c r="E5806" i="7"/>
  <c r="A5806" i="7" s="1"/>
  <c r="F5806" i="7"/>
  <c r="G5806" i="7"/>
  <c r="E5807" i="7"/>
  <c r="A5807" i="7" s="1"/>
  <c r="F5807" i="7"/>
  <c r="G5807" i="7"/>
  <c r="E5808" i="7"/>
  <c r="A5808" i="7" s="1"/>
  <c r="F5808" i="7"/>
  <c r="G5808" i="7"/>
  <c r="E5809" i="7"/>
  <c r="A5809" i="7" s="1"/>
  <c r="F5809" i="7"/>
  <c r="G5809" i="7"/>
  <c r="E5810" i="7"/>
  <c r="A5810" i="7" s="1"/>
  <c r="F5810" i="7"/>
  <c r="G5810" i="7"/>
  <c r="E5811" i="7"/>
  <c r="A5811" i="7" s="1"/>
  <c r="F5811" i="7"/>
  <c r="G5811" i="7"/>
  <c r="E5812" i="7"/>
  <c r="A5812" i="7" s="1"/>
  <c r="F5812" i="7"/>
  <c r="G5812" i="7"/>
  <c r="E5813" i="7"/>
  <c r="A5813" i="7" s="1"/>
  <c r="F5813" i="7"/>
  <c r="G5813" i="7"/>
  <c r="E5814" i="7"/>
  <c r="A5814" i="7" s="1"/>
  <c r="F5814" i="7"/>
  <c r="G5814" i="7"/>
  <c r="E5815" i="7"/>
  <c r="A5815" i="7" s="1"/>
  <c r="F5815" i="7"/>
  <c r="G5815" i="7"/>
  <c r="E5816" i="7"/>
  <c r="A5816" i="7" s="1"/>
  <c r="F5816" i="7"/>
  <c r="G5816" i="7"/>
  <c r="E5817" i="7"/>
  <c r="A5817" i="7" s="1"/>
  <c r="F5817" i="7"/>
  <c r="G5817" i="7"/>
  <c r="E5818" i="7"/>
  <c r="A5818" i="7" s="1"/>
  <c r="F5818" i="7"/>
  <c r="G5818" i="7"/>
  <c r="E5819" i="7"/>
  <c r="A5819" i="7" s="1"/>
  <c r="F5819" i="7"/>
  <c r="G5819" i="7"/>
  <c r="E5820" i="7"/>
  <c r="A5820" i="7" s="1"/>
  <c r="F5820" i="7"/>
  <c r="G5820" i="7"/>
  <c r="E5821" i="7"/>
  <c r="A5821" i="7" s="1"/>
  <c r="F5821" i="7"/>
  <c r="G5821" i="7"/>
  <c r="E5822" i="7"/>
  <c r="A5822" i="7" s="1"/>
  <c r="F5822" i="7"/>
  <c r="G5822" i="7"/>
  <c r="E5823" i="7"/>
  <c r="A5823" i="7" s="1"/>
  <c r="F5823" i="7"/>
  <c r="G5823" i="7"/>
  <c r="E5824" i="7"/>
  <c r="A5824" i="7" s="1"/>
  <c r="F5824" i="7"/>
  <c r="G5824" i="7"/>
  <c r="E5825" i="7"/>
  <c r="A5825" i="7" s="1"/>
  <c r="F5825" i="7"/>
  <c r="G5825" i="7"/>
  <c r="E5826" i="7"/>
  <c r="A5826" i="7" s="1"/>
  <c r="F5826" i="7"/>
  <c r="G5826" i="7"/>
  <c r="E5827" i="7"/>
  <c r="A5827" i="7" s="1"/>
  <c r="F5827" i="7"/>
  <c r="G5827" i="7"/>
  <c r="E5828" i="7"/>
  <c r="A5828" i="7" s="1"/>
  <c r="F5828" i="7"/>
  <c r="G5828" i="7"/>
  <c r="E5829" i="7"/>
  <c r="A5829" i="7" s="1"/>
  <c r="F5829" i="7"/>
  <c r="G5829" i="7"/>
  <c r="E5830" i="7"/>
  <c r="A5830" i="7" s="1"/>
  <c r="F5830" i="7"/>
  <c r="G5830" i="7"/>
  <c r="E5831" i="7"/>
  <c r="A5831" i="7" s="1"/>
  <c r="F5831" i="7"/>
  <c r="G5831" i="7"/>
  <c r="E5832" i="7"/>
  <c r="A5832" i="7" s="1"/>
  <c r="F5832" i="7"/>
  <c r="G5832" i="7"/>
  <c r="E5833" i="7"/>
  <c r="A5833" i="7" s="1"/>
  <c r="F5833" i="7"/>
  <c r="G5833" i="7"/>
  <c r="E5834" i="7"/>
  <c r="A5834" i="7" s="1"/>
  <c r="F5834" i="7"/>
  <c r="G5834" i="7"/>
  <c r="E5835" i="7"/>
  <c r="A5835" i="7" s="1"/>
  <c r="F5835" i="7"/>
  <c r="G5835" i="7"/>
  <c r="E5836" i="7"/>
  <c r="A5836" i="7" s="1"/>
  <c r="F5836" i="7"/>
  <c r="G5836" i="7"/>
  <c r="E5837" i="7"/>
  <c r="A5837" i="7" s="1"/>
  <c r="F5837" i="7"/>
  <c r="G5837" i="7"/>
  <c r="E5838" i="7"/>
  <c r="A5838" i="7" s="1"/>
  <c r="F5838" i="7"/>
  <c r="G5838" i="7"/>
  <c r="E5839" i="7"/>
  <c r="A5839" i="7" s="1"/>
  <c r="F5839" i="7"/>
  <c r="G5839" i="7"/>
  <c r="E5840" i="7"/>
  <c r="A5840" i="7" s="1"/>
  <c r="F5840" i="7"/>
  <c r="G5840" i="7"/>
  <c r="E5841" i="7"/>
  <c r="A5841" i="7" s="1"/>
  <c r="F5841" i="7"/>
  <c r="G5841" i="7"/>
  <c r="E5842" i="7"/>
  <c r="A5842" i="7" s="1"/>
  <c r="F5842" i="7"/>
  <c r="G5842" i="7"/>
  <c r="E5843" i="7"/>
  <c r="A5843" i="7" s="1"/>
  <c r="F5843" i="7"/>
  <c r="G5843" i="7"/>
  <c r="E5844" i="7"/>
  <c r="A5844" i="7" s="1"/>
  <c r="F5844" i="7"/>
  <c r="G5844" i="7"/>
  <c r="E5845" i="7"/>
  <c r="A5845" i="7" s="1"/>
  <c r="F5845" i="7"/>
  <c r="G5845" i="7"/>
  <c r="E5846" i="7"/>
  <c r="A5846" i="7" s="1"/>
  <c r="F5846" i="7"/>
  <c r="G5846" i="7"/>
  <c r="E5847" i="7"/>
  <c r="A5847" i="7" s="1"/>
  <c r="F5847" i="7"/>
  <c r="G5847" i="7"/>
  <c r="E5848" i="7"/>
  <c r="A5848" i="7" s="1"/>
  <c r="F5848" i="7"/>
  <c r="G5848" i="7"/>
  <c r="E5849" i="7"/>
  <c r="A5849" i="7" s="1"/>
  <c r="F5849" i="7"/>
  <c r="G5849" i="7"/>
  <c r="E5850" i="7"/>
  <c r="A5850" i="7" s="1"/>
  <c r="F5850" i="7"/>
  <c r="G5850" i="7"/>
  <c r="E5851" i="7"/>
  <c r="A5851" i="7" s="1"/>
  <c r="F5851" i="7"/>
  <c r="G5851" i="7"/>
  <c r="E5852" i="7"/>
  <c r="A5852" i="7" s="1"/>
  <c r="F5852" i="7"/>
  <c r="G5852" i="7"/>
  <c r="E5853" i="7"/>
  <c r="A5853" i="7" s="1"/>
  <c r="F5853" i="7"/>
  <c r="G5853" i="7"/>
  <c r="E5854" i="7"/>
  <c r="A5854" i="7" s="1"/>
  <c r="F5854" i="7"/>
  <c r="G5854" i="7"/>
  <c r="E5855" i="7"/>
  <c r="A5855" i="7" s="1"/>
  <c r="F5855" i="7"/>
  <c r="G5855" i="7"/>
  <c r="E5856" i="7"/>
  <c r="A5856" i="7" s="1"/>
  <c r="F5856" i="7"/>
  <c r="G5856" i="7"/>
  <c r="E5857" i="7"/>
  <c r="A5857" i="7" s="1"/>
  <c r="F5857" i="7"/>
  <c r="G5857" i="7"/>
  <c r="E5858" i="7"/>
  <c r="A5858" i="7" s="1"/>
  <c r="F5858" i="7"/>
  <c r="G5858" i="7"/>
  <c r="E5859" i="7"/>
  <c r="A5859" i="7" s="1"/>
  <c r="F5859" i="7"/>
  <c r="G5859" i="7"/>
  <c r="E5860" i="7"/>
  <c r="A5860" i="7" s="1"/>
  <c r="F5860" i="7"/>
  <c r="G5860" i="7"/>
  <c r="E5861" i="7"/>
  <c r="A5861" i="7" s="1"/>
  <c r="F5861" i="7"/>
  <c r="G5861" i="7"/>
  <c r="E5862" i="7"/>
  <c r="A5862" i="7" s="1"/>
  <c r="F5862" i="7"/>
  <c r="G5862" i="7"/>
  <c r="E5863" i="7"/>
  <c r="A5863" i="7" s="1"/>
  <c r="F5863" i="7"/>
  <c r="G5863" i="7"/>
  <c r="E5864" i="7"/>
  <c r="A5864" i="7" s="1"/>
  <c r="F5864" i="7"/>
  <c r="G5864" i="7"/>
  <c r="E5865" i="7"/>
  <c r="A5865" i="7" s="1"/>
  <c r="F5865" i="7"/>
  <c r="G5865" i="7"/>
  <c r="E5866" i="7"/>
  <c r="A5866" i="7" s="1"/>
  <c r="F5866" i="7"/>
  <c r="G5866" i="7"/>
  <c r="E5867" i="7"/>
  <c r="A5867" i="7" s="1"/>
  <c r="F5867" i="7"/>
  <c r="G5867" i="7"/>
  <c r="E5868" i="7"/>
  <c r="A5868" i="7" s="1"/>
  <c r="F5868" i="7"/>
  <c r="G5868" i="7"/>
  <c r="E5869" i="7"/>
  <c r="A5869" i="7" s="1"/>
  <c r="F5869" i="7"/>
  <c r="G5869" i="7"/>
  <c r="E5870" i="7"/>
  <c r="A5870" i="7" s="1"/>
  <c r="F5870" i="7"/>
  <c r="G5870" i="7"/>
  <c r="E5871" i="7"/>
  <c r="A5871" i="7" s="1"/>
  <c r="F5871" i="7"/>
  <c r="G5871" i="7"/>
  <c r="E5872" i="7"/>
  <c r="A5872" i="7" s="1"/>
  <c r="F5872" i="7"/>
  <c r="G5872" i="7"/>
  <c r="E5873" i="7"/>
  <c r="A5873" i="7" s="1"/>
  <c r="F5873" i="7"/>
  <c r="G5873" i="7"/>
  <c r="E5874" i="7"/>
  <c r="A5874" i="7" s="1"/>
  <c r="F5874" i="7"/>
  <c r="G5874" i="7"/>
  <c r="E5875" i="7"/>
  <c r="A5875" i="7" s="1"/>
  <c r="F5875" i="7"/>
  <c r="G5875" i="7"/>
  <c r="E5876" i="7"/>
  <c r="A5876" i="7" s="1"/>
  <c r="F5876" i="7"/>
  <c r="G5876" i="7"/>
  <c r="E5877" i="7"/>
  <c r="A5877" i="7" s="1"/>
  <c r="F5877" i="7"/>
  <c r="G5877" i="7"/>
  <c r="E5878" i="7"/>
  <c r="A5878" i="7" s="1"/>
  <c r="F5878" i="7"/>
  <c r="G5878" i="7"/>
  <c r="E5879" i="7"/>
  <c r="A5879" i="7" s="1"/>
  <c r="F5879" i="7"/>
  <c r="G5879" i="7"/>
  <c r="E5880" i="7"/>
  <c r="A5880" i="7" s="1"/>
  <c r="F5880" i="7"/>
  <c r="G5880" i="7"/>
  <c r="E5881" i="7"/>
  <c r="A5881" i="7" s="1"/>
  <c r="F5881" i="7"/>
  <c r="G5881" i="7"/>
  <c r="E5882" i="7"/>
  <c r="A5882" i="7" s="1"/>
  <c r="F5882" i="7"/>
  <c r="G5882" i="7"/>
  <c r="E5883" i="7"/>
  <c r="A5883" i="7" s="1"/>
  <c r="F5883" i="7"/>
  <c r="G5883" i="7"/>
  <c r="E5884" i="7"/>
  <c r="A5884" i="7" s="1"/>
  <c r="F5884" i="7"/>
  <c r="G5884" i="7"/>
  <c r="E5885" i="7"/>
  <c r="A5885" i="7" s="1"/>
  <c r="F5885" i="7"/>
  <c r="G5885" i="7"/>
  <c r="E5886" i="7"/>
  <c r="A5886" i="7" s="1"/>
  <c r="F5886" i="7"/>
  <c r="G5886" i="7"/>
  <c r="E5887" i="7"/>
  <c r="A5887" i="7" s="1"/>
  <c r="F5887" i="7"/>
  <c r="G5887" i="7"/>
  <c r="E5888" i="7"/>
  <c r="A5888" i="7" s="1"/>
  <c r="F5888" i="7"/>
  <c r="G5888" i="7"/>
  <c r="E5889" i="7"/>
  <c r="A5889" i="7" s="1"/>
  <c r="F5889" i="7"/>
  <c r="G5889" i="7"/>
  <c r="E5890" i="7"/>
  <c r="A5890" i="7" s="1"/>
  <c r="F5890" i="7"/>
  <c r="G5890" i="7"/>
  <c r="E5891" i="7"/>
  <c r="A5891" i="7" s="1"/>
  <c r="F5891" i="7"/>
  <c r="G5891" i="7"/>
  <c r="E5892" i="7"/>
  <c r="A5892" i="7" s="1"/>
  <c r="F5892" i="7"/>
  <c r="G5892" i="7"/>
  <c r="E5893" i="7"/>
  <c r="A5893" i="7" s="1"/>
  <c r="F5893" i="7"/>
  <c r="G5893" i="7"/>
  <c r="E5894" i="7"/>
  <c r="A5894" i="7" s="1"/>
  <c r="F5894" i="7"/>
  <c r="G5894" i="7"/>
  <c r="E5895" i="7"/>
  <c r="A5895" i="7" s="1"/>
  <c r="F5895" i="7"/>
  <c r="G5895" i="7"/>
  <c r="E5896" i="7"/>
  <c r="A5896" i="7" s="1"/>
  <c r="F5896" i="7"/>
  <c r="G5896" i="7"/>
  <c r="E5897" i="7"/>
  <c r="A5897" i="7" s="1"/>
  <c r="F5897" i="7"/>
  <c r="G5897" i="7"/>
  <c r="E5898" i="7"/>
  <c r="A5898" i="7" s="1"/>
  <c r="F5898" i="7"/>
  <c r="G5898" i="7"/>
  <c r="E5899" i="7"/>
  <c r="A5899" i="7" s="1"/>
  <c r="F5899" i="7"/>
  <c r="G5899" i="7"/>
  <c r="E5900" i="7"/>
  <c r="A5900" i="7" s="1"/>
  <c r="F5900" i="7"/>
  <c r="G5900" i="7"/>
  <c r="E5901" i="7"/>
  <c r="A5901" i="7" s="1"/>
  <c r="F5901" i="7"/>
  <c r="G5901" i="7"/>
  <c r="E5902" i="7"/>
  <c r="A5902" i="7" s="1"/>
  <c r="F5902" i="7"/>
  <c r="G5902" i="7"/>
  <c r="E5903" i="7"/>
  <c r="A5903" i="7" s="1"/>
  <c r="F5903" i="7"/>
  <c r="G5903" i="7"/>
  <c r="E5904" i="7"/>
  <c r="A5904" i="7" s="1"/>
  <c r="F5904" i="7"/>
  <c r="G5904" i="7"/>
  <c r="E5905" i="7"/>
  <c r="A5905" i="7" s="1"/>
  <c r="F5905" i="7"/>
  <c r="G5905" i="7"/>
  <c r="E5906" i="7"/>
  <c r="A5906" i="7" s="1"/>
  <c r="F5906" i="7"/>
  <c r="G5906" i="7"/>
  <c r="E5907" i="7"/>
  <c r="A5907" i="7" s="1"/>
  <c r="F5907" i="7"/>
  <c r="G5907" i="7"/>
  <c r="E5908" i="7"/>
  <c r="A5908" i="7" s="1"/>
  <c r="F5908" i="7"/>
  <c r="G5908" i="7"/>
  <c r="E5909" i="7"/>
  <c r="A5909" i="7" s="1"/>
  <c r="F5909" i="7"/>
  <c r="G5909" i="7"/>
  <c r="E5910" i="7"/>
  <c r="A5910" i="7" s="1"/>
  <c r="F5910" i="7"/>
  <c r="G5910" i="7"/>
  <c r="E5911" i="7"/>
  <c r="A5911" i="7" s="1"/>
  <c r="F5911" i="7"/>
  <c r="G5911" i="7"/>
  <c r="E5912" i="7"/>
  <c r="A5912" i="7" s="1"/>
  <c r="F5912" i="7"/>
  <c r="G5912" i="7"/>
  <c r="E5913" i="7"/>
  <c r="A5913" i="7" s="1"/>
  <c r="F5913" i="7"/>
  <c r="G5913" i="7"/>
  <c r="E5914" i="7"/>
  <c r="A5914" i="7" s="1"/>
  <c r="F5914" i="7"/>
  <c r="G5914" i="7"/>
  <c r="E5915" i="7"/>
  <c r="A5915" i="7" s="1"/>
  <c r="F5915" i="7"/>
  <c r="G5915" i="7"/>
  <c r="E5916" i="7"/>
  <c r="A5916" i="7" s="1"/>
  <c r="F5916" i="7"/>
  <c r="G5916" i="7"/>
  <c r="E5917" i="7"/>
  <c r="A5917" i="7" s="1"/>
  <c r="F5917" i="7"/>
  <c r="G5917" i="7"/>
  <c r="E5918" i="7"/>
  <c r="A5918" i="7" s="1"/>
  <c r="F5918" i="7"/>
  <c r="G5918" i="7"/>
  <c r="E5919" i="7"/>
  <c r="A5919" i="7" s="1"/>
  <c r="F5919" i="7"/>
  <c r="G5919" i="7"/>
  <c r="E5920" i="7"/>
  <c r="A5920" i="7" s="1"/>
  <c r="F5920" i="7"/>
  <c r="G5920" i="7"/>
  <c r="E5921" i="7"/>
  <c r="A5921" i="7" s="1"/>
  <c r="F5921" i="7"/>
  <c r="G5921" i="7"/>
  <c r="E5922" i="7"/>
  <c r="A5922" i="7" s="1"/>
  <c r="F5922" i="7"/>
  <c r="G5922" i="7"/>
  <c r="E5923" i="7"/>
  <c r="A5923" i="7" s="1"/>
  <c r="F5923" i="7"/>
  <c r="G5923" i="7"/>
  <c r="E5924" i="7"/>
  <c r="A5924" i="7" s="1"/>
  <c r="F5924" i="7"/>
  <c r="G5924" i="7"/>
  <c r="E5925" i="7"/>
  <c r="A5925" i="7" s="1"/>
  <c r="F5925" i="7"/>
  <c r="G5925" i="7"/>
  <c r="A5926" i="7"/>
  <c r="F5926" i="7"/>
  <c r="G5926" i="7"/>
  <c r="A5927" i="7"/>
  <c r="F5927" i="7"/>
  <c r="G5927" i="7"/>
  <c r="A5928" i="7"/>
  <c r="F5928" i="7"/>
  <c r="G5928" i="7"/>
  <c r="A5929" i="7"/>
  <c r="F5929" i="7"/>
  <c r="G5929" i="7"/>
  <c r="A5930" i="7"/>
  <c r="F5930" i="7"/>
  <c r="G5930" i="7"/>
  <c r="A5931" i="7"/>
  <c r="F5931" i="7"/>
  <c r="G5931" i="7"/>
  <c r="A5932" i="7"/>
  <c r="F5932" i="7"/>
  <c r="G5932" i="7"/>
  <c r="A5933" i="7"/>
  <c r="F5933" i="7"/>
  <c r="G5933" i="7"/>
  <c r="A5934" i="7"/>
  <c r="F5934" i="7"/>
  <c r="G5934" i="7"/>
  <c r="A5935" i="7"/>
  <c r="F5935" i="7"/>
  <c r="G5935" i="7"/>
  <c r="A5936" i="7"/>
  <c r="F5936" i="7"/>
  <c r="G5936" i="7"/>
  <c r="A5937" i="7"/>
  <c r="F5937" i="7"/>
  <c r="G5937" i="7"/>
  <c r="A5938" i="7"/>
  <c r="F5938" i="7"/>
  <c r="G5938" i="7"/>
  <c r="A5939" i="7"/>
  <c r="F5939" i="7"/>
  <c r="G5939" i="7"/>
  <c r="A5940" i="7"/>
  <c r="F5940" i="7"/>
  <c r="G5940" i="7"/>
  <c r="A5941" i="7"/>
  <c r="F5941" i="7"/>
  <c r="G5941" i="7"/>
  <c r="A5942" i="7"/>
  <c r="F5942" i="7"/>
  <c r="G5942" i="7"/>
  <c r="A5943" i="7"/>
  <c r="F5943" i="7"/>
  <c r="G5943" i="7"/>
  <c r="A5944" i="7"/>
  <c r="F5944" i="7"/>
  <c r="G5944" i="7"/>
  <c r="A5945" i="7"/>
  <c r="F5945" i="7"/>
  <c r="G5945" i="7"/>
  <c r="A5946" i="7"/>
  <c r="F5946" i="7"/>
  <c r="G5946" i="7"/>
  <c r="A5947" i="7"/>
  <c r="F5947" i="7"/>
  <c r="G5947" i="7"/>
  <c r="A5948" i="7"/>
  <c r="F5948" i="7"/>
  <c r="G5948" i="7"/>
  <c r="A5949" i="7"/>
  <c r="F5949" i="7"/>
  <c r="G5949" i="7"/>
  <c r="A5950" i="7"/>
  <c r="F5950" i="7"/>
  <c r="G5950" i="7"/>
  <c r="A5951" i="7"/>
  <c r="F5951" i="7"/>
  <c r="G5951" i="7"/>
  <c r="A5952" i="7"/>
  <c r="F5952" i="7"/>
  <c r="G5952" i="7"/>
  <c r="A5953" i="7"/>
  <c r="F5953" i="7"/>
  <c r="G5953" i="7"/>
  <c r="A5954" i="7"/>
  <c r="F5954" i="7"/>
  <c r="G5954" i="7"/>
  <c r="A5955" i="7"/>
  <c r="F5955" i="7"/>
  <c r="G5955" i="7"/>
  <c r="A5956" i="7"/>
  <c r="F5956" i="7"/>
  <c r="G5956" i="7"/>
  <c r="A5957" i="7"/>
  <c r="F5957" i="7"/>
  <c r="G5957" i="7"/>
  <c r="A5958" i="7"/>
  <c r="F5958" i="7"/>
  <c r="G5958" i="7"/>
  <c r="A5959" i="7"/>
  <c r="F5959" i="7"/>
  <c r="G5959" i="7"/>
  <c r="A5960" i="7"/>
  <c r="F5960" i="7"/>
  <c r="G5960" i="7"/>
  <c r="A5961" i="7"/>
  <c r="F5961" i="7"/>
  <c r="G5961" i="7"/>
  <c r="A5962" i="7"/>
  <c r="F5962" i="7"/>
  <c r="G5962" i="7"/>
  <c r="A5963" i="7"/>
  <c r="F5963" i="7"/>
  <c r="G5963" i="7"/>
  <c r="A5964" i="7"/>
  <c r="F5964" i="7"/>
  <c r="G5964" i="7"/>
  <c r="A5965" i="7"/>
  <c r="F5965" i="7"/>
  <c r="G5965" i="7"/>
  <c r="A5966" i="7"/>
  <c r="F5966" i="7"/>
  <c r="G5966" i="7"/>
  <c r="A5967" i="7"/>
  <c r="F5967" i="7"/>
  <c r="G5967" i="7"/>
  <c r="A5968" i="7"/>
  <c r="F5968" i="7"/>
  <c r="G5968" i="7"/>
  <c r="A5969" i="7"/>
  <c r="F5969" i="7"/>
  <c r="G5969" i="7"/>
  <c r="A5970" i="7"/>
  <c r="F5970" i="7"/>
  <c r="G5970" i="7"/>
  <c r="A5971" i="7"/>
  <c r="F5971" i="7"/>
  <c r="G5971" i="7"/>
  <c r="A5972" i="7"/>
  <c r="F5972" i="7"/>
  <c r="G5972" i="7"/>
  <c r="A5973" i="7"/>
  <c r="F5973" i="7"/>
  <c r="G5973" i="7"/>
  <c r="A5974" i="7"/>
  <c r="F5974" i="7"/>
  <c r="G5974" i="7"/>
  <c r="A5975" i="7"/>
  <c r="F5975" i="7"/>
  <c r="G5975" i="7"/>
  <c r="A5976" i="7"/>
  <c r="F5976" i="7"/>
  <c r="G5976" i="7"/>
  <c r="A5977" i="7"/>
  <c r="F5977" i="7"/>
  <c r="G5977" i="7"/>
  <c r="A5978" i="7"/>
  <c r="F5978" i="7"/>
  <c r="G5978" i="7"/>
  <c r="A5979" i="7"/>
  <c r="F5979" i="7"/>
  <c r="G5979" i="7"/>
  <c r="A5980" i="7"/>
  <c r="F5980" i="7"/>
  <c r="G5980" i="7"/>
  <c r="A5981" i="7"/>
  <c r="F5981" i="7"/>
  <c r="G5981" i="7"/>
  <c r="A5982" i="7"/>
  <c r="F5982" i="7"/>
  <c r="G5982" i="7"/>
  <c r="A5983" i="7"/>
  <c r="F5983" i="7"/>
  <c r="G5983" i="7"/>
  <c r="A5984" i="7"/>
  <c r="F5984" i="7"/>
  <c r="G5984" i="7"/>
  <c r="A5985" i="7"/>
  <c r="F5985" i="7"/>
  <c r="G5985" i="7"/>
  <c r="A5986" i="7"/>
  <c r="F5986" i="7"/>
  <c r="G5986" i="7"/>
  <c r="A5987" i="7"/>
  <c r="F5987" i="7"/>
  <c r="G5987" i="7"/>
  <c r="A5988" i="7"/>
  <c r="F5988" i="7"/>
  <c r="G5988" i="7"/>
  <c r="A5989" i="7"/>
  <c r="F5989" i="7"/>
  <c r="G5989" i="7"/>
  <c r="A5990" i="7"/>
  <c r="F5990" i="7"/>
  <c r="G5990" i="7"/>
  <c r="A5991" i="7"/>
  <c r="F5991" i="7"/>
  <c r="G5991" i="7"/>
  <c r="A5992" i="7"/>
  <c r="F5992" i="7"/>
  <c r="G5992" i="7"/>
  <c r="A5993" i="7"/>
  <c r="F5993" i="7"/>
  <c r="G5993" i="7"/>
  <c r="A5994" i="7"/>
  <c r="F5994" i="7"/>
  <c r="G5994" i="7"/>
  <c r="A5995" i="7"/>
  <c r="F5995" i="7"/>
  <c r="G5995" i="7"/>
  <c r="A5996" i="7"/>
  <c r="F5996" i="7"/>
  <c r="G5996" i="7"/>
  <c r="A5997" i="7"/>
  <c r="F5997" i="7"/>
  <c r="G5997" i="7"/>
  <c r="A5998" i="7"/>
  <c r="F5998" i="7"/>
  <c r="G5998" i="7"/>
  <c r="A5999" i="7"/>
  <c r="F5999" i="7"/>
  <c r="G5999" i="7"/>
  <c r="A6000" i="7"/>
  <c r="F6000" i="7"/>
  <c r="G6000" i="7"/>
  <c r="A6001" i="7"/>
  <c r="F6001" i="7"/>
  <c r="G6001" i="7"/>
  <c r="A6002" i="7"/>
  <c r="F6002" i="7"/>
  <c r="G6002" i="7"/>
  <c r="A6003" i="7"/>
  <c r="F6003" i="7"/>
  <c r="G6003" i="7"/>
  <c r="A6004" i="7"/>
  <c r="F6004" i="7"/>
  <c r="G6004" i="7"/>
  <c r="A6005" i="7"/>
  <c r="F6005" i="7"/>
  <c r="G6005" i="7"/>
  <c r="A6006" i="7"/>
  <c r="F6006" i="7"/>
  <c r="G6006" i="7"/>
  <c r="A6007" i="7"/>
  <c r="F6007" i="7"/>
  <c r="G6007" i="7"/>
  <c r="A6008" i="7"/>
  <c r="F6008" i="7"/>
  <c r="G6008" i="7"/>
  <c r="A6009" i="7"/>
  <c r="F6009" i="7"/>
  <c r="G6009" i="7"/>
  <c r="A6010" i="7"/>
  <c r="F6010" i="7"/>
  <c r="G6010" i="7"/>
  <c r="A6011" i="7"/>
  <c r="F6011" i="7"/>
  <c r="G6011" i="7"/>
  <c r="A6012" i="7"/>
  <c r="F6012" i="7"/>
  <c r="G6012" i="7"/>
  <c r="E6013" i="7"/>
  <c r="A6013" i="7" s="1"/>
  <c r="F6013" i="7"/>
  <c r="G6013" i="7"/>
  <c r="E6014" i="7"/>
  <c r="A6014" i="7" s="1"/>
  <c r="F6014" i="7"/>
  <c r="G6014" i="7"/>
  <c r="E6015" i="7"/>
  <c r="A6015" i="7" s="1"/>
  <c r="F6015" i="7"/>
  <c r="G6015" i="7"/>
  <c r="E6016" i="7"/>
  <c r="A6016" i="7" s="1"/>
  <c r="F6016" i="7"/>
  <c r="G6016" i="7"/>
  <c r="E6017" i="7"/>
  <c r="A6017" i="7" s="1"/>
  <c r="F6017" i="7"/>
  <c r="G6017" i="7"/>
  <c r="E6018" i="7"/>
  <c r="A6018" i="7" s="1"/>
  <c r="F6018" i="7"/>
  <c r="G6018" i="7"/>
  <c r="E6019" i="7"/>
  <c r="A6019" i="7" s="1"/>
  <c r="F6019" i="7"/>
  <c r="G6019" i="7"/>
  <c r="E6020" i="7"/>
  <c r="A6020" i="7" s="1"/>
  <c r="F6020" i="7"/>
  <c r="G6020" i="7"/>
  <c r="E6021" i="7"/>
  <c r="A6021" i="7" s="1"/>
  <c r="F6021" i="7"/>
  <c r="G6021" i="7"/>
  <c r="E6022" i="7"/>
  <c r="A6022" i="7" s="1"/>
  <c r="F6022" i="7"/>
  <c r="G6022" i="7"/>
  <c r="E6023" i="7"/>
  <c r="A6023" i="7" s="1"/>
  <c r="F6023" i="7"/>
  <c r="G6023" i="7"/>
  <c r="E6024" i="7"/>
  <c r="A6024" i="7" s="1"/>
  <c r="F6024" i="7"/>
  <c r="G6024" i="7"/>
  <c r="E6025" i="7"/>
  <c r="A6025" i="7" s="1"/>
  <c r="F6025" i="7"/>
  <c r="G6025" i="7"/>
  <c r="E6026" i="7"/>
  <c r="A6026" i="7" s="1"/>
  <c r="F6026" i="7"/>
  <c r="G6026" i="7"/>
  <c r="E6027" i="7"/>
  <c r="A6027" i="7" s="1"/>
  <c r="F6027" i="7"/>
  <c r="G6027" i="7"/>
  <c r="E6028" i="7"/>
  <c r="A6028" i="7" s="1"/>
  <c r="F6028" i="7"/>
  <c r="G6028" i="7"/>
  <c r="E6029" i="7"/>
  <c r="A6029" i="7" s="1"/>
  <c r="F6029" i="7"/>
  <c r="G6029" i="7"/>
  <c r="E6030" i="7"/>
  <c r="A6030" i="7" s="1"/>
  <c r="F6030" i="7"/>
  <c r="G6030" i="7"/>
  <c r="E6031" i="7"/>
  <c r="A6031" i="7" s="1"/>
  <c r="F6031" i="7"/>
  <c r="G6031" i="7"/>
  <c r="E6032" i="7"/>
  <c r="A6032" i="7" s="1"/>
  <c r="F6032" i="7"/>
  <c r="G6032" i="7"/>
  <c r="E6033" i="7"/>
  <c r="A6033" i="7" s="1"/>
  <c r="F6033" i="7"/>
  <c r="G6033" i="7"/>
  <c r="E6034" i="7"/>
  <c r="A6034" i="7" s="1"/>
  <c r="F6034" i="7"/>
  <c r="G6034" i="7"/>
  <c r="E6035" i="7"/>
  <c r="A6035" i="7" s="1"/>
  <c r="F6035" i="7"/>
  <c r="G6035" i="7"/>
  <c r="E6036" i="7"/>
  <c r="A6036" i="7" s="1"/>
  <c r="F6036" i="7"/>
  <c r="G6036" i="7"/>
  <c r="E6037" i="7"/>
  <c r="A6037" i="7" s="1"/>
  <c r="F6037" i="7"/>
  <c r="G6037" i="7"/>
  <c r="E6038" i="7"/>
  <c r="A6038" i="7" s="1"/>
  <c r="F6038" i="7"/>
  <c r="G6038" i="7"/>
  <c r="E6039" i="7"/>
  <c r="A6039" i="7" s="1"/>
  <c r="F6039" i="7"/>
  <c r="G6039" i="7"/>
  <c r="E6040" i="7"/>
  <c r="A6040" i="7" s="1"/>
  <c r="F6040" i="7"/>
  <c r="G6040" i="7"/>
  <c r="E6041" i="7"/>
  <c r="A6041" i="7" s="1"/>
  <c r="F6041" i="7"/>
  <c r="G6041" i="7"/>
  <c r="E6042" i="7"/>
  <c r="A6042" i="7" s="1"/>
  <c r="F6042" i="7"/>
  <c r="G6042" i="7"/>
  <c r="E6043" i="7"/>
  <c r="A6043" i="7" s="1"/>
  <c r="F6043" i="7"/>
  <c r="G6043" i="7"/>
  <c r="E6044" i="7"/>
  <c r="A6044" i="7" s="1"/>
  <c r="F6044" i="7"/>
  <c r="G6044" i="7"/>
  <c r="E6045" i="7"/>
  <c r="A6045" i="7" s="1"/>
  <c r="F6045" i="7"/>
  <c r="G6045" i="7"/>
  <c r="E6046" i="7"/>
  <c r="A6046" i="7" s="1"/>
  <c r="F6046" i="7"/>
  <c r="G6046" i="7"/>
  <c r="E6047" i="7"/>
  <c r="A6047" i="7" s="1"/>
  <c r="F6047" i="7"/>
  <c r="G6047" i="7"/>
  <c r="E6048" i="7"/>
  <c r="A6048" i="7" s="1"/>
  <c r="F6048" i="7"/>
  <c r="G6048" i="7"/>
  <c r="E6049" i="7"/>
  <c r="A6049" i="7" s="1"/>
  <c r="F6049" i="7"/>
  <c r="G6049" i="7"/>
  <c r="E6050" i="7"/>
  <c r="A6050" i="7" s="1"/>
  <c r="F6050" i="7"/>
  <c r="G6050" i="7"/>
  <c r="E6051" i="7"/>
  <c r="A6051" i="7" s="1"/>
  <c r="F6051" i="7"/>
  <c r="G6051" i="7"/>
  <c r="E6052" i="7"/>
  <c r="A6052" i="7" s="1"/>
  <c r="F6052" i="7"/>
  <c r="G6052" i="7"/>
  <c r="E6053" i="7"/>
  <c r="A6053" i="7" s="1"/>
  <c r="F6053" i="7"/>
  <c r="G6053" i="7"/>
  <c r="E6054" i="7"/>
  <c r="A6054" i="7" s="1"/>
  <c r="F6054" i="7"/>
  <c r="G6054" i="7"/>
  <c r="E6055" i="7"/>
  <c r="A6055" i="7" s="1"/>
  <c r="F6055" i="7"/>
  <c r="G6055" i="7"/>
  <c r="E6056" i="7"/>
  <c r="A6056" i="7" s="1"/>
  <c r="F6056" i="7"/>
  <c r="G6056" i="7"/>
  <c r="E6057" i="7"/>
  <c r="A6057" i="7" s="1"/>
  <c r="F6057" i="7"/>
  <c r="G6057" i="7"/>
  <c r="E6058" i="7"/>
  <c r="A6058" i="7" s="1"/>
  <c r="F6058" i="7"/>
  <c r="G6058" i="7"/>
  <c r="E6059" i="7"/>
  <c r="A6059" i="7" s="1"/>
  <c r="F6059" i="7"/>
  <c r="G6059" i="7"/>
  <c r="E6060" i="7"/>
  <c r="A6060" i="7" s="1"/>
  <c r="F6060" i="7"/>
  <c r="G6060" i="7"/>
  <c r="E6061" i="7"/>
  <c r="A6061" i="7" s="1"/>
  <c r="F6061" i="7"/>
  <c r="G6061" i="7"/>
  <c r="E6062" i="7"/>
  <c r="A6062" i="7" s="1"/>
  <c r="F6062" i="7"/>
  <c r="G6062" i="7"/>
  <c r="E6063" i="7"/>
  <c r="A6063" i="7" s="1"/>
  <c r="F6063" i="7"/>
  <c r="G6063" i="7"/>
  <c r="E6064" i="7"/>
  <c r="A6064" i="7" s="1"/>
  <c r="F6064" i="7"/>
  <c r="G6064" i="7"/>
  <c r="E6065" i="7"/>
  <c r="A6065" i="7" s="1"/>
  <c r="F6065" i="7"/>
  <c r="G6065" i="7"/>
  <c r="E6066" i="7"/>
  <c r="A6066" i="7" s="1"/>
  <c r="F6066" i="7"/>
  <c r="G6066" i="7"/>
  <c r="E6067" i="7"/>
  <c r="A6067" i="7" s="1"/>
  <c r="F6067" i="7"/>
  <c r="G6067" i="7"/>
  <c r="E6068" i="7"/>
  <c r="A6068" i="7" s="1"/>
  <c r="F6068" i="7"/>
  <c r="G6068" i="7"/>
  <c r="E6069" i="7"/>
  <c r="A6069" i="7" s="1"/>
  <c r="F6069" i="7"/>
  <c r="G6069" i="7"/>
  <c r="E6070" i="7"/>
  <c r="A6070" i="7" s="1"/>
  <c r="F6070" i="7"/>
  <c r="G6070" i="7"/>
  <c r="E6071" i="7"/>
  <c r="A6071" i="7" s="1"/>
  <c r="F6071" i="7"/>
  <c r="G6071" i="7"/>
  <c r="E6072" i="7"/>
  <c r="A6072" i="7" s="1"/>
  <c r="F6072" i="7"/>
  <c r="G6072" i="7"/>
  <c r="E6073" i="7"/>
  <c r="A6073" i="7" s="1"/>
  <c r="F6073" i="7"/>
  <c r="G6073" i="7"/>
  <c r="E6074" i="7"/>
  <c r="A6074" i="7" s="1"/>
  <c r="F6074" i="7"/>
  <c r="G6074" i="7"/>
  <c r="E6075" i="7"/>
  <c r="A6075" i="7" s="1"/>
  <c r="F6075" i="7"/>
  <c r="G6075" i="7"/>
  <c r="E6076" i="7"/>
  <c r="A6076" i="7" s="1"/>
  <c r="F6076" i="7"/>
  <c r="G6076" i="7"/>
  <c r="E6077" i="7"/>
  <c r="A6077" i="7" s="1"/>
  <c r="F6077" i="7"/>
  <c r="G6077" i="7"/>
  <c r="E6078" i="7"/>
  <c r="A6078" i="7" s="1"/>
  <c r="F6078" i="7"/>
  <c r="G6078" i="7"/>
  <c r="E6079" i="7"/>
  <c r="A6079" i="7" s="1"/>
  <c r="F6079" i="7"/>
  <c r="G6079" i="7"/>
  <c r="E6080" i="7"/>
  <c r="A6080" i="7" s="1"/>
  <c r="F6080" i="7"/>
  <c r="G6080" i="7"/>
  <c r="E6081" i="7"/>
  <c r="A6081" i="7" s="1"/>
  <c r="F6081" i="7"/>
  <c r="G6081" i="7"/>
  <c r="E6082" i="7"/>
  <c r="A6082" i="7" s="1"/>
  <c r="F6082" i="7"/>
  <c r="G6082" i="7"/>
  <c r="E6083" i="7"/>
  <c r="A6083" i="7" s="1"/>
  <c r="F6083" i="7"/>
  <c r="G6083" i="7"/>
  <c r="E6084" i="7"/>
  <c r="A6084" i="7" s="1"/>
  <c r="F6084" i="7"/>
  <c r="G6084" i="7"/>
  <c r="E6085" i="7"/>
  <c r="A6085" i="7" s="1"/>
  <c r="F6085" i="7"/>
  <c r="G6085" i="7"/>
  <c r="E6086" i="7"/>
  <c r="A6086" i="7" s="1"/>
  <c r="F6086" i="7"/>
  <c r="G6086" i="7"/>
  <c r="E6087" i="7"/>
  <c r="A6087" i="7" s="1"/>
  <c r="F6087" i="7"/>
  <c r="G6087" i="7"/>
  <c r="E6088" i="7"/>
  <c r="A6088" i="7" s="1"/>
  <c r="F6088" i="7"/>
  <c r="G6088" i="7"/>
  <c r="E6089" i="7"/>
  <c r="A6089" i="7" s="1"/>
  <c r="F6089" i="7"/>
  <c r="G6089" i="7"/>
  <c r="E6090" i="7"/>
  <c r="A6090" i="7" s="1"/>
  <c r="F6090" i="7"/>
  <c r="G6090" i="7"/>
  <c r="E6091" i="7"/>
  <c r="A6091" i="7" s="1"/>
  <c r="F6091" i="7"/>
  <c r="G6091" i="7"/>
  <c r="E6092" i="7"/>
  <c r="A6092" i="7" s="1"/>
  <c r="F6092" i="7"/>
  <c r="G6092" i="7"/>
  <c r="E6093" i="7"/>
  <c r="A6093" i="7" s="1"/>
  <c r="F6093" i="7"/>
  <c r="G6093" i="7"/>
  <c r="E6094" i="7"/>
  <c r="A6094" i="7" s="1"/>
  <c r="F6094" i="7"/>
  <c r="G6094" i="7"/>
  <c r="E6095" i="7"/>
  <c r="A6095" i="7" s="1"/>
  <c r="F6095" i="7"/>
  <c r="G6095" i="7"/>
  <c r="E6096" i="7"/>
  <c r="A6096" i="7" s="1"/>
  <c r="F6096" i="7"/>
  <c r="G6096" i="7"/>
  <c r="E6097" i="7"/>
  <c r="A6097" i="7" s="1"/>
  <c r="F6097" i="7"/>
  <c r="G6097" i="7"/>
  <c r="E6098" i="7"/>
  <c r="A6098" i="7" s="1"/>
  <c r="F6098" i="7"/>
  <c r="G6098" i="7"/>
  <c r="E6099" i="7"/>
  <c r="A6099" i="7" s="1"/>
  <c r="F6099" i="7"/>
  <c r="G6099" i="7"/>
  <c r="E6100" i="7"/>
  <c r="A6100" i="7" s="1"/>
  <c r="F6100" i="7"/>
  <c r="G6100" i="7"/>
  <c r="E6101" i="7"/>
  <c r="A6101" i="7" s="1"/>
  <c r="F6101" i="7"/>
  <c r="G6101" i="7"/>
  <c r="E6102" i="7"/>
  <c r="A6102" i="7" s="1"/>
  <c r="F6102" i="7"/>
  <c r="G6102" i="7"/>
  <c r="E6103" i="7"/>
  <c r="A6103" i="7" s="1"/>
  <c r="F6103" i="7"/>
  <c r="G6103" i="7"/>
  <c r="E6104" i="7"/>
  <c r="A6104" i="7" s="1"/>
  <c r="F6104" i="7"/>
  <c r="G6104" i="7"/>
  <c r="E6105" i="7"/>
  <c r="A6105" i="7" s="1"/>
  <c r="F6105" i="7"/>
  <c r="G6105" i="7"/>
  <c r="E6106" i="7"/>
  <c r="A6106" i="7" s="1"/>
  <c r="F6106" i="7"/>
  <c r="G6106" i="7"/>
  <c r="E6107" i="7"/>
  <c r="A6107" i="7" s="1"/>
  <c r="F6107" i="7"/>
  <c r="G6107" i="7"/>
  <c r="E6108" i="7"/>
  <c r="A6108" i="7" s="1"/>
  <c r="F6108" i="7"/>
  <c r="G6108" i="7"/>
  <c r="E6109" i="7"/>
  <c r="A6109" i="7" s="1"/>
  <c r="F6109" i="7"/>
  <c r="G6109" i="7"/>
  <c r="E6110" i="7"/>
  <c r="A6110" i="7" s="1"/>
  <c r="F6110" i="7"/>
  <c r="G6110" i="7"/>
  <c r="E6111" i="7"/>
  <c r="A6111" i="7" s="1"/>
  <c r="F6111" i="7"/>
  <c r="G6111" i="7"/>
  <c r="E6112" i="7"/>
  <c r="A6112" i="7" s="1"/>
  <c r="F6112" i="7"/>
  <c r="G6112" i="7"/>
  <c r="E6113" i="7"/>
  <c r="A6113" i="7" s="1"/>
  <c r="F6113" i="7"/>
  <c r="G6113" i="7"/>
  <c r="E6114" i="7"/>
  <c r="A6114" i="7" s="1"/>
  <c r="F6114" i="7"/>
  <c r="G6114" i="7"/>
  <c r="E6115" i="7"/>
  <c r="A6115" i="7" s="1"/>
  <c r="F6115" i="7"/>
  <c r="G6115" i="7"/>
  <c r="E6116" i="7"/>
  <c r="A6116" i="7" s="1"/>
  <c r="F6116" i="7"/>
  <c r="G6116" i="7"/>
  <c r="E6117" i="7"/>
  <c r="A6117" i="7" s="1"/>
  <c r="F6117" i="7"/>
  <c r="G6117" i="7"/>
  <c r="E6118" i="7"/>
  <c r="A6118" i="7" s="1"/>
  <c r="F6118" i="7"/>
  <c r="G6118" i="7"/>
  <c r="E6119" i="7"/>
  <c r="A6119" i="7" s="1"/>
  <c r="F6119" i="7"/>
  <c r="G6119" i="7"/>
  <c r="E6120" i="7"/>
  <c r="A6120" i="7" s="1"/>
  <c r="F6120" i="7"/>
  <c r="G6120" i="7"/>
  <c r="E6121" i="7"/>
  <c r="A6121" i="7" s="1"/>
  <c r="F6121" i="7"/>
  <c r="G6121" i="7"/>
  <c r="E6122" i="7"/>
  <c r="A6122" i="7" s="1"/>
  <c r="F6122" i="7"/>
  <c r="G6122" i="7"/>
  <c r="E6123" i="7"/>
  <c r="A6123" i="7" s="1"/>
  <c r="F6123" i="7"/>
  <c r="G6123" i="7"/>
  <c r="E6124" i="7"/>
  <c r="A6124" i="7" s="1"/>
  <c r="F6124" i="7"/>
  <c r="G6124" i="7"/>
  <c r="E6125" i="7"/>
  <c r="A6125" i="7" s="1"/>
  <c r="F6125" i="7"/>
  <c r="G6125" i="7"/>
  <c r="E6126" i="7"/>
  <c r="A6126" i="7" s="1"/>
  <c r="F6126" i="7"/>
  <c r="G6126" i="7"/>
  <c r="E6127" i="7"/>
  <c r="A6127" i="7" s="1"/>
  <c r="F6127" i="7"/>
  <c r="G6127" i="7"/>
  <c r="E6128" i="7"/>
  <c r="A6128" i="7" s="1"/>
  <c r="F6128" i="7"/>
  <c r="G6128" i="7"/>
  <c r="E6129" i="7"/>
  <c r="A6129" i="7" s="1"/>
  <c r="F6129" i="7"/>
  <c r="G6129" i="7"/>
  <c r="E6130" i="7"/>
  <c r="A6130" i="7" s="1"/>
  <c r="F6130" i="7"/>
  <c r="G6130" i="7"/>
  <c r="E6131" i="7"/>
  <c r="A6131" i="7" s="1"/>
  <c r="F6131" i="7"/>
  <c r="G6131" i="7"/>
  <c r="E6132" i="7"/>
  <c r="A6132" i="7" s="1"/>
  <c r="F6132" i="7"/>
  <c r="G6132" i="7"/>
  <c r="E6133" i="7"/>
  <c r="A6133" i="7" s="1"/>
  <c r="F6133" i="7"/>
  <c r="G6133" i="7"/>
  <c r="E6134" i="7"/>
  <c r="A6134" i="7" s="1"/>
  <c r="F6134" i="7"/>
  <c r="G6134" i="7"/>
  <c r="E6135" i="7"/>
  <c r="A6135" i="7" s="1"/>
  <c r="F6135" i="7"/>
  <c r="G6135" i="7"/>
  <c r="E6136" i="7"/>
  <c r="A6136" i="7" s="1"/>
  <c r="F6136" i="7"/>
  <c r="G6136" i="7"/>
  <c r="E6137" i="7"/>
  <c r="A6137" i="7" s="1"/>
  <c r="F6137" i="7"/>
  <c r="G6137" i="7"/>
  <c r="E6138" i="7"/>
  <c r="A6138" i="7" s="1"/>
  <c r="F6138" i="7"/>
  <c r="G6138" i="7"/>
  <c r="E6139" i="7"/>
  <c r="A6139" i="7" s="1"/>
  <c r="F6139" i="7"/>
  <c r="G6139" i="7"/>
  <c r="E6140" i="7"/>
  <c r="A6140" i="7" s="1"/>
  <c r="F6140" i="7"/>
  <c r="G6140" i="7"/>
  <c r="E6141" i="7"/>
  <c r="A6141" i="7" s="1"/>
  <c r="F6141" i="7"/>
  <c r="G6141" i="7"/>
  <c r="E6142" i="7"/>
  <c r="A6142" i="7" s="1"/>
  <c r="F6142" i="7"/>
  <c r="G6142" i="7"/>
  <c r="E6143" i="7"/>
  <c r="A6143" i="7" s="1"/>
  <c r="F6143" i="7"/>
  <c r="G6143" i="7"/>
  <c r="E6144" i="7"/>
  <c r="A6144" i="7" s="1"/>
  <c r="F6144" i="7"/>
  <c r="G6144" i="7"/>
  <c r="E6145" i="7"/>
  <c r="A6145" i="7" s="1"/>
  <c r="F6145" i="7"/>
  <c r="G6145" i="7"/>
  <c r="E6146" i="7"/>
  <c r="A6146" i="7" s="1"/>
  <c r="F6146" i="7"/>
  <c r="G6146" i="7"/>
  <c r="E6147" i="7"/>
  <c r="A6147" i="7" s="1"/>
  <c r="F6147" i="7"/>
  <c r="G6147" i="7"/>
  <c r="E6148" i="7"/>
  <c r="A6148" i="7" s="1"/>
  <c r="F6148" i="7"/>
  <c r="G6148" i="7"/>
  <c r="E6149" i="7"/>
  <c r="A6149" i="7" s="1"/>
  <c r="F6149" i="7"/>
  <c r="G6149" i="7"/>
  <c r="E6150" i="7"/>
  <c r="A6150" i="7" s="1"/>
  <c r="F6150" i="7"/>
  <c r="G6150" i="7"/>
  <c r="E6151" i="7"/>
  <c r="A6151" i="7" s="1"/>
  <c r="F6151" i="7"/>
  <c r="G6151" i="7"/>
  <c r="E6152" i="7"/>
  <c r="A6152" i="7" s="1"/>
  <c r="F6152" i="7"/>
  <c r="G6152" i="7"/>
  <c r="E6153" i="7"/>
  <c r="A6153" i="7" s="1"/>
  <c r="F6153" i="7"/>
  <c r="G6153" i="7"/>
  <c r="E6154" i="7"/>
  <c r="A6154" i="7" s="1"/>
  <c r="F6154" i="7"/>
  <c r="G6154" i="7"/>
  <c r="E6155" i="7"/>
  <c r="A6155" i="7" s="1"/>
  <c r="F6155" i="7"/>
  <c r="G6155" i="7"/>
  <c r="E6156" i="7"/>
  <c r="A6156" i="7" s="1"/>
  <c r="F6156" i="7"/>
  <c r="G6156" i="7"/>
  <c r="E6157" i="7"/>
  <c r="A6157" i="7" s="1"/>
  <c r="F6157" i="7"/>
  <c r="G6157" i="7"/>
  <c r="E6158" i="7"/>
  <c r="A6158" i="7" s="1"/>
  <c r="F6158" i="7"/>
  <c r="G6158" i="7"/>
  <c r="E6159" i="7"/>
  <c r="A6159" i="7" s="1"/>
  <c r="F6159" i="7"/>
  <c r="G6159" i="7"/>
  <c r="E6160" i="7"/>
  <c r="A6160" i="7" s="1"/>
  <c r="F6160" i="7"/>
  <c r="G6160" i="7"/>
  <c r="E6161" i="7"/>
  <c r="A6161" i="7" s="1"/>
  <c r="F6161" i="7"/>
  <c r="G6161" i="7"/>
  <c r="E74" i="7"/>
  <c r="A74" i="7" s="1"/>
  <c r="F74" i="7"/>
  <c r="G74" i="7"/>
  <c r="E75" i="7"/>
  <c r="A75" i="7" s="1"/>
  <c r="F75" i="7"/>
  <c r="G75" i="7"/>
  <c r="E76" i="7"/>
  <c r="A76" i="7" s="1"/>
  <c r="F76" i="7"/>
  <c r="G76" i="7"/>
  <c r="E77" i="7"/>
  <c r="A77" i="7" s="1"/>
  <c r="F77" i="7"/>
  <c r="G77" i="7"/>
  <c r="E78" i="7"/>
  <c r="A78" i="7" s="1"/>
  <c r="F78" i="7"/>
  <c r="G78" i="7"/>
  <c r="E79" i="7"/>
  <c r="A79" i="7" s="1"/>
  <c r="F79" i="7"/>
  <c r="G79" i="7"/>
  <c r="E80" i="7"/>
  <c r="A80" i="7" s="1"/>
  <c r="F80" i="7"/>
  <c r="G80" i="7"/>
  <c r="E81" i="7"/>
  <c r="A81" i="7" s="1"/>
  <c r="F81" i="7"/>
  <c r="G81" i="7"/>
  <c r="E82" i="7"/>
  <c r="A82" i="7" s="1"/>
  <c r="F82" i="7"/>
  <c r="G82" i="7"/>
  <c r="E83" i="7"/>
  <c r="A83" i="7" s="1"/>
  <c r="F83" i="7"/>
  <c r="G83" i="7"/>
  <c r="E84" i="7"/>
  <c r="A84" i="7" s="1"/>
  <c r="F84" i="7"/>
  <c r="G84" i="7"/>
  <c r="E85" i="7"/>
  <c r="A85" i="7" s="1"/>
  <c r="F85" i="7"/>
  <c r="G85" i="7"/>
  <c r="E86" i="7"/>
  <c r="A86" i="7" s="1"/>
  <c r="F86" i="7"/>
  <c r="G86" i="7"/>
  <c r="E87" i="7"/>
  <c r="A87" i="7" s="1"/>
  <c r="F87" i="7"/>
  <c r="G87" i="7"/>
  <c r="E88" i="7"/>
  <c r="A88" i="7" s="1"/>
  <c r="F88" i="7"/>
  <c r="G88" i="7"/>
  <c r="E89" i="7"/>
  <c r="A89" i="7" s="1"/>
  <c r="F89" i="7"/>
  <c r="G89" i="7"/>
  <c r="E90" i="7"/>
  <c r="A90" i="7" s="1"/>
  <c r="F90" i="7"/>
  <c r="G90" i="7"/>
  <c r="E91" i="7"/>
  <c r="A91" i="7" s="1"/>
  <c r="F91" i="7"/>
  <c r="G91" i="7"/>
  <c r="E92" i="7"/>
  <c r="A92" i="7" s="1"/>
  <c r="F92" i="7"/>
  <c r="G92" i="7"/>
  <c r="E93" i="7"/>
  <c r="A93" i="7" s="1"/>
  <c r="F93" i="7"/>
  <c r="G93" i="7"/>
  <c r="E94" i="7"/>
  <c r="A94" i="7" s="1"/>
  <c r="F94" i="7"/>
  <c r="G94" i="7"/>
  <c r="E95" i="7"/>
  <c r="A95" i="7" s="1"/>
  <c r="F95" i="7"/>
  <c r="G95" i="7"/>
  <c r="E96" i="7"/>
  <c r="A96" i="7" s="1"/>
  <c r="F96" i="7"/>
  <c r="G96" i="7"/>
  <c r="E97" i="7"/>
  <c r="A97" i="7" s="1"/>
  <c r="F97" i="7"/>
  <c r="G97" i="7"/>
  <c r="E98" i="7"/>
  <c r="A98" i="7" s="1"/>
  <c r="F98" i="7"/>
  <c r="G98" i="7"/>
  <c r="E99" i="7"/>
  <c r="A99" i="7" s="1"/>
  <c r="F99" i="7"/>
  <c r="G99" i="7"/>
  <c r="E100" i="7"/>
  <c r="A100" i="7" s="1"/>
  <c r="F100" i="7"/>
  <c r="G100" i="7"/>
  <c r="E101" i="7"/>
  <c r="A101" i="7" s="1"/>
  <c r="F101" i="7"/>
  <c r="G101" i="7"/>
  <c r="E102" i="7"/>
  <c r="A102" i="7" s="1"/>
  <c r="F102" i="7"/>
  <c r="G102" i="7"/>
  <c r="E103" i="7"/>
  <c r="A103" i="7" s="1"/>
  <c r="F103" i="7"/>
  <c r="G103" i="7"/>
  <c r="E104" i="7"/>
  <c r="A104" i="7" s="1"/>
  <c r="F104" i="7"/>
  <c r="G104" i="7"/>
  <c r="E105" i="7"/>
  <c r="A105" i="7" s="1"/>
  <c r="F105" i="7"/>
  <c r="G105" i="7"/>
  <c r="E106" i="7"/>
  <c r="A106" i="7" s="1"/>
  <c r="F106" i="7"/>
  <c r="G106" i="7"/>
  <c r="E107" i="7"/>
  <c r="A107" i="7" s="1"/>
  <c r="F107" i="7"/>
  <c r="G107" i="7"/>
  <c r="E108" i="7"/>
  <c r="A108" i="7" s="1"/>
  <c r="F108" i="7"/>
  <c r="G108" i="7"/>
  <c r="E109" i="7"/>
  <c r="A109" i="7" s="1"/>
  <c r="F109" i="7"/>
  <c r="G109" i="7"/>
  <c r="E110" i="7"/>
  <c r="A110" i="7" s="1"/>
  <c r="F110" i="7"/>
  <c r="G110" i="7"/>
  <c r="E111" i="7"/>
  <c r="A111" i="7" s="1"/>
  <c r="F111" i="7"/>
  <c r="G111" i="7"/>
  <c r="E112" i="7"/>
  <c r="A112" i="7" s="1"/>
  <c r="F112" i="7"/>
  <c r="G112" i="7"/>
  <c r="E113" i="7"/>
  <c r="A113" i="7" s="1"/>
  <c r="F113" i="7"/>
  <c r="G113" i="7"/>
  <c r="E114" i="7"/>
  <c r="A114" i="7" s="1"/>
  <c r="F114" i="7"/>
  <c r="G114" i="7"/>
  <c r="E115" i="7"/>
  <c r="A115" i="7" s="1"/>
  <c r="F115" i="7"/>
  <c r="G115" i="7"/>
  <c r="E116" i="7"/>
  <c r="A116" i="7" s="1"/>
  <c r="F116" i="7"/>
  <c r="G116" i="7"/>
  <c r="E117" i="7"/>
  <c r="A117" i="7" s="1"/>
  <c r="F117" i="7"/>
  <c r="G117" i="7"/>
  <c r="E118" i="7"/>
  <c r="A118" i="7" s="1"/>
  <c r="F118" i="7"/>
  <c r="G118" i="7"/>
  <c r="E119" i="7"/>
  <c r="A119" i="7" s="1"/>
  <c r="F119" i="7"/>
  <c r="G119" i="7"/>
  <c r="E120" i="7"/>
  <c r="A120" i="7" s="1"/>
  <c r="F120" i="7"/>
  <c r="G120" i="7"/>
  <c r="E121" i="7"/>
  <c r="A121" i="7" s="1"/>
  <c r="F121" i="7"/>
  <c r="G121" i="7"/>
  <c r="E122" i="7"/>
  <c r="A122" i="7" s="1"/>
  <c r="F122" i="7"/>
  <c r="G122" i="7"/>
  <c r="E123" i="7"/>
  <c r="A123" i="7" s="1"/>
  <c r="F123" i="7"/>
  <c r="G123" i="7"/>
  <c r="E124" i="7"/>
  <c r="A124" i="7" s="1"/>
  <c r="F124" i="7"/>
  <c r="G124" i="7"/>
  <c r="E125" i="7"/>
  <c r="A125" i="7" s="1"/>
  <c r="F125" i="7"/>
  <c r="G125" i="7"/>
  <c r="E126" i="7"/>
  <c r="A126" i="7" s="1"/>
  <c r="F126" i="7"/>
  <c r="G126" i="7"/>
  <c r="E127" i="7"/>
  <c r="A127" i="7" s="1"/>
  <c r="F127" i="7"/>
  <c r="G127" i="7"/>
  <c r="E128" i="7"/>
  <c r="A128" i="7" s="1"/>
  <c r="F128" i="7"/>
  <c r="G128" i="7"/>
  <c r="E129" i="7"/>
  <c r="A129" i="7" s="1"/>
  <c r="F129" i="7"/>
  <c r="G129" i="7"/>
  <c r="E130" i="7"/>
  <c r="A130" i="7" s="1"/>
  <c r="F130" i="7"/>
  <c r="G130" i="7"/>
  <c r="E131" i="7"/>
  <c r="A131" i="7" s="1"/>
  <c r="F131" i="7"/>
  <c r="G131" i="7"/>
  <c r="E132" i="7"/>
  <c r="A132" i="7" s="1"/>
  <c r="F132" i="7"/>
  <c r="G132" i="7"/>
  <c r="E133" i="7"/>
  <c r="A133" i="7" s="1"/>
  <c r="F133" i="7"/>
  <c r="G133" i="7"/>
  <c r="E134" i="7"/>
  <c r="A134" i="7" s="1"/>
  <c r="F134" i="7"/>
  <c r="G134" i="7"/>
  <c r="E135" i="7"/>
  <c r="A135" i="7" s="1"/>
  <c r="F135" i="7"/>
  <c r="G135" i="7"/>
  <c r="E136" i="7"/>
  <c r="A136" i="7" s="1"/>
  <c r="F136" i="7"/>
  <c r="G136" i="7"/>
  <c r="E137" i="7"/>
  <c r="A137" i="7" s="1"/>
  <c r="F137" i="7"/>
  <c r="G137" i="7"/>
  <c r="E138" i="7"/>
  <c r="A138" i="7" s="1"/>
  <c r="F138" i="7"/>
  <c r="G138" i="7"/>
  <c r="E139" i="7"/>
  <c r="A139" i="7" s="1"/>
  <c r="F139" i="7"/>
  <c r="G139" i="7"/>
  <c r="E140" i="7"/>
  <c r="A140" i="7" s="1"/>
  <c r="F140" i="7"/>
  <c r="G140" i="7"/>
  <c r="E141" i="7"/>
  <c r="A141" i="7" s="1"/>
  <c r="F141" i="7"/>
  <c r="G141" i="7"/>
  <c r="E142" i="7"/>
  <c r="A142" i="7" s="1"/>
  <c r="F142" i="7"/>
  <c r="G142" i="7"/>
  <c r="E143" i="7"/>
  <c r="A143" i="7" s="1"/>
  <c r="F143" i="7"/>
  <c r="G143" i="7"/>
  <c r="E144" i="7"/>
  <c r="A144" i="7" s="1"/>
  <c r="F144" i="7"/>
  <c r="G144" i="7"/>
  <c r="E145" i="7"/>
  <c r="A145" i="7" s="1"/>
  <c r="F145" i="7"/>
  <c r="G145" i="7"/>
  <c r="E146" i="7"/>
  <c r="A146" i="7" s="1"/>
  <c r="F146" i="7"/>
  <c r="G146" i="7"/>
  <c r="E147" i="7"/>
  <c r="A147" i="7" s="1"/>
  <c r="F147" i="7"/>
  <c r="G147" i="7"/>
  <c r="E148" i="7"/>
  <c r="A148" i="7" s="1"/>
  <c r="F148" i="7"/>
  <c r="G148" i="7"/>
  <c r="E149" i="7"/>
  <c r="A149" i="7" s="1"/>
  <c r="F149" i="7"/>
  <c r="G149" i="7"/>
  <c r="E150" i="7"/>
  <c r="A150" i="7" s="1"/>
  <c r="F150" i="7"/>
  <c r="G150" i="7"/>
  <c r="E151" i="7"/>
  <c r="A151" i="7" s="1"/>
  <c r="F151" i="7"/>
  <c r="G151" i="7"/>
  <c r="E152" i="7"/>
  <c r="A152" i="7" s="1"/>
  <c r="F152" i="7"/>
  <c r="G152" i="7"/>
  <c r="E153" i="7"/>
  <c r="A153" i="7" s="1"/>
  <c r="F153" i="7"/>
  <c r="G153" i="7"/>
  <c r="E154" i="7"/>
  <c r="A154" i="7" s="1"/>
  <c r="F154" i="7"/>
  <c r="G154" i="7"/>
  <c r="E155" i="7"/>
  <c r="A155" i="7" s="1"/>
  <c r="F155" i="7"/>
  <c r="G155" i="7"/>
  <c r="E156" i="7"/>
  <c r="A156" i="7" s="1"/>
  <c r="F156" i="7"/>
  <c r="G156" i="7"/>
  <c r="E157" i="7"/>
  <c r="A157" i="7" s="1"/>
  <c r="F157" i="7"/>
  <c r="G157" i="7"/>
  <c r="E158" i="7"/>
  <c r="A158" i="7" s="1"/>
  <c r="F158" i="7"/>
  <c r="G158" i="7"/>
  <c r="E159" i="7"/>
  <c r="A159" i="7" s="1"/>
  <c r="F159" i="7"/>
  <c r="G159" i="7"/>
  <c r="E160" i="7"/>
  <c r="A160" i="7" s="1"/>
  <c r="F160" i="7"/>
  <c r="G160" i="7"/>
  <c r="E161" i="7"/>
  <c r="A161" i="7" s="1"/>
  <c r="F161" i="7"/>
  <c r="G161" i="7"/>
  <c r="E162" i="7"/>
  <c r="A162" i="7" s="1"/>
  <c r="F162" i="7"/>
  <c r="G162" i="7"/>
  <c r="E163" i="7"/>
  <c r="A163" i="7" s="1"/>
  <c r="F163" i="7"/>
  <c r="G163" i="7"/>
  <c r="E164" i="7"/>
  <c r="A164" i="7" s="1"/>
  <c r="F164" i="7"/>
  <c r="G164" i="7"/>
  <c r="E165" i="7"/>
  <c r="A165" i="7" s="1"/>
  <c r="F165" i="7"/>
  <c r="G165" i="7"/>
  <c r="E166" i="7"/>
  <c r="A166" i="7" s="1"/>
  <c r="F166" i="7"/>
  <c r="G166" i="7"/>
  <c r="E167" i="7"/>
  <c r="A167" i="7" s="1"/>
  <c r="F167" i="7"/>
  <c r="G167" i="7"/>
  <c r="E168" i="7"/>
  <c r="A168" i="7" s="1"/>
  <c r="F168" i="7"/>
  <c r="G168" i="7"/>
  <c r="E169" i="7"/>
  <c r="A169" i="7" s="1"/>
  <c r="F169" i="7"/>
  <c r="G169" i="7"/>
  <c r="E170" i="7"/>
  <c r="A170" i="7" s="1"/>
  <c r="F170" i="7"/>
  <c r="G170" i="7"/>
  <c r="E171" i="7"/>
  <c r="A171" i="7" s="1"/>
  <c r="F171" i="7"/>
  <c r="G171" i="7"/>
  <c r="E172" i="7"/>
  <c r="A172" i="7" s="1"/>
  <c r="F172" i="7"/>
  <c r="G172" i="7"/>
  <c r="E173" i="7"/>
  <c r="A173" i="7" s="1"/>
  <c r="F173" i="7"/>
  <c r="G173" i="7"/>
  <c r="E174" i="7"/>
  <c r="A174" i="7" s="1"/>
  <c r="F174" i="7"/>
  <c r="G174" i="7"/>
  <c r="E175" i="7"/>
  <c r="A175" i="7" s="1"/>
  <c r="F175" i="7"/>
  <c r="G175" i="7"/>
  <c r="E176" i="7"/>
  <c r="A176" i="7" s="1"/>
  <c r="F176" i="7"/>
  <c r="G176" i="7"/>
  <c r="E177" i="7"/>
  <c r="A177" i="7" s="1"/>
  <c r="F177" i="7"/>
  <c r="G177" i="7"/>
  <c r="E178" i="7"/>
  <c r="A178" i="7" s="1"/>
  <c r="F178" i="7"/>
  <c r="G178" i="7"/>
  <c r="E179" i="7"/>
  <c r="A179" i="7" s="1"/>
  <c r="F179" i="7"/>
  <c r="G179" i="7"/>
  <c r="E180" i="7"/>
  <c r="A180" i="7" s="1"/>
  <c r="F180" i="7"/>
  <c r="G180" i="7"/>
  <c r="E181" i="7"/>
  <c r="A181" i="7" s="1"/>
  <c r="F181" i="7"/>
  <c r="G181" i="7"/>
  <c r="E182" i="7"/>
  <c r="A182" i="7" s="1"/>
  <c r="F182" i="7"/>
  <c r="G182" i="7"/>
  <c r="E183" i="7"/>
  <c r="A183" i="7" s="1"/>
  <c r="F183" i="7"/>
  <c r="G183" i="7"/>
  <c r="E184" i="7"/>
  <c r="A184" i="7" s="1"/>
  <c r="F184" i="7"/>
  <c r="G184" i="7"/>
  <c r="E185" i="7"/>
  <c r="A185" i="7" s="1"/>
  <c r="F185" i="7"/>
  <c r="G185" i="7"/>
  <c r="E186" i="7"/>
  <c r="A186" i="7" s="1"/>
  <c r="F186" i="7"/>
  <c r="G186" i="7"/>
  <c r="E187" i="7"/>
  <c r="A187" i="7" s="1"/>
  <c r="F187" i="7"/>
  <c r="G187" i="7"/>
  <c r="E188" i="7"/>
  <c r="A188" i="7" s="1"/>
  <c r="F188" i="7"/>
  <c r="G188" i="7"/>
  <c r="E189" i="7"/>
  <c r="A189" i="7" s="1"/>
  <c r="F189" i="7"/>
  <c r="G189" i="7"/>
  <c r="E190" i="7"/>
  <c r="A190" i="7" s="1"/>
  <c r="F190" i="7"/>
  <c r="G190" i="7"/>
  <c r="E191" i="7"/>
  <c r="A191" i="7" s="1"/>
  <c r="F191" i="7"/>
  <c r="G191" i="7"/>
  <c r="E192" i="7"/>
  <c r="A192" i="7" s="1"/>
  <c r="F192" i="7"/>
  <c r="G192" i="7"/>
  <c r="E193" i="7"/>
  <c r="A193" i="7" s="1"/>
  <c r="F193" i="7"/>
  <c r="G193" i="7"/>
  <c r="E194" i="7"/>
  <c r="A194" i="7" s="1"/>
  <c r="F194" i="7"/>
  <c r="G194" i="7"/>
  <c r="E195" i="7"/>
  <c r="A195" i="7" s="1"/>
  <c r="F195" i="7"/>
  <c r="G195" i="7"/>
  <c r="E196" i="7"/>
  <c r="A196" i="7" s="1"/>
  <c r="F196" i="7"/>
  <c r="G196" i="7"/>
  <c r="E197" i="7"/>
  <c r="A197" i="7" s="1"/>
  <c r="F197" i="7"/>
  <c r="G197" i="7"/>
  <c r="E198" i="7"/>
  <c r="A198" i="7" s="1"/>
  <c r="F198" i="7"/>
  <c r="G198" i="7"/>
  <c r="E199" i="7"/>
  <c r="A199" i="7" s="1"/>
  <c r="F199" i="7"/>
  <c r="G199" i="7"/>
  <c r="E200" i="7"/>
  <c r="A200" i="7" s="1"/>
  <c r="F200" i="7"/>
  <c r="G200" i="7"/>
  <c r="E201" i="7"/>
  <c r="A201" i="7" s="1"/>
  <c r="F201" i="7"/>
  <c r="G201" i="7"/>
  <c r="E202" i="7"/>
  <c r="A202" i="7" s="1"/>
  <c r="F202" i="7"/>
  <c r="G202" i="7"/>
  <c r="E203" i="7"/>
  <c r="A203" i="7" s="1"/>
  <c r="F203" i="7"/>
  <c r="G203" i="7"/>
  <c r="E204" i="7"/>
  <c r="A204" i="7" s="1"/>
  <c r="F204" i="7"/>
  <c r="G204" i="7"/>
  <c r="E205" i="7"/>
  <c r="A205" i="7" s="1"/>
  <c r="F205" i="7"/>
  <c r="G205" i="7"/>
  <c r="E206" i="7"/>
  <c r="A206" i="7" s="1"/>
  <c r="F206" i="7"/>
  <c r="G206" i="7"/>
  <c r="E207" i="7"/>
  <c r="A207" i="7" s="1"/>
  <c r="F207" i="7"/>
  <c r="G207" i="7"/>
  <c r="E208" i="7"/>
  <c r="A208" i="7" s="1"/>
  <c r="F208" i="7"/>
  <c r="G208" i="7"/>
  <c r="E209" i="7"/>
  <c r="A209" i="7" s="1"/>
  <c r="F209" i="7"/>
  <c r="G209" i="7"/>
  <c r="E210" i="7"/>
  <c r="A210" i="7" s="1"/>
  <c r="F210" i="7"/>
  <c r="G210" i="7"/>
  <c r="E211" i="7"/>
  <c r="A211" i="7" s="1"/>
  <c r="F211" i="7"/>
  <c r="G211" i="7"/>
  <c r="E212" i="7"/>
  <c r="A212" i="7" s="1"/>
  <c r="F212" i="7"/>
  <c r="G212" i="7"/>
  <c r="E213" i="7"/>
  <c r="A213" i="7" s="1"/>
  <c r="F213" i="7"/>
  <c r="G213" i="7"/>
  <c r="E214" i="7"/>
  <c r="A214" i="7" s="1"/>
  <c r="F214" i="7"/>
  <c r="G214" i="7"/>
  <c r="E215" i="7"/>
  <c r="A215" i="7" s="1"/>
  <c r="F215" i="7"/>
  <c r="G215" i="7"/>
  <c r="E216" i="7"/>
  <c r="A216" i="7" s="1"/>
  <c r="F216" i="7"/>
  <c r="G216" i="7"/>
  <c r="E217" i="7"/>
  <c r="A217" i="7" s="1"/>
  <c r="F217" i="7"/>
  <c r="G217" i="7"/>
  <c r="E218" i="7"/>
  <c r="A218" i="7" s="1"/>
  <c r="F218" i="7"/>
  <c r="G218" i="7"/>
  <c r="E219" i="7"/>
  <c r="A219" i="7" s="1"/>
  <c r="F219" i="7"/>
  <c r="G219" i="7"/>
  <c r="E220" i="7"/>
  <c r="A220" i="7" s="1"/>
  <c r="F220" i="7"/>
  <c r="G220" i="7"/>
  <c r="E221" i="7"/>
  <c r="A221" i="7" s="1"/>
  <c r="F221" i="7"/>
  <c r="G221" i="7"/>
  <c r="E222" i="7"/>
  <c r="A222" i="7" s="1"/>
  <c r="F222" i="7"/>
  <c r="G222" i="7"/>
  <c r="E223" i="7"/>
  <c r="A223" i="7" s="1"/>
  <c r="F223" i="7"/>
  <c r="G223" i="7"/>
  <c r="E224" i="7"/>
  <c r="A224" i="7" s="1"/>
  <c r="F224" i="7"/>
  <c r="G224" i="7"/>
  <c r="E225" i="7"/>
  <c r="A225" i="7" s="1"/>
  <c r="F225" i="7"/>
  <c r="G225" i="7"/>
  <c r="E226" i="7"/>
  <c r="A226" i="7" s="1"/>
  <c r="F226" i="7"/>
  <c r="G226" i="7"/>
  <c r="E227" i="7"/>
  <c r="A227" i="7" s="1"/>
  <c r="F227" i="7"/>
  <c r="G227" i="7"/>
  <c r="E228" i="7"/>
  <c r="A228" i="7" s="1"/>
  <c r="F228" i="7"/>
  <c r="G228" i="7"/>
  <c r="E229" i="7"/>
  <c r="A229" i="7" s="1"/>
  <c r="F229" i="7"/>
  <c r="G229" i="7"/>
  <c r="E230" i="7"/>
  <c r="A230" i="7" s="1"/>
  <c r="F230" i="7"/>
  <c r="G230" i="7"/>
  <c r="E231" i="7"/>
  <c r="A231" i="7" s="1"/>
  <c r="F231" i="7"/>
  <c r="G231" i="7"/>
  <c r="E232" i="7"/>
  <c r="A232" i="7" s="1"/>
  <c r="F232" i="7"/>
  <c r="G232" i="7"/>
  <c r="E233" i="7"/>
  <c r="A233" i="7" s="1"/>
  <c r="F233" i="7"/>
  <c r="G233" i="7"/>
  <c r="E234" i="7"/>
  <c r="A234" i="7" s="1"/>
  <c r="F234" i="7"/>
  <c r="G234" i="7"/>
  <c r="E235" i="7"/>
  <c r="A235" i="7" s="1"/>
  <c r="F235" i="7"/>
  <c r="G235" i="7"/>
  <c r="E236" i="7"/>
  <c r="A236" i="7" s="1"/>
  <c r="F236" i="7"/>
  <c r="G236" i="7"/>
  <c r="E237" i="7"/>
  <c r="A237" i="7" s="1"/>
  <c r="F237" i="7"/>
  <c r="G237" i="7"/>
  <c r="E238" i="7"/>
  <c r="A238" i="7" s="1"/>
  <c r="F238" i="7"/>
  <c r="G238" i="7"/>
  <c r="E239" i="7"/>
  <c r="A239" i="7" s="1"/>
  <c r="F239" i="7"/>
  <c r="G239" i="7"/>
  <c r="E240" i="7"/>
  <c r="A240" i="7" s="1"/>
  <c r="F240" i="7"/>
  <c r="G240" i="7"/>
  <c r="E241" i="7"/>
  <c r="A241" i="7" s="1"/>
  <c r="F241" i="7"/>
  <c r="G241" i="7"/>
  <c r="E242" i="7"/>
  <c r="A242" i="7" s="1"/>
  <c r="F242" i="7"/>
  <c r="G242" i="7"/>
  <c r="E243" i="7"/>
  <c r="A243" i="7" s="1"/>
  <c r="F243" i="7"/>
  <c r="G243" i="7"/>
  <c r="E244" i="7"/>
  <c r="A244" i="7" s="1"/>
  <c r="F244" i="7"/>
  <c r="G244" i="7"/>
  <c r="E245" i="7"/>
  <c r="A245" i="7" s="1"/>
  <c r="F245" i="7"/>
  <c r="G245" i="7"/>
  <c r="E246" i="7"/>
  <c r="A246" i="7" s="1"/>
  <c r="F246" i="7"/>
  <c r="G246" i="7"/>
  <c r="E247" i="7"/>
  <c r="A247" i="7" s="1"/>
  <c r="F247" i="7"/>
  <c r="G247" i="7"/>
  <c r="E248" i="7"/>
  <c r="A248" i="7" s="1"/>
  <c r="F248" i="7"/>
  <c r="G248" i="7"/>
  <c r="E249" i="7"/>
  <c r="A249" i="7" s="1"/>
  <c r="F249" i="7"/>
  <c r="G249" i="7"/>
  <c r="E250" i="7"/>
  <c r="A250" i="7" s="1"/>
  <c r="F250" i="7"/>
  <c r="G250" i="7"/>
  <c r="E251" i="7"/>
  <c r="A251" i="7" s="1"/>
  <c r="F251" i="7"/>
  <c r="G251" i="7"/>
  <c r="E252" i="7"/>
  <c r="A252" i="7" s="1"/>
  <c r="F252" i="7"/>
  <c r="G252" i="7"/>
  <c r="E253" i="7"/>
  <c r="A253" i="7" s="1"/>
  <c r="F253" i="7"/>
  <c r="G253" i="7"/>
  <c r="E254" i="7"/>
  <c r="A254" i="7" s="1"/>
  <c r="F254" i="7"/>
  <c r="G254" i="7"/>
  <c r="E255" i="7"/>
  <c r="A255" i="7" s="1"/>
  <c r="F255" i="7"/>
  <c r="G255" i="7"/>
  <c r="E256" i="7"/>
  <c r="A256" i="7" s="1"/>
  <c r="F256" i="7"/>
  <c r="G256" i="7"/>
  <c r="E257" i="7"/>
  <c r="A257" i="7" s="1"/>
  <c r="F257" i="7"/>
  <c r="G257" i="7"/>
  <c r="E258" i="7"/>
  <c r="A258" i="7" s="1"/>
  <c r="F258" i="7"/>
  <c r="G258" i="7"/>
  <c r="E259" i="7"/>
  <c r="A259" i="7" s="1"/>
  <c r="F259" i="7"/>
  <c r="G259" i="7"/>
  <c r="E260" i="7"/>
  <c r="A260" i="7" s="1"/>
  <c r="F260" i="7"/>
  <c r="G260" i="7"/>
  <c r="E261" i="7"/>
  <c r="A261" i="7" s="1"/>
  <c r="F261" i="7"/>
  <c r="G261" i="7"/>
  <c r="E262" i="7"/>
  <c r="A262" i="7" s="1"/>
  <c r="F262" i="7"/>
  <c r="G262" i="7"/>
  <c r="E263" i="7"/>
  <c r="A263" i="7" s="1"/>
  <c r="F263" i="7"/>
  <c r="G263" i="7"/>
  <c r="E264" i="7"/>
  <c r="A264" i="7" s="1"/>
  <c r="F264" i="7"/>
  <c r="G264" i="7"/>
  <c r="E265" i="7"/>
  <c r="A265" i="7" s="1"/>
  <c r="F265" i="7"/>
  <c r="G265" i="7"/>
  <c r="E266" i="7"/>
  <c r="A266" i="7" s="1"/>
  <c r="F266" i="7"/>
  <c r="G266" i="7"/>
  <c r="E267" i="7"/>
  <c r="A267" i="7" s="1"/>
  <c r="F267" i="7"/>
  <c r="G267" i="7"/>
  <c r="E268" i="7"/>
  <c r="A268" i="7" s="1"/>
  <c r="F268" i="7"/>
  <c r="G268" i="7"/>
  <c r="E269" i="7"/>
  <c r="A269" i="7" s="1"/>
  <c r="F269" i="7"/>
  <c r="G269" i="7"/>
  <c r="E270" i="7"/>
  <c r="A270" i="7" s="1"/>
  <c r="F270" i="7"/>
  <c r="G270" i="7"/>
  <c r="E271" i="7"/>
  <c r="A271" i="7" s="1"/>
  <c r="F271" i="7"/>
  <c r="G271" i="7"/>
  <c r="E272" i="7"/>
  <c r="A272" i="7" s="1"/>
  <c r="F272" i="7"/>
  <c r="G272" i="7"/>
  <c r="E273" i="7"/>
  <c r="A273" i="7" s="1"/>
  <c r="F273" i="7"/>
  <c r="G273" i="7"/>
  <c r="E274" i="7"/>
  <c r="A274" i="7" s="1"/>
  <c r="F274" i="7"/>
  <c r="G274" i="7"/>
  <c r="E275" i="7"/>
  <c r="A275" i="7" s="1"/>
  <c r="F275" i="7"/>
  <c r="G275" i="7"/>
  <c r="E276" i="7"/>
  <c r="A276" i="7" s="1"/>
  <c r="F276" i="7"/>
  <c r="G276" i="7"/>
  <c r="E277" i="7"/>
  <c r="A277" i="7" s="1"/>
  <c r="F277" i="7"/>
  <c r="G277" i="7"/>
  <c r="E278" i="7"/>
  <c r="A278" i="7" s="1"/>
  <c r="F278" i="7"/>
  <c r="G278" i="7"/>
  <c r="E279" i="7"/>
  <c r="A279" i="7" s="1"/>
  <c r="F279" i="7"/>
  <c r="G279" i="7"/>
  <c r="E280" i="7"/>
  <c r="A280" i="7" s="1"/>
  <c r="F280" i="7"/>
  <c r="G280" i="7"/>
  <c r="E281" i="7"/>
  <c r="A281" i="7" s="1"/>
  <c r="F281" i="7"/>
  <c r="G281" i="7"/>
  <c r="E282" i="7"/>
  <c r="A282" i="7" s="1"/>
  <c r="F282" i="7"/>
  <c r="G282" i="7"/>
  <c r="E283" i="7"/>
  <c r="A283" i="7" s="1"/>
  <c r="F283" i="7"/>
  <c r="G283" i="7"/>
  <c r="E284" i="7"/>
  <c r="A284" i="7" s="1"/>
  <c r="F284" i="7"/>
  <c r="G284" i="7"/>
  <c r="E285" i="7"/>
  <c r="A285" i="7" s="1"/>
  <c r="F285" i="7"/>
  <c r="G285" i="7"/>
  <c r="E286" i="7"/>
  <c r="A286" i="7" s="1"/>
  <c r="F286" i="7"/>
  <c r="G286" i="7"/>
  <c r="E287" i="7"/>
  <c r="A287" i="7" s="1"/>
  <c r="F287" i="7"/>
  <c r="G287" i="7"/>
  <c r="E288" i="7"/>
  <c r="A288" i="7" s="1"/>
  <c r="F288" i="7"/>
  <c r="G288" i="7"/>
  <c r="E289" i="7"/>
  <c r="A289" i="7" s="1"/>
  <c r="F289" i="7"/>
  <c r="G289" i="7"/>
  <c r="E290" i="7"/>
  <c r="A290" i="7" s="1"/>
  <c r="F290" i="7"/>
  <c r="G290" i="7"/>
  <c r="E291" i="7"/>
  <c r="A291" i="7" s="1"/>
  <c r="F291" i="7"/>
  <c r="G291" i="7"/>
  <c r="E292" i="7"/>
  <c r="A292" i="7" s="1"/>
  <c r="F292" i="7"/>
  <c r="G292" i="7"/>
  <c r="E293" i="7"/>
  <c r="A293" i="7" s="1"/>
  <c r="F293" i="7"/>
  <c r="G293" i="7"/>
  <c r="E294" i="7"/>
  <c r="A294" i="7" s="1"/>
  <c r="F294" i="7"/>
  <c r="G294" i="7"/>
  <c r="E295" i="7"/>
  <c r="A295" i="7" s="1"/>
  <c r="F295" i="7"/>
  <c r="G295" i="7"/>
  <c r="E296" i="7"/>
  <c r="A296" i="7" s="1"/>
  <c r="F296" i="7"/>
  <c r="G296" i="7"/>
  <c r="E297" i="7"/>
  <c r="A297" i="7" s="1"/>
  <c r="F297" i="7"/>
  <c r="G297" i="7"/>
  <c r="E298" i="7"/>
  <c r="A298" i="7" s="1"/>
  <c r="F298" i="7"/>
  <c r="G298" i="7"/>
  <c r="E299" i="7"/>
  <c r="A299" i="7" s="1"/>
  <c r="F299" i="7"/>
  <c r="G299" i="7"/>
  <c r="E300" i="7"/>
  <c r="A300" i="7" s="1"/>
  <c r="F300" i="7"/>
  <c r="G300" i="7"/>
  <c r="E301" i="7"/>
  <c r="A301" i="7" s="1"/>
  <c r="F301" i="7"/>
  <c r="G301" i="7"/>
  <c r="E302" i="7"/>
  <c r="A302" i="7" s="1"/>
  <c r="F302" i="7"/>
  <c r="G302" i="7"/>
  <c r="E303" i="7"/>
  <c r="A303" i="7" s="1"/>
  <c r="F303" i="7"/>
  <c r="G303" i="7"/>
  <c r="E304" i="7"/>
  <c r="A304" i="7" s="1"/>
  <c r="F304" i="7"/>
  <c r="G304" i="7"/>
  <c r="E305" i="7"/>
  <c r="A305" i="7" s="1"/>
  <c r="F305" i="7"/>
  <c r="G305" i="7"/>
  <c r="E306" i="7"/>
  <c r="A306" i="7" s="1"/>
  <c r="F306" i="7"/>
  <c r="G306" i="7"/>
  <c r="E307" i="7"/>
  <c r="A307" i="7" s="1"/>
  <c r="F307" i="7"/>
  <c r="G307" i="7"/>
  <c r="E308" i="7"/>
  <c r="A308" i="7" s="1"/>
  <c r="F308" i="7"/>
  <c r="G308" i="7"/>
  <c r="E309" i="7"/>
  <c r="A309" i="7" s="1"/>
  <c r="F309" i="7"/>
  <c r="G309" i="7"/>
  <c r="E310" i="7"/>
  <c r="A310" i="7" s="1"/>
  <c r="F310" i="7"/>
  <c r="G310" i="7"/>
  <c r="E311" i="7"/>
  <c r="A311" i="7" s="1"/>
  <c r="F311" i="7"/>
  <c r="G311" i="7"/>
  <c r="E312" i="7"/>
  <c r="A312" i="7" s="1"/>
  <c r="F312" i="7"/>
  <c r="G312" i="7"/>
  <c r="E313" i="7"/>
  <c r="A313" i="7" s="1"/>
  <c r="F313" i="7"/>
  <c r="G313" i="7"/>
  <c r="E314" i="7"/>
  <c r="A314" i="7" s="1"/>
  <c r="F314" i="7"/>
  <c r="G314" i="7"/>
  <c r="E315" i="7"/>
  <c r="A315" i="7" s="1"/>
  <c r="F315" i="7"/>
  <c r="G315" i="7"/>
  <c r="E316" i="7"/>
  <c r="A316" i="7" s="1"/>
  <c r="F316" i="7"/>
  <c r="G316" i="7"/>
  <c r="E317" i="7"/>
  <c r="A317" i="7" s="1"/>
  <c r="F317" i="7"/>
  <c r="G317" i="7"/>
  <c r="E318" i="7"/>
  <c r="A318" i="7" s="1"/>
  <c r="F318" i="7"/>
  <c r="G318" i="7"/>
  <c r="E319" i="7"/>
  <c r="A319" i="7" s="1"/>
  <c r="F319" i="7"/>
  <c r="G319" i="7"/>
  <c r="E320" i="7"/>
  <c r="A320" i="7" s="1"/>
  <c r="F320" i="7"/>
  <c r="G320" i="7"/>
  <c r="E321" i="7"/>
  <c r="A321" i="7" s="1"/>
  <c r="F321" i="7"/>
  <c r="G321" i="7"/>
  <c r="E322" i="7"/>
  <c r="A322" i="7" s="1"/>
  <c r="F322" i="7"/>
  <c r="G322" i="7"/>
  <c r="E323" i="7"/>
  <c r="A323" i="7" s="1"/>
  <c r="F323" i="7"/>
  <c r="G323" i="7"/>
  <c r="E324" i="7"/>
  <c r="A324" i="7" s="1"/>
  <c r="F324" i="7"/>
  <c r="G324" i="7"/>
  <c r="E325" i="7"/>
  <c r="A325" i="7" s="1"/>
  <c r="F325" i="7"/>
  <c r="G325" i="7"/>
  <c r="E326" i="7"/>
  <c r="A326" i="7" s="1"/>
  <c r="F326" i="7"/>
  <c r="G326" i="7"/>
  <c r="E327" i="7"/>
  <c r="A327" i="7" s="1"/>
  <c r="F327" i="7"/>
  <c r="G327" i="7"/>
  <c r="E328" i="7"/>
  <c r="A328" i="7" s="1"/>
  <c r="F328" i="7"/>
  <c r="G328" i="7"/>
  <c r="E329" i="7"/>
  <c r="A329" i="7" s="1"/>
  <c r="F329" i="7"/>
  <c r="G329" i="7"/>
  <c r="E330" i="7"/>
  <c r="A330" i="7" s="1"/>
  <c r="F330" i="7"/>
  <c r="G330" i="7"/>
  <c r="E331" i="7"/>
  <c r="A331" i="7" s="1"/>
  <c r="F331" i="7"/>
  <c r="G331" i="7"/>
  <c r="E332" i="7"/>
  <c r="A332" i="7" s="1"/>
  <c r="F332" i="7"/>
  <c r="G332" i="7"/>
  <c r="E333" i="7"/>
  <c r="A333" i="7" s="1"/>
  <c r="F333" i="7"/>
  <c r="G333" i="7"/>
  <c r="E334" i="7"/>
  <c r="A334" i="7" s="1"/>
  <c r="F334" i="7"/>
  <c r="G334" i="7"/>
  <c r="E335" i="7"/>
  <c r="A335" i="7" s="1"/>
  <c r="F335" i="7"/>
  <c r="G335" i="7"/>
  <c r="E336" i="7"/>
  <c r="A336" i="7" s="1"/>
  <c r="F336" i="7"/>
  <c r="G336" i="7"/>
  <c r="E337" i="7"/>
  <c r="A337" i="7" s="1"/>
  <c r="F337" i="7"/>
  <c r="G337" i="7"/>
  <c r="E338" i="7"/>
  <c r="A338" i="7" s="1"/>
  <c r="F338" i="7"/>
  <c r="G338" i="7"/>
  <c r="E339" i="7"/>
  <c r="A339" i="7" s="1"/>
  <c r="F339" i="7"/>
  <c r="G339" i="7"/>
  <c r="E340" i="7"/>
  <c r="A340" i="7" s="1"/>
  <c r="F340" i="7"/>
  <c r="G340" i="7"/>
  <c r="E341" i="7"/>
  <c r="A341" i="7" s="1"/>
  <c r="F341" i="7"/>
  <c r="G341" i="7"/>
  <c r="E342" i="7"/>
  <c r="A342" i="7" s="1"/>
  <c r="F342" i="7"/>
  <c r="G342" i="7"/>
  <c r="E343" i="7"/>
  <c r="A343" i="7" s="1"/>
  <c r="F343" i="7"/>
  <c r="G343" i="7"/>
  <c r="E344" i="7"/>
  <c r="A344" i="7" s="1"/>
  <c r="F344" i="7"/>
  <c r="G344" i="7"/>
  <c r="E345" i="7"/>
  <c r="A345" i="7" s="1"/>
  <c r="F345" i="7"/>
  <c r="G345" i="7"/>
  <c r="E346" i="7"/>
  <c r="A346" i="7" s="1"/>
  <c r="F346" i="7"/>
  <c r="G346" i="7"/>
  <c r="E347" i="7"/>
  <c r="A347" i="7" s="1"/>
  <c r="F347" i="7"/>
  <c r="G347" i="7"/>
  <c r="E348" i="7"/>
  <c r="A348" i="7" s="1"/>
  <c r="F348" i="7"/>
  <c r="G348" i="7"/>
  <c r="E349" i="7"/>
  <c r="A349" i="7" s="1"/>
  <c r="F349" i="7"/>
  <c r="G349" i="7"/>
  <c r="E350" i="7"/>
  <c r="A350" i="7" s="1"/>
  <c r="F350" i="7"/>
  <c r="G350" i="7"/>
  <c r="E351" i="7"/>
  <c r="A351" i="7" s="1"/>
  <c r="F351" i="7"/>
  <c r="G351" i="7"/>
  <c r="E352" i="7"/>
  <c r="A352" i="7" s="1"/>
  <c r="F352" i="7"/>
  <c r="G352" i="7"/>
  <c r="E353" i="7"/>
  <c r="A353" i="7" s="1"/>
  <c r="F353" i="7"/>
  <c r="G353" i="7"/>
  <c r="E354" i="7"/>
  <c r="A354" i="7" s="1"/>
  <c r="F354" i="7"/>
  <c r="G354" i="7"/>
  <c r="E355" i="7"/>
  <c r="A355" i="7" s="1"/>
  <c r="F355" i="7"/>
  <c r="G355" i="7"/>
  <c r="E356" i="7"/>
  <c r="A356" i="7" s="1"/>
  <c r="F356" i="7"/>
  <c r="G356" i="7"/>
  <c r="E357" i="7"/>
  <c r="A357" i="7" s="1"/>
  <c r="F357" i="7"/>
  <c r="G357" i="7"/>
  <c r="E358" i="7"/>
  <c r="A358" i="7" s="1"/>
  <c r="F358" i="7"/>
  <c r="G358" i="7"/>
  <c r="E359" i="7"/>
  <c r="A359" i="7" s="1"/>
  <c r="F359" i="7"/>
  <c r="G359" i="7"/>
  <c r="E360" i="7"/>
  <c r="A360" i="7" s="1"/>
  <c r="F360" i="7"/>
  <c r="G360" i="7"/>
  <c r="E361" i="7"/>
  <c r="A361" i="7" s="1"/>
  <c r="F361" i="7"/>
  <c r="G361" i="7"/>
  <c r="E362" i="7"/>
  <c r="A362" i="7" s="1"/>
  <c r="F362" i="7"/>
  <c r="G362" i="7"/>
  <c r="E363" i="7"/>
  <c r="A363" i="7" s="1"/>
  <c r="F363" i="7"/>
  <c r="G363" i="7"/>
  <c r="E364" i="7"/>
  <c r="A364" i="7" s="1"/>
  <c r="F364" i="7"/>
  <c r="G364" i="7"/>
  <c r="E365" i="7"/>
  <c r="A365" i="7" s="1"/>
  <c r="F365" i="7"/>
  <c r="G365" i="7"/>
  <c r="E366" i="7"/>
  <c r="A366" i="7" s="1"/>
  <c r="F366" i="7"/>
  <c r="G366" i="7"/>
  <c r="E367" i="7"/>
  <c r="A367" i="7" s="1"/>
  <c r="F367" i="7"/>
  <c r="G367" i="7"/>
  <c r="E368" i="7"/>
  <c r="A368" i="7" s="1"/>
  <c r="F368" i="7"/>
  <c r="G368" i="7"/>
  <c r="E369" i="7"/>
  <c r="A369" i="7" s="1"/>
  <c r="F369" i="7"/>
  <c r="G369" i="7"/>
  <c r="E370" i="7"/>
  <c r="A370" i="7" s="1"/>
  <c r="F370" i="7"/>
  <c r="G370" i="7"/>
  <c r="E371" i="7"/>
  <c r="A371" i="7" s="1"/>
  <c r="F371" i="7"/>
  <c r="G371" i="7"/>
  <c r="E372" i="7"/>
  <c r="A372" i="7" s="1"/>
  <c r="F372" i="7"/>
  <c r="G372" i="7"/>
  <c r="E373" i="7"/>
  <c r="A373" i="7" s="1"/>
  <c r="F373" i="7"/>
  <c r="G373" i="7"/>
  <c r="E374" i="7"/>
  <c r="A374" i="7" s="1"/>
  <c r="F374" i="7"/>
  <c r="G374" i="7"/>
  <c r="E375" i="7"/>
  <c r="A375" i="7" s="1"/>
  <c r="F375" i="7"/>
  <c r="G375" i="7"/>
  <c r="E376" i="7"/>
  <c r="A376" i="7" s="1"/>
  <c r="F376" i="7"/>
  <c r="G376" i="7"/>
  <c r="E377" i="7"/>
  <c r="A377" i="7" s="1"/>
  <c r="F377" i="7"/>
  <c r="G377" i="7"/>
  <c r="E378" i="7"/>
  <c r="A378" i="7" s="1"/>
  <c r="F378" i="7"/>
  <c r="G378" i="7"/>
  <c r="E379" i="7"/>
  <c r="A379" i="7" s="1"/>
  <c r="F379" i="7"/>
  <c r="G379" i="7"/>
  <c r="E380" i="7"/>
  <c r="A380" i="7" s="1"/>
  <c r="F380" i="7"/>
  <c r="G380" i="7"/>
  <c r="E381" i="7"/>
  <c r="A381" i="7" s="1"/>
  <c r="F381" i="7"/>
  <c r="G381" i="7"/>
  <c r="E382" i="7"/>
  <c r="A382" i="7" s="1"/>
  <c r="F382" i="7"/>
  <c r="G382" i="7"/>
  <c r="E383" i="7"/>
  <c r="A383" i="7" s="1"/>
  <c r="F383" i="7"/>
  <c r="G383" i="7"/>
  <c r="E384" i="7"/>
  <c r="A384" i="7" s="1"/>
  <c r="F384" i="7"/>
  <c r="G384" i="7"/>
  <c r="E385" i="7"/>
  <c r="A385" i="7" s="1"/>
  <c r="F385" i="7"/>
  <c r="G385" i="7"/>
  <c r="E386" i="7"/>
  <c r="A386" i="7" s="1"/>
  <c r="F386" i="7"/>
  <c r="G386" i="7"/>
  <c r="E387" i="7"/>
  <c r="A387" i="7" s="1"/>
  <c r="F387" i="7"/>
  <c r="G387" i="7"/>
  <c r="E388" i="7"/>
  <c r="A388" i="7" s="1"/>
  <c r="F388" i="7"/>
  <c r="G388" i="7"/>
  <c r="E389" i="7"/>
  <c r="A389" i="7" s="1"/>
  <c r="F389" i="7"/>
  <c r="G389" i="7"/>
  <c r="E390" i="7"/>
  <c r="A390" i="7" s="1"/>
  <c r="F390" i="7"/>
  <c r="G390" i="7"/>
  <c r="E391" i="7"/>
  <c r="A391" i="7" s="1"/>
  <c r="F391" i="7"/>
  <c r="G391" i="7"/>
  <c r="E392" i="7"/>
  <c r="A392" i="7" s="1"/>
  <c r="F392" i="7"/>
  <c r="G392" i="7"/>
  <c r="E393" i="7"/>
  <c r="A393" i="7" s="1"/>
  <c r="F393" i="7"/>
  <c r="G393" i="7"/>
  <c r="E394" i="7"/>
  <c r="A394" i="7" s="1"/>
  <c r="F394" i="7"/>
  <c r="G394" i="7"/>
  <c r="E395" i="7"/>
  <c r="A395" i="7" s="1"/>
  <c r="F395" i="7"/>
  <c r="G395" i="7"/>
  <c r="E396" i="7"/>
  <c r="A396" i="7" s="1"/>
  <c r="F396" i="7"/>
  <c r="G396" i="7"/>
  <c r="E397" i="7"/>
  <c r="A397" i="7" s="1"/>
  <c r="F397" i="7"/>
  <c r="G397" i="7"/>
  <c r="E398" i="7"/>
  <c r="A398" i="7" s="1"/>
  <c r="F398" i="7"/>
  <c r="G398" i="7"/>
  <c r="E399" i="7"/>
  <c r="A399" i="7" s="1"/>
  <c r="F399" i="7"/>
  <c r="G399" i="7"/>
  <c r="E400" i="7"/>
  <c r="A400" i="7" s="1"/>
  <c r="F400" i="7"/>
  <c r="G400" i="7"/>
  <c r="E401" i="7"/>
  <c r="A401" i="7" s="1"/>
  <c r="F401" i="7"/>
  <c r="G401" i="7"/>
  <c r="E402" i="7"/>
  <c r="A402" i="7" s="1"/>
  <c r="F402" i="7"/>
  <c r="G402" i="7"/>
  <c r="E403" i="7"/>
  <c r="A403" i="7" s="1"/>
  <c r="F403" i="7"/>
  <c r="G403" i="7"/>
  <c r="E404" i="7"/>
  <c r="A404" i="7" s="1"/>
  <c r="F404" i="7"/>
  <c r="G404" i="7"/>
  <c r="E405" i="7"/>
  <c r="A405" i="7" s="1"/>
  <c r="F405" i="7"/>
  <c r="G405" i="7"/>
  <c r="E406" i="7"/>
  <c r="A406" i="7" s="1"/>
  <c r="F406" i="7"/>
  <c r="G406" i="7"/>
  <c r="E407" i="7"/>
  <c r="A407" i="7" s="1"/>
  <c r="F407" i="7"/>
  <c r="G407" i="7"/>
  <c r="E408" i="7"/>
  <c r="A408" i="7" s="1"/>
  <c r="F408" i="7"/>
  <c r="G408" i="7"/>
  <c r="E409" i="7"/>
  <c r="A409" i="7" s="1"/>
  <c r="F409" i="7"/>
  <c r="G409" i="7"/>
  <c r="E410" i="7"/>
  <c r="A410" i="7" s="1"/>
  <c r="F410" i="7"/>
  <c r="G410" i="7"/>
  <c r="E411" i="7"/>
  <c r="A411" i="7" s="1"/>
  <c r="F411" i="7"/>
  <c r="G411" i="7"/>
  <c r="E412" i="7"/>
  <c r="A412" i="7" s="1"/>
  <c r="F412" i="7"/>
  <c r="G412" i="7"/>
  <c r="E413" i="7"/>
  <c r="A413" i="7" s="1"/>
  <c r="F413" i="7"/>
  <c r="G413" i="7"/>
  <c r="E414" i="7"/>
  <c r="A414" i="7" s="1"/>
  <c r="F414" i="7"/>
  <c r="G414" i="7"/>
  <c r="E415" i="7"/>
  <c r="A415" i="7" s="1"/>
  <c r="F415" i="7"/>
  <c r="G415" i="7"/>
  <c r="E416" i="7"/>
  <c r="A416" i="7" s="1"/>
  <c r="F416" i="7"/>
  <c r="G416" i="7"/>
  <c r="E417" i="7"/>
  <c r="A417" i="7" s="1"/>
  <c r="F417" i="7"/>
  <c r="G417" i="7"/>
  <c r="E418" i="7"/>
  <c r="A418" i="7" s="1"/>
  <c r="F418" i="7"/>
  <c r="G418" i="7"/>
  <c r="E419" i="7"/>
  <c r="A419" i="7" s="1"/>
  <c r="F419" i="7"/>
  <c r="G419" i="7"/>
  <c r="E420" i="7"/>
  <c r="A420" i="7" s="1"/>
  <c r="F420" i="7"/>
  <c r="G420" i="7"/>
  <c r="E421" i="7"/>
  <c r="A421" i="7" s="1"/>
  <c r="F421" i="7"/>
  <c r="G421" i="7"/>
  <c r="E422" i="7"/>
  <c r="A422" i="7" s="1"/>
  <c r="F422" i="7"/>
  <c r="G422" i="7"/>
  <c r="E423" i="7"/>
  <c r="A423" i="7" s="1"/>
  <c r="F423" i="7"/>
  <c r="G423" i="7"/>
  <c r="E424" i="7"/>
  <c r="A424" i="7" s="1"/>
  <c r="F424" i="7"/>
  <c r="G424" i="7"/>
  <c r="E425" i="7"/>
  <c r="A425" i="7" s="1"/>
  <c r="F425" i="7"/>
  <c r="G425" i="7"/>
  <c r="E426" i="7"/>
  <c r="A426" i="7" s="1"/>
  <c r="F426" i="7"/>
  <c r="G426" i="7"/>
  <c r="E427" i="7"/>
  <c r="A427" i="7" s="1"/>
  <c r="F427" i="7"/>
  <c r="G427" i="7"/>
  <c r="E428" i="7"/>
  <c r="A428" i="7" s="1"/>
  <c r="F428" i="7"/>
  <c r="G428" i="7"/>
  <c r="E429" i="7"/>
  <c r="A429" i="7" s="1"/>
  <c r="F429" i="7"/>
  <c r="G429" i="7"/>
  <c r="E430" i="7"/>
  <c r="A430" i="7" s="1"/>
  <c r="F430" i="7"/>
  <c r="G430" i="7"/>
  <c r="E431" i="7"/>
  <c r="A431" i="7" s="1"/>
  <c r="F431" i="7"/>
  <c r="G431" i="7"/>
  <c r="E432" i="7"/>
  <c r="A432" i="7" s="1"/>
  <c r="F432" i="7"/>
  <c r="G432" i="7"/>
  <c r="E433" i="7"/>
  <c r="A433" i="7" s="1"/>
  <c r="F433" i="7"/>
  <c r="G433" i="7"/>
  <c r="E434" i="7"/>
  <c r="A434" i="7" s="1"/>
  <c r="F434" i="7"/>
  <c r="G434" i="7"/>
  <c r="E435" i="7"/>
  <c r="A435" i="7" s="1"/>
  <c r="F435" i="7"/>
  <c r="G435" i="7"/>
  <c r="E436" i="7"/>
  <c r="A436" i="7" s="1"/>
  <c r="F436" i="7"/>
  <c r="G436" i="7"/>
  <c r="E437" i="7"/>
  <c r="A437" i="7" s="1"/>
  <c r="F437" i="7"/>
  <c r="G437" i="7"/>
  <c r="E438" i="7"/>
  <c r="A438" i="7" s="1"/>
  <c r="F438" i="7"/>
  <c r="G438" i="7"/>
  <c r="E439" i="7"/>
  <c r="A439" i="7" s="1"/>
  <c r="F439" i="7"/>
  <c r="G439" i="7"/>
  <c r="E440" i="7"/>
  <c r="A440" i="7" s="1"/>
  <c r="F440" i="7"/>
  <c r="G440" i="7"/>
  <c r="E441" i="7"/>
  <c r="A441" i="7" s="1"/>
  <c r="F441" i="7"/>
  <c r="G441" i="7"/>
  <c r="E442" i="7"/>
  <c r="A442" i="7" s="1"/>
  <c r="F442" i="7"/>
  <c r="G442" i="7"/>
  <c r="E443" i="7"/>
  <c r="A443" i="7" s="1"/>
  <c r="F443" i="7"/>
  <c r="G443" i="7"/>
  <c r="E444" i="7"/>
  <c r="A444" i="7" s="1"/>
  <c r="F444" i="7"/>
  <c r="G444" i="7"/>
  <c r="E445" i="7"/>
  <c r="A445" i="7" s="1"/>
  <c r="F445" i="7"/>
  <c r="G445" i="7"/>
  <c r="E446" i="7"/>
  <c r="A446" i="7" s="1"/>
  <c r="F446" i="7"/>
  <c r="G446" i="7"/>
  <c r="E447" i="7"/>
  <c r="A447" i="7" s="1"/>
  <c r="F447" i="7"/>
  <c r="G447" i="7"/>
  <c r="E448" i="7"/>
  <c r="A448" i="7" s="1"/>
  <c r="F448" i="7"/>
  <c r="G448" i="7"/>
  <c r="E449" i="7"/>
  <c r="A449" i="7" s="1"/>
  <c r="F449" i="7"/>
  <c r="G449" i="7"/>
  <c r="E450" i="7"/>
  <c r="A450" i="7" s="1"/>
  <c r="F450" i="7"/>
  <c r="G450" i="7"/>
  <c r="E451" i="7"/>
  <c r="A451" i="7" s="1"/>
  <c r="F451" i="7"/>
  <c r="G451" i="7"/>
  <c r="E452" i="7"/>
  <c r="A452" i="7" s="1"/>
  <c r="F452" i="7"/>
  <c r="G452" i="7"/>
  <c r="E453" i="7"/>
  <c r="A453" i="7" s="1"/>
  <c r="F453" i="7"/>
  <c r="G453" i="7"/>
  <c r="E454" i="7"/>
  <c r="A454" i="7" s="1"/>
  <c r="F454" i="7"/>
  <c r="G454" i="7"/>
  <c r="E455" i="7"/>
  <c r="A455" i="7" s="1"/>
  <c r="F455" i="7"/>
  <c r="G455" i="7"/>
  <c r="E456" i="7"/>
  <c r="A456" i="7" s="1"/>
  <c r="F456" i="7"/>
  <c r="G456" i="7"/>
  <c r="E457" i="7"/>
  <c r="A457" i="7" s="1"/>
  <c r="F457" i="7"/>
  <c r="G457" i="7"/>
  <c r="E458" i="7"/>
  <c r="A458" i="7" s="1"/>
  <c r="F458" i="7"/>
  <c r="G458" i="7"/>
  <c r="E459" i="7"/>
  <c r="A459" i="7" s="1"/>
  <c r="F459" i="7"/>
  <c r="G459" i="7"/>
  <c r="E460" i="7"/>
  <c r="A460" i="7" s="1"/>
  <c r="F460" i="7"/>
  <c r="G460" i="7"/>
  <c r="E461" i="7"/>
  <c r="A461" i="7" s="1"/>
  <c r="F461" i="7"/>
  <c r="G461" i="7"/>
  <c r="E462" i="7"/>
  <c r="A462" i="7" s="1"/>
  <c r="F462" i="7"/>
  <c r="G462" i="7"/>
  <c r="E463" i="7"/>
  <c r="A463" i="7" s="1"/>
  <c r="F463" i="7"/>
  <c r="G463" i="7"/>
  <c r="E464" i="7"/>
  <c r="A464" i="7" s="1"/>
  <c r="F464" i="7"/>
  <c r="G464" i="7"/>
  <c r="E465" i="7"/>
  <c r="A465" i="7" s="1"/>
  <c r="F465" i="7"/>
  <c r="G465" i="7"/>
  <c r="E466" i="7"/>
  <c r="A466" i="7" s="1"/>
  <c r="F466" i="7"/>
  <c r="G466" i="7"/>
  <c r="E467" i="7"/>
  <c r="A467" i="7" s="1"/>
  <c r="F467" i="7"/>
  <c r="G467" i="7"/>
  <c r="E468" i="7"/>
  <c r="A468" i="7" s="1"/>
  <c r="F468" i="7"/>
  <c r="G468" i="7"/>
  <c r="E469" i="7"/>
  <c r="A469" i="7" s="1"/>
  <c r="F469" i="7"/>
  <c r="G469" i="7"/>
  <c r="E470" i="7"/>
  <c r="A470" i="7" s="1"/>
  <c r="F470" i="7"/>
  <c r="G470" i="7"/>
  <c r="E471" i="7"/>
  <c r="A471" i="7" s="1"/>
  <c r="F471" i="7"/>
  <c r="G471" i="7"/>
  <c r="E472" i="7"/>
  <c r="A472" i="7" s="1"/>
  <c r="F472" i="7"/>
  <c r="G472" i="7"/>
  <c r="E473" i="7"/>
  <c r="A473" i="7" s="1"/>
  <c r="F473" i="7"/>
  <c r="G473" i="7"/>
  <c r="E474" i="7"/>
  <c r="A474" i="7" s="1"/>
  <c r="F474" i="7"/>
  <c r="G474" i="7"/>
  <c r="E475" i="7"/>
  <c r="A475" i="7" s="1"/>
  <c r="F475" i="7"/>
  <c r="G475" i="7"/>
  <c r="E476" i="7"/>
  <c r="A476" i="7" s="1"/>
  <c r="F476" i="7"/>
  <c r="G476" i="7"/>
  <c r="E477" i="7"/>
  <c r="A477" i="7" s="1"/>
  <c r="F477" i="7"/>
  <c r="G477" i="7"/>
  <c r="E478" i="7"/>
  <c r="A478" i="7" s="1"/>
  <c r="F478" i="7"/>
  <c r="G478" i="7"/>
  <c r="E479" i="7"/>
  <c r="A479" i="7" s="1"/>
  <c r="F479" i="7"/>
  <c r="G479" i="7"/>
  <c r="E480" i="7"/>
  <c r="A480" i="7" s="1"/>
  <c r="F480" i="7"/>
  <c r="G480" i="7"/>
  <c r="E481" i="7"/>
  <c r="A481" i="7" s="1"/>
  <c r="F481" i="7"/>
  <c r="G481" i="7"/>
  <c r="E482" i="7"/>
  <c r="A482" i="7" s="1"/>
  <c r="F482" i="7"/>
  <c r="G482" i="7"/>
  <c r="E483" i="7"/>
  <c r="A483" i="7" s="1"/>
  <c r="F483" i="7"/>
  <c r="G483" i="7"/>
  <c r="E484" i="7"/>
  <c r="A484" i="7" s="1"/>
  <c r="F484" i="7"/>
  <c r="G484" i="7"/>
  <c r="E485" i="7"/>
  <c r="A485" i="7" s="1"/>
  <c r="F485" i="7"/>
  <c r="G485" i="7"/>
  <c r="E486" i="7"/>
  <c r="A486" i="7" s="1"/>
  <c r="F486" i="7"/>
  <c r="G486" i="7"/>
  <c r="E487" i="7"/>
  <c r="A487" i="7" s="1"/>
  <c r="F487" i="7"/>
  <c r="G487" i="7"/>
  <c r="E488" i="7"/>
  <c r="A488" i="7" s="1"/>
  <c r="F488" i="7"/>
  <c r="G488" i="7"/>
  <c r="E489" i="7"/>
  <c r="A489" i="7" s="1"/>
  <c r="F489" i="7"/>
  <c r="G489" i="7"/>
  <c r="E490" i="7"/>
  <c r="A490" i="7" s="1"/>
  <c r="F490" i="7"/>
  <c r="G490" i="7"/>
  <c r="E491" i="7"/>
  <c r="A491" i="7" s="1"/>
  <c r="F491" i="7"/>
  <c r="G491" i="7"/>
  <c r="E492" i="7"/>
  <c r="A492" i="7" s="1"/>
  <c r="F492" i="7"/>
  <c r="G492" i="7"/>
  <c r="E493" i="7"/>
  <c r="A493" i="7" s="1"/>
  <c r="F493" i="7"/>
  <c r="G493" i="7"/>
  <c r="E494" i="7"/>
  <c r="A494" i="7" s="1"/>
  <c r="F494" i="7"/>
  <c r="G494" i="7"/>
  <c r="E495" i="7"/>
  <c r="A495" i="7" s="1"/>
  <c r="F495" i="7"/>
  <c r="G495" i="7"/>
  <c r="E496" i="7"/>
  <c r="A496" i="7" s="1"/>
  <c r="F496" i="7"/>
  <c r="G496" i="7"/>
  <c r="E497" i="7"/>
  <c r="A497" i="7" s="1"/>
  <c r="F497" i="7"/>
  <c r="G497" i="7"/>
  <c r="E498" i="7"/>
  <c r="A498" i="7" s="1"/>
  <c r="F498" i="7"/>
  <c r="G498" i="7"/>
  <c r="E499" i="7"/>
  <c r="A499" i="7" s="1"/>
  <c r="F499" i="7"/>
  <c r="G499" i="7"/>
  <c r="E500" i="7"/>
  <c r="A500" i="7" s="1"/>
  <c r="F500" i="7"/>
  <c r="G500" i="7"/>
  <c r="E501" i="7"/>
  <c r="A501" i="7" s="1"/>
  <c r="F501" i="7"/>
  <c r="G501" i="7"/>
  <c r="E502" i="7"/>
  <c r="A502" i="7" s="1"/>
  <c r="F502" i="7"/>
  <c r="G502" i="7"/>
  <c r="E503" i="7"/>
  <c r="A503" i="7" s="1"/>
  <c r="F503" i="7"/>
  <c r="G503" i="7"/>
  <c r="E504" i="7"/>
  <c r="A504" i="7" s="1"/>
  <c r="F504" i="7"/>
  <c r="G504" i="7"/>
  <c r="E505" i="7"/>
  <c r="A505" i="7" s="1"/>
  <c r="F505" i="7"/>
  <c r="G505" i="7"/>
  <c r="E506" i="7"/>
  <c r="A506" i="7" s="1"/>
  <c r="F506" i="7"/>
  <c r="G506" i="7"/>
  <c r="E507" i="7"/>
  <c r="A507" i="7" s="1"/>
  <c r="F507" i="7"/>
  <c r="G507" i="7"/>
  <c r="E508" i="7"/>
  <c r="A508" i="7" s="1"/>
  <c r="F508" i="7"/>
  <c r="G508" i="7"/>
  <c r="E509" i="7"/>
  <c r="A509" i="7" s="1"/>
  <c r="F509" i="7"/>
  <c r="G509" i="7"/>
  <c r="E510" i="7"/>
  <c r="A510" i="7" s="1"/>
  <c r="F510" i="7"/>
  <c r="G510" i="7"/>
  <c r="E511" i="7"/>
  <c r="A511" i="7" s="1"/>
  <c r="F511" i="7"/>
  <c r="G511" i="7"/>
  <c r="E512" i="7"/>
  <c r="A512" i="7" s="1"/>
  <c r="F512" i="7"/>
  <c r="G512" i="7"/>
  <c r="E513" i="7"/>
  <c r="A513" i="7" s="1"/>
  <c r="F513" i="7"/>
  <c r="G513" i="7"/>
  <c r="E514" i="7"/>
  <c r="A514" i="7" s="1"/>
  <c r="F514" i="7"/>
  <c r="G514" i="7"/>
  <c r="E515" i="7"/>
  <c r="A515" i="7" s="1"/>
  <c r="F515" i="7"/>
  <c r="G515" i="7"/>
  <c r="E516" i="7"/>
  <c r="A516" i="7" s="1"/>
  <c r="F516" i="7"/>
  <c r="G516" i="7"/>
  <c r="E517" i="7"/>
  <c r="A517" i="7" s="1"/>
  <c r="F517" i="7"/>
  <c r="G517" i="7"/>
  <c r="E518" i="7"/>
  <c r="A518" i="7" s="1"/>
  <c r="F518" i="7"/>
  <c r="G518" i="7"/>
  <c r="E519" i="7"/>
  <c r="A519" i="7" s="1"/>
  <c r="F519" i="7"/>
  <c r="G519" i="7"/>
  <c r="E520" i="7"/>
  <c r="A520" i="7" s="1"/>
  <c r="F520" i="7"/>
  <c r="G520" i="7"/>
  <c r="E521" i="7"/>
  <c r="A521" i="7" s="1"/>
  <c r="F521" i="7"/>
  <c r="G521" i="7"/>
  <c r="E522" i="7"/>
  <c r="A522" i="7" s="1"/>
  <c r="F522" i="7"/>
  <c r="G522" i="7"/>
  <c r="E523" i="7"/>
  <c r="A523" i="7" s="1"/>
  <c r="F523" i="7"/>
  <c r="G523" i="7"/>
  <c r="E524" i="7"/>
  <c r="A524" i="7" s="1"/>
  <c r="F524" i="7"/>
  <c r="G524" i="7"/>
  <c r="E525" i="7"/>
  <c r="A525" i="7" s="1"/>
  <c r="F525" i="7"/>
  <c r="G525" i="7"/>
  <c r="E526" i="7"/>
  <c r="A526" i="7" s="1"/>
  <c r="F526" i="7"/>
  <c r="G526" i="7"/>
  <c r="E527" i="7"/>
  <c r="A527" i="7" s="1"/>
  <c r="F527" i="7"/>
  <c r="G527" i="7"/>
  <c r="E528" i="7"/>
  <c r="A528" i="7" s="1"/>
  <c r="F528" i="7"/>
  <c r="G528" i="7"/>
  <c r="E529" i="7"/>
  <c r="A529" i="7" s="1"/>
  <c r="F529" i="7"/>
  <c r="G529" i="7"/>
  <c r="E530" i="7"/>
  <c r="A530" i="7" s="1"/>
  <c r="F530" i="7"/>
  <c r="G530" i="7"/>
  <c r="E531" i="7"/>
  <c r="A531" i="7" s="1"/>
  <c r="F531" i="7"/>
  <c r="G531" i="7"/>
  <c r="E532" i="7"/>
  <c r="A532" i="7" s="1"/>
  <c r="F532" i="7"/>
  <c r="G532" i="7"/>
  <c r="E533" i="7"/>
  <c r="A533" i="7" s="1"/>
  <c r="F533" i="7"/>
  <c r="G533" i="7"/>
  <c r="E534" i="7"/>
  <c r="A534" i="7" s="1"/>
  <c r="F534" i="7"/>
  <c r="G534" i="7"/>
  <c r="E535" i="7"/>
  <c r="A535" i="7" s="1"/>
  <c r="F535" i="7"/>
  <c r="G535" i="7"/>
  <c r="E536" i="7"/>
  <c r="A536" i="7" s="1"/>
  <c r="F536" i="7"/>
  <c r="G536" i="7"/>
  <c r="E537" i="7"/>
  <c r="A537" i="7" s="1"/>
  <c r="F537" i="7"/>
  <c r="G537" i="7"/>
  <c r="E538" i="7"/>
  <c r="A538" i="7" s="1"/>
  <c r="F538" i="7"/>
  <c r="G538" i="7"/>
  <c r="E539" i="7"/>
  <c r="A539" i="7" s="1"/>
  <c r="F539" i="7"/>
  <c r="G539" i="7"/>
  <c r="E540" i="7"/>
  <c r="A540" i="7" s="1"/>
  <c r="F540" i="7"/>
  <c r="G540" i="7"/>
  <c r="E541" i="7"/>
  <c r="A541" i="7" s="1"/>
  <c r="F541" i="7"/>
  <c r="G541" i="7"/>
  <c r="E542" i="7"/>
  <c r="A542" i="7" s="1"/>
  <c r="F542" i="7"/>
  <c r="G542" i="7"/>
  <c r="E543" i="7"/>
  <c r="A543" i="7" s="1"/>
  <c r="F543" i="7"/>
  <c r="G543" i="7"/>
  <c r="E544" i="7"/>
  <c r="A544" i="7" s="1"/>
  <c r="F544" i="7"/>
  <c r="G544" i="7"/>
  <c r="E545" i="7"/>
  <c r="A545" i="7" s="1"/>
  <c r="F545" i="7"/>
  <c r="G545" i="7"/>
  <c r="E546" i="7"/>
  <c r="A546" i="7" s="1"/>
  <c r="F546" i="7"/>
  <c r="G546" i="7"/>
  <c r="E547" i="7"/>
  <c r="A547" i="7" s="1"/>
  <c r="F547" i="7"/>
  <c r="G547" i="7"/>
  <c r="E548" i="7"/>
  <c r="A548" i="7" s="1"/>
  <c r="F548" i="7"/>
  <c r="G548" i="7"/>
  <c r="E549" i="7"/>
  <c r="A549" i="7" s="1"/>
  <c r="F549" i="7"/>
  <c r="G549" i="7"/>
  <c r="E550" i="7"/>
  <c r="A550" i="7" s="1"/>
  <c r="F550" i="7"/>
  <c r="G550" i="7"/>
  <c r="E551" i="7"/>
  <c r="A551" i="7" s="1"/>
  <c r="F551" i="7"/>
  <c r="G551" i="7"/>
  <c r="E552" i="7"/>
  <c r="A552" i="7" s="1"/>
  <c r="F552" i="7"/>
  <c r="G552" i="7"/>
  <c r="E553" i="7"/>
  <c r="A553" i="7" s="1"/>
  <c r="F553" i="7"/>
  <c r="G553" i="7"/>
  <c r="E554" i="7"/>
  <c r="A554" i="7" s="1"/>
  <c r="F554" i="7"/>
  <c r="G554" i="7"/>
  <c r="E555" i="7"/>
  <c r="A555" i="7" s="1"/>
  <c r="F555" i="7"/>
  <c r="G555" i="7"/>
  <c r="E556" i="7"/>
  <c r="A556" i="7" s="1"/>
  <c r="F556" i="7"/>
  <c r="G556" i="7"/>
  <c r="E557" i="7"/>
  <c r="A557" i="7" s="1"/>
  <c r="F557" i="7"/>
  <c r="G557" i="7"/>
  <c r="E558" i="7"/>
  <c r="A558" i="7" s="1"/>
  <c r="F558" i="7"/>
  <c r="G558" i="7"/>
  <c r="E559" i="7"/>
  <c r="A559" i="7" s="1"/>
  <c r="F559" i="7"/>
  <c r="G559" i="7"/>
  <c r="E560" i="7"/>
  <c r="A560" i="7" s="1"/>
  <c r="F560" i="7"/>
  <c r="G560" i="7"/>
  <c r="E561" i="7"/>
  <c r="A561" i="7" s="1"/>
  <c r="F561" i="7"/>
  <c r="G561" i="7"/>
  <c r="E562" i="7"/>
  <c r="A562" i="7" s="1"/>
  <c r="F562" i="7"/>
  <c r="G562" i="7"/>
  <c r="E563" i="7"/>
  <c r="A563" i="7" s="1"/>
  <c r="F563" i="7"/>
  <c r="G563" i="7"/>
  <c r="E564" i="7"/>
  <c r="A564" i="7" s="1"/>
  <c r="F564" i="7"/>
  <c r="G564" i="7"/>
  <c r="E565" i="7"/>
  <c r="A565" i="7" s="1"/>
  <c r="F565" i="7"/>
  <c r="G565" i="7"/>
  <c r="E566" i="7"/>
  <c r="A566" i="7" s="1"/>
  <c r="F566" i="7"/>
  <c r="G566" i="7"/>
  <c r="E567" i="7"/>
  <c r="A567" i="7" s="1"/>
  <c r="F567" i="7"/>
  <c r="G567" i="7"/>
  <c r="E568" i="7"/>
  <c r="A568" i="7" s="1"/>
  <c r="F568" i="7"/>
  <c r="G568" i="7"/>
  <c r="E569" i="7"/>
  <c r="A569" i="7" s="1"/>
  <c r="F569" i="7"/>
  <c r="G569" i="7"/>
  <c r="E570" i="7"/>
  <c r="A570" i="7" s="1"/>
  <c r="F570" i="7"/>
  <c r="G570" i="7"/>
  <c r="E571" i="7"/>
  <c r="A571" i="7" s="1"/>
  <c r="F571" i="7"/>
  <c r="G571" i="7"/>
  <c r="E572" i="7"/>
  <c r="A572" i="7" s="1"/>
  <c r="F572" i="7"/>
  <c r="G572" i="7"/>
  <c r="E573" i="7"/>
  <c r="A573" i="7" s="1"/>
  <c r="F573" i="7"/>
  <c r="G573" i="7"/>
  <c r="E574" i="7"/>
  <c r="A574" i="7" s="1"/>
  <c r="F574" i="7"/>
  <c r="G574" i="7"/>
  <c r="E575" i="7"/>
  <c r="A575" i="7" s="1"/>
  <c r="F575" i="7"/>
  <c r="G575" i="7"/>
  <c r="E576" i="7"/>
  <c r="A576" i="7" s="1"/>
  <c r="F576" i="7"/>
  <c r="G576" i="7"/>
  <c r="E577" i="7"/>
  <c r="A577" i="7" s="1"/>
  <c r="F577" i="7"/>
  <c r="G577" i="7"/>
  <c r="E578" i="7"/>
  <c r="A578" i="7" s="1"/>
  <c r="F578" i="7"/>
  <c r="G578" i="7"/>
  <c r="E579" i="7"/>
  <c r="A579" i="7" s="1"/>
  <c r="F579" i="7"/>
  <c r="G579" i="7"/>
  <c r="E580" i="7"/>
  <c r="A580" i="7" s="1"/>
  <c r="F580" i="7"/>
  <c r="G580" i="7"/>
  <c r="E581" i="7"/>
  <c r="A581" i="7" s="1"/>
  <c r="F581" i="7"/>
  <c r="G581" i="7"/>
  <c r="E582" i="7"/>
  <c r="A582" i="7" s="1"/>
  <c r="F582" i="7"/>
  <c r="G582" i="7"/>
  <c r="E583" i="7"/>
  <c r="A583" i="7" s="1"/>
  <c r="F583" i="7"/>
  <c r="G583" i="7"/>
  <c r="E584" i="7"/>
  <c r="A584" i="7" s="1"/>
  <c r="F584" i="7"/>
  <c r="G584" i="7"/>
  <c r="E585" i="7"/>
  <c r="A585" i="7" s="1"/>
  <c r="F585" i="7"/>
  <c r="G585" i="7"/>
  <c r="E586" i="7"/>
  <c r="A586" i="7" s="1"/>
  <c r="F586" i="7"/>
  <c r="G586" i="7"/>
  <c r="E587" i="7"/>
  <c r="A587" i="7" s="1"/>
  <c r="F587" i="7"/>
  <c r="G587" i="7"/>
  <c r="E588" i="7"/>
  <c r="A588" i="7" s="1"/>
  <c r="F588" i="7"/>
  <c r="G588" i="7"/>
  <c r="E589" i="7"/>
  <c r="A589" i="7" s="1"/>
  <c r="F589" i="7"/>
  <c r="G589" i="7"/>
  <c r="E590" i="7"/>
  <c r="A590" i="7" s="1"/>
  <c r="F590" i="7"/>
  <c r="G590" i="7"/>
  <c r="E591" i="7"/>
  <c r="A591" i="7" s="1"/>
  <c r="F591" i="7"/>
  <c r="G591" i="7"/>
  <c r="E592" i="7"/>
  <c r="A592" i="7" s="1"/>
  <c r="F592" i="7"/>
  <c r="G592" i="7"/>
  <c r="E593" i="7"/>
  <c r="A593" i="7" s="1"/>
  <c r="F593" i="7"/>
  <c r="G593" i="7"/>
  <c r="E594" i="7"/>
  <c r="A594" i="7" s="1"/>
  <c r="F594" i="7"/>
  <c r="G594" i="7"/>
  <c r="E595" i="7"/>
  <c r="A595" i="7" s="1"/>
  <c r="F595" i="7"/>
  <c r="G595" i="7"/>
  <c r="E596" i="7"/>
  <c r="A596" i="7" s="1"/>
  <c r="F596" i="7"/>
  <c r="G596" i="7"/>
  <c r="E597" i="7"/>
  <c r="A597" i="7" s="1"/>
  <c r="F597" i="7"/>
  <c r="G597" i="7"/>
  <c r="E598" i="7"/>
  <c r="A598" i="7" s="1"/>
  <c r="F598" i="7"/>
  <c r="G598" i="7"/>
  <c r="E599" i="7"/>
  <c r="A599" i="7" s="1"/>
  <c r="F599" i="7"/>
  <c r="G599" i="7"/>
  <c r="E600" i="7"/>
  <c r="A600" i="7" s="1"/>
  <c r="F600" i="7"/>
  <c r="G600" i="7"/>
  <c r="E601" i="7"/>
  <c r="A601" i="7" s="1"/>
  <c r="F601" i="7"/>
  <c r="G601" i="7"/>
  <c r="E602" i="7"/>
  <c r="A602" i="7" s="1"/>
  <c r="F602" i="7"/>
  <c r="G602" i="7"/>
  <c r="E603" i="7"/>
  <c r="A603" i="7" s="1"/>
  <c r="F603" i="7"/>
  <c r="G603" i="7"/>
  <c r="E604" i="7"/>
  <c r="A604" i="7" s="1"/>
  <c r="F604" i="7"/>
  <c r="G604" i="7"/>
  <c r="E605" i="7"/>
  <c r="A605" i="7" s="1"/>
  <c r="F605" i="7"/>
  <c r="G605" i="7"/>
  <c r="E606" i="7"/>
  <c r="A606" i="7" s="1"/>
  <c r="F606" i="7"/>
  <c r="G606" i="7"/>
  <c r="E607" i="7"/>
  <c r="A607" i="7" s="1"/>
  <c r="F607" i="7"/>
  <c r="G607" i="7"/>
  <c r="E608" i="7"/>
  <c r="A608" i="7" s="1"/>
  <c r="F608" i="7"/>
  <c r="G608" i="7"/>
  <c r="E609" i="7"/>
  <c r="A609" i="7" s="1"/>
  <c r="F609" i="7"/>
  <c r="G609" i="7"/>
  <c r="E610" i="7"/>
  <c r="A610" i="7" s="1"/>
  <c r="F610" i="7"/>
  <c r="G610" i="7"/>
  <c r="E611" i="7"/>
  <c r="A611" i="7" s="1"/>
  <c r="F611" i="7"/>
  <c r="G611" i="7"/>
  <c r="E612" i="7"/>
  <c r="A612" i="7" s="1"/>
  <c r="F612" i="7"/>
  <c r="G612" i="7"/>
  <c r="E613" i="7"/>
  <c r="A613" i="7" s="1"/>
  <c r="F613" i="7"/>
  <c r="G613" i="7"/>
  <c r="E614" i="7"/>
  <c r="A614" i="7" s="1"/>
  <c r="F614" i="7"/>
  <c r="G614" i="7"/>
  <c r="E615" i="7"/>
  <c r="A615" i="7" s="1"/>
  <c r="F615" i="7"/>
  <c r="G615" i="7"/>
  <c r="E616" i="7"/>
  <c r="A616" i="7" s="1"/>
  <c r="F616" i="7"/>
  <c r="G616" i="7"/>
  <c r="E617" i="7"/>
  <c r="A617" i="7" s="1"/>
  <c r="F617" i="7"/>
  <c r="G617" i="7"/>
  <c r="E618" i="7"/>
  <c r="A618" i="7" s="1"/>
  <c r="F618" i="7"/>
  <c r="G618" i="7"/>
  <c r="E619" i="7"/>
  <c r="A619" i="7" s="1"/>
  <c r="F619" i="7"/>
  <c r="G619" i="7"/>
  <c r="E620" i="7"/>
  <c r="A620" i="7" s="1"/>
  <c r="F620" i="7"/>
  <c r="G620" i="7"/>
  <c r="E621" i="7"/>
  <c r="A621" i="7" s="1"/>
  <c r="F621" i="7"/>
  <c r="G621" i="7"/>
  <c r="E622" i="7"/>
  <c r="A622" i="7" s="1"/>
  <c r="F622" i="7"/>
  <c r="G622" i="7"/>
  <c r="E623" i="7"/>
  <c r="A623" i="7" s="1"/>
  <c r="F623" i="7"/>
  <c r="G623" i="7"/>
  <c r="E624" i="7"/>
  <c r="A624" i="7" s="1"/>
  <c r="F624" i="7"/>
  <c r="G624" i="7"/>
  <c r="E625" i="7"/>
  <c r="A625" i="7" s="1"/>
  <c r="F625" i="7"/>
  <c r="G625" i="7"/>
  <c r="E626" i="7"/>
  <c r="A626" i="7" s="1"/>
  <c r="F626" i="7"/>
  <c r="G626" i="7"/>
  <c r="E627" i="7"/>
  <c r="A627" i="7" s="1"/>
  <c r="F627" i="7"/>
  <c r="G627" i="7"/>
  <c r="E628" i="7"/>
  <c r="A628" i="7" s="1"/>
  <c r="F628" i="7"/>
  <c r="G628" i="7"/>
  <c r="E629" i="7"/>
  <c r="A629" i="7" s="1"/>
  <c r="F629" i="7"/>
  <c r="G629" i="7"/>
  <c r="E630" i="7"/>
  <c r="A630" i="7" s="1"/>
  <c r="F630" i="7"/>
  <c r="G630" i="7"/>
  <c r="E631" i="7"/>
  <c r="A631" i="7" s="1"/>
  <c r="F631" i="7"/>
  <c r="G631" i="7"/>
  <c r="E632" i="7"/>
  <c r="A632" i="7" s="1"/>
  <c r="F632" i="7"/>
  <c r="G632" i="7"/>
  <c r="E633" i="7"/>
  <c r="A633" i="7" s="1"/>
  <c r="F633" i="7"/>
  <c r="G633" i="7"/>
  <c r="E634" i="7"/>
  <c r="A634" i="7" s="1"/>
  <c r="F634" i="7"/>
  <c r="G634" i="7"/>
  <c r="E635" i="7"/>
  <c r="A635" i="7" s="1"/>
  <c r="F635" i="7"/>
  <c r="G635" i="7"/>
  <c r="E636" i="7"/>
  <c r="A636" i="7" s="1"/>
  <c r="F636" i="7"/>
  <c r="G636" i="7"/>
  <c r="E637" i="7"/>
  <c r="A637" i="7" s="1"/>
  <c r="F637" i="7"/>
  <c r="G637" i="7"/>
  <c r="E638" i="7"/>
  <c r="A638" i="7" s="1"/>
  <c r="F638" i="7"/>
  <c r="G638" i="7"/>
  <c r="E639" i="7"/>
  <c r="A639" i="7" s="1"/>
  <c r="F639" i="7"/>
  <c r="G639" i="7"/>
  <c r="E640" i="7"/>
  <c r="A640" i="7" s="1"/>
  <c r="F640" i="7"/>
  <c r="G640" i="7"/>
  <c r="E641" i="7"/>
  <c r="A641" i="7" s="1"/>
  <c r="F641" i="7"/>
  <c r="G641" i="7"/>
  <c r="E642" i="7"/>
  <c r="A642" i="7" s="1"/>
  <c r="F642" i="7"/>
  <c r="G642" i="7"/>
  <c r="E643" i="7"/>
  <c r="A643" i="7" s="1"/>
  <c r="F643" i="7"/>
  <c r="G643" i="7"/>
  <c r="E644" i="7"/>
  <c r="A644" i="7" s="1"/>
  <c r="F644" i="7"/>
  <c r="G644" i="7"/>
  <c r="E645" i="7"/>
  <c r="A645" i="7" s="1"/>
  <c r="F645" i="7"/>
  <c r="G645" i="7"/>
  <c r="E646" i="7"/>
  <c r="A646" i="7" s="1"/>
  <c r="F646" i="7"/>
  <c r="G646" i="7"/>
  <c r="E647" i="7"/>
  <c r="A647" i="7" s="1"/>
  <c r="F647" i="7"/>
  <c r="G647" i="7"/>
  <c r="E648" i="7"/>
  <c r="A648" i="7" s="1"/>
  <c r="F648" i="7"/>
  <c r="G648" i="7"/>
  <c r="E649" i="7"/>
  <c r="A649" i="7" s="1"/>
  <c r="F649" i="7"/>
  <c r="G649" i="7"/>
  <c r="E650" i="7"/>
  <c r="A650" i="7" s="1"/>
  <c r="F650" i="7"/>
  <c r="G650" i="7"/>
  <c r="E651" i="7"/>
  <c r="A651" i="7" s="1"/>
  <c r="F651" i="7"/>
  <c r="G651" i="7"/>
  <c r="E652" i="7"/>
  <c r="A652" i="7" s="1"/>
  <c r="F652" i="7"/>
  <c r="G652" i="7"/>
  <c r="E653" i="7"/>
  <c r="A653" i="7" s="1"/>
  <c r="F653" i="7"/>
  <c r="G653" i="7"/>
  <c r="E654" i="7"/>
  <c r="A654" i="7" s="1"/>
  <c r="F654" i="7"/>
  <c r="G654" i="7"/>
  <c r="E655" i="7"/>
  <c r="A655" i="7" s="1"/>
  <c r="F655" i="7"/>
  <c r="G655" i="7"/>
  <c r="E656" i="7"/>
  <c r="A656" i="7" s="1"/>
  <c r="F656" i="7"/>
  <c r="G656" i="7"/>
  <c r="E657" i="7"/>
  <c r="A657" i="7" s="1"/>
  <c r="F657" i="7"/>
  <c r="G657" i="7"/>
  <c r="E658" i="7"/>
  <c r="A658" i="7" s="1"/>
  <c r="F658" i="7"/>
  <c r="G658" i="7"/>
  <c r="E659" i="7"/>
  <c r="A659" i="7" s="1"/>
  <c r="F659" i="7"/>
  <c r="G659" i="7"/>
  <c r="E660" i="7"/>
  <c r="A660" i="7" s="1"/>
  <c r="F660" i="7"/>
  <c r="G660" i="7"/>
  <c r="E661" i="7"/>
  <c r="A661" i="7" s="1"/>
  <c r="F661" i="7"/>
  <c r="G661" i="7"/>
  <c r="E662" i="7"/>
  <c r="A662" i="7" s="1"/>
  <c r="F662" i="7"/>
  <c r="G662" i="7"/>
  <c r="E663" i="7"/>
  <c r="A663" i="7" s="1"/>
  <c r="F663" i="7"/>
  <c r="G663" i="7"/>
  <c r="E664" i="7"/>
  <c r="A664" i="7" s="1"/>
  <c r="F664" i="7"/>
  <c r="G664" i="7"/>
  <c r="E665" i="7"/>
  <c r="A665" i="7" s="1"/>
  <c r="F665" i="7"/>
  <c r="G665" i="7"/>
  <c r="E666" i="7"/>
  <c r="A666" i="7" s="1"/>
  <c r="F666" i="7"/>
  <c r="G666" i="7"/>
  <c r="E667" i="7"/>
  <c r="A667" i="7" s="1"/>
  <c r="F667" i="7"/>
  <c r="G667" i="7"/>
  <c r="E668" i="7"/>
  <c r="A668" i="7" s="1"/>
  <c r="F668" i="7"/>
  <c r="G668" i="7"/>
  <c r="E669" i="7"/>
  <c r="A669" i="7" s="1"/>
  <c r="F669" i="7"/>
  <c r="G669" i="7"/>
  <c r="E670" i="7"/>
  <c r="A670" i="7" s="1"/>
  <c r="F670" i="7"/>
  <c r="G670" i="7"/>
  <c r="E671" i="7"/>
  <c r="A671" i="7" s="1"/>
  <c r="F671" i="7"/>
  <c r="G671" i="7"/>
  <c r="E672" i="7"/>
  <c r="A672" i="7" s="1"/>
  <c r="F672" i="7"/>
  <c r="G672" i="7"/>
  <c r="E673" i="7"/>
  <c r="A673" i="7" s="1"/>
  <c r="F673" i="7"/>
  <c r="G673" i="7"/>
  <c r="E674" i="7"/>
  <c r="A674" i="7" s="1"/>
  <c r="F674" i="7"/>
  <c r="G674" i="7"/>
  <c r="E675" i="7"/>
  <c r="A675" i="7" s="1"/>
  <c r="F675" i="7"/>
  <c r="G675" i="7"/>
  <c r="E676" i="7"/>
  <c r="A676" i="7" s="1"/>
  <c r="F676" i="7"/>
  <c r="G676" i="7"/>
  <c r="E677" i="7"/>
  <c r="A677" i="7" s="1"/>
  <c r="F677" i="7"/>
  <c r="G677" i="7"/>
  <c r="E678" i="7"/>
  <c r="A678" i="7" s="1"/>
  <c r="F678" i="7"/>
  <c r="G678" i="7"/>
  <c r="E679" i="7"/>
  <c r="A679" i="7" s="1"/>
  <c r="F679" i="7"/>
  <c r="G679" i="7"/>
  <c r="E680" i="7"/>
  <c r="A680" i="7" s="1"/>
  <c r="F680" i="7"/>
  <c r="G680" i="7"/>
  <c r="E681" i="7"/>
  <c r="A681" i="7" s="1"/>
  <c r="F681" i="7"/>
  <c r="G681" i="7"/>
  <c r="E682" i="7"/>
  <c r="A682" i="7" s="1"/>
  <c r="F682" i="7"/>
  <c r="G682" i="7"/>
  <c r="E683" i="7"/>
  <c r="A683" i="7" s="1"/>
  <c r="F683" i="7"/>
  <c r="E684" i="7"/>
  <c r="A684" i="7" s="1"/>
  <c r="F684" i="7"/>
  <c r="G684" i="7"/>
  <c r="E685" i="7"/>
  <c r="A685" i="7" s="1"/>
  <c r="F685" i="7"/>
  <c r="G685" i="7"/>
  <c r="E686" i="7"/>
  <c r="A686" i="7" s="1"/>
  <c r="F686" i="7"/>
  <c r="G686" i="7"/>
  <c r="E687" i="7"/>
  <c r="A687" i="7" s="1"/>
  <c r="F687" i="7"/>
  <c r="G687" i="7"/>
  <c r="E688" i="7"/>
  <c r="A688" i="7" s="1"/>
  <c r="F688" i="7"/>
  <c r="G688" i="7"/>
  <c r="E689" i="7"/>
  <c r="A689" i="7" s="1"/>
  <c r="F689" i="7"/>
  <c r="G689" i="7"/>
  <c r="E690" i="7"/>
  <c r="A690" i="7" s="1"/>
  <c r="F690" i="7"/>
  <c r="G690" i="7"/>
  <c r="E691" i="7"/>
  <c r="A691" i="7" s="1"/>
  <c r="F691" i="7"/>
  <c r="G691" i="7"/>
  <c r="E692" i="7"/>
  <c r="A692" i="7" s="1"/>
  <c r="F692" i="7"/>
  <c r="G692" i="7"/>
  <c r="E693" i="7"/>
  <c r="A693" i="7" s="1"/>
  <c r="F693" i="7"/>
  <c r="G693" i="7"/>
  <c r="E694" i="7"/>
  <c r="A694" i="7" s="1"/>
  <c r="F694" i="7"/>
  <c r="G694" i="7"/>
  <c r="E695" i="7"/>
  <c r="A695" i="7" s="1"/>
  <c r="F695" i="7"/>
  <c r="G695" i="7"/>
  <c r="E696" i="7"/>
  <c r="F696" i="7"/>
  <c r="G696" i="7"/>
  <c r="E697" i="7"/>
  <c r="A697" i="7" s="1"/>
  <c r="F697" i="7"/>
  <c r="G697" i="7"/>
  <c r="E698" i="7"/>
  <c r="A698" i="7" s="1"/>
  <c r="F698" i="7"/>
  <c r="G698" i="7"/>
  <c r="E699" i="7"/>
  <c r="A699" i="7" s="1"/>
  <c r="F699" i="7"/>
  <c r="G699" i="7"/>
  <c r="E700" i="7"/>
  <c r="A700" i="7" s="1"/>
  <c r="F700" i="7"/>
  <c r="G700" i="7"/>
  <c r="E701" i="7"/>
  <c r="A701" i="7" s="1"/>
  <c r="F701" i="7"/>
  <c r="G701" i="7"/>
  <c r="E702" i="7"/>
  <c r="A702" i="7" s="1"/>
  <c r="F702" i="7"/>
  <c r="G702" i="7"/>
  <c r="E703" i="7"/>
  <c r="A703" i="7" s="1"/>
  <c r="F703" i="7"/>
  <c r="G703" i="7"/>
  <c r="E704" i="7"/>
  <c r="A704" i="7" s="1"/>
  <c r="F704" i="7"/>
  <c r="G704" i="7"/>
  <c r="E705" i="7"/>
  <c r="A705" i="7" s="1"/>
  <c r="F705" i="7"/>
  <c r="G705" i="7"/>
  <c r="E706" i="7"/>
  <c r="A706" i="7" s="1"/>
  <c r="F706" i="7"/>
  <c r="G706" i="7"/>
  <c r="E707" i="7"/>
  <c r="A707" i="7" s="1"/>
  <c r="F707" i="7"/>
  <c r="G707" i="7"/>
  <c r="E708" i="7"/>
  <c r="A708" i="7" s="1"/>
  <c r="F708" i="7"/>
  <c r="G708" i="7"/>
  <c r="E709" i="7"/>
  <c r="A709" i="7" s="1"/>
  <c r="F709" i="7"/>
  <c r="G709" i="7"/>
  <c r="E710" i="7"/>
  <c r="A710" i="7" s="1"/>
  <c r="F710" i="7"/>
  <c r="G710" i="7"/>
  <c r="E711" i="7"/>
  <c r="A711" i="7" s="1"/>
  <c r="F711" i="7"/>
  <c r="G711" i="7"/>
  <c r="E712" i="7"/>
  <c r="A712" i="7" s="1"/>
  <c r="F712" i="7"/>
  <c r="G712" i="7"/>
  <c r="E713" i="7"/>
  <c r="A713" i="7" s="1"/>
  <c r="F713" i="7"/>
  <c r="G713" i="7"/>
  <c r="E714" i="7"/>
  <c r="A714" i="7" s="1"/>
  <c r="F714" i="7"/>
  <c r="G714" i="7"/>
  <c r="E715" i="7"/>
  <c r="A715" i="7" s="1"/>
  <c r="F715" i="7"/>
  <c r="G715" i="7"/>
  <c r="E716" i="7"/>
  <c r="A716" i="7" s="1"/>
  <c r="F716" i="7"/>
  <c r="G716" i="7"/>
  <c r="E717" i="7"/>
  <c r="A717" i="7" s="1"/>
  <c r="F717" i="7"/>
  <c r="G717" i="7"/>
  <c r="E718" i="7"/>
  <c r="A718" i="7" s="1"/>
  <c r="F718" i="7"/>
  <c r="G718" i="7"/>
  <c r="E719" i="7"/>
  <c r="A719" i="7" s="1"/>
  <c r="F719" i="7"/>
  <c r="G719" i="7"/>
  <c r="E720" i="7"/>
  <c r="A720" i="7" s="1"/>
  <c r="F720" i="7"/>
  <c r="G720" i="7"/>
  <c r="E721" i="7"/>
  <c r="A721" i="7" s="1"/>
  <c r="F721" i="7"/>
  <c r="G721" i="7"/>
  <c r="E722" i="7"/>
  <c r="A722" i="7" s="1"/>
  <c r="F722" i="7"/>
  <c r="G722" i="7"/>
  <c r="E723" i="7"/>
  <c r="A723" i="7" s="1"/>
  <c r="F723" i="7"/>
  <c r="G723" i="7"/>
  <c r="E724" i="7"/>
  <c r="A724" i="7" s="1"/>
  <c r="F724" i="7"/>
  <c r="G724" i="7"/>
  <c r="E725" i="7"/>
  <c r="A725" i="7" s="1"/>
  <c r="F725" i="7"/>
  <c r="G725" i="7"/>
  <c r="E726" i="7"/>
  <c r="A726" i="7" s="1"/>
  <c r="F726" i="7"/>
  <c r="G726" i="7"/>
  <c r="E727" i="7"/>
  <c r="A727" i="7" s="1"/>
  <c r="F727" i="7"/>
  <c r="G727" i="7"/>
  <c r="E728" i="7"/>
  <c r="A728" i="7" s="1"/>
  <c r="F728" i="7"/>
  <c r="G728" i="7"/>
  <c r="E729" i="7"/>
  <c r="A729" i="7" s="1"/>
  <c r="F729" i="7"/>
  <c r="G729" i="7"/>
  <c r="E730" i="7"/>
  <c r="A730" i="7" s="1"/>
  <c r="F730" i="7"/>
  <c r="G730" i="7"/>
  <c r="E731" i="7"/>
  <c r="A731" i="7" s="1"/>
  <c r="F731" i="7"/>
  <c r="G731" i="7"/>
  <c r="E732" i="7"/>
  <c r="A732" i="7" s="1"/>
  <c r="F732" i="7"/>
  <c r="G732" i="7"/>
  <c r="E733" i="7"/>
  <c r="A733" i="7" s="1"/>
  <c r="F733" i="7"/>
  <c r="G733" i="7"/>
  <c r="E734" i="7"/>
  <c r="A734" i="7" s="1"/>
  <c r="F734" i="7"/>
  <c r="G734" i="7"/>
  <c r="E735" i="7"/>
  <c r="A735" i="7" s="1"/>
  <c r="F735" i="7"/>
  <c r="G735" i="7"/>
  <c r="E736" i="7"/>
  <c r="A736" i="7" s="1"/>
  <c r="F736" i="7"/>
  <c r="G736" i="7"/>
  <c r="E737" i="7"/>
  <c r="A737" i="7" s="1"/>
  <c r="F737" i="7"/>
  <c r="G737" i="7"/>
  <c r="E738" i="7"/>
  <c r="A738" i="7" s="1"/>
  <c r="F738" i="7"/>
  <c r="G738" i="7"/>
  <c r="E739" i="7"/>
  <c r="A739" i="7" s="1"/>
  <c r="F739" i="7"/>
  <c r="G739" i="7"/>
  <c r="E740" i="7"/>
  <c r="A740" i="7" s="1"/>
  <c r="F740" i="7"/>
  <c r="G740" i="7"/>
  <c r="E741" i="7"/>
  <c r="A741" i="7" s="1"/>
  <c r="F741" i="7"/>
  <c r="G741" i="7"/>
  <c r="E742" i="7"/>
  <c r="A742" i="7" s="1"/>
  <c r="F742" i="7"/>
  <c r="G742" i="7"/>
  <c r="E743" i="7"/>
  <c r="A743" i="7" s="1"/>
  <c r="F743" i="7"/>
  <c r="G743" i="7"/>
  <c r="E744" i="7"/>
  <c r="A744" i="7" s="1"/>
  <c r="F744" i="7"/>
  <c r="G744" i="7"/>
  <c r="E745" i="7"/>
  <c r="A745" i="7" s="1"/>
  <c r="F745" i="7"/>
  <c r="G745" i="7"/>
  <c r="E746" i="7"/>
  <c r="A746" i="7" s="1"/>
  <c r="F746" i="7"/>
  <c r="G746" i="7"/>
  <c r="E747" i="7"/>
  <c r="A747" i="7" s="1"/>
  <c r="F747" i="7"/>
  <c r="G747" i="7"/>
  <c r="E748" i="7"/>
  <c r="A748" i="7" s="1"/>
  <c r="F748" i="7"/>
  <c r="G748" i="7"/>
  <c r="E749" i="7"/>
  <c r="A749" i="7" s="1"/>
  <c r="F749" i="7"/>
  <c r="G749" i="7"/>
  <c r="E750" i="7"/>
  <c r="A750" i="7" s="1"/>
  <c r="F750" i="7"/>
  <c r="G750" i="7"/>
  <c r="E751" i="7"/>
  <c r="A751" i="7" s="1"/>
  <c r="F751" i="7"/>
  <c r="G751" i="7"/>
  <c r="E752" i="7"/>
  <c r="A752" i="7" s="1"/>
  <c r="F752" i="7"/>
  <c r="G752" i="7"/>
  <c r="E753" i="7"/>
  <c r="A753" i="7" s="1"/>
  <c r="F753" i="7"/>
  <c r="G753" i="7"/>
  <c r="E754" i="7"/>
  <c r="A754" i="7" s="1"/>
  <c r="F754" i="7"/>
  <c r="G754" i="7"/>
  <c r="E755" i="7"/>
  <c r="A755" i="7" s="1"/>
  <c r="F755" i="7"/>
  <c r="G755" i="7"/>
  <c r="E756" i="7"/>
  <c r="A756" i="7" s="1"/>
  <c r="F756" i="7"/>
  <c r="G756" i="7"/>
  <c r="E757" i="7"/>
  <c r="A757" i="7" s="1"/>
  <c r="F757" i="7"/>
  <c r="G757" i="7"/>
  <c r="E758" i="7"/>
  <c r="A758" i="7" s="1"/>
  <c r="F758" i="7"/>
  <c r="G758" i="7"/>
  <c r="E759" i="7"/>
  <c r="A759" i="7" s="1"/>
  <c r="F759" i="7"/>
  <c r="G759" i="7"/>
  <c r="E760" i="7"/>
  <c r="A760" i="7" s="1"/>
  <c r="F760" i="7"/>
  <c r="G760" i="7"/>
  <c r="E761" i="7"/>
  <c r="A761" i="7" s="1"/>
  <c r="F761" i="7"/>
  <c r="G761" i="7"/>
  <c r="E762" i="7"/>
  <c r="A762" i="7" s="1"/>
  <c r="F762" i="7"/>
  <c r="G762" i="7"/>
  <c r="E763" i="7"/>
  <c r="A763" i="7" s="1"/>
  <c r="F763" i="7"/>
  <c r="G763" i="7"/>
  <c r="E764" i="7"/>
  <c r="A764" i="7" s="1"/>
  <c r="F764" i="7"/>
  <c r="G764" i="7"/>
  <c r="E765" i="7"/>
  <c r="A765" i="7" s="1"/>
  <c r="F765" i="7"/>
  <c r="G765" i="7"/>
  <c r="E766" i="7"/>
  <c r="A766" i="7" s="1"/>
  <c r="F766" i="7"/>
  <c r="G766" i="7"/>
  <c r="E767" i="7"/>
  <c r="A767" i="7" s="1"/>
  <c r="F767" i="7"/>
  <c r="G767" i="7"/>
  <c r="E768" i="7"/>
  <c r="A768" i="7" s="1"/>
  <c r="F768" i="7"/>
  <c r="G768" i="7"/>
  <c r="E769" i="7"/>
  <c r="A769" i="7" s="1"/>
  <c r="F769" i="7"/>
  <c r="G769" i="7"/>
  <c r="E770" i="7"/>
  <c r="A770" i="7" s="1"/>
  <c r="F770" i="7"/>
  <c r="G770" i="7"/>
  <c r="E771" i="7"/>
  <c r="A771" i="7" s="1"/>
  <c r="F771" i="7"/>
  <c r="G771" i="7"/>
  <c r="E772" i="7"/>
  <c r="A772" i="7" s="1"/>
  <c r="F772" i="7"/>
  <c r="G772" i="7"/>
  <c r="E773" i="7"/>
  <c r="A773" i="7" s="1"/>
  <c r="F773" i="7"/>
  <c r="G773" i="7"/>
  <c r="E774" i="7"/>
  <c r="A774" i="7" s="1"/>
  <c r="F774" i="7"/>
  <c r="G774" i="7"/>
  <c r="E775" i="7"/>
  <c r="A775" i="7" s="1"/>
  <c r="F775" i="7"/>
  <c r="G775" i="7"/>
  <c r="E776" i="7"/>
  <c r="A776" i="7" s="1"/>
  <c r="F776" i="7"/>
  <c r="G776" i="7"/>
  <c r="E777" i="7"/>
  <c r="A777" i="7" s="1"/>
  <c r="F777" i="7"/>
  <c r="G777" i="7"/>
  <c r="E778" i="7"/>
  <c r="A778" i="7" s="1"/>
  <c r="F778" i="7"/>
  <c r="G778" i="7"/>
  <c r="E779" i="7"/>
  <c r="A779" i="7" s="1"/>
  <c r="F779" i="7"/>
  <c r="G779" i="7"/>
  <c r="E780" i="7"/>
  <c r="A780" i="7" s="1"/>
  <c r="F780" i="7"/>
  <c r="G780" i="7"/>
  <c r="E781" i="7"/>
  <c r="A781" i="7" s="1"/>
  <c r="F781" i="7"/>
  <c r="G781" i="7"/>
  <c r="E782" i="7"/>
  <c r="A782" i="7" s="1"/>
  <c r="F782" i="7"/>
  <c r="G782" i="7"/>
  <c r="E783" i="7"/>
  <c r="A783" i="7" s="1"/>
  <c r="F783" i="7"/>
  <c r="G783" i="7"/>
  <c r="E784" i="7"/>
  <c r="A784" i="7" s="1"/>
  <c r="F784" i="7"/>
  <c r="G784" i="7"/>
  <c r="E785" i="7"/>
  <c r="A785" i="7" s="1"/>
  <c r="F785" i="7"/>
  <c r="G785" i="7"/>
  <c r="E786" i="7"/>
  <c r="A786" i="7" s="1"/>
  <c r="F786" i="7"/>
  <c r="G786" i="7"/>
  <c r="E787" i="7"/>
  <c r="A787" i="7" s="1"/>
  <c r="F787" i="7"/>
  <c r="G787" i="7"/>
  <c r="E788" i="7"/>
  <c r="A788" i="7" s="1"/>
  <c r="F788" i="7"/>
  <c r="G788" i="7"/>
  <c r="E789" i="7"/>
  <c r="A789" i="7" s="1"/>
  <c r="F789" i="7"/>
  <c r="G789" i="7"/>
  <c r="E790" i="7"/>
  <c r="A790" i="7" s="1"/>
  <c r="F790" i="7"/>
  <c r="G790" i="7"/>
  <c r="E791" i="7"/>
  <c r="A791" i="7" s="1"/>
  <c r="F791" i="7"/>
  <c r="G791" i="7"/>
  <c r="E792" i="7"/>
  <c r="A792" i="7" s="1"/>
  <c r="F792" i="7"/>
  <c r="G792" i="7"/>
  <c r="E793" i="7"/>
  <c r="A793" i="7" s="1"/>
  <c r="F793" i="7"/>
  <c r="G793" i="7"/>
  <c r="E794" i="7"/>
  <c r="A794" i="7" s="1"/>
  <c r="F794" i="7"/>
  <c r="G794" i="7"/>
  <c r="E795" i="7"/>
  <c r="A795" i="7" s="1"/>
  <c r="F795" i="7"/>
  <c r="G795" i="7"/>
  <c r="E796" i="7"/>
  <c r="A796" i="7" s="1"/>
  <c r="F796" i="7"/>
  <c r="G796" i="7"/>
  <c r="E797" i="7"/>
  <c r="A797" i="7" s="1"/>
  <c r="F797" i="7"/>
  <c r="G797" i="7"/>
  <c r="E798" i="7"/>
  <c r="A798" i="7" s="1"/>
  <c r="F798" i="7"/>
  <c r="G798" i="7"/>
  <c r="E799" i="7"/>
  <c r="A799" i="7" s="1"/>
  <c r="F799" i="7"/>
  <c r="G799" i="7"/>
  <c r="E800" i="7"/>
  <c r="A800" i="7" s="1"/>
  <c r="F800" i="7"/>
  <c r="G800" i="7"/>
  <c r="E801" i="7"/>
  <c r="A801" i="7" s="1"/>
  <c r="F801" i="7"/>
  <c r="G801" i="7"/>
  <c r="E802" i="7"/>
  <c r="A802" i="7" s="1"/>
  <c r="F802" i="7"/>
  <c r="G802" i="7"/>
  <c r="E803" i="7"/>
  <c r="A803" i="7" s="1"/>
  <c r="F803" i="7"/>
  <c r="G803" i="7"/>
  <c r="E804" i="7"/>
  <c r="A804" i="7" s="1"/>
  <c r="F804" i="7"/>
  <c r="G804" i="7"/>
  <c r="E805" i="7"/>
  <c r="A805" i="7" s="1"/>
  <c r="F805" i="7"/>
  <c r="G805" i="7"/>
  <c r="E806" i="7"/>
  <c r="A806" i="7" s="1"/>
  <c r="F806" i="7"/>
  <c r="G806" i="7"/>
  <c r="E807" i="7"/>
  <c r="A807" i="7" s="1"/>
  <c r="F807" i="7"/>
  <c r="G807" i="7"/>
  <c r="E808" i="7"/>
  <c r="A808" i="7" s="1"/>
  <c r="F808" i="7"/>
  <c r="G808" i="7"/>
  <c r="E809" i="7"/>
  <c r="A809" i="7" s="1"/>
  <c r="F809" i="7"/>
  <c r="G809" i="7"/>
  <c r="E810" i="7"/>
  <c r="A810" i="7" s="1"/>
  <c r="F810" i="7"/>
  <c r="G810" i="7"/>
  <c r="E811" i="7"/>
  <c r="A811" i="7" s="1"/>
  <c r="F811" i="7"/>
  <c r="G811" i="7"/>
  <c r="E812" i="7"/>
  <c r="A812" i="7" s="1"/>
  <c r="F812" i="7"/>
  <c r="G812" i="7"/>
  <c r="E813" i="7"/>
  <c r="A813" i="7" s="1"/>
  <c r="F813" i="7"/>
  <c r="G813" i="7"/>
  <c r="E814" i="7"/>
  <c r="A814" i="7" s="1"/>
  <c r="F814" i="7"/>
  <c r="G814" i="7"/>
  <c r="E815" i="7"/>
  <c r="A815" i="7" s="1"/>
  <c r="F815" i="7"/>
  <c r="G815" i="7"/>
  <c r="E816" i="7"/>
  <c r="A816" i="7" s="1"/>
  <c r="F816" i="7"/>
  <c r="G816" i="7"/>
  <c r="E817" i="7"/>
  <c r="A817" i="7" s="1"/>
  <c r="F817" i="7"/>
  <c r="G817" i="7"/>
  <c r="E818" i="7"/>
  <c r="A818" i="7" s="1"/>
  <c r="F818" i="7"/>
  <c r="G818" i="7"/>
  <c r="E819" i="7"/>
  <c r="A819" i="7" s="1"/>
  <c r="F819" i="7"/>
  <c r="G819" i="7"/>
  <c r="E820" i="7"/>
  <c r="A820" i="7" s="1"/>
  <c r="F820" i="7"/>
  <c r="G820" i="7"/>
  <c r="E821" i="7"/>
  <c r="A821" i="7" s="1"/>
  <c r="F821" i="7"/>
  <c r="G821" i="7"/>
  <c r="E822" i="7"/>
  <c r="A822" i="7" s="1"/>
  <c r="F822" i="7"/>
  <c r="G822" i="7"/>
  <c r="E823" i="7"/>
  <c r="A823" i="7" s="1"/>
  <c r="F823" i="7"/>
  <c r="G823" i="7"/>
  <c r="E824" i="7"/>
  <c r="A824" i="7" s="1"/>
  <c r="F824" i="7"/>
  <c r="G824" i="7"/>
  <c r="E825" i="7"/>
  <c r="A825" i="7" s="1"/>
  <c r="F825" i="7"/>
  <c r="G825" i="7"/>
  <c r="E826" i="7"/>
  <c r="A826" i="7" s="1"/>
  <c r="F826" i="7"/>
  <c r="G826" i="7"/>
  <c r="E827" i="7"/>
  <c r="A827" i="7" s="1"/>
  <c r="F827" i="7"/>
  <c r="G827" i="7"/>
  <c r="E828" i="7"/>
  <c r="A828" i="7" s="1"/>
  <c r="F828" i="7"/>
  <c r="G828" i="7"/>
  <c r="E829" i="7"/>
  <c r="A829" i="7" s="1"/>
  <c r="F829" i="7"/>
  <c r="G829" i="7"/>
  <c r="E830" i="7"/>
  <c r="A830" i="7" s="1"/>
  <c r="F830" i="7"/>
  <c r="G830" i="7"/>
  <c r="E831" i="7"/>
  <c r="A831" i="7" s="1"/>
  <c r="F831" i="7"/>
  <c r="G831" i="7"/>
  <c r="E832" i="7"/>
  <c r="A832" i="7" s="1"/>
  <c r="F832" i="7"/>
  <c r="G832" i="7"/>
  <c r="E833" i="7"/>
  <c r="A833" i="7" s="1"/>
  <c r="F833" i="7"/>
  <c r="G833" i="7"/>
  <c r="E834" i="7"/>
  <c r="A834" i="7" s="1"/>
  <c r="F834" i="7"/>
  <c r="G834" i="7"/>
  <c r="E835" i="7"/>
  <c r="A835" i="7" s="1"/>
  <c r="F835" i="7"/>
  <c r="G835" i="7"/>
  <c r="E836" i="7"/>
  <c r="A836" i="7" s="1"/>
  <c r="F836" i="7"/>
  <c r="G836" i="7"/>
  <c r="E837" i="7"/>
  <c r="A837" i="7" s="1"/>
  <c r="F837" i="7"/>
  <c r="G837" i="7"/>
  <c r="E838" i="7"/>
  <c r="A838" i="7" s="1"/>
  <c r="F838" i="7"/>
  <c r="G838" i="7"/>
  <c r="E839" i="7"/>
  <c r="A839" i="7" s="1"/>
  <c r="F839" i="7"/>
  <c r="G839" i="7"/>
  <c r="E840" i="7"/>
  <c r="A840" i="7" s="1"/>
  <c r="F840" i="7"/>
  <c r="G840" i="7"/>
  <c r="E841" i="7"/>
  <c r="A841" i="7" s="1"/>
  <c r="F841" i="7"/>
  <c r="G841" i="7"/>
  <c r="E842" i="7"/>
  <c r="A842" i="7" s="1"/>
  <c r="F842" i="7"/>
  <c r="G842" i="7"/>
  <c r="E843" i="7"/>
  <c r="A843" i="7" s="1"/>
  <c r="F843" i="7"/>
  <c r="G843" i="7"/>
  <c r="E844" i="7"/>
  <c r="A844" i="7" s="1"/>
  <c r="F844" i="7"/>
  <c r="G844" i="7"/>
  <c r="E845" i="7"/>
  <c r="A845" i="7" s="1"/>
  <c r="F845" i="7"/>
  <c r="G845" i="7"/>
  <c r="E846" i="7"/>
  <c r="A846" i="7" s="1"/>
  <c r="F846" i="7"/>
  <c r="G846" i="7"/>
  <c r="E847" i="7"/>
  <c r="A847" i="7" s="1"/>
  <c r="F847" i="7"/>
  <c r="G847" i="7"/>
  <c r="E848" i="7"/>
  <c r="A848" i="7" s="1"/>
  <c r="F848" i="7"/>
  <c r="G848" i="7"/>
  <c r="E849" i="7"/>
  <c r="A849" i="7" s="1"/>
  <c r="F849" i="7"/>
  <c r="G849" i="7"/>
  <c r="E850" i="7"/>
  <c r="A850" i="7" s="1"/>
  <c r="F850" i="7"/>
  <c r="G850" i="7"/>
  <c r="E851" i="7"/>
  <c r="A851" i="7" s="1"/>
  <c r="F851" i="7"/>
  <c r="G851" i="7"/>
  <c r="E852" i="7"/>
  <c r="A852" i="7" s="1"/>
  <c r="F852" i="7"/>
  <c r="G852" i="7"/>
  <c r="E853" i="7"/>
  <c r="A853" i="7" s="1"/>
  <c r="F853" i="7"/>
  <c r="G853" i="7"/>
  <c r="E854" i="7"/>
  <c r="A854" i="7" s="1"/>
  <c r="F854" i="7"/>
  <c r="G854" i="7"/>
  <c r="E855" i="7"/>
  <c r="A855" i="7" s="1"/>
  <c r="F855" i="7"/>
  <c r="G855" i="7"/>
  <c r="E856" i="7"/>
  <c r="A856" i="7" s="1"/>
  <c r="F856" i="7"/>
  <c r="G856" i="7"/>
  <c r="E857" i="7"/>
  <c r="A857" i="7" s="1"/>
  <c r="F857" i="7"/>
  <c r="G857" i="7"/>
  <c r="E858" i="7"/>
  <c r="A858" i="7" s="1"/>
  <c r="F858" i="7"/>
  <c r="G858" i="7"/>
  <c r="E859" i="7"/>
  <c r="A859" i="7" s="1"/>
  <c r="F859" i="7"/>
  <c r="G859" i="7"/>
  <c r="E860" i="7"/>
  <c r="A860" i="7" s="1"/>
  <c r="F860" i="7"/>
  <c r="G860" i="7"/>
  <c r="E861" i="7"/>
  <c r="A861" i="7" s="1"/>
  <c r="F861" i="7"/>
  <c r="G861" i="7"/>
  <c r="E862" i="7"/>
  <c r="A862" i="7" s="1"/>
  <c r="F862" i="7"/>
  <c r="G862" i="7"/>
  <c r="E863" i="7"/>
  <c r="A863" i="7" s="1"/>
  <c r="F863" i="7"/>
  <c r="G863" i="7"/>
  <c r="E864" i="7"/>
  <c r="A864" i="7" s="1"/>
  <c r="F864" i="7"/>
  <c r="G864" i="7"/>
  <c r="E865" i="7"/>
  <c r="A865" i="7" s="1"/>
  <c r="F865" i="7"/>
  <c r="G865" i="7"/>
  <c r="E866" i="7"/>
  <c r="A866" i="7" s="1"/>
  <c r="F866" i="7"/>
  <c r="G866" i="7"/>
  <c r="E867" i="7"/>
  <c r="A867" i="7" s="1"/>
  <c r="F867" i="7"/>
  <c r="G867" i="7"/>
  <c r="E868" i="7"/>
  <c r="A868" i="7" s="1"/>
  <c r="F868" i="7"/>
  <c r="G868" i="7"/>
  <c r="E869" i="7"/>
  <c r="A869" i="7" s="1"/>
  <c r="F869" i="7"/>
  <c r="G869" i="7"/>
  <c r="E870" i="7"/>
  <c r="A870" i="7" s="1"/>
  <c r="F870" i="7"/>
  <c r="G870" i="7"/>
  <c r="E871" i="7"/>
  <c r="A871" i="7" s="1"/>
  <c r="F871" i="7"/>
  <c r="G871" i="7"/>
  <c r="E872" i="7"/>
  <c r="A872" i="7" s="1"/>
  <c r="F872" i="7"/>
  <c r="G872" i="7"/>
  <c r="E873" i="7"/>
  <c r="A873" i="7" s="1"/>
  <c r="F873" i="7"/>
  <c r="G873" i="7"/>
  <c r="E874" i="7"/>
  <c r="A874" i="7" s="1"/>
  <c r="F874" i="7"/>
  <c r="G874" i="7"/>
  <c r="E875" i="7"/>
  <c r="A875" i="7" s="1"/>
  <c r="F875" i="7"/>
  <c r="G875" i="7"/>
  <c r="E876" i="7"/>
  <c r="A876" i="7" s="1"/>
  <c r="F876" i="7"/>
  <c r="G876" i="7"/>
  <c r="E877" i="7"/>
  <c r="A877" i="7" s="1"/>
  <c r="F877" i="7"/>
  <c r="G877" i="7"/>
  <c r="E878" i="7"/>
  <c r="A878" i="7" s="1"/>
  <c r="F878" i="7"/>
  <c r="G878" i="7"/>
  <c r="E879" i="7"/>
  <c r="A879" i="7" s="1"/>
  <c r="F879" i="7"/>
  <c r="G879" i="7"/>
  <c r="E880" i="7"/>
  <c r="A880" i="7" s="1"/>
  <c r="F880" i="7"/>
  <c r="G880" i="7"/>
  <c r="E881" i="7"/>
  <c r="A881" i="7" s="1"/>
  <c r="F881" i="7"/>
  <c r="G881" i="7"/>
  <c r="E882" i="7"/>
  <c r="A882" i="7" s="1"/>
  <c r="F882" i="7"/>
  <c r="G882" i="7"/>
  <c r="E883" i="7"/>
  <c r="A883" i="7" s="1"/>
  <c r="F883" i="7"/>
  <c r="G883" i="7"/>
  <c r="E884" i="7"/>
  <c r="A884" i="7" s="1"/>
  <c r="F884" i="7"/>
  <c r="G884" i="7"/>
  <c r="E885" i="7"/>
  <c r="A885" i="7" s="1"/>
  <c r="F885" i="7"/>
  <c r="G885" i="7"/>
  <c r="E886" i="7"/>
  <c r="A886" i="7" s="1"/>
  <c r="F886" i="7"/>
  <c r="G886" i="7"/>
  <c r="E887" i="7"/>
  <c r="A887" i="7" s="1"/>
  <c r="F887" i="7"/>
  <c r="G887" i="7"/>
  <c r="E888" i="7"/>
  <c r="A888" i="7" s="1"/>
  <c r="F888" i="7"/>
  <c r="G888" i="7"/>
  <c r="E889" i="7"/>
  <c r="A889" i="7" s="1"/>
  <c r="F889" i="7"/>
  <c r="G889" i="7"/>
  <c r="E890" i="7"/>
  <c r="A890" i="7" s="1"/>
  <c r="F890" i="7"/>
  <c r="G890" i="7"/>
  <c r="E891" i="7"/>
  <c r="A891" i="7" s="1"/>
  <c r="F891" i="7"/>
  <c r="G891" i="7"/>
  <c r="E892" i="7"/>
  <c r="A892" i="7" s="1"/>
  <c r="F892" i="7"/>
  <c r="G892" i="7"/>
  <c r="E893" i="7"/>
  <c r="A893" i="7" s="1"/>
  <c r="F893" i="7"/>
  <c r="G893" i="7"/>
  <c r="E894" i="7"/>
  <c r="A894" i="7" s="1"/>
  <c r="F894" i="7"/>
  <c r="G894" i="7"/>
  <c r="E895" i="7"/>
  <c r="A895" i="7" s="1"/>
  <c r="F895" i="7"/>
  <c r="G895" i="7"/>
  <c r="E896" i="7"/>
  <c r="A896" i="7" s="1"/>
  <c r="F896" i="7"/>
  <c r="G896" i="7"/>
  <c r="E897" i="7"/>
  <c r="A897" i="7" s="1"/>
  <c r="F897" i="7"/>
  <c r="G897" i="7"/>
  <c r="E898" i="7"/>
  <c r="A898" i="7" s="1"/>
  <c r="F898" i="7"/>
  <c r="G898" i="7"/>
  <c r="E899" i="7"/>
  <c r="A899" i="7" s="1"/>
  <c r="F899" i="7"/>
  <c r="G899" i="7"/>
  <c r="E900" i="7"/>
  <c r="A900" i="7" s="1"/>
  <c r="F900" i="7"/>
  <c r="G900" i="7"/>
  <c r="E901" i="7"/>
  <c r="A901" i="7" s="1"/>
  <c r="F901" i="7"/>
  <c r="G901" i="7"/>
  <c r="E902" i="7"/>
  <c r="A902" i="7" s="1"/>
  <c r="F902" i="7"/>
  <c r="G902" i="7"/>
  <c r="E903" i="7"/>
  <c r="A903" i="7" s="1"/>
  <c r="F903" i="7"/>
  <c r="G903" i="7"/>
  <c r="E904" i="7"/>
  <c r="A904" i="7" s="1"/>
  <c r="F904" i="7"/>
  <c r="G904" i="7"/>
  <c r="E905" i="7"/>
  <c r="A905" i="7" s="1"/>
  <c r="F905" i="7"/>
  <c r="G905" i="7"/>
  <c r="E906" i="7"/>
  <c r="A906" i="7" s="1"/>
  <c r="F906" i="7"/>
  <c r="G906" i="7"/>
  <c r="E907" i="7"/>
  <c r="A907" i="7" s="1"/>
  <c r="F907" i="7"/>
  <c r="G907" i="7"/>
  <c r="E908" i="7"/>
  <c r="A908" i="7" s="1"/>
  <c r="F908" i="7"/>
  <c r="G908" i="7"/>
  <c r="E909" i="7"/>
  <c r="A909" i="7" s="1"/>
  <c r="F909" i="7"/>
  <c r="G909" i="7"/>
  <c r="E910" i="7"/>
  <c r="A910" i="7" s="1"/>
  <c r="F910" i="7"/>
  <c r="G910" i="7"/>
  <c r="E911" i="7"/>
  <c r="A911" i="7" s="1"/>
  <c r="F911" i="7"/>
  <c r="G911" i="7"/>
  <c r="E912" i="7"/>
  <c r="A912" i="7" s="1"/>
  <c r="F912" i="7"/>
  <c r="G912" i="7"/>
  <c r="E913" i="7"/>
  <c r="A913" i="7" s="1"/>
  <c r="F913" i="7"/>
  <c r="G913" i="7"/>
  <c r="E914" i="7"/>
  <c r="A914" i="7" s="1"/>
  <c r="F914" i="7"/>
  <c r="G914" i="7"/>
  <c r="E915" i="7"/>
  <c r="A915" i="7" s="1"/>
  <c r="F915" i="7"/>
  <c r="G915" i="7"/>
  <c r="E916" i="7"/>
  <c r="A916" i="7" s="1"/>
  <c r="F916" i="7"/>
  <c r="G916" i="7"/>
  <c r="E917" i="7"/>
  <c r="A917" i="7" s="1"/>
  <c r="F917" i="7"/>
  <c r="G917" i="7"/>
  <c r="E918" i="7"/>
  <c r="A918" i="7" s="1"/>
  <c r="F918" i="7"/>
  <c r="G918" i="7"/>
  <c r="E919" i="7"/>
  <c r="A919" i="7" s="1"/>
  <c r="F919" i="7"/>
  <c r="G919" i="7"/>
  <c r="E920" i="7"/>
  <c r="A920" i="7" s="1"/>
  <c r="F920" i="7"/>
  <c r="G920" i="7"/>
  <c r="E921" i="7"/>
  <c r="A921" i="7" s="1"/>
  <c r="F921" i="7"/>
  <c r="G921" i="7"/>
  <c r="E922" i="7"/>
  <c r="A922" i="7" s="1"/>
  <c r="F922" i="7"/>
  <c r="G922" i="7"/>
  <c r="E923" i="7"/>
  <c r="A923" i="7" s="1"/>
  <c r="F923" i="7"/>
  <c r="G923" i="7"/>
  <c r="E924" i="7"/>
  <c r="A924" i="7" s="1"/>
  <c r="F924" i="7"/>
  <c r="G924" i="7"/>
  <c r="E925" i="7"/>
  <c r="A925" i="7" s="1"/>
  <c r="F925" i="7"/>
  <c r="G925" i="7"/>
  <c r="E926" i="7"/>
  <c r="A926" i="7" s="1"/>
  <c r="F926" i="7"/>
  <c r="G926" i="7"/>
  <c r="E927" i="7"/>
  <c r="A927" i="7" s="1"/>
  <c r="F927" i="7"/>
  <c r="G927" i="7"/>
  <c r="E928" i="7"/>
  <c r="A928" i="7" s="1"/>
  <c r="F928" i="7"/>
  <c r="G928" i="7"/>
  <c r="E929" i="7"/>
  <c r="A929" i="7" s="1"/>
  <c r="F929" i="7"/>
  <c r="G929" i="7"/>
  <c r="E930" i="7"/>
  <c r="A930" i="7" s="1"/>
  <c r="F930" i="7"/>
  <c r="G930" i="7"/>
  <c r="E931" i="7"/>
  <c r="A931" i="7" s="1"/>
  <c r="F931" i="7"/>
  <c r="G931" i="7"/>
  <c r="E932" i="7"/>
  <c r="A932" i="7" s="1"/>
  <c r="F932" i="7"/>
  <c r="G932" i="7"/>
  <c r="E933" i="7"/>
  <c r="A933" i="7" s="1"/>
  <c r="F933" i="7"/>
  <c r="G933" i="7"/>
  <c r="E934" i="7"/>
  <c r="A934" i="7" s="1"/>
  <c r="F934" i="7"/>
  <c r="G934" i="7"/>
  <c r="E935" i="7"/>
  <c r="A935" i="7" s="1"/>
  <c r="F935" i="7"/>
  <c r="G935" i="7"/>
  <c r="E936" i="7"/>
  <c r="A936" i="7" s="1"/>
  <c r="F936" i="7"/>
  <c r="G936" i="7"/>
  <c r="E937" i="7"/>
  <c r="A937" i="7" s="1"/>
  <c r="F937" i="7"/>
  <c r="G937" i="7"/>
  <c r="E938" i="7"/>
  <c r="A938" i="7" s="1"/>
  <c r="F938" i="7"/>
  <c r="G938" i="7"/>
  <c r="E939" i="7"/>
  <c r="A939" i="7" s="1"/>
  <c r="F939" i="7"/>
  <c r="G939" i="7"/>
  <c r="E940" i="7"/>
  <c r="A940" i="7" s="1"/>
  <c r="F940" i="7"/>
  <c r="G940" i="7"/>
  <c r="E941" i="7"/>
  <c r="A941" i="7" s="1"/>
  <c r="F941" i="7"/>
  <c r="G941" i="7"/>
  <c r="A942" i="7"/>
  <c r="F942" i="7"/>
  <c r="G942" i="7"/>
  <c r="E943" i="7"/>
  <c r="A943" i="7" s="1"/>
  <c r="F943" i="7"/>
  <c r="G943" i="7"/>
  <c r="E944" i="7"/>
  <c r="A944" i="7" s="1"/>
  <c r="F944" i="7"/>
  <c r="G944" i="7"/>
  <c r="E945" i="7"/>
  <c r="A945" i="7" s="1"/>
  <c r="F945" i="7"/>
  <c r="G945" i="7"/>
  <c r="E946" i="7"/>
  <c r="A946" i="7" s="1"/>
  <c r="F946" i="7"/>
  <c r="G946" i="7"/>
  <c r="E947" i="7"/>
  <c r="A947" i="7" s="1"/>
  <c r="F947" i="7"/>
  <c r="G947" i="7"/>
  <c r="E948" i="7"/>
  <c r="A948" i="7" s="1"/>
  <c r="F948" i="7"/>
  <c r="G948" i="7"/>
  <c r="E949" i="7"/>
  <c r="A949" i="7" s="1"/>
  <c r="F949" i="7"/>
  <c r="G949" i="7"/>
  <c r="E950" i="7"/>
  <c r="A950" i="7" s="1"/>
  <c r="F950" i="7"/>
  <c r="G950" i="7"/>
  <c r="E951" i="7"/>
  <c r="A951" i="7" s="1"/>
  <c r="F951" i="7"/>
  <c r="G951" i="7"/>
  <c r="E952" i="7"/>
  <c r="A952" i="7" s="1"/>
  <c r="F952" i="7"/>
  <c r="G952" i="7"/>
  <c r="E953" i="7"/>
  <c r="A953" i="7" s="1"/>
  <c r="F953" i="7"/>
  <c r="G953" i="7"/>
  <c r="E954" i="7"/>
  <c r="A954" i="7" s="1"/>
  <c r="F954" i="7"/>
  <c r="G954" i="7"/>
  <c r="E955" i="7"/>
  <c r="A955" i="7" s="1"/>
  <c r="F955" i="7"/>
  <c r="G955" i="7"/>
  <c r="E956" i="7"/>
  <c r="A956" i="7" s="1"/>
  <c r="F956" i="7"/>
  <c r="G956" i="7"/>
  <c r="E957" i="7"/>
  <c r="A957" i="7" s="1"/>
  <c r="F957" i="7"/>
  <c r="G957" i="7"/>
  <c r="E958" i="7"/>
  <c r="A958" i="7" s="1"/>
  <c r="F958" i="7"/>
  <c r="G958" i="7"/>
  <c r="E959" i="7"/>
  <c r="A959" i="7" s="1"/>
  <c r="F959" i="7"/>
  <c r="G959" i="7"/>
  <c r="E960" i="7"/>
  <c r="A960" i="7" s="1"/>
  <c r="F960" i="7"/>
  <c r="G960" i="7"/>
  <c r="E961" i="7"/>
  <c r="A961" i="7" s="1"/>
  <c r="F961" i="7"/>
  <c r="G961" i="7"/>
  <c r="E962" i="7"/>
  <c r="A962" i="7" s="1"/>
  <c r="F962" i="7"/>
  <c r="G962" i="7"/>
  <c r="E963" i="7"/>
  <c r="A963" i="7" s="1"/>
  <c r="F963" i="7"/>
  <c r="G963" i="7"/>
  <c r="E964" i="7"/>
  <c r="A964" i="7" s="1"/>
  <c r="F964" i="7"/>
  <c r="G964" i="7"/>
  <c r="E965" i="7"/>
  <c r="A965" i="7" s="1"/>
  <c r="F965" i="7"/>
  <c r="G965" i="7"/>
  <c r="E966" i="7"/>
  <c r="A966" i="7" s="1"/>
  <c r="F966" i="7"/>
  <c r="G966" i="7"/>
  <c r="E967" i="7"/>
  <c r="A967" i="7" s="1"/>
  <c r="F967" i="7"/>
  <c r="G967" i="7"/>
  <c r="E968" i="7"/>
  <c r="A968" i="7" s="1"/>
  <c r="F968" i="7"/>
  <c r="G968" i="7"/>
  <c r="E969" i="7"/>
  <c r="A969" i="7" s="1"/>
  <c r="F969" i="7"/>
  <c r="G969" i="7"/>
  <c r="E970" i="7"/>
  <c r="A970" i="7" s="1"/>
  <c r="F970" i="7"/>
  <c r="G970" i="7"/>
  <c r="E971" i="7"/>
  <c r="A971" i="7" s="1"/>
  <c r="F971" i="7"/>
  <c r="G971" i="7"/>
  <c r="E972" i="7"/>
  <c r="A972" i="7" s="1"/>
  <c r="F972" i="7"/>
  <c r="G972" i="7"/>
  <c r="E973" i="7"/>
  <c r="A973" i="7" s="1"/>
  <c r="F973" i="7"/>
  <c r="G973" i="7"/>
  <c r="E974" i="7"/>
  <c r="A974" i="7" s="1"/>
  <c r="F974" i="7"/>
  <c r="G974" i="7"/>
  <c r="E975" i="7"/>
  <c r="A975" i="7" s="1"/>
  <c r="F975" i="7"/>
  <c r="G975" i="7"/>
  <c r="E976" i="7"/>
  <c r="A976" i="7" s="1"/>
  <c r="F976" i="7"/>
  <c r="G976" i="7"/>
  <c r="E977" i="7"/>
  <c r="A977" i="7" s="1"/>
  <c r="F977" i="7"/>
  <c r="G977" i="7"/>
  <c r="E978" i="7"/>
  <c r="A978" i="7" s="1"/>
  <c r="F978" i="7"/>
  <c r="G978" i="7"/>
  <c r="E979" i="7"/>
  <c r="A979" i="7" s="1"/>
  <c r="F979" i="7"/>
  <c r="G979" i="7"/>
  <c r="E980" i="7"/>
  <c r="A980" i="7" s="1"/>
  <c r="F980" i="7"/>
  <c r="G980" i="7"/>
  <c r="E981" i="7"/>
  <c r="A981" i="7" s="1"/>
  <c r="F981" i="7"/>
  <c r="G981" i="7"/>
  <c r="E982" i="7"/>
  <c r="A982" i="7" s="1"/>
  <c r="F982" i="7"/>
  <c r="G982" i="7"/>
  <c r="E983" i="7"/>
  <c r="A983" i="7" s="1"/>
  <c r="F983" i="7"/>
  <c r="G983" i="7"/>
  <c r="E984" i="7"/>
  <c r="A984" i="7" s="1"/>
  <c r="F984" i="7"/>
  <c r="G984" i="7"/>
  <c r="E985" i="7"/>
  <c r="A985" i="7" s="1"/>
  <c r="F985" i="7"/>
  <c r="G985" i="7"/>
  <c r="E986" i="7"/>
  <c r="A986" i="7" s="1"/>
  <c r="F986" i="7"/>
  <c r="G986" i="7"/>
  <c r="E987" i="7"/>
  <c r="A987" i="7" s="1"/>
  <c r="F987" i="7"/>
  <c r="G987" i="7"/>
  <c r="E988" i="7"/>
  <c r="A988" i="7" s="1"/>
  <c r="F988" i="7"/>
  <c r="G988" i="7"/>
  <c r="E989" i="7"/>
  <c r="A989" i="7" s="1"/>
  <c r="F989" i="7"/>
  <c r="G989" i="7"/>
  <c r="E990" i="7"/>
  <c r="A990" i="7" s="1"/>
  <c r="F990" i="7"/>
  <c r="G990" i="7"/>
  <c r="E991" i="7"/>
  <c r="A991" i="7" s="1"/>
  <c r="F991" i="7"/>
  <c r="G991" i="7"/>
  <c r="E992" i="7"/>
  <c r="A992" i="7" s="1"/>
  <c r="F992" i="7"/>
  <c r="G992" i="7"/>
  <c r="E993" i="7"/>
  <c r="A993" i="7" s="1"/>
  <c r="F993" i="7"/>
  <c r="G993" i="7"/>
  <c r="E994" i="7"/>
  <c r="A994" i="7" s="1"/>
  <c r="F994" i="7"/>
  <c r="G994" i="7"/>
  <c r="E995" i="7"/>
  <c r="A995" i="7" s="1"/>
  <c r="F995" i="7"/>
  <c r="G995" i="7"/>
  <c r="E996" i="7"/>
  <c r="A996" i="7" s="1"/>
  <c r="F996" i="7"/>
  <c r="G996" i="7"/>
  <c r="E997" i="7"/>
  <c r="A997" i="7" s="1"/>
  <c r="F997" i="7"/>
  <c r="G997" i="7"/>
  <c r="E998" i="7"/>
  <c r="A998" i="7" s="1"/>
  <c r="F998" i="7"/>
  <c r="G998" i="7"/>
  <c r="E999" i="7"/>
  <c r="A999" i="7" s="1"/>
  <c r="F999" i="7"/>
  <c r="G999" i="7"/>
  <c r="E1000" i="7"/>
  <c r="A1000" i="7" s="1"/>
  <c r="F1000" i="7"/>
  <c r="G1000" i="7"/>
  <c r="E1001" i="7"/>
  <c r="A1001" i="7" s="1"/>
  <c r="F1001" i="7"/>
  <c r="G1001" i="7"/>
  <c r="E1002" i="7"/>
  <c r="A1002" i="7" s="1"/>
  <c r="F1002" i="7"/>
  <c r="G1002" i="7"/>
  <c r="E1003" i="7"/>
  <c r="A1003" i="7" s="1"/>
  <c r="F1003" i="7"/>
  <c r="G1003" i="7"/>
  <c r="E1004" i="7"/>
  <c r="A1004" i="7" s="1"/>
  <c r="F1004" i="7"/>
  <c r="G1004" i="7"/>
  <c r="E1005" i="7"/>
  <c r="A1005" i="7" s="1"/>
  <c r="F1005" i="7"/>
  <c r="G1005" i="7"/>
  <c r="E1006" i="7"/>
  <c r="A1006" i="7" s="1"/>
  <c r="F1006" i="7"/>
  <c r="G1006" i="7"/>
  <c r="E1007" i="7"/>
  <c r="A1007" i="7" s="1"/>
  <c r="F1007" i="7"/>
  <c r="G1007" i="7"/>
  <c r="E1008" i="7"/>
  <c r="A1008" i="7" s="1"/>
  <c r="F1008" i="7"/>
  <c r="G1008" i="7"/>
  <c r="E1009" i="7"/>
  <c r="A1009" i="7" s="1"/>
  <c r="F1009" i="7"/>
  <c r="G1009" i="7"/>
  <c r="E1010" i="7"/>
  <c r="A1010" i="7" s="1"/>
  <c r="F1010" i="7"/>
  <c r="G1010" i="7"/>
  <c r="E1011" i="7"/>
  <c r="A1011" i="7" s="1"/>
  <c r="F1011" i="7"/>
  <c r="G1011" i="7"/>
  <c r="E1012" i="7"/>
  <c r="A1012" i="7" s="1"/>
  <c r="F1012" i="7"/>
  <c r="G1012" i="7"/>
  <c r="E1013" i="7"/>
  <c r="A1013" i="7" s="1"/>
  <c r="F1013" i="7"/>
  <c r="G1013" i="7"/>
  <c r="E1014" i="7"/>
  <c r="A1014" i="7" s="1"/>
  <c r="F1014" i="7"/>
  <c r="G1014" i="7"/>
  <c r="E1015" i="7"/>
  <c r="A1015" i="7" s="1"/>
  <c r="F1015" i="7"/>
  <c r="G1015" i="7"/>
  <c r="E1016" i="7"/>
  <c r="A1016" i="7" s="1"/>
  <c r="F1016" i="7"/>
  <c r="G1016" i="7"/>
  <c r="E1017" i="7"/>
  <c r="A1017" i="7" s="1"/>
  <c r="F1017" i="7"/>
  <c r="G1017" i="7"/>
  <c r="E1018" i="7"/>
  <c r="A1018" i="7" s="1"/>
  <c r="F1018" i="7"/>
  <c r="G1018" i="7"/>
  <c r="E1019" i="7"/>
  <c r="A1019" i="7" s="1"/>
  <c r="F1019" i="7"/>
  <c r="G1019" i="7"/>
  <c r="E1020" i="7"/>
  <c r="A1020" i="7" s="1"/>
  <c r="F1020" i="7"/>
  <c r="G1020" i="7"/>
  <c r="E1021" i="7"/>
  <c r="A1021" i="7" s="1"/>
  <c r="F1021" i="7"/>
  <c r="G1021" i="7"/>
  <c r="E1022" i="7"/>
  <c r="A1022" i="7" s="1"/>
  <c r="F1022" i="7"/>
  <c r="G1022" i="7"/>
  <c r="E1023" i="7"/>
  <c r="A1023" i="7" s="1"/>
  <c r="F1023" i="7"/>
  <c r="G1023" i="7"/>
  <c r="E1024" i="7"/>
  <c r="A1024" i="7" s="1"/>
  <c r="F1024" i="7"/>
  <c r="G1024" i="7"/>
  <c r="E1025" i="7"/>
  <c r="A1025" i="7" s="1"/>
  <c r="F1025" i="7"/>
  <c r="G1025" i="7"/>
  <c r="E1026" i="7"/>
  <c r="A1026" i="7" s="1"/>
  <c r="F1026" i="7"/>
  <c r="G1026" i="7"/>
  <c r="E1027" i="7"/>
  <c r="A1027" i="7" s="1"/>
  <c r="F1027" i="7"/>
  <c r="G1027" i="7"/>
  <c r="E1028" i="7"/>
  <c r="A1028" i="7" s="1"/>
  <c r="F1028" i="7"/>
  <c r="G1028" i="7"/>
  <c r="E1029" i="7"/>
  <c r="A1029" i="7" s="1"/>
  <c r="F1029" i="7"/>
  <c r="G1029" i="7"/>
  <c r="E1030" i="7"/>
  <c r="A1030" i="7" s="1"/>
  <c r="F1030" i="7"/>
  <c r="G1030" i="7"/>
  <c r="E1031" i="7"/>
  <c r="A1031" i="7" s="1"/>
  <c r="F1031" i="7"/>
  <c r="G1031" i="7"/>
  <c r="E1032" i="7"/>
  <c r="A1032" i="7" s="1"/>
  <c r="F1032" i="7"/>
  <c r="G1032" i="7"/>
  <c r="E1033" i="7"/>
  <c r="A1033" i="7" s="1"/>
  <c r="F1033" i="7"/>
  <c r="G1033" i="7"/>
  <c r="E1034" i="7"/>
  <c r="A1034" i="7" s="1"/>
  <c r="F1034" i="7"/>
  <c r="G1034" i="7"/>
  <c r="E1035" i="7"/>
  <c r="A1035" i="7" s="1"/>
  <c r="F1035" i="7"/>
  <c r="G1035" i="7"/>
  <c r="E1036" i="7"/>
  <c r="A1036" i="7" s="1"/>
  <c r="F1036" i="7"/>
  <c r="G1036" i="7"/>
  <c r="E1037" i="7"/>
  <c r="A1037" i="7" s="1"/>
  <c r="F1037" i="7"/>
  <c r="G1037" i="7"/>
  <c r="E1038" i="7"/>
  <c r="A1038" i="7" s="1"/>
  <c r="F1038" i="7"/>
  <c r="G1038" i="7"/>
  <c r="E1039" i="7"/>
  <c r="A1039" i="7" s="1"/>
  <c r="F1039" i="7"/>
  <c r="G1039" i="7"/>
  <c r="E1040" i="7"/>
  <c r="A1040" i="7" s="1"/>
  <c r="F1040" i="7"/>
  <c r="G1040" i="7"/>
  <c r="E1041" i="7"/>
  <c r="A1041" i="7" s="1"/>
  <c r="F1041" i="7"/>
  <c r="G1041" i="7"/>
  <c r="E1042" i="7"/>
  <c r="A1042" i="7" s="1"/>
  <c r="F1042" i="7"/>
  <c r="G1042" i="7"/>
  <c r="E1043" i="7"/>
  <c r="A1043" i="7" s="1"/>
  <c r="F1043" i="7"/>
  <c r="G1043" i="7"/>
  <c r="E1044" i="7"/>
  <c r="A1044" i="7" s="1"/>
  <c r="F1044" i="7"/>
  <c r="G1044" i="7"/>
  <c r="E1045" i="7"/>
  <c r="A1045" i="7" s="1"/>
  <c r="F1045" i="7"/>
  <c r="G1045" i="7"/>
  <c r="E1046" i="7"/>
  <c r="A1046" i="7" s="1"/>
  <c r="F1046" i="7"/>
  <c r="G1046" i="7"/>
  <c r="E1047" i="7"/>
  <c r="A1047" i="7" s="1"/>
  <c r="F1047" i="7"/>
  <c r="G1047" i="7"/>
  <c r="E1048" i="7"/>
  <c r="A1048" i="7" s="1"/>
  <c r="F1048" i="7"/>
  <c r="G1048" i="7"/>
  <c r="E1049" i="7"/>
  <c r="A1049" i="7" s="1"/>
  <c r="F1049" i="7"/>
  <c r="G1049" i="7"/>
  <c r="E1050" i="7"/>
  <c r="A1050" i="7" s="1"/>
  <c r="F1050" i="7"/>
  <c r="G1050" i="7"/>
  <c r="E1051" i="7"/>
  <c r="A1051" i="7" s="1"/>
  <c r="F1051" i="7"/>
  <c r="G1051" i="7"/>
  <c r="E1052" i="7"/>
  <c r="A1052" i="7" s="1"/>
  <c r="F1052" i="7"/>
  <c r="G1052" i="7"/>
  <c r="E1053" i="7"/>
  <c r="A1053" i="7" s="1"/>
  <c r="F1053" i="7"/>
  <c r="G1053" i="7"/>
  <c r="E1054" i="7"/>
  <c r="A1054" i="7" s="1"/>
  <c r="F1054" i="7"/>
  <c r="G1054" i="7"/>
  <c r="E1055" i="7"/>
  <c r="A1055" i="7" s="1"/>
  <c r="F1055" i="7"/>
  <c r="G1055" i="7"/>
  <c r="E1056" i="7"/>
  <c r="A1056" i="7" s="1"/>
  <c r="F1056" i="7"/>
  <c r="G1056" i="7"/>
  <c r="E1057" i="7"/>
  <c r="A1057" i="7" s="1"/>
  <c r="F1057" i="7"/>
  <c r="G1057" i="7"/>
  <c r="E1058" i="7"/>
  <c r="A1058" i="7" s="1"/>
  <c r="F1058" i="7"/>
  <c r="G1058" i="7"/>
  <c r="E1059" i="7"/>
  <c r="A1059" i="7" s="1"/>
  <c r="F1059" i="7"/>
  <c r="G1059" i="7"/>
  <c r="E1060" i="7"/>
  <c r="A1060" i="7" s="1"/>
  <c r="F1060" i="7"/>
  <c r="G1060" i="7"/>
  <c r="E1061" i="7"/>
  <c r="A1061" i="7" s="1"/>
  <c r="F1061" i="7"/>
  <c r="G1061" i="7"/>
  <c r="E1062" i="7"/>
  <c r="A1062" i="7" s="1"/>
  <c r="F1062" i="7"/>
  <c r="G1062" i="7"/>
  <c r="E1063" i="7"/>
  <c r="A1063" i="7" s="1"/>
  <c r="F1063" i="7"/>
  <c r="G1063" i="7"/>
  <c r="E1064" i="7"/>
  <c r="A1064" i="7" s="1"/>
  <c r="F1064" i="7"/>
  <c r="G1064" i="7"/>
  <c r="E1065" i="7"/>
  <c r="A1065" i="7" s="1"/>
  <c r="F1065" i="7"/>
  <c r="G1065" i="7"/>
  <c r="E1066" i="7"/>
  <c r="A1066" i="7" s="1"/>
  <c r="F1066" i="7"/>
  <c r="G1066" i="7"/>
  <c r="E1067" i="7"/>
  <c r="A1067" i="7" s="1"/>
  <c r="F1067" i="7"/>
  <c r="G1067" i="7"/>
  <c r="E1068" i="7"/>
  <c r="A1068" i="7" s="1"/>
  <c r="F1068" i="7"/>
  <c r="G1068" i="7"/>
  <c r="E1069" i="7"/>
  <c r="A1069" i="7" s="1"/>
  <c r="F1069" i="7"/>
  <c r="G1069" i="7"/>
  <c r="E1070" i="7"/>
  <c r="A1070" i="7" s="1"/>
  <c r="F1070" i="7"/>
  <c r="G1070" i="7"/>
  <c r="E1071" i="7"/>
  <c r="A1071" i="7" s="1"/>
  <c r="F1071" i="7"/>
  <c r="G1071" i="7"/>
  <c r="E1072" i="7"/>
  <c r="A1072" i="7" s="1"/>
  <c r="F1072" i="7"/>
  <c r="G1072" i="7"/>
  <c r="E1073" i="7"/>
  <c r="A1073" i="7" s="1"/>
  <c r="F1073" i="7"/>
  <c r="G1073" i="7"/>
  <c r="E1074" i="7"/>
  <c r="A1074" i="7" s="1"/>
  <c r="F1074" i="7"/>
  <c r="G1074" i="7"/>
  <c r="E1075" i="7"/>
  <c r="A1075" i="7" s="1"/>
  <c r="F1075" i="7"/>
  <c r="G1075" i="7"/>
  <c r="E1076" i="7"/>
  <c r="A1076" i="7" s="1"/>
  <c r="F1076" i="7"/>
  <c r="G1076" i="7"/>
  <c r="E1077" i="7"/>
  <c r="A1077" i="7" s="1"/>
  <c r="F1077" i="7"/>
  <c r="G1077" i="7"/>
  <c r="E1078" i="7"/>
  <c r="A1078" i="7" s="1"/>
  <c r="F1078" i="7"/>
  <c r="G1078" i="7"/>
  <c r="E1079" i="7"/>
  <c r="A1079" i="7" s="1"/>
  <c r="F1079" i="7"/>
  <c r="G1079" i="7"/>
  <c r="E1080" i="7"/>
  <c r="A1080" i="7" s="1"/>
  <c r="F1080" i="7"/>
  <c r="G1080" i="7"/>
  <c r="E1081" i="7"/>
  <c r="A1081" i="7" s="1"/>
  <c r="F1081" i="7"/>
  <c r="G1081" i="7"/>
  <c r="E1082" i="7"/>
  <c r="A1082" i="7" s="1"/>
  <c r="F1082" i="7"/>
  <c r="G1082" i="7"/>
  <c r="E1083" i="7"/>
  <c r="A1083" i="7" s="1"/>
  <c r="F1083" i="7"/>
  <c r="G1083" i="7"/>
  <c r="E1084" i="7"/>
  <c r="A1084" i="7" s="1"/>
  <c r="F1084" i="7"/>
  <c r="G1084" i="7"/>
  <c r="E1085" i="7"/>
  <c r="A1085" i="7" s="1"/>
  <c r="F1085" i="7"/>
  <c r="G1085" i="7"/>
  <c r="E1086" i="7"/>
  <c r="A1086" i="7" s="1"/>
  <c r="F1086" i="7"/>
  <c r="G1086" i="7"/>
  <c r="E1087" i="7"/>
  <c r="A1087" i="7" s="1"/>
  <c r="F1087" i="7"/>
  <c r="G1087" i="7"/>
  <c r="E1088" i="7"/>
  <c r="A1088" i="7" s="1"/>
  <c r="F1088" i="7"/>
  <c r="G1088" i="7"/>
  <c r="E1089" i="7"/>
  <c r="A1089" i="7" s="1"/>
  <c r="F1089" i="7"/>
  <c r="G1089" i="7"/>
  <c r="E1090" i="7"/>
  <c r="A1090" i="7" s="1"/>
  <c r="F1090" i="7"/>
  <c r="G1090" i="7"/>
  <c r="E1091" i="7"/>
  <c r="A1091" i="7" s="1"/>
  <c r="F1091" i="7"/>
  <c r="G1091" i="7"/>
  <c r="E1092" i="7"/>
  <c r="A1092" i="7" s="1"/>
  <c r="F1092" i="7"/>
  <c r="G1092" i="7"/>
  <c r="E1093" i="7"/>
  <c r="A1093" i="7" s="1"/>
  <c r="F1093" i="7"/>
  <c r="G1093" i="7"/>
  <c r="E1094" i="7"/>
  <c r="A1094" i="7" s="1"/>
  <c r="F1094" i="7"/>
  <c r="G1094" i="7"/>
  <c r="E1095" i="7"/>
  <c r="A1095" i="7" s="1"/>
  <c r="F1095" i="7"/>
  <c r="G1095" i="7"/>
  <c r="E1096" i="7"/>
  <c r="A1096" i="7" s="1"/>
  <c r="F1096" i="7"/>
  <c r="G1096" i="7"/>
  <c r="E1097" i="7"/>
  <c r="A1097" i="7" s="1"/>
  <c r="F1097" i="7"/>
  <c r="G1097" i="7"/>
  <c r="E1098" i="7"/>
  <c r="A1098" i="7" s="1"/>
  <c r="F1098" i="7"/>
  <c r="G1098" i="7"/>
  <c r="E1099" i="7"/>
  <c r="A1099" i="7" s="1"/>
  <c r="F1099" i="7"/>
  <c r="G1099" i="7"/>
  <c r="E1100" i="7"/>
  <c r="A1100" i="7" s="1"/>
  <c r="F1100" i="7"/>
  <c r="G1100" i="7"/>
  <c r="E1101" i="7"/>
  <c r="A1101" i="7" s="1"/>
  <c r="F1101" i="7"/>
  <c r="G1101" i="7"/>
  <c r="E1102" i="7"/>
  <c r="A1102" i="7" s="1"/>
  <c r="F1102" i="7"/>
  <c r="G1102" i="7"/>
  <c r="E1103" i="7"/>
  <c r="A1103" i="7" s="1"/>
  <c r="F1103" i="7"/>
  <c r="G1103" i="7"/>
  <c r="E1104" i="7"/>
  <c r="A1104" i="7" s="1"/>
  <c r="F1104" i="7"/>
  <c r="G1104" i="7"/>
  <c r="E1105" i="7"/>
  <c r="A1105" i="7" s="1"/>
  <c r="F1105" i="7"/>
  <c r="G1105" i="7"/>
  <c r="E1106" i="7"/>
  <c r="A1106" i="7" s="1"/>
  <c r="F1106" i="7"/>
  <c r="G1106" i="7"/>
  <c r="E1107" i="7"/>
  <c r="A1107" i="7" s="1"/>
  <c r="F1107" i="7"/>
  <c r="G1107" i="7"/>
  <c r="E1108" i="7"/>
  <c r="A1108" i="7" s="1"/>
  <c r="F1108" i="7"/>
  <c r="G1108" i="7"/>
  <c r="E1109" i="7"/>
  <c r="A1109" i="7" s="1"/>
  <c r="F1109" i="7"/>
  <c r="G1109" i="7"/>
  <c r="E1110" i="7"/>
  <c r="A1110" i="7" s="1"/>
  <c r="F1110" i="7"/>
  <c r="G1110" i="7"/>
  <c r="E1111" i="7"/>
  <c r="A1111" i="7" s="1"/>
  <c r="F1111" i="7"/>
  <c r="G1111" i="7"/>
  <c r="E1112" i="7"/>
  <c r="A1112" i="7" s="1"/>
  <c r="F1112" i="7"/>
  <c r="G1112" i="7"/>
  <c r="E1113" i="7"/>
  <c r="A1113" i="7" s="1"/>
  <c r="F1113" i="7"/>
  <c r="G1113" i="7"/>
  <c r="E1114" i="7"/>
  <c r="A1114" i="7" s="1"/>
  <c r="F1114" i="7"/>
  <c r="G1114" i="7"/>
  <c r="E1115" i="7"/>
  <c r="A1115" i="7" s="1"/>
  <c r="F1115" i="7"/>
  <c r="G1115" i="7"/>
  <c r="E1116" i="7"/>
  <c r="A1116" i="7" s="1"/>
  <c r="F1116" i="7"/>
  <c r="G1116" i="7"/>
  <c r="E1117" i="7"/>
  <c r="A1117" i="7" s="1"/>
  <c r="F1117" i="7"/>
  <c r="G1117" i="7"/>
  <c r="E1118" i="7"/>
  <c r="A1118" i="7" s="1"/>
  <c r="F1118" i="7"/>
  <c r="G1118" i="7"/>
  <c r="E1119" i="7"/>
  <c r="A1119" i="7" s="1"/>
  <c r="F1119" i="7"/>
  <c r="G1119" i="7"/>
  <c r="E1120" i="7"/>
  <c r="A1120" i="7" s="1"/>
  <c r="F1120" i="7"/>
  <c r="G1120" i="7"/>
  <c r="E1121" i="7"/>
  <c r="A1121" i="7" s="1"/>
  <c r="F1121" i="7"/>
  <c r="G1121" i="7"/>
  <c r="E1122" i="7"/>
  <c r="A1122" i="7" s="1"/>
  <c r="F1122" i="7"/>
  <c r="G1122" i="7"/>
  <c r="E1123" i="7"/>
  <c r="A1123" i="7" s="1"/>
  <c r="F1123" i="7"/>
  <c r="G1123" i="7"/>
  <c r="E1124" i="7"/>
  <c r="A1124" i="7" s="1"/>
  <c r="F1124" i="7"/>
  <c r="G1124" i="7"/>
  <c r="E1125" i="7"/>
  <c r="A1125" i="7" s="1"/>
  <c r="F1125" i="7"/>
  <c r="G1125" i="7"/>
  <c r="E1126" i="7"/>
  <c r="A1126" i="7" s="1"/>
  <c r="F1126" i="7"/>
  <c r="G1126" i="7"/>
  <c r="E1127" i="7"/>
  <c r="A1127" i="7" s="1"/>
  <c r="F1127" i="7"/>
  <c r="G1127" i="7"/>
  <c r="E1128" i="7"/>
  <c r="A1128" i="7" s="1"/>
  <c r="F1128" i="7"/>
  <c r="G1128" i="7"/>
  <c r="E1129" i="7"/>
  <c r="A1129" i="7" s="1"/>
  <c r="F1129" i="7"/>
  <c r="G1129" i="7"/>
  <c r="E1130" i="7"/>
  <c r="A1130" i="7" s="1"/>
  <c r="F1130" i="7"/>
  <c r="G1130" i="7"/>
  <c r="E1131" i="7"/>
  <c r="A1131" i="7" s="1"/>
  <c r="F1131" i="7"/>
  <c r="G1131" i="7"/>
  <c r="E1132" i="7"/>
  <c r="A1132" i="7" s="1"/>
  <c r="F1132" i="7"/>
  <c r="G1132" i="7"/>
  <c r="E1133" i="7"/>
  <c r="A1133" i="7" s="1"/>
  <c r="F1133" i="7"/>
  <c r="G1133" i="7"/>
  <c r="E1134" i="7"/>
  <c r="A1134" i="7" s="1"/>
  <c r="F1134" i="7"/>
  <c r="G1134" i="7"/>
  <c r="E1135" i="7"/>
  <c r="A1135" i="7" s="1"/>
  <c r="F1135" i="7"/>
  <c r="G1135" i="7"/>
  <c r="E1136" i="7"/>
  <c r="A1136" i="7" s="1"/>
  <c r="F1136" i="7"/>
  <c r="G1136" i="7"/>
  <c r="E1137" i="7"/>
  <c r="A1137" i="7" s="1"/>
  <c r="F1137" i="7"/>
  <c r="G1137" i="7"/>
  <c r="E1138" i="7"/>
  <c r="A1138" i="7" s="1"/>
  <c r="F1138" i="7"/>
  <c r="G1138" i="7"/>
  <c r="E1139" i="7"/>
  <c r="A1139" i="7" s="1"/>
  <c r="F1139" i="7"/>
  <c r="G1139" i="7"/>
  <c r="E1140" i="7"/>
  <c r="A1140" i="7" s="1"/>
  <c r="F1140" i="7"/>
  <c r="G1140" i="7"/>
  <c r="E1141" i="7"/>
  <c r="A1141" i="7" s="1"/>
  <c r="F1141" i="7"/>
  <c r="G1141" i="7"/>
  <c r="E1142" i="7"/>
  <c r="A1142" i="7" s="1"/>
  <c r="F1142" i="7"/>
  <c r="G1142" i="7"/>
  <c r="E1143" i="7"/>
  <c r="A1143" i="7" s="1"/>
  <c r="F1143" i="7"/>
  <c r="G1143" i="7"/>
  <c r="E1144" i="7"/>
  <c r="A1144" i="7" s="1"/>
  <c r="F1144" i="7"/>
  <c r="G1144" i="7"/>
  <c r="E1145" i="7"/>
  <c r="A1145" i="7" s="1"/>
  <c r="F1145" i="7"/>
  <c r="G1145" i="7"/>
  <c r="E1146" i="7"/>
  <c r="A1146" i="7" s="1"/>
  <c r="F1146" i="7"/>
  <c r="G1146" i="7"/>
  <c r="E1147" i="7"/>
  <c r="A1147" i="7" s="1"/>
  <c r="F1147" i="7"/>
  <c r="G1147" i="7"/>
  <c r="E1148" i="7"/>
  <c r="A1148" i="7" s="1"/>
  <c r="F1148" i="7"/>
  <c r="G1148" i="7"/>
  <c r="E1149" i="7"/>
  <c r="A1149" i="7" s="1"/>
  <c r="F1149" i="7"/>
  <c r="G1149" i="7"/>
  <c r="E1150" i="7"/>
  <c r="A1150" i="7" s="1"/>
  <c r="F1150" i="7"/>
  <c r="G1150" i="7"/>
  <c r="E1151" i="7"/>
  <c r="A1151" i="7" s="1"/>
  <c r="F1151" i="7"/>
  <c r="G1151" i="7"/>
  <c r="E1152" i="7"/>
  <c r="A1152" i="7" s="1"/>
  <c r="F1152" i="7"/>
  <c r="G1152" i="7"/>
  <c r="E1153" i="7"/>
  <c r="A1153" i="7" s="1"/>
  <c r="F1153" i="7"/>
  <c r="G1153" i="7"/>
  <c r="E1154" i="7"/>
  <c r="A1154" i="7" s="1"/>
  <c r="F1154" i="7"/>
  <c r="G1154" i="7"/>
  <c r="E1155" i="7"/>
  <c r="A1155" i="7" s="1"/>
  <c r="F1155" i="7"/>
  <c r="G1155" i="7"/>
  <c r="E1156" i="7"/>
  <c r="A1156" i="7" s="1"/>
  <c r="F1156" i="7"/>
  <c r="G1156" i="7"/>
  <c r="E1157" i="7"/>
  <c r="A1157" i="7" s="1"/>
  <c r="F1157" i="7"/>
  <c r="G1157" i="7"/>
  <c r="E1158" i="7"/>
  <c r="A1158" i="7" s="1"/>
  <c r="F1158" i="7"/>
  <c r="G1158" i="7"/>
  <c r="E1159" i="7"/>
  <c r="A1159" i="7" s="1"/>
  <c r="F1159" i="7"/>
  <c r="G1159" i="7"/>
  <c r="E1160" i="7"/>
  <c r="A1160" i="7" s="1"/>
  <c r="F1160" i="7"/>
  <c r="G1160" i="7"/>
  <c r="E1161" i="7"/>
  <c r="A1161" i="7" s="1"/>
  <c r="F1161" i="7"/>
  <c r="G1161" i="7"/>
  <c r="E1162" i="7"/>
  <c r="A1162" i="7" s="1"/>
  <c r="F1162" i="7"/>
  <c r="G1162" i="7"/>
  <c r="E1163" i="7"/>
  <c r="A1163" i="7" s="1"/>
  <c r="F1163" i="7"/>
  <c r="G1163" i="7"/>
  <c r="E1164" i="7"/>
  <c r="A1164" i="7" s="1"/>
  <c r="F1164" i="7"/>
  <c r="G1164" i="7"/>
  <c r="E1165" i="7"/>
  <c r="A1165" i="7" s="1"/>
  <c r="F1165" i="7"/>
  <c r="G1165" i="7"/>
  <c r="E1166" i="7"/>
  <c r="A1166" i="7" s="1"/>
  <c r="F1166" i="7"/>
  <c r="G1166" i="7"/>
  <c r="E1167" i="7"/>
  <c r="A1167" i="7" s="1"/>
  <c r="F1167" i="7"/>
  <c r="G1167" i="7"/>
  <c r="E1168" i="7"/>
  <c r="A1168" i="7" s="1"/>
  <c r="F1168" i="7"/>
  <c r="G1168" i="7"/>
  <c r="E1169" i="7"/>
  <c r="A1169" i="7" s="1"/>
  <c r="F1169" i="7"/>
  <c r="G1169" i="7"/>
  <c r="E1170" i="7"/>
  <c r="A1170" i="7" s="1"/>
  <c r="F1170" i="7"/>
  <c r="G1170" i="7"/>
  <c r="E1171" i="7"/>
  <c r="A1171" i="7" s="1"/>
  <c r="F1171" i="7"/>
  <c r="G1171" i="7"/>
  <c r="E1172" i="7"/>
  <c r="A1172" i="7" s="1"/>
  <c r="F1172" i="7"/>
  <c r="G1172" i="7"/>
  <c r="E1173" i="7"/>
  <c r="A1173" i="7" s="1"/>
  <c r="F1173" i="7"/>
  <c r="G1173" i="7"/>
  <c r="E1174" i="7"/>
  <c r="A1174" i="7" s="1"/>
  <c r="F1174" i="7"/>
  <c r="G1174" i="7"/>
  <c r="E1175" i="7"/>
  <c r="A1175" i="7" s="1"/>
  <c r="F1175" i="7"/>
  <c r="G1175" i="7"/>
  <c r="E1176" i="7"/>
  <c r="A1176" i="7" s="1"/>
  <c r="F1176" i="7"/>
  <c r="G1176" i="7"/>
  <c r="E1177" i="7"/>
  <c r="A1177" i="7" s="1"/>
  <c r="F1177" i="7"/>
  <c r="G1177" i="7"/>
  <c r="E1178" i="7"/>
  <c r="A1178" i="7" s="1"/>
  <c r="F1178" i="7"/>
  <c r="G1178" i="7"/>
  <c r="E1179" i="7"/>
  <c r="A1179" i="7" s="1"/>
  <c r="F1179" i="7"/>
  <c r="G1179" i="7"/>
  <c r="E1180" i="7"/>
  <c r="A1180" i="7" s="1"/>
  <c r="F1180" i="7"/>
  <c r="G1180" i="7"/>
  <c r="E1181" i="7"/>
  <c r="A1181" i="7" s="1"/>
  <c r="F1181" i="7"/>
  <c r="G1181" i="7"/>
  <c r="E1182" i="7"/>
  <c r="A1182" i="7" s="1"/>
  <c r="F1182" i="7"/>
  <c r="G1182" i="7"/>
  <c r="E1183" i="7"/>
  <c r="A1183" i="7" s="1"/>
  <c r="F1183" i="7"/>
  <c r="G1183" i="7"/>
  <c r="E1184" i="7"/>
  <c r="A1184" i="7" s="1"/>
  <c r="F1184" i="7"/>
  <c r="G1184" i="7"/>
  <c r="E1185" i="7"/>
  <c r="A1185" i="7" s="1"/>
  <c r="F1185" i="7"/>
  <c r="G1185" i="7"/>
  <c r="E1186" i="7"/>
  <c r="A1186" i="7" s="1"/>
  <c r="F1186" i="7"/>
  <c r="G1186" i="7"/>
  <c r="E1187" i="7"/>
  <c r="A1187" i="7" s="1"/>
  <c r="F1187" i="7"/>
  <c r="G1187" i="7"/>
  <c r="E1188" i="7"/>
  <c r="A1188" i="7" s="1"/>
  <c r="F1188" i="7"/>
  <c r="G1188" i="7"/>
  <c r="E1189" i="7"/>
  <c r="A1189" i="7" s="1"/>
  <c r="F1189" i="7"/>
  <c r="G1189" i="7"/>
  <c r="E1190" i="7"/>
  <c r="A1190" i="7" s="1"/>
  <c r="F1190" i="7"/>
  <c r="G1190" i="7"/>
  <c r="E1191" i="7"/>
  <c r="A1191" i="7" s="1"/>
  <c r="F1191" i="7"/>
  <c r="G1191" i="7"/>
  <c r="E1192" i="7"/>
  <c r="A1192" i="7" s="1"/>
  <c r="F1192" i="7"/>
  <c r="G1192" i="7"/>
  <c r="E1193" i="7"/>
  <c r="A1193" i="7" s="1"/>
  <c r="F1193" i="7"/>
  <c r="G1193" i="7"/>
  <c r="E1194" i="7"/>
  <c r="A1194" i="7" s="1"/>
  <c r="F1194" i="7"/>
  <c r="G1194" i="7"/>
  <c r="E1195" i="7"/>
  <c r="A1195" i="7" s="1"/>
  <c r="F1195" i="7"/>
  <c r="G1195" i="7"/>
  <c r="E1196" i="7"/>
  <c r="A1196" i="7" s="1"/>
  <c r="F1196" i="7"/>
  <c r="G1196" i="7"/>
  <c r="E1197" i="7"/>
  <c r="A1197" i="7" s="1"/>
  <c r="F1197" i="7"/>
  <c r="G1197" i="7"/>
  <c r="E1198" i="7"/>
  <c r="A1198" i="7" s="1"/>
  <c r="F1198" i="7"/>
  <c r="G1198" i="7"/>
  <c r="E1199" i="7"/>
  <c r="A1199" i="7" s="1"/>
  <c r="F1199" i="7"/>
  <c r="G1199" i="7"/>
  <c r="E1200" i="7"/>
  <c r="A1200" i="7" s="1"/>
  <c r="F1200" i="7"/>
  <c r="G1200" i="7"/>
  <c r="E1201" i="7"/>
  <c r="A1201" i="7" s="1"/>
  <c r="F1201" i="7"/>
  <c r="G1201" i="7"/>
  <c r="E1202" i="7"/>
  <c r="A1202" i="7" s="1"/>
  <c r="F1202" i="7"/>
  <c r="G1202" i="7"/>
  <c r="E1203" i="7"/>
  <c r="A1203" i="7" s="1"/>
  <c r="F1203" i="7"/>
  <c r="G1203" i="7"/>
  <c r="E1204" i="7"/>
  <c r="A1204" i="7" s="1"/>
  <c r="F1204" i="7"/>
  <c r="G1204" i="7"/>
  <c r="E1205" i="7"/>
  <c r="A1205" i="7" s="1"/>
  <c r="F1205" i="7"/>
  <c r="G1205" i="7"/>
  <c r="E1206" i="7"/>
  <c r="A1206" i="7" s="1"/>
  <c r="F1206" i="7"/>
  <c r="G1206" i="7"/>
  <c r="E1207" i="7"/>
  <c r="A1207" i="7" s="1"/>
  <c r="F1207" i="7"/>
  <c r="G1207" i="7"/>
  <c r="E1208" i="7"/>
  <c r="A1208" i="7" s="1"/>
  <c r="F1208" i="7"/>
  <c r="G1208" i="7"/>
  <c r="E1209" i="7"/>
  <c r="A1209" i="7" s="1"/>
  <c r="F1209" i="7"/>
  <c r="G1209" i="7"/>
  <c r="E1210" i="7"/>
  <c r="A1210" i="7" s="1"/>
  <c r="F1210" i="7"/>
  <c r="G1210" i="7"/>
  <c r="E1211" i="7"/>
  <c r="A1211" i="7" s="1"/>
  <c r="F1211" i="7"/>
  <c r="G1211" i="7"/>
  <c r="E1212" i="7"/>
  <c r="A1212" i="7" s="1"/>
  <c r="F1212" i="7"/>
  <c r="G1212" i="7"/>
  <c r="E1213" i="7"/>
  <c r="A1213" i="7" s="1"/>
  <c r="F1213" i="7"/>
  <c r="G1213" i="7"/>
  <c r="E1214" i="7"/>
  <c r="A1214" i="7" s="1"/>
  <c r="F1214" i="7"/>
  <c r="G1214" i="7"/>
  <c r="E1215" i="7"/>
  <c r="A1215" i="7" s="1"/>
  <c r="F1215" i="7"/>
  <c r="G1215" i="7"/>
  <c r="E1216" i="7"/>
  <c r="A1216" i="7" s="1"/>
  <c r="F1216" i="7"/>
  <c r="G1216" i="7"/>
  <c r="E1217" i="7"/>
  <c r="A1217" i="7" s="1"/>
  <c r="F1217" i="7"/>
  <c r="G1217" i="7"/>
  <c r="E1218" i="7"/>
  <c r="A1218" i="7" s="1"/>
  <c r="F1218" i="7"/>
  <c r="G1218" i="7"/>
  <c r="E1219" i="7"/>
  <c r="A1219" i="7" s="1"/>
  <c r="F1219" i="7"/>
  <c r="G1219" i="7"/>
  <c r="E1220" i="7"/>
  <c r="A1220" i="7" s="1"/>
  <c r="F1220" i="7"/>
  <c r="G1220" i="7"/>
  <c r="E1221" i="7"/>
  <c r="A1221" i="7" s="1"/>
  <c r="F1221" i="7"/>
  <c r="G1221" i="7"/>
  <c r="E1222" i="7"/>
  <c r="A1222" i="7" s="1"/>
  <c r="F1222" i="7"/>
  <c r="G1222" i="7"/>
  <c r="E1223" i="7"/>
  <c r="A1223" i="7" s="1"/>
  <c r="F1223" i="7"/>
  <c r="G1223" i="7"/>
  <c r="E1224" i="7"/>
  <c r="A1224" i="7" s="1"/>
  <c r="F1224" i="7"/>
  <c r="G1224" i="7"/>
  <c r="E1225" i="7"/>
  <c r="A1225" i="7" s="1"/>
  <c r="F1225" i="7"/>
  <c r="G1225" i="7"/>
  <c r="E1226" i="7"/>
  <c r="A1226" i="7" s="1"/>
  <c r="F1226" i="7"/>
  <c r="G1226" i="7"/>
  <c r="E1227" i="7"/>
  <c r="A1227" i="7" s="1"/>
  <c r="F1227" i="7"/>
  <c r="G1227" i="7"/>
  <c r="E1228" i="7"/>
  <c r="A1228" i="7" s="1"/>
  <c r="F1228" i="7"/>
  <c r="G1228" i="7"/>
  <c r="E1229" i="7"/>
  <c r="A1229" i="7" s="1"/>
  <c r="F1229" i="7"/>
  <c r="G1229" i="7"/>
  <c r="E1230" i="7"/>
  <c r="A1230" i="7" s="1"/>
  <c r="F1230" i="7"/>
  <c r="G1230" i="7"/>
  <c r="E1231" i="7"/>
  <c r="A1231" i="7" s="1"/>
  <c r="F1231" i="7"/>
  <c r="G1231" i="7"/>
  <c r="E1232" i="7"/>
  <c r="A1232" i="7" s="1"/>
  <c r="F1232" i="7"/>
  <c r="G1232" i="7"/>
  <c r="E1233" i="7"/>
  <c r="A1233" i="7" s="1"/>
  <c r="F1233" i="7"/>
  <c r="G1233" i="7"/>
  <c r="E1234" i="7"/>
  <c r="A1234" i="7" s="1"/>
  <c r="F1234" i="7"/>
  <c r="G1234" i="7"/>
  <c r="E1235" i="7"/>
  <c r="A1235" i="7" s="1"/>
  <c r="F1235" i="7"/>
  <c r="G1235" i="7"/>
  <c r="E1236" i="7"/>
  <c r="A1236" i="7" s="1"/>
  <c r="F1236" i="7"/>
  <c r="G1236" i="7"/>
  <c r="E1237" i="7"/>
  <c r="A1237" i="7" s="1"/>
  <c r="F1237" i="7"/>
  <c r="G1237" i="7"/>
  <c r="E1238" i="7"/>
  <c r="A1238" i="7" s="1"/>
  <c r="F1238" i="7"/>
  <c r="G1238" i="7"/>
  <c r="E1239" i="7"/>
  <c r="A1239" i="7" s="1"/>
  <c r="F1239" i="7"/>
  <c r="G1239" i="7"/>
  <c r="E1240" i="7"/>
  <c r="A1240" i="7" s="1"/>
  <c r="F1240" i="7"/>
  <c r="G1240" i="7"/>
  <c r="E1241" i="7"/>
  <c r="A1241" i="7" s="1"/>
  <c r="F1241" i="7"/>
  <c r="G1241" i="7"/>
  <c r="E1242" i="7"/>
  <c r="A1242" i="7" s="1"/>
  <c r="F1242" i="7"/>
  <c r="G1242" i="7"/>
  <c r="E1243" i="7"/>
  <c r="A1243" i="7" s="1"/>
  <c r="F1243" i="7"/>
  <c r="G1243" i="7"/>
  <c r="E1244" i="7"/>
  <c r="A1244" i="7" s="1"/>
  <c r="F1244" i="7"/>
  <c r="G1244" i="7"/>
  <c r="E1245" i="7"/>
  <c r="A1245" i="7" s="1"/>
  <c r="F1245" i="7"/>
  <c r="G1245" i="7"/>
  <c r="E1246" i="7"/>
  <c r="F1246" i="7"/>
  <c r="G1246" i="7"/>
  <c r="E1247" i="7"/>
  <c r="A1247" i="7" s="1"/>
  <c r="F1247" i="7"/>
  <c r="G1247" i="7"/>
  <c r="E1248" i="7"/>
  <c r="A1248" i="7" s="1"/>
  <c r="F1248" i="7"/>
  <c r="G1248" i="7"/>
  <c r="E1249" i="7"/>
  <c r="A1249" i="7" s="1"/>
  <c r="F1249" i="7"/>
  <c r="G1249" i="7"/>
  <c r="E1250" i="7"/>
  <c r="F1250" i="7"/>
  <c r="G1250" i="7"/>
  <c r="E1251" i="7"/>
  <c r="A1251" i="7" s="1"/>
  <c r="F1251" i="7"/>
  <c r="G1251" i="7"/>
  <c r="E1252" i="7"/>
  <c r="A1252" i="7" s="1"/>
  <c r="F1252" i="7"/>
  <c r="G1252" i="7"/>
  <c r="E1253" i="7"/>
  <c r="A1253" i="7" s="1"/>
  <c r="F1253" i="7"/>
  <c r="G1253" i="7"/>
  <c r="E1254" i="7"/>
  <c r="F1254" i="7"/>
  <c r="G1254" i="7"/>
  <c r="E1255" i="7"/>
  <c r="A1255" i="7" s="1"/>
  <c r="F1255" i="7"/>
  <c r="G1255" i="7"/>
  <c r="E1256" i="7"/>
  <c r="A1256" i="7" s="1"/>
  <c r="F1256" i="7"/>
  <c r="G1256" i="7"/>
  <c r="E1257" i="7"/>
  <c r="A1257" i="7" s="1"/>
  <c r="F1257" i="7"/>
  <c r="G1257" i="7"/>
  <c r="E1258" i="7"/>
  <c r="F1258" i="7"/>
  <c r="G1258" i="7"/>
  <c r="E1259" i="7"/>
  <c r="A1259" i="7" s="1"/>
  <c r="F1259" i="7"/>
  <c r="G1259" i="7"/>
  <c r="E1260" i="7"/>
  <c r="A1260" i="7" s="1"/>
  <c r="F1260" i="7"/>
  <c r="G1260" i="7"/>
  <c r="E1261" i="7"/>
  <c r="A1261" i="7" s="1"/>
  <c r="F1261" i="7"/>
  <c r="G1261" i="7"/>
  <c r="E1262" i="7"/>
  <c r="F1262" i="7"/>
  <c r="G1262" i="7"/>
  <c r="E1263" i="7"/>
  <c r="A1263" i="7" s="1"/>
  <c r="F1263" i="7"/>
  <c r="G1263" i="7"/>
  <c r="E1264" i="7"/>
  <c r="A1264" i="7" s="1"/>
  <c r="F1264" i="7"/>
  <c r="G1264" i="7"/>
  <c r="E1265" i="7"/>
  <c r="A1265" i="7" s="1"/>
  <c r="F1265" i="7"/>
  <c r="G1265" i="7"/>
  <c r="E1266" i="7"/>
  <c r="F1266" i="7"/>
  <c r="G1266" i="7"/>
  <c r="E1267" i="7"/>
  <c r="A1267" i="7" s="1"/>
  <c r="F1267" i="7"/>
  <c r="G1267" i="7"/>
  <c r="E1268" i="7"/>
  <c r="A1268" i="7" s="1"/>
  <c r="F1268" i="7"/>
  <c r="G1268" i="7"/>
  <c r="E1269" i="7"/>
  <c r="A1269" i="7" s="1"/>
  <c r="F1269" i="7"/>
  <c r="G1269" i="7"/>
  <c r="E1270" i="7"/>
  <c r="F1270" i="7"/>
  <c r="G1270" i="7"/>
  <c r="E1271" i="7"/>
  <c r="A1271" i="7" s="1"/>
  <c r="F1271" i="7"/>
  <c r="G1271" i="7"/>
  <c r="E1272" i="7"/>
  <c r="A1272" i="7" s="1"/>
  <c r="F1272" i="7"/>
  <c r="G1272" i="7"/>
  <c r="E1273" i="7"/>
  <c r="A1273" i="7" s="1"/>
  <c r="F1273" i="7"/>
  <c r="G1273" i="7"/>
  <c r="E1274" i="7"/>
  <c r="F1274" i="7"/>
  <c r="G1274" i="7"/>
  <c r="E1275" i="7"/>
  <c r="A1275" i="7" s="1"/>
  <c r="F1275" i="7"/>
  <c r="G1275" i="7"/>
  <c r="E1276" i="7"/>
  <c r="A1276" i="7" s="1"/>
  <c r="F1276" i="7"/>
  <c r="G1276" i="7"/>
  <c r="E1277" i="7"/>
  <c r="A1277" i="7" s="1"/>
  <c r="F1277" i="7"/>
  <c r="G1277" i="7"/>
  <c r="E1278" i="7"/>
  <c r="F1278" i="7"/>
  <c r="G1278" i="7"/>
  <c r="E1279" i="7"/>
  <c r="A1279" i="7" s="1"/>
  <c r="F1279" i="7"/>
  <c r="G1279" i="7"/>
  <c r="E1280" i="7"/>
  <c r="A1280" i="7" s="1"/>
  <c r="F1280" i="7"/>
  <c r="G1280" i="7"/>
  <c r="E1281" i="7"/>
  <c r="A1281" i="7" s="1"/>
  <c r="F1281" i="7"/>
  <c r="G1281" i="7"/>
  <c r="E1282" i="7"/>
  <c r="F1282" i="7"/>
  <c r="G1282" i="7"/>
  <c r="E1283" i="7"/>
  <c r="A1283" i="7" s="1"/>
  <c r="F1283" i="7"/>
  <c r="G1283" i="7"/>
  <c r="E1284" i="7"/>
  <c r="A1284" i="7" s="1"/>
  <c r="F1284" i="7"/>
  <c r="G1284" i="7"/>
  <c r="E1285" i="7"/>
  <c r="A1285" i="7" s="1"/>
  <c r="F1285" i="7"/>
  <c r="G1285" i="7"/>
  <c r="E1286" i="7"/>
  <c r="F1286" i="7"/>
  <c r="G1286" i="7"/>
  <c r="E1287" i="7"/>
  <c r="A1287" i="7" s="1"/>
  <c r="F1287" i="7"/>
  <c r="G1287" i="7"/>
  <c r="E1288" i="7"/>
  <c r="A1288" i="7" s="1"/>
  <c r="F1288" i="7"/>
  <c r="G1288" i="7"/>
  <c r="E1289" i="7"/>
  <c r="A1289" i="7" s="1"/>
  <c r="F1289" i="7"/>
  <c r="G1289" i="7"/>
  <c r="E1290" i="7"/>
  <c r="F1290" i="7"/>
  <c r="G1290" i="7"/>
  <c r="E1291" i="7"/>
  <c r="A1291" i="7" s="1"/>
  <c r="F1291" i="7"/>
  <c r="G1291" i="7"/>
  <c r="E1292" i="7"/>
  <c r="A1292" i="7" s="1"/>
  <c r="F1292" i="7"/>
  <c r="G1292" i="7"/>
  <c r="E1293" i="7"/>
  <c r="A1293" i="7" s="1"/>
  <c r="F1293" i="7"/>
  <c r="G1293" i="7"/>
  <c r="E1294" i="7"/>
  <c r="F1294" i="7"/>
  <c r="G1294" i="7"/>
  <c r="E1295" i="7"/>
  <c r="A1295" i="7" s="1"/>
  <c r="F1295" i="7"/>
  <c r="G1295" i="7"/>
  <c r="E1296" i="7"/>
  <c r="A1296" i="7" s="1"/>
  <c r="F1296" i="7"/>
  <c r="G1296" i="7"/>
  <c r="E1297" i="7"/>
  <c r="A1297" i="7" s="1"/>
  <c r="F1297" i="7"/>
  <c r="G1297" i="7"/>
  <c r="E1298" i="7"/>
  <c r="F1298" i="7"/>
  <c r="G1298" i="7"/>
  <c r="E1299" i="7"/>
  <c r="A1299" i="7" s="1"/>
  <c r="F1299" i="7"/>
  <c r="G1299" i="7"/>
  <c r="E1300" i="7"/>
  <c r="A1300" i="7" s="1"/>
  <c r="F1300" i="7"/>
  <c r="G1300" i="7"/>
  <c r="E1301" i="7"/>
  <c r="A1301" i="7" s="1"/>
  <c r="F1301" i="7"/>
  <c r="G1301" i="7"/>
  <c r="E1302" i="7"/>
  <c r="F1302" i="7"/>
  <c r="G1302" i="7"/>
  <c r="E1303" i="7"/>
  <c r="A1303" i="7" s="1"/>
  <c r="F1303" i="7"/>
  <c r="G1303" i="7"/>
  <c r="E1304" i="7"/>
  <c r="A1304" i="7" s="1"/>
  <c r="F1304" i="7"/>
  <c r="G1304" i="7"/>
  <c r="E1305" i="7"/>
  <c r="A1305" i="7" s="1"/>
  <c r="F1305" i="7"/>
  <c r="G1305" i="7"/>
  <c r="E1306" i="7"/>
  <c r="F1306" i="7"/>
  <c r="G1306" i="7"/>
  <c r="E1307" i="7"/>
  <c r="A1307" i="7" s="1"/>
  <c r="F1307" i="7"/>
  <c r="G1307" i="7"/>
  <c r="E1308" i="7"/>
  <c r="A1308" i="7" s="1"/>
  <c r="F1308" i="7"/>
  <c r="G1308" i="7"/>
  <c r="E1309" i="7"/>
  <c r="A1309" i="7" s="1"/>
  <c r="F1309" i="7"/>
  <c r="G1309" i="7"/>
  <c r="E1310" i="7"/>
  <c r="F1310" i="7"/>
  <c r="G1310" i="7"/>
  <c r="E1311" i="7"/>
  <c r="A1311" i="7" s="1"/>
  <c r="F1311" i="7"/>
  <c r="G1311" i="7"/>
  <c r="E1312" i="7"/>
  <c r="A1312" i="7" s="1"/>
  <c r="F1312" i="7"/>
  <c r="G1312" i="7"/>
  <c r="E1313" i="7"/>
  <c r="A1313" i="7" s="1"/>
  <c r="F1313" i="7"/>
  <c r="G1313" i="7"/>
  <c r="E1314" i="7"/>
  <c r="F1314" i="7"/>
  <c r="G1314" i="7"/>
  <c r="E1315" i="7"/>
  <c r="A1315" i="7" s="1"/>
  <c r="F1315" i="7"/>
  <c r="G1315" i="7"/>
  <c r="E1316" i="7"/>
  <c r="A1316" i="7" s="1"/>
  <c r="F1316" i="7"/>
  <c r="G1316" i="7"/>
  <c r="E1317" i="7"/>
  <c r="A1317" i="7" s="1"/>
  <c r="F1317" i="7"/>
  <c r="G1317" i="7"/>
  <c r="E1318" i="7"/>
  <c r="F1318" i="7"/>
  <c r="G1318" i="7"/>
  <c r="E1319" i="7"/>
  <c r="A1319" i="7" s="1"/>
  <c r="F1319" i="7"/>
  <c r="G1319" i="7"/>
  <c r="E1320" i="7"/>
  <c r="A1320" i="7" s="1"/>
  <c r="F1320" i="7"/>
  <c r="G1320" i="7"/>
  <c r="E1321" i="7"/>
  <c r="A1321" i="7" s="1"/>
  <c r="F1321" i="7"/>
  <c r="G1321" i="7"/>
  <c r="E1322" i="7"/>
  <c r="F1322" i="7"/>
  <c r="G1322" i="7"/>
  <c r="E1323" i="7"/>
  <c r="A1323" i="7" s="1"/>
  <c r="F1323" i="7"/>
  <c r="G1323" i="7"/>
  <c r="E1324" i="7"/>
  <c r="A1324" i="7" s="1"/>
  <c r="F1324" i="7"/>
  <c r="G1324" i="7"/>
  <c r="E1325" i="7"/>
  <c r="A1325" i="7" s="1"/>
  <c r="F1325" i="7"/>
  <c r="G1325" i="7"/>
  <c r="E1326" i="7"/>
  <c r="F1326" i="7"/>
  <c r="G1326" i="7"/>
  <c r="E1327" i="7"/>
  <c r="A1327" i="7" s="1"/>
  <c r="F1327" i="7"/>
  <c r="G1327" i="7"/>
  <c r="E1328" i="7"/>
  <c r="A1328" i="7" s="1"/>
  <c r="F1328" i="7"/>
  <c r="G1328" i="7"/>
  <c r="E1329" i="7"/>
  <c r="A1329" i="7" s="1"/>
  <c r="F1329" i="7"/>
  <c r="G1329" i="7"/>
  <c r="E1330" i="7"/>
  <c r="F1330" i="7"/>
  <c r="G1330" i="7"/>
  <c r="E1331" i="7"/>
  <c r="A1331" i="7" s="1"/>
  <c r="F1331" i="7"/>
  <c r="G1331" i="7"/>
  <c r="E1332" i="7"/>
  <c r="A1332" i="7" s="1"/>
  <c r="F1332" i="7"/>
  <c r="G1332" i="7"/>
  <c r="E1333" i="7"/>
  <c r="A1333" i="7" s="1"/>
  <c r="F1333" i="7"/>
  <c r="G1333" i="7"/>
  <c r="E1334" i="7"/>
  <c r="F1334" i="7"/>
  <c r="G1334" i="7"/>
  <c r="E1335" i="7"/>
  <c r="A1335" i="7" s="1"/>
  <c r="F1335" i="7"/>
  <c r="G1335" i="7"/>
  <c r="E1336" i="7"/>
  <c r="A1336" i="7" s="1"/>
  <c r="F1336" i="7"/>
  <c r="G1336" i="7"/>
  <c r="E1337" i="7"/>
  <c r="A1337" i="7" s="1"/>
  <c r="F1337" i="7"/>
  <c r="G1337" i="7"/>
  <c r="E1338" i="7"/>
  <c r="F1338" i="7"/>
  <c r="G1338" i="7"/>
  <c r="E1339" i="7"/>
  <c r="A1339" i="7" s="1"/>
  <c r="F1339" i="7"/>
  <c r="G1339" i="7"/>
  <c r="E1340" i="7"/>
  <c r="A1340" i="7" s="1"/>
  <c r="F1340" i="7"/>
  <c r="G1340" i="7"/>
  <c r="E1341" i="7"/>
  <c r="A1341" i="7" s="1"/>
  <c r="F1341" i="7"/>
  <c r="G1341" i="7"/>
  <c r="E1342" i="7"/>
  <c r="F1342" i="7"/>
  <c r="G1342" i="7"/>
  <c r="E1343" i="7"/>
  <c r="A1343" i="7" s="1"/>
  <c r="F1343" i="7"/>
  <c r="G1343" i="7"/>
  <c r="E1344" i="7"/>
  <c r="A1344" i="7" s="1"/>
  <c r="F1344" i="7"/>
  <c r="G1344" i="7"/>
  <c r="E1345" i="7"/>
  <c r="A1345" i="7" s="1"/>
  <c r="F1345" i="7"/>
  <c r="G1345" i="7"/>
  <c r="E1346" i="7"/>
  <c r="F1346" i="7"/>
  <c r="G1346" i="7"/>
  <c r="E1347" i="7"/>
  <c r="A1347" i="7" s="1"/>
  <c r="F1347" i="7"/>
  <c r="G1347" i="7"/>
  <c r="E1348" i="7"/>
  <c r="A1348" i="7" s="1"/>
  <c r="F1348" i="7"/>
  <c r="G1348" i="7"/>
  <c r="E1349" i="7"/>
  <c r="A1349" i="7" s="1"/>
  <c r="F1349" i="7"/>
  <c r="G1349" i="7"/>
  <c r="E1350" i="7"/>
  <c r="F1350" i="7"/>
  <c r="G1350" i="7"/>
  <c r="E1351" i="7"/>
  <c r="A1351" i="7" s="1"/>
  <c r="F1351" i="7"/>
  <c r="G1351" i="7"/>
  <c r="E1352" i="7"/>
  <c r="A1352" i="7" s="1"/>
  <c r="F1352" i="7"/>
  <c r="G1352" i="7"/>
  <c r="E1353" i="7"/>
  <c r="A1353" i="7" s="1"/>
  <c r="F1353" i="7"/>
  <c r="G1353" i="7"/>
  <c r="E1354" i="7"/>
  <c r="F1354" i="7"/>
  <c r="G1354" i="7"/>
  <c r="E1355" i="7"/>
  <c r="A1355" i="7" s="1"/>
  <c r="F1355" i="7"/>
  <c r="G1355" i="7"/>
  <c r="E1356" i="7"/>
  <c r="A1356" i="7" s="1"/>
  <c r="F1356" i="7"/>
  <c r="G1356" i="7"/>
  <c r="E1357" i="7"/>
  <c r="A1357" i="7" s="1"/>
  <c r="F1357" i="7"/>
  <c r="G1357" i="7"/>
  <c r="E1358" i="7"/>
  <c r="F1358" i="7"/>
  <c r="G1358" i="7"/>
  <c r="E1359" i="7"/>
  <c r="A1359" i="7" s="1"/>
  <c r="F1359" i="7"/>
  <c r="G1359" i="7"/>
  <c r="E1360" i="7"/>
  <c r="A1360" i="7" s="1"/>
  <c r="F1360" i="7"/>
  <c r="G1360" i="7"/>
  <c r="E1361" i="7"/>
  <c r="A1361" i="7" s="1"/>
  <c r="F1361" i="7"/>
  <c r="G1361" i="7"/>
  <c r="E1362" i="7"/>
  <c r="F1362" i="7"/>
  <c r="G1362" i="7"/>
  <c r="E1363" i="7"/>
  <c r="A1363" i="7" s="1"/>
  <c r="F1363" i="7"/>
  <c r="G1363" i="7"/>
  <c r="E1364" i="7"/>
  <c r="A1364" i="7" s="1"/>
  <c r="F1364" i="7"/>
  <c r="G1364" i="7"/>
  <c r="E1365" i="7"/>
  <c r="A1365" i="7" s="1"/>
  <c r="F1365" i="7"/>
  <c r="G1365" i="7"/>
  <c r="E1366" i="7"/>
  <c r="F1366" i="7"/>
  <c r="G1366" i="7"/>
  <c r="E1367" i="7"/>
  <c r="A1367" i="7" s="1"/>
  <c r="F1367" i="7"/>
  <c r="G1367" i="7"/>
  <c r="E1368" i="7"/>
  <c r="A1368" i="7" s="1"/>
  <c r="F1368" i="7"/>
  <c r="G1368" i="7"/>
  <c r="E1369" i="7"/>
  <c r="A1369" i="7" s="1"/>
  <c r="F1369" i="7"/>
  <c r="G1369" i="7"/>
  <c r="E1370" i="7"/>
  <c r="F1370" i="7"/>
  <c r="G1370" i="7"/>
  <c r="E1371" i="7"/>
  <c r="A1371" i="7" s="1"/>
  <c r="F1371" i="7"/>
  <c r="G1371" i="7"/>
  <c r="E1372" i="7"/>
  <c r="A1372" i="7" s="1"/>
  <c r="F1372" i="7"/>
  <c r="G1372" i="7"/>
  <c r="E1373" i="7"/>
  <c r="A1373" i="7" s="1"/>
  <c r="F1373" i="7"/>
  <c r="G1373" i="7"/>
  <c r="E1374" i="7"/>
  <c r="F1374" i="7"/>
  <c r="G1374" i="7"/>
  <c r="E1375" i="7"/>
  <c r="A1375" i="7" s="1"/>
  <c r="F1375" i="7"/>
  <c r="G1375" i="7"/>
  <c r="E1376" i="7"/>
  <c r="A1376" i="7" s="1"/>
  <c r="F1376" i="7"/>
  <c r="G1376" i="7"/>
  <c r="E1377" i="7"/>
  <c r="A1377" i="7" s="1"/>
  <c r="F1377" i="7"/>
  <c r="G1377" i="7"/>
  <c r="E1378" i="7"/>
  <c r="F1378" i="7"/>
  <c r="G1378" i="7"/>
  <c r="E1379" i="7"/>
  <c r="A1379" i="7" s="1"/>
  <c r="F1379" i="7"/>
  <c r="G1379" i="7"/>
  <c r="E1380" i="7"/>
  <c r="A1380" i="7" s="1"/>
  <c r="F1380" i="7"/>
  <c r="G1380" i="7"/>
  <c r="E1381" i="7"/>
  <c r="A1381" i="7" s="1"/>
  <c r="F1381" i="7"/>
  <c r="G1381" i="7"/>
  <c r="E1382" i="7"/>
  <c r="F1382" i="7"/>
  <c r="G1382" i="7"/>
  <c r="E1383" i="7"/>
  <c r="A1383" i="7" s="1"/>
  <c r="F1383" i="7"/>
  <c r="G1383" i="7"/>
  <c r="E1384" i="7"/>
  <c r="A1384" i="7" s="1"/>
  <c r="F1384" i="7"/>
  <c r="G1384" i="7"/>
  <c r="E1385" i="7"/>
  <c r="A1385" i="7" s="1"/>
  <c r="F1385" i="7"/>
  <c r="G1385" i="7"/>
  <c r="E1386" i="7"/>
  <c r="F1386" i="7"/>
  <c r="G1386" i="7"/>
  <c r="E1387" i="7"/>
  <c r="A1387" i="7" s="1"/>
  <c r="F1387" i="7"/>
  <c r="G1387" i="7"/>
  <c r="E1388" i="7"/>
  <c r="A1388" i="7" s="1"/>
  <c r="F1388" i="7"/>
  <c r="G1388" i="7"/>
  <c r="E1389" i="7"/>
  <c r="A1389" i="7" s="1"/>
  <c r="F1389" i="7"/>
  <c r="G1389" i="7"/>
  <c r="E1390" i="7"/>
  <c r="F1390" i="7"/>
  <c r="G1390" i="7"/>
  <c r="E1391" i="7"/>
  <c r="A1391" i="7" s="1"/>
  <c r="F1391" i="7"/>
  <c r="G1391" i="7"/>
  <c r="E1392" i="7"/>
  <c r="A1392" i="7" s="1"/>
  <c r="F1392" i="7"/>
  <c r="G1392" i="7"/>
  <c r="E1393" i="7"/>
  <c r="A1393" i="7" s="1"/>
  <c r="F1393" i="7"/>
  <c r="G1393" i="7"/>
  <c r="E1394" i="7"/>
  <c r="F1394" i="7"/>
  <c r="G1394" i="7"/>
  <c r="E1395" i="7"/>
  <c r="A1395" i="7" s="1"/>
  <c r="F1395" i="7"/>
  <c r="G1395" i="7"/>
  <c r="E1396" i="7"/>
  <c r="A1396" i="7" s="1"/>
  <c r="F1396" i="7"/>
  <c r="G1396" i="7"/>
  <c r="E1397" i="7"/>
  <c r="A1397" i="7" s="1"/>
  <c r="F1397" i="7"/>
  <c r="G1397" i="7"/>
  <c r="E1398" i="7"/>
  <c r="F1398" i="7"/>
  <c r="G1398" i="7"/>
  <c r="E1399" i="7"/>
  <c r="A1399" i="7" s="1"/>
  <c r="F1399" i="7"/>
  <c r="G1399" i="7"/>
  <c r="E1400" i="7"/>
  <c r="A1400" i="7" s="1"/>
  <c r="F1400" i="7"/>
  <c r="G1400" i="7"/>
  <c r="E1401" i="7"/>
  <c r="A1401" i="7" s="1"/>
  <c r="F1401" i="7"/>
  <c r="G1401" i="7"/>
  <c r="E1402" i="7"/>
  <c r="F1402" i="7"/>
  <c r="G1402" i="7"/>
  <c r="E1403" i="7"/>
  <c r="A1403" i="7" s="1"/>
  <c r="F1403" i="7"/>
  <c r="G1403" i="7"/>
  <c r="E1404" i="7"/>
  <c r="A1404" i="7" s="1"/>
  <c r="F1404" i="7"/>
  <c r="G1404" i="7"/>
  <c r="E1405" i="7"/>
  <c r="A1405" i="7" s="1"/>
  <c r="F1405" i="7"/>
  <c r="G1405" i="7"/>
  <c r="E1406" i="7"/>
  <c r="F1406" i="7"/>
  <c r="G1406" i="7"/>
  <c r="E1407" i="7"/>
  <c r="A1407" i="7" s="1"/>
  <c r="F1407" i="7"/>
  <c r="G1407" i="7"/>
  <c r="E1408" i="7"/>
  <c r="A1408" i="7" s="1"/>
  <c r="F1408" i="7"/>
  <c r="G1408" i="7"/>
  <c r="E1409" i="7"/>
  <c r="A1409" i="7" s="1"/>
  <c r="F1409" i="7"/>
  <c r="G1409" i="7"/>
  <c r="E1410" i="7"/>
  <c r="F1410" i="7"/>
  <c r="G1410" i="7"/>
  <c r="E1411" i="7"/>
  <c r="A1411" i="7" s="1"/>
  <c r="F1411" i="7"/>
  <c r="G1411" i="7"/>
  <c r="E1412" i="7"/>
  <c r="A1412" i="7" s="1"/>
  <c r="F1412" i="7"/>
  <c r="G1412" i="7"/>
  <c r="E1413" i="7"/>
  <c r="A1413" i="7" s="1"/>
  <c r="F1413" i="7"/>
  <c r="G1413" i="7"/>
  <c r="E1414" i="7"/>
  <c r="F1414" i="7"/>
  <c r="G1414" i="7"/>
  <c r="E1415" i="7"/>
  <c r="A1415" i="7" s="1"/>
  <c r="F1415" i="7"/>
  <c r="G1415" i="7"/>
  <c r="E1416" i="7"/>
  <c r="A1416" i="7" s="1"/>
  <c r="F1416" i="7"/>
  <c r="G1416" i="7"/>
  <c r="E1417" i="7"/>
  <c r="A1417" i="7" s="1"/>
  <c r="F1417" i="7"/>
  <c r="G1417" i="7"/>
  <c r="E1418" i="7"/>
  <c r="F1418" i="7"/>
  <c r="G1418" i="7"/>
  <c r="E1419" i="7"/>
  <c r="A1419" i="7" s="1"/>
  <c r="F1419" i="7"/>
  <c r="G1419" i="7"/>
  <c r="E1420" i="7"/>
  <c r="A1420" i="7" s="1"/>
  <c r="F1420" i="7"/>
  <c r="G1420" i="7"/>
  <c r="E1421" i="7"/>
  <c r="A1421" i="7" s="1"/>
  <c r="F1421" i="7"/>
  <c r="G1421" i="7"/>
  <c r="E1422" i="7"/>
  <c r="A1422" i="7" s="1"/>
  <c r="G1422" i="7"/>
  <c r="E1423" i="7"/>
  <c r="F1423" i="7"/>
  <c r="G1423" i="7"/>
  <c r="E1424" i="7"/>
  <c r="A1424" i="7" s="1"/>
  <c r="G1424" i="7"/>
  <c r="E1425" i="7"/>
  <c r="F1425" i="7"/>
  <c r="G1425" i="7"/>
  <c r="E1426" i="7"/>
  <c r="F1426" i="7"/>
  <c r="G1426" i="7"/>
  <c r="E1427" i="7"/>
  <c r="F1427" i="7"/>
  <c r="G1427" i="7"/>
  <c r="E1428" i="7"/>
  <c r="F1428" i="7"/>
  <c r="G1428" i="7"/>
  <c r="E1429" i="7"/>
  <c r="F1429" i="7"/>
  <c r="G1429" i="7"/>
  <c r="E1430" i="7"/>
  <c r="F1430" i="7"/>
  <c r="G1430" i="7"/>
  <c r="E1431" i="7"/>
  <c r="F1431" i="7"/>
  <c r="G1431" i="7"/>
  <c r="E1432" i="7"/>
  <c r="F1432" i="7"/>
  <c r="G1432" i="7"/>
  <c r="E1433" i="7"/>
  <c r="F1433" i="7"/>
  <c r="G1433" i="7"/>
  <c r="E1434" i="7"/>
  <c r="F1434" i="7"/>
  <c r="G1434" i="7"/>
  <c r="E1435" i="7"/>
  <c r="F1435" i="7"/>
  <c r="G1435" i="7"/>
  <c r="E1436" i="7"/>
  <c r="F1436" i="7"/>
  <c r="G1436" i="7"/>
  <c r="E1437" i="7"/>
  <c r="F1437" i="7"/>
  <c r="G1437" i="7"/>
  <c r="E1438" i="7"/>
  <c r="F1438" i="7"/>
  <c r="G1438" i="7"/>
  <c r="E1439" i="7"/>
  <c r="F1439" i="7"/>
  <c r="G1439" i="7"/>
  <c r="E1440" i="7"/>
  <c r="F1440" i="7"/>
  <c r="G1440" i="7"/>
  <c r="E1441" i="7"/>
  <c r="F1441" i="7"/>
  <c r="G1441" i="7"/>
  <c r="E1442" i="7"/>
  <c r="F1442" i="7"/>
  <c r="G1442" i="7"/>
  <c r="E1443" i="7"/>
  <c r="F1443" i="7"/>
  <c r="G1443" i="7"/>
  <c r="E1444" i="7"/>
  <c r="F1444" i="7"/>
  <c r="G1444" i="7"/>
  <c r="E1445" i="7"/>
  <c r="F1445" i="7"/>
  <c r="G1445" i="7"/>
  <c r="E1446" i="7"/>
  <c r="F1446" i="7"/>
  <c r="G1446" i="7"/>
  <c r="E1447" i="7"/>
  <c r="F1447" i="7"/>
  <c r="G1447" i="7"/>
  <c r="E1448" i="7"/>
  <c r="F1448" i="7"/>
  <c r="G1448" i="7"/>
  <c r="E1449" i="7"/>
  <c r="F1449" i="7"/>
  <c r="G1449" i="7"/>
  <c r="E1450" i="7"/>
  <c r="F1450" i="7"/>
  <c r="G1450" i="7"/>
  <c r="E1451" i="7"/>
  <c r="F1451" i="7"/>
  <c r="G1451" i="7"/>
  <c r="E1452" i="7"/>
  <c r="F1452" i="7"/>
  <c r="G1452" i="7"/>
  <c r="E1453" i="7"/>
  <c r="F1453" i="7"/>
  <c r="G1453" i="7"/>
  <c r="E1454" i="7"/>
  <c r="F1454" i="7"/>
  <c r="G1454" i="7"/>
  <c r="E1455" i="7"/>
  <c r="F1455" i="7"/>
  <c r="G1455" i="7"/>
  <c r="E1456" i="7"/>
  <c r="F1456" i="7"/>
  <c r="G1456" i="7"/>
  <c r="E1457" i="7"/>
  <c r="F1457" i="7"/>
  <c r="G1457" i="7"/>
  <c r="E1458" i="7"/>
  <c r="F1458" i="7"/>
  <c r="G1458" i="7"/>
  <c r="E1459" i="7"/>
  <c r="F1459" i="7"/>
  <c r="G1459" i="7"/>
  <c r="E1460" i="7"/>
  <c r="F1460" i="7"/>
  <c r="G1460" i="7"/>
  <c r="E1461" i="7"/>
  <c r="F1461" i="7"/>
  <c r="G1461" i="7"/>
  <c r="E1462" i="7"/>
  <c r="F1462" i="7"/>
  <c r="G1462" i="7"/>
  <c r="E1463" i="7"/>
  <c r="F1463" i="7"/>
  <c r="G1463" i="7"/>
  <c r="E1464" i="7"/>
  <c r="F1464" i="7"/>
  <c r="G1464" i="7"/>
  <c r="E1465" i="7"/>
  <c r="F1465" i="7"/>
  <c r="G1465" i="7"/>
  <c r="E1466" i="7"/>
  <c r="F1466" i="7"/>
  <c r="G1466" i="7"/>
  <c r="E1467" i="7"/>
  <c r="F1467" i="7"/>
  <c r="G1467" i="7"/>
  <c r="E1468" i="7"/>
  <c r="F1468" i="7"/>
  <c r="G1468" i="7"/>
  <c r="E1469" i="7"/>
  <c r="F1469" i="7"/>
  <c r="G1469" i="7"/>
  <c r="E1470" i="7"/>
  <c r="F1470" i="7"/>
  <c r="G1470" i="7"/>
  <c r="E1471" i="7"/>
  <c r="F1471" i="7"/>
  <c r="G1471" i="7"/>
  <c r="E1472" i="7"/>
  <c r="F1472" i="7"/>
  <c r="G1472" i="7"/>
  <c r="E1473" i="7"/>
  <c r="F1473" i="7"/>
  <c r="G1473" i="7"/>
  <c r="E1474" i="7"/>
  <c r="F1474" i="7"/>
  <c r="G1474" i="7"/>
  <c r="E1475" i="7"/>
  <c r="F1475" i="7"/>
  <c r="G1475" i="7"/>
  <c r="E1476" i="7"/>
  <c r="F1476" i="7"/>
  <c r="G1476" i="7"/>
  <c r="E1477" i="7"/>
  <c r="F1477" i="7"/>
  <c r="G1477" i="7"/>
  <c r="E1478" i="7"/>
  <c r="F1478" i="7"/>
  <c r="G1478" i="7"/>
  <c r="E1479" i="7"/>
  <c r="F1479" i="7"/>
  <c r="G1479" i="7"/>
  <c r="E1480" i="7"/>
  <c r="F1480" i="7"/>
  <c r="G1480" i="7"/>
  <c r="E1481" i="7"/>
  <c r="F1481" i="7"/>
  <c r="G1481" i="7"/>
  <c r="E1482" i="7"/>
  <c r="F1482" i="7"/>
  <c r="G1482" i="7"/>
  <c r="E1483" i="7"/>
  <c r="F1483" i="7"/>
  <c r="G1483" i="7"/>
  <c r="E1484" i="7"/>
  <c r="F1484" i="7"/>
  <c r="G1484" i="7"/>
  <c r="E1485" i="7"/>
  <c r="F1485" i="7"/>
  <c r="G1485" i="7"/>
  <c r="E1486" i="7"/>
  <c r="F1486" i="7"/>
  <c r="G1486" i="7"/>
  <c r="E1487" i="7"/>
  <c r="F1487" i="7"/>
  <c r="G1487" i="7"/>
  <c r="E1488" i="7"/>
  <c r="F1488" i="7"/>
  <c r="G1488" i="7"/>
  <c r="E1489" i="7"/>
  <c r="F1489" i="7"/>
  <c r="G1489" i="7"/>
  <c r="E1490" i="7"/>
  <c r="F1490" i="7"/>
  <c r="G1490" i="7"/>
  <c r="E1491" i="7"/>
  <c r="F1491" i="7"/>
  <c r="G1491" i="7"/>
  <c r="E1492" i="7"/>
  <c r="F1492" i="7"/>
  <c r="G1492" i="7"/>
  <c r="E1493" i="7"/>
  <c r="F1493" i="7"/>
  <c r="G1493" i="7"/>
  <c r="E1494" i="7"/>
  <c r="F1494" i="7"/>
  <c r="G1494" i="7"/>
  <c r="E1495" i="7"/>
  <c r="F1495" i="7"/>
  <c r="G1495" i="7"/>
  <c r="E1496" i="7"/>
  <c r="F1496" i="7"/>
  <c r="G1496" i="7"/>
  <c r="E1497" i="7"/>
  <c r="F1497" i="7"/>
  <c r="G1497" i="7"/>
  <c r="E1498" i="7"/>
  <c r="F1498" i="7"/>
  <c r="G1498" i="7"/>
  <c r="E1499" i="7"/>
  <c r="F1499" i="7"/>
  <c r="G1499" i="7"/>
  <c r="E1500" i="7"/>
  <c r="F1500" i="7"/>
  <c r="G1500" i="7"/>
  <c r="E1501" i="7"/>
  <c r="F1501" i="7"/>
  <c r="G1501" i="7"/>
  <c r="E1502" i="7"/>
  <c r="F1502" i="7"/>
  <c r="G1502" i="7"/>
  <c r="E1503" i="7"/>
  <c r="F1503" i="7"/>
  <c r="G1503" i="7"/>
  <c r="E1504" i="7"/>
  <c r="F1504" i="7"/>
  <c r="G1504" i="7"/>
  <c r="E1505" i="7"/>
  <c r="F1505" i="7"/>
  <c r="G1505" i="7"/>
  <c r="E1506" i="7"/>
  <c r="F1506" i="7"/>
  <c r="G1506" i="7"/>
  <c r="E1507" i="7"/>
  <c r="F1507" i="7"/>
  <c r="G1507" i="7"/>
  <c r="E1508" i="7"/>
  <c r="F1508" i="7"/>
  <c r="G1508" i="7"/>
  <c r="E1509" i="7"/>
  <c r="F1509" i="7"/>
  <c r="G1509" i="7"/>
  <c r="E1510" i="7"/>
  <c r="F1510" i="7"/>
  <c r="G1510" i="7"/>
  <c r="E1511" i="7"/>
  <c r="F1511" i="7"/>
  <c r="G1511" i="7"/>
  <c r="E1512" i="7"/>
  <c r="F1512" i="7"/>
  <c r="G1512" i="7"/>
  <c r="E1513" i="7"/>
  <c r="F1513" i="7"/>
  <c r="G1513" i="7"/>
  <c r="E1514" i="7"/>
  <c r="F1514" i="7"/>
  <c r="G1514" i="7"/>
  <c r="E1515" i="7"/>
  <c r="F1515" i="7"/>
  <c r="G1515" i="7"/>
  <c r="E1516" i="7"/>
  <c r="F1516" i="7"/>
  <c r="G1516" i="7"/>
  <c r="E1517" i="7"/>
  <c r="F1517" i="7"/>
  <c r="G1517" i="7"/>
  <c r="E1518" i="7"/>
  <c r="F1518" i="7"/>
  <c r="G1518" i="7"/>
  <c r="E1519" i="7"/>
  <c r="F1519" i="7"/>
  <c r="G1519" i="7"/>
  <c r="E1520" i="7"/>
  <c r="F1520" i="7"/>
  <c r="G1520" i="7"/>
  <c r="E1521" i="7"/>
  <c r="F1521" i="7"/>
  <c r="G1521" i="7"/>
  <c r="E1522" i="7"/>
  <c r="F1522" i="7"/>
  <c r="G1522" i="7"/>
  <c r="E1523" i="7"/>
  <c r="F1523" i="7"/>
  <c r="G1523" i="7"/>
  <c r="E1524" i="7"/>
  <c r="F1524" i="7"/>
  <c r="G1524" i="7"/>
  <c r="E1525" i="7"/>
  <c r="F1525" i="7"/>
  <c r="G1525" i="7"/>
  <c r="E1526" i="7"/>
  <c r="F1526" i="7"/>
  <c r="G1526" i="7"/>
  <c r="E1527" i="7"/>
  <c r="F1527" i="7"/>
  <c r="G1527" i="7"/>
  <c r="E1528" i="7"/>
  <c r="F1528" i="7"/>
  <c r="G1528" i="7"/>
  <c r="E1529" i="7"/>
  <c r="F1529" i="7"/>
  <c r="G1529" i="7"/>
  <c r="E1530" i="7"/>
  <c r="F1530" i="7"/>
  <c r="G1530" i="7"/>
  <c r="E1531" i="7"/>
  <c r="F1531" i="7"/>
  <c r="G1531" i="7"/>
  <c r="E1532" i="7"/>
  <c r="F1532" i="7"/>
  <c r="G1532" i="7"/>
  <c r="E1533" i="7"/>
  <c r="F1533" i="7"/>
  <c r="G1533" i="7"/>
  <c r="E1534" i="7"/>
  <c r="F1534" i="7"/>
  <c r="G1534" i="7"/>
  <c r="E1535" i="7"/>
  <c r="F1535" i="7"/>
  <c r="G1535" i="7"/>
  <c r="E1536" i="7"/>
  <c r="F1536" i="7"/>
  <c r="G1536" i="7"/>
  <c r="E1537" i="7"/>
  <c r="F1537" i="7"/>
  <c r="G1537" i="7"/>
  <c r="E1538" i="7"/>
  <c r="F1538" i="7"/>
  <c r="G1538" i="7"/>
  <c r="E1539" i="7"/>
  <c r="F1539" i="7"/>
  <c r="G1539" i="7"/>
  <c r="E1540" i="7"/>
  <c r="F1540" i="7"/>
  <c r="G1540" i="7"/>
  <c r="E1541" i="7"/>
  <c r="F1541" i="7"/>
  <c r="G1541" i="7"/>
  <c r="E1542" i="7"/>
  <c r="F1542" i="7"/>
  <c r="G1542" i="7"/>
  <c r="E1543" i="7"/>
  <c r="F1543" i="7"/>
  <c r="G1543" i="7"/>
  <c r="E1544" i="7"/>
  <c r="F1544" i="7"/>
  <c r="G1544" i="7"/>
  <c r="E1545" i="7"/>
  <c r="F1545" i="7"/>
  <c r="G1545" i="7"/>
  <c r="E1546" i="7"/>
  <c r="F1546" i="7"/>
  <c r="G1546" i="7"/>
  <c r="E1547" i="7"/>
  <c r="F1547" i="7"/>
  <c r="G1547" i="7"/>
  <c r="E1548" i="7"/>
  <c r="F1548" i="7"/>
  <c r="G1548" i="7"/>
  <c r="E1549" i="7"/>
  <c r="F1549" i="7"/>
  <c r="G1549" i="7"/>
  <c r="E1550" i="7"/>
  <c r="F1550" i="7"/>
  <c r="G1550" i="7"/>
  <c r="E1551" i="7"/>
  <c r="F1551" i="7"/>
  <c r="G1551" i="7"/>
  <c r="E1552" i="7"/>
  <c r="F1552" i="7"/>
  <c r="G1552" i="7"/>
  <c r="E1553" i="7"/>
  <c r="F1553" i="7"/>
  <c r="G1553" i="7"/>
  <c r="E1554" i="7"/>
  <c r="F1554" i="7"/>
  <c r="G1554" i="7"/>
  <c r="E1555" i="7"/>
  <c r="F1555" i="7"/>
  <c r="G1555" i="7"/>
  <c r="E1556" i="7"/>
  <c r="F1556" i="7"/>
  <c r="G1556" i="7"/>
  <c r="E1557" i="7"/>
  <c r="F1557" i="7"/>
  <c r="G1557" i="7"/>
  <c r="E1558" i="7"/>
  <c r="F1558" i="7"/>
  <c r="G1558" i="7"/>
  <c r="E1559" i="7"/>
  <c r="F1559" i="7"/>
  <c r="G1559" i="7"/>
  <c r="E1560" i="7"/>
  <c r="F1560" i="7"/>
  <c r="G1560" i="7"/>
  <c r="E1561" i="7"/>
  <c r="F1561" i="7"/>
  <c r="G1561" i="7"/>
  <c r="E1562" i="7"/>
  <c r="F1562" i="7"/>
  <c r="G1562" i="7"/>
  <c r="E1563" i="7"/>
  <c r="F1563" i="7"/>
  <c r="G1563" i="7"/>
  <c r="E1564" i="7"/>
  <c r="F1564" i="7"/>
  <c r="G1564" i="7"/>
  <c r="E1565" i="7"/>
  <c r="F1565" i="7"/>
  <c r="G1565" i="7"/>
  <c r="E1566" i="7"/>
  <c r="F1566" i="7"/>
  <c r="G1566" i="7"/>
  <c r="E1567" i="7"/>
  <c r="F1567" i="7"/>
  <c r="G1567" i="7"/>
  <c r="E1568" i="7"/>
  <c r="F1568" i="7"/>
  <c r="G1568" i="7"/>
  <c r="E1569" i="7"/>
  <c r="F1569" i="7"/>
  <c r="G1569" i="7"/>
  <c r="E1570" i="7"/>
  <c r="F1570" i="7"/>
  <c r="G1570" i="7"/>
  <c r="E1571" i="7"/>
  <c r="F1571" i="7"/>
  <c r="G1571" i="7"/>
  <c r="E1572" i="7"/>
  <c r="F1572" i="7"/>
  <c r="G1572" i="7"/>
  <c r="E1573" i="7"/>
  <c r="F1573" i="7"/>
  <c r="G1573" i="7"/>
  <c r="E1574" i="7"/>
  <c r="F1574" i="7"/>
  <c r="G1574" i="7"/>
  <c r="E1575" i="7"/>
  <c r="F1575" i="7"/>
  <c r="G1575" i="7"/>
  <c r="E1576" i="7"/>
  <c r="F1576" i="7"/>
  <c r="G1576" i="7"/>
  <c r="E1577" i="7"/>
  <c r="F1577" i="7"/>
  <c r="G1577" i="7"/>
  <c r="E1578" i="7"/>
  <c r="F1578" i="7"/>
  <c r="G1578" i="7"/>
  <c r="E1579" i="7"/>
  <c r="F1579" i="7"/>
  <c r="G1579" i="7"/>
  <c r="E1580" i="7"/>
  <c r="F1580" i="7"/>
  <c r="G1580" i="7"/>
  <c r="E1581" i="7"/>
  <c r="F1581" i="7"/>
  <c r="G1581" i="7"/>
  <c r="E1582" i="7"/>
  <c r="F1582" i="7"/>
  <c r="G1582" i="7"/>
  <c r="E1583" i="7"/>
  <c r="F1583" i="7"/>
  <c r="G1583" i="7"/>
  <c r="E1584" i="7"/>
  <c r="F1584" i="7"/>
  <c r="G1584" i="7"/>
  <c r="E1585" i="7"/>
  <c r="F1585" i="7"/>
  <c r="G1585" i="7"/>
  <c r="E1586" i="7"/>
  <c r="F1586" i="7"/>
  <c r="G1586" i="7"/>
  <c r="E1587" i="7"/>
  <c r="F1587" i="7"/>
  <c r="G1587" i="7"/>
  <c r="E1588" i="7"/>
  <c r="F1588" i="7"/>
  <c r="G1588" i="7"/>
  <c r="E1589" i="7"/>
  <c r="F1589" i="7"/>
  <c r="G1589" i="7"/>
  <c r="E1590" i="7"/>
  <c r="F1590" i="7"/>
  <c r="G1590" i="7"/>
  <c r="E1591" i="7"/>
  <c r="F1591" i="7"/>
  <c r="G1591" i="7"/>
  <c r="E1592" i="7"/>
  <c r="F1592" i="7"/>
  <c r="G1592" i="7"/>
  <c r="E1593" i="7"/>
  <c r="F1593" i="7"/>
  <c r="G1593" i="7"/>
  <c r="E1594" i="7"/>
  <c r="F1594" i="7"/>
  <c r="G1594" i="7"/>
  <c r="E1595" i="7"/>
  <c r="F1595" i="7"/>
  <c r="G1595" i="7"/>
  <c r="E1596" i="7"/>
  <c r="F1596" i="7"/>
  <c r="G1596" i="7"/>
  <c r="E1597" i="7"/>
  <c r="F1597" i="7"/>
  <c r="G1597" i="7"/>
  <c r="E1598" i="7"/>
  <c r="F1598" i="7"/>
  <c r="G1598" i="7"/>
  <c r="E1599" i="7"/>
  <c r="F1599" i="7"/>
  <c r="G1599" i="7"/>
  <c r="E1600" i="7"/>
  <c r="F1600" i="7"/>
  <c r="G1600" i="7"/>
  <c r="E1601" i="7"/>
  <c r="F1601" i="7"/>
  <c r="G1601" i="7"/>
  <c r="E1602" i="7"/>
  <c r="F1602" i="7"/>
  <c r="G1602" i="7"/>
  <c r="E1603" i="7"/>
  <c r="F1603" i="7"/>
  <c r="G1603" i="7"/>
  <c r="E1604" i="7"/>
  <c r="F1604" i="7"/>
  <c r="G1604" i="7"/>
  <c r="E1605" i="7"/>
  <c r="F1605" i="7"/>
  <c r="G1605" i="7"/>
  <c r="E1606" i="7"/>
  <c r="F1606" i="7"/>
  <c r="G1606" i="7"/>
  <c r="E1607" i="7"/>
  <c r="F1607" i="7"/>
  <c r="G1607" i="7"/>
  <c r="E1608" i="7"/>
  <c r="F1608" i="7"/>
  <c r="G1608" i="7"/>
  <c r="E1609" i="7"/>
  <c r="F1609" i="7"/>
  <c r="G1609" i="7"/>
  <c r="E1610" i="7"/>
  <c r="F1610" i="7"/>
  <c r="G1610" i="7"/>
  <c r="E1611" i="7"/>
  <c r="F1611" i="7"/>
  <c r="G1611" i="7"/>
  <c r="E1612" i="7"/>
  <c r="F1612" i="7"/>
  <c r="G1612" i="7"/>
  <c r="E1613" i="7"/>
  <c r="F1613" i="7"/>
  <c r="G1613" i="7"/>
  <c r="E1614" i="7"/>
  <c r="F1614" i="7"/>
  <c r="G1614" i="7"/>
  <c r="E1615" i="7"/>
  <c r="F1615" i="7"/>
  <c r="G1615" i="7"/>
  <c r="E1616" i="7"/>
  <c r="F1616" i="7"/>
  <c r="G1616" i="7"/>
  <c r="E1617" i="7"/>
  <c r="F1617" i="7"/>
  <c r="G1617" i="7"/>
  <c r="E1618" i="7"/>
  <c r="F1618" i="7"/>
  <c r="G1618" i="7"/>
  <c r="E1619" i="7"/>
  <c r="F1619" i="7"/>
  <c r="G1619" i="7"/>
  <c r="E1620" i="7"/>
  <c r="F1620" i="7"/>
  <c r="G1620" i="7"/>
  <c r="E1621" i="7"/>
  <c r="F1621" i="7"/>
  <c r="G1621" i="7"/>
  <c r="E1622" i="7"/>
  <c r="F1622" i="7"/>
  <c r="G1622" i="7"/>
  <c r="E1623" i="7"/>
  <c r="F1623" i="7"/>
  <c r="G1623" i="7"/>
  <c r="E1624" i="7"/>
  <c r="F1624" i="7"/>
  <c r="G1624" i="7"/>
  <c r="E1625" i="7"/>
  <c r="F1625" i="7"/>
  <c r="G1625" i="7"/>
  <c r="E1626" i="7"/>
  <c r="F1626" i="7"/>
  <c r="G1626" i="7"/>
  <c r="E1627" i="7"/>
  <c r="F1627" i="7"/>
  <c r="G1627" i="7"/>
  <c r="E1628" i="7"/>
  <c r="F1628" i="7"/>
  <c r="G1628" i="7"/>
  <c r="E1629" i="7"/>
  <c r="F1629" i="7"/>
  <c r="G1629" i="7"/>
  <c r="E1630" i="7"/>
  <c r="F1630" i="7"/>
  <c r="G1630" i="7"/>
  <c r="E1631" i="7"/>
  <c r="F1631" i="7"/>
  <c r="G1631" i="7"/>
  <c r="E1632" i="7"/>
  <c r="F1632" i="7"/>
  <c r="G1632" i="7"/>
  <c r="E1633" i="7"/>
  <c r="F1633" i="7"/>
  <c r="G1633" i="7"/>
  <c r="E1634" i="7"/>
  <c r="F1634" i="7"/>
  <c r="G1634" i="7"/>
  <c r="E1635" i="7"/>
  <c r="F1635" i="7"/>
  <c r="G1635" i="7"/>
  <c r="E1636" i="7"/>
  <c r="F1636" i="7"/>
  <c r="G1636" i="7"/>
  <c r="E1637" i="7"/>
  <c r="F1637" i="7"/>
  <c r="G1637" i="7"/>
  <c r="E1638" i="7"/>
  <c r="F1638" i="7"/>
  <c r="G1638" i="7"/>
  <c r="E1639" i="7"/>
  <c r="F1639" i="7"/>
  <c r="G1639" i="7"/>
  <c r="E1640" i="7"/>
  <c r="F1640" i="7"/>
  <c r="G1640" i="7"/>
  <c r="E1641" i="7"/>
  <c r="F1641" i="7"/>
  <c r="G1641" i="7"/>
  <c r="E1642" i="7"/>
  <c r="F1642" i="7"/>
  <c r="G1642" i="7"/>
  <c r="E1643" i="7"/>
  <c r="F1643" i="7"/>
  <c r="G1643" i="7"/>
  <c r="E1644" i="7"/>
  <c r="F1644" i="7"/>
  <c r="G1644" i="7"/>
  <c r="E1645" i="7"/>
  <c r="F1645" i="7"/>
  <c r="G1645" i="7"/>
  <c r="E1646" i="7"/>
  <c r="F1646" i="7"/>
  <c r="G1646" i="7"/>
  <c r="E1647" i="7"/>
  <c r="F1647" i="7"/>
  <c r="G1647" i="7"/>
  <c r="E1648" i="7"/>
  <c r="F1648" i="7"/>
  <c r="G1648" i="7"/>
  <c r="E1649" i="7"/>
  <c r="F1649" i="7"/>
  <c r="G1649" i="7"/>
  <c r="E1650" i="7"/>
  <c r="F1650" i="7"/>
  <c r="G1650" i="7"/>
  <c r="E1651" i="7"/>
  <c r="F1651" i="7"/>
  <c r="G1651" i="7"/>
  <c r="E1652" i="7"/>
  <c r="F1652" i="7"/>
  <c r="G1652" i="7"/>
  <c r="E1653" i="7"/>
  <c r="F1653" i="7"/>
  <c r="G1653" i="7"/>
  <c r="E1654" i="7"/>
  <c r="F1654" i="7"/>
  <c r="G1654" i="7"/>
  <c r="E1655" i="7"/>
  <c r="F1655" i="7"/>
  <c r="G1655" i="7"/>
  <c r="E1656" i="7"/>
  <c r="F1656" i="7"/>
  <c r="G1656" i="7"/>
  <c r="E1657" i="7"/>
  <c r="F1657" i="7"/>
  <c r="G1657" i="7"/>
  <c r="E1658" i="7"/>
  <c r="F1658" i="7"/>
  <c r="G1658" i="7"/>
  <c r="E1659" i="7"/>
  <c r="F1659" i="7"/>
  <c r="G1659" i="7"/>
  <c r="E1660" i="7"/>
  <c r="F1660" i="7"/>
  <c r="G1660" i="7"/>
  <c r="E1661" i="7"/>
  <c r="F1661" i="7"/>
  <c r="G1661" i="7"/>
  <c r="E1662" i="7"/>
  <c r="F1662" i="7"/>
  <c r="G1662" i="7"/>
  <c r="E1663" i="7"/>
  <c r="F1663" i="7"/>
  <c r="G1663" i="7"/>
  <c r="E1664" i="7"/>
  <c r="F1664" i="7"/>
  <c r="G1664" i="7"/>
  <c r="E1665" i="7"/>
  <c r="F1665" i="7"/>
  <c r="G1665" i="7"/>
  <c r="E1666" i="7"/>
  <c r="F1666" i="7"/>
  <c r="G1666" i="7"/>
  <c r="E1667" i="7"/>
  <c r="F1667" i="7"/>
  <c r="G1667" i="7"/>
  <c r="E1668" i="7"/>
  <c r="F1668" i="7"/>
  <c r="G1668" i="7"/>
  <c r="E1669" i="7"/>
  <c r="F1669" i="7"/>
  <c r="G1669" i="7"/>
  <c r="E1670" i="7"/>
  <c r="F1670" i="7"/>
  <c r="G1670" i="7"/>
  <c r="E1671" i="7"/>
  <c r="F1671" i="7"/>
  <c r="G1671" i="7"/>
  <c r="E1672" i="7"/>
  <c r="F1672" i="7"/>
  <c r="G1672" i="7"/>
  <c r="E1673" i="7"/>
  <c r="F1673" i="7"/>
  <c r="G1673" i="7"/>
  <c r="E1674" i="7"/>
  <c r="F1674" i="7"/>
  <c r="G1674" i="7"/>
  <c r="E1675" i="7"/>
  <c r="F1675" i="7"/>
  <c r="G1675" i="7"/>
  <c r="E1676" i="7"/>
  <c r="F1676" i="7"/>
  <c r="G1676" i="7"/>
  <c r="E1677" i="7"/>
  <c r="F1677" i="7"/>
  <c r="G1677" i="7"/>
  <c r="E1678" i="7"/>
  <c r="F1678" i="7"/>
  <c r="G1678" i="7"/>
  <c r="E1679" i="7"/>
  <c r="F1679" i="7"/>
  <c r="G1679" i="7"/>
  <c r="E1680" i="7"/>
  <c r="F1680" i="7"/>
  <c r="G1680" i="7"/>
  <c r="E1681" i="7"/>
  <c r="F1681" i="7"/>
  <c r="G1681" i="7"/>
  <c r="E1682" i="7"/>
  <c r="F1682" i="7"/>
  <c r="G1682" i="7"/>
  <c r="E1683" i="7"/>
  <c r="F1683" i="7"/>
  <c r="G1683" i="7"/>
  <c r="E1684" i="7"/>
  <c r="F1684" i="7"/>
  <c r="G1684" i="7"/>
  <c r="E1685" i="7"/>
  <c r="F1685" i="7"/>
  <c r="G1685" i="7"/>
  <c r="E1686" i="7"/>
  <c r="F1686" i="7"/>
  <c r="G1686" i="7"/>
  <c r="E1687" i="7"/>
  <c r="F1687" i="7"/>
  <c r="G1687" i="7"/>
  <c r="E1688" i="7"/>
  <c r="F1688" i="7"/>
  <c r="G1688" i="7"/>
  <c r="E1689" i="7"/>
  <c r="F1689" i="7"/>
  <c r="G1689" i="7"/>
  <c r="E1690" i="7"/>
  <c r="F1690" i="7"/>
  <c r="G1690" i="7"/>
  <c r="E1691" i="7"/>
  <c r="F1691" i="7"/>
  <c r="G1691" i="7"/>
  <c r="E1692" i="7"/>
  <c r="F1692" i="7"/>
  <c r="G1692" i="7"/>
  <c r="E1693" i="7"/>
  <c r="F1693" i="7"/>
  <c r="G1693" i="7"/>
  <c r="E1694" i="7"/>
  <c r="F1694" i="7"/>
  <c r="G1694" i="7"/>
  <c r="E1695" i="7"/>
  <c r="F1695" i="7"/>
  <c r="G1695" i="7"/>
  <c r="E1696" i="7"/>
  <c r="F1696" i="7"/>
  <c r="G1696" i="7"/>
  <c r="E1697" i="7"/>
  <c r="F1697" i="7"/>
  <c r="G1697" i="7"/>
  <c r="E1698" i="7"/>
  <c r="F1698" i="7"/>
  <c r="G1698" i="7"/>
  <c r="E1699" i="7"/>
  <c r="F1699" i="7"/>
  <c r="G1699" i="7"/>
  <c r="E1700" i="7"/>
  <c r="F1700" i="7"/>
  <c r="G1700" i="7"/>
  <c r="E1701" i="7"/>
  <c r="F1701" i="7"/>
  <c r="G1701" i="7"/>
  <c r="E1702" i="7"/>
  <c r="F1702" i="7"/>
  <c r="G1702" i="7"/>
  <c r="E1703" i="7"/>
  <c r="F1703" i="7"/>
  <c r="G1703" i="7"/>
  <c r="E1704" i="7"/>
  <c r="F1704" i="7"/>
  <c r="G1704" i="7"/>
  <c r="E1705" i="7"/>
  <c r="F1705" i="7"/>
  <c r="G1705" i="7"/>
  <c r="E1706" i="7"/>
  <c r="F1706" i="7"/>
  <c r="G1706" i="7"/>
  <c r="E1707" i="7"/>
  <c r="F1707" i="7"/>
  <c r="G1707" i="7"/>
  <c r="E1708" i="7"/>
  <c r="F1708" i="7"/>
  <c r="G1708" i="7"/>
  <c r="E1709" i="7"/>
  <c r="F1709" i="7"/>
  <c r="G1709" i="7"/>
  <c r="E1710" i="7"/>
  <c r="F1710" i="7"/>
  <c r="G1710" i="7"/>
  <c r="E1711" i="7"/>
  <c r="F1711" i="7"/>
  <c r="G1711" i="7"/>
  <c r="E1712" i="7"/>
  <c r="F1712" i="7"/>
  <c r="G1712" i="7"/>
  <c r="E1713" i="7"/>
  <c r="F1713" i="7"/>
  <c r="G1713" i="7"/>
  <c r="E1714" i="7"/>
  <c r="F1714" i="7"/>
  <c r="G1714" i="7"/>
  <c r="E1715" i="7"/>
  <c r="F1715" i="7"/>
  <c r="G1715" i="7"/>
  <c r="E1716" i="7"/>
  <c r="F1716" i="7"/>
  <c r="G1716" i="7"/>
  <c r="E1717" i="7"/>
  <c r="F1717" i="7"/>
  <c r="G1717" i="7"/>
  <c r="E1718" i="7"/>
  <c r="F1718" i="7"/>
  <c r="G1718" i="7"/>
  <c r="E1719" i="7"/>
  <c r="F1719" i="7"/>
  <c r="G1719" i="7"/>
  <c r="E1720" i="7"/>
  <c r="F1720" i="7"/>
  <c r="G1720" i="7"/>
  <c r="E1721" i="7"/>
  <c r="F1721" i="7"/>
  <c r="G1721" i="7"/>
  <c r="E1722" i="7"/>
  <c r="F1722" i="7"/>
  <c r="G1722" i="7"/>
  <c r="E1723" i="7"/>
  <c r="F1723" i="7"/>
  <c r="G1723" i="7"/>
  <c r="E1724" i="7"/>
  <c r="F1724" i="7"/>
  <c r="G1724" i="7"/>
  <c r="E1725" i="7"/>
  <c r="F1725" i="7"/>
  <c r="G1725" i="7"/>
  <c r="E1726" i="7"/>
  <c r="F1726" i="7"/>
  <c r="G1726" i="7"/>
  <c r="E1727" i="7"/>
  <c r="F1727" i="7"/>
  <c r="G1727" i="7"/>
  <c r="E1728" i="7"/>
  <c r="F1728" i="7"/>
  <c r="G1728" i="7"/>
  <c r="E1729" i="7"/>
  <c r="F1729" i="7"/>
  <c r="G1729" i="7"/>
  <c r="E1730" i="7"/>
  <c r="F1730" i="7"/>
  <c r="G1730" i="7"/>
  <c r="E1731" i="7"/>
  <c r="F1731" i="7"/>
  <c r="G1731" i="7"/>
  <c r="E1732" i="7"/>
  <c r="F1732" i="7"/>
  <c r="G1732" i="7"/>
  <c r="E1733" i="7"/>
  <c r="F1733" i="7"/>
  <c r="G1733" i="7"/>
  <c r="E1734" i="7"/>
  <c r="F1734" i="7"/>
  <c r="G1734" i="7"/>
  <c r="E1735" i="7"/>
  <c r="F1735" i="7"/>
  <c r="G1735" i="7"/>
  <c r="E1736" i="7"/>
  <c r="F1736" i="7"/>
  <c r="G1736" i="7"/>
  <c r="E1737" i="7"/>
  <c r="F1737" i="7"/>
  <c r="G1737" i="7"/>
  <c r="E1738" i="7"/>
  <c r="F1738" i="7"/>
  <c r="G1738" i="7"/>
  <c r="E1739" i="7"/>
  <c r="F1739" i="7"/>
  <c r="G1739" i="7"/>
  <c r="E1740" i="7"/>
  <c r="F1740" i="7"/>
  <c r="G1740" i="7"/>
  <c r="E1741" i="7"/>
  <c r="F1741" i="7"/>
  <c r="G1741" i="7"/>
  <c r="E1742" i="7"/>
  <c r="F1742" i="7"/>
  <c r="G1742" i="7"/>
  <c r="E1743" i="7"/>
  <c r="F1743" i="7"/>
  <c r="G1743" i="7"/>
  <c r="E1744" i="7"/>
  <c r="F1744" i="7"/>
  <c r="G1744" i="7"/>
  <c r="E1745" i="7"/>
  <c r="F1745" i="7"/>
  <c r="G1745" i="7"/>
  <c r="E1746" i="7"/>
  <c r="F1746" i="7"/>
  <c r="G1746" i="7"/>
  <c r="E1747" i="7"/>
  <c r="F1747" i="7"/>
  <c r="G1747" i="7"/>
  <c r="E1748" i="7"/>
  <c r="F1748" i="7"/>
  <c r="G1748" i="7"/>
  <c r="E1749" i="7"/>
  <c r="F1749" i="7"/>
  <c r="G1749" i="7"/>
  <c r="E1750" i="7"/>
  <c r="F1750" i="7"/>
  <c r="G1750" i="7"/>
  <c r="E1751" i="7"/>
  <c r="F1751" i="7"/>
  <c r="G1751" i="7"/>
  <c r="E1752" i="7"/>
  <c r="F1752" i="7"/>
  <c r="G1752" i="7"/>
  <c r="E1753" i="7"/>
  <c r="F1753" i="7"/>
  <c r="G1753" i="7"/>
  <c r="E1754" i="7"/>
  <c r="F1754" i="7"/>
  <c r="G1754" i="7"/>
  <c r="E1755" i="7"/>
  <c r="F1755" i="7"/>
  <c r="G1755" i="7"/>
  <c r="E1756" i="7"/>
  <c r="F1756" i="7"/>
  <c r="G1756" i="7"/>
  <c r="E1757" i="7"/>
  <c r="F1757" i="7"/>
  <c r="G1757" i="7"/>
  <c r="E1758" i="7"/>
  <c r="F1758" i="7"/>
  <c r="G1758" i="7"/>
  <c r="E1759" i="7"/>
  <c r="F1759" i="7"/>
  <c r="G1759" i="7"/>
  <c r="E1760" i="7"/>
  <c r="F1760" i="7"/>
  <c r="G1760" i="7"/>
  <c r="E1761" i="7"/>
  <c r="F1761" i="7"/>
  <c r="G1761" i="7"/>
  <c r="E1762" i="7"/>
  <c r="F1762" i="7"/>
  <c r="G1762" i="7"/>
  <c r="E1763" i="7"/>
  <c r="F1763" i="7"/>
  <c r="G1763" i="7"/>
  <c r="E1764" i="7"/>
  <c r="F1764" i="7"/>
  <c r="G1764" i="7"/>
  <c r="E1765" i="7"/>
  <c r="F1765" i="7"/>
  <c r="G1765" i="7"/>
  <c r="E1766" i="7"/>
  <c r="F1766" i="7"/>
  <c r="G1766" i="7"/>
  <c r="E1767" i="7"/>
  <c r="F1767" i="7"/>
  <c r="G1767" i="7"/>
  <c r="E1768" i="7"/>
  <c r="F1768" i="7"/>
  <c r="G1768" i="7"/>
  <c r="E1769" i="7"/>
  <c r="F1769" i="7"/>
  <c r="G1769" i="7"/>
  <c r="E1770" i="7"/>
  <c r="F1770" i="7"/>
  <c r="G1770" i="7"/>
  <c r="E1771" i="7"/>
  <c r="F1771" i="7"/>
  <c r="G1771" i="7"/>
  <c r="E1772" i="7"/>
  <c r="F1772" i="7"/>
  <c r="G1772" i="7"/>
  <c r="E1773" i="7"/>
  <c r="F1773" i="7"/>
  <c r="G1773" i="7"/>
  <c r="E1774" i="7"/>
  <c r="F1774" i="7"/>
  <c r="G1774" i="7"/>
  <c r="E1775" i="7"/>
  <c r="F1775" i="7"/>
  <c r="G1775" i="7"/>
  <c r="E1776" i="7"/>
  <c r="F1776" i="7"/>
  <c r="G1776" i="7"/>
  <c r="E1777" i="7"/>
  <c r="F1777" i="7"/>
  <c r="G1777" i="7"/>
  <c r="E1778" i="7"/>
  <c r="F1778" i="7"/>
  <c r="G1778" i="7"/>
  <c r="E1779" i="7"/>
  <c r="F1779" i="7"/>
  <c r="G1779" i="7"/>
  <c r="E1780" i="7"/>
  <c r="F1780" i="7"/>
  <c r="G1780" i="7"/>
  <c r="E1781" i="7"/>
  <c r="F1781" i="7"/>
  <c r="G1781" i="7"/>
  <c r="E1782" i="7"/>
  <c r="F1782" i="7"/>
  <c r="G1782" i="7"/>
  <c r="E1783" i="7"/>
  <c r="F1783" i="7"/>
  <c r="G1783" i="7"/>
  <c r="E1784" i="7"/>
  <c r="F1784" i="7"/>
  <c r="G1784" i="7"/>
  <c r="E1785" i="7"/>
  <c r="F1785" i="7"/>
  <c r="G1785" i="7"/>
  <c r="E1786" i="7"/>
  <c r="F1786" i="7"/>
  <c r="G1786" i="7"/>
  <c r="E1787" i="7"/>
  <c r="F1787" i="7"/>
  <c r="G1787" i="7"/>
  <c r="E1788" i="7"/>
  <c r="F1788" i="7"/>
  <c r="G1788" i="7"/>
  <c r="E1789" i="7"/>
  <c r="F1789" i="7"/>
  <c r="G1789" i="7"/>
  <c r="E1790" i="7"/>
  <c r="F1790" i="7"/>
  <c r="G1790" i="7"/>
  <c r="E1791" i="7"/>
  <c r="F1791" i="7"/>
  <c r="G1791" i="7"/>
  <c r="E1792" i="7"/>
  <c r="F1792" i="7"/>
  <c r="G1792" i="7"/>
  <c r="E1793" i="7"/>
  <c r="F1793" i="7"/>
  <c r="G1793" i="7"/>
  <c r="E1794" i="7"/>
  <c r="F1794" i="7"/>
  <c r="G1794" i="7"/>
  <c r="E1795" i="7"/>
  <c r="F1795" i="7"/>
  <c r="G1795" i="7"/>
  <c r="E1796" i="7"/>
  <c r="F1796" i="7"/>
  <c r="G1796" i="7"/>
  <c r="E1797" i="7"/>
  <c r="F1797" i="7"/>
  <c r="G1797" i="7"/>
  <c r="E1798" i="7"/>
  <c r="F1798" i="7"/>
  <c r="G1798" i="7"/>
  <c r="E1799" i="7"/>
  <c r="F1799" i="7"/>
  <c r="G1799" i="7"/>
  <c r="E1800" i="7"/>
  <c r="F1800" i="7"/>
  <c r="G1800" i="7"/>
  <c r="E1801" i="7"/>
  <c r="F1801" i="7"/>
  <c r="G1801" i="7"/>
  <c r="E1802" i="7"/>
  <c r="F1802" i="7"/>
  <c r="G1802" i="7"/>
  <c r="E1803" i="7"/>
  <c r="F1803" i="7"/>
  <c r="G1803" i="7"/>
  <c r="E1804" i="7"/>
  <c r="F1804" i="7"/>
  <c r="G1804" i="7"/>
  <c r="E1805" i="7"/>
  <c r="F1805" i="7"/>
  <c r="G1805" i="7"/>
  <c r="E1806" i="7"/>
  <c r="F1806" i="7"/>
  <c r="G1806" i="7"/>
  <c r="E1807" i="7"/>
  <c r="F1807" i="7"/>
  <c r="G1807" i="7"/>
  <c r="E1808" i="7"/>
  <c r="F1808" i="7"/>
  <c r="G1808" i="7"/>
  <c r="E1809" i="7"/>
  <c r="F1809" i="7"/>
  <c r="G1809" i="7"/>
  <c r="E1810" i="7"/>
  <c r="F1810" i="7"/>
  <c r="G1810" i="7"/>
  <c r="E1811" i="7"/>
  <c r="F1811" i="7"/>
  <c r="G1811" i="7"/>
  <c r="E1812" i="7"/>
  <c r="F1812" i="7"/>
  <c r="G1812" i="7"/>
  <c r="E1813" i="7"/>
  <c r="F1813" i="7"/>
  <c r="G1813" i="7"/>
  <c r="E1814" i="7"/>
  <c r="F1814" i="7"/>
  <c r="G1814" i="7"/>
  <c r="E1815" i="7"/>
  <c r="F1815" i="7"/>
  <c r="G1815" i="7"/>
  <c r="E1816" i="7"/>
  <c r="F1816" i="7"/>
  <c r="G1816" i="7"/>
  <c r="E1817" i="7"/>
  <c r="F1817" i="7"/>
  <c r="G1817" i="7"/>
  <c r="E1818" i="7"/>
  <c r="F1818" i="7"/>
  <c r="G1818" i="7"/>
  <c r="E1819" i="7"/>
  <c r="F1819" i="7"/>
  <c r="G1819" i="7"/>
  <c r="E1820" i="7"/>
  <c r="F1820" i="7"/>
  <c r="G1820" i="7"/>
  <c r="E1821" i="7"/>
  <c r="F1821" i="7"/>
  <c r="G1821" i="7"/>
  <c r="E1822" i="7"/>
  <c r="F1822" i="7"/>
  <c r="G1822" i="7"/>
  <c r="E1823" i="7"/>
  <c r="F1823" i="7"/>
  <c r="G1823" i="7"/>
  <c r="E1824" i="7"/>
  <c r="F1824" i="7"/>
  <c r="G1824" i="7"/>
  <c r="E1825" i="7"/>
  <c r="F1825" i="7"/>
  <c r="G1825" i="7"/>
  <c r="E1826" i="7"/>
  <c r="F1826" i="7"/>
  <c r="G1826" i="7"/>
  <c r="E1827" i="7"/>
  <c r="F1827" i="7"/>
  <c r="G1827" i="7"/>
  <c r="E1828" i="7"/>
  <c r="F1828" i="7"/>
  <c r="G1828" i="7"/>
  <c r="E1829" i="7"/>
  <c r="F1829" i="7"/>
  <c r="G1829" i="7"/>
  <c r="E1830" i="7"/>
  <c r="F1830" i="7"/>
  <c r="G1830" i="7"/>
  <c r="E1831" i="7"/>
  <c r="F1831" i="7"/>
  <c r="G1831" i="7"/>
  <c r="E1832" i="7"/>
  <c r="F1832" i="7"/>
  <c r="G1832" i="7"/>
  <c r="E1833" i="7"/>
  <c r="F1833" i="7"/>
  <c r="G1833" i="7"/>
  <c r="E1834" i="7"/>
  <c r="F1834" i="7"/>
  <c r="G1834" i="7"/>
  <c r="E1835" i="7"/>
  <c r="F1835" i="7"/>
  <c r="G1835" i="7"/>
  <c r="E1836" i="7"/>
  <c r="F1836" i="7"/>
  <c r="G1836" i="7"/>
  <c r="E1837" i="7"/>
  <c r="F1837" i="7"/>
  <c r="G1837" i="7"/>
  <c r="E1838" i="7"/>
  <c r="F1838" i="7"/>
  <c r="G1838" i="7"/>
  <c r="E1839" i="7"/>
  <c r="F1839" i="7"/>
  <c r="G1839" i="7"/>
  <c r="E1840" i="7"/>
  <c r="F1840" i="7"/>
  <c r="G1840" i="7"/>
  <c r="E1841" i="7"/>
  <c r="F1841" i="7"/>
  <c r="G1841" i="7"/>
  <c r="E1842" i="7"/>
  <c r="F1842" i="7"/>
  <c r="G1842" i="7"/>
  <c r="E1843" i="7"/>
  <c r="F1843" i="7"/>
  <c r="G1843" i="7"/>
  <c r="E1844" i="7"/>
  <c r="F1844" i="7"/>
  <c r="G1844" i="7"/>
  <c r="E1845" i="7"/>
  <c r="F1845" i="7"/>
  <c r="G1845" i="7"/>
  <c r="E1846" i="7"/>
  <c r="F1846" i="7"/>
  <c r="G1846" i="7"/>
  <c r="E1847" i="7"/>
  <c r="F1847" i="7"/>
  <c r="G1847" i="7"/>
  <c r="E1848" i="7"/>
  <c r="F1848" i="7"/>
  <c r="G1848" i="7"/>
  <c r="E1849" i="7"/>
  <c r="F1849" i="7"/>
  <c r="G1849" i="7"/>
  <c r="E1850" i="7"/>
  <c r="F1850" i="7"/>
  <c r="G1850" i="7"/>
  <c r="E1851" i="7"/>
  <c r="F1851" i="7"/>
  <c r="G1851" i="7"/>
  <c r="E1852" i="7"/>
  <c r="F1852" i="7"/>
  <c r="G1852" i="7"/>
  <c r="E1853" i="7"/>
  <c r="F1853" i="7"/>
  <c r="G1853" i="7"/>
  <c r="E1854" i="7"/>
  <c r="F1854" i="7"/>
  <c r="G1854" i="7"/>
  <c r="E1855" i="7"/>
  <c r="F1855" i="7"/>
  <c r="G1855" i="7"/>
  <c r="E1856" i="7"/>
  <c r="F1856" i="7"/>
  <c r="G1856" i="7"/>
  <c r="E1857" i="7"/>
  <c r="F1857" i="7"/>
  <c r="G1857" i="7"/>
  <c r="E1858" i="7"/>
  <c r="F1858" i="7"/>
  <c r="G1858" i="7"/>
  <c r="E1859" i="7"/>
  <c r="F1859" i="7"/>
  <c r="G1859" i="7"/>
  <c r="E1860" i="7"/>
  <c r="F1860" i="7"/>
  <c r="G1860" i="7"/>
  <c r="E1861" i="7"/>
  <c r="F1861" i="7"/>
  <c r="G1861" i="7"/>
  <c r="E1862" i="7"/>
  <c r="F1862" i="7"/>
  <c r="G1862" i="7"/>
  <c r="E1863" i="7"/>
  <c r="F1863" i="7"/>
  <c r="G1863" i="7"/>
  <c r="E1864" i="7"/>
  <c r="F1864" i="7"/>
  <c r="G1864" i="7"/>
  <c r="E1865" i="7"/>
  <c r="F1865" i="7"/>
  <c r="G1865" i="7"/>
  <c r="E1866" i="7"/>
  <c r="F1866" i="7"/>
  <c r="G1866" i="7"/>
  <c r="E1867" i="7"/>
  <c r="F1867" i="7"/>
  <c r="G1867" i="7"/>
  <c r="E1868" i="7"/>
  <c r="F1868" i="7"/>
  <c r="G1868" i="7"/>
  <c r="E1869" i="7"/>
  <c r="F1869" i="7"/>
  <c r="G1869" i="7"/>
  <c r="E1870" i="7"/>
  <c r="F1870" i="7"/>
  <c r="G1870" i="7"/>
  <c r="E1871" i="7"/>
  <c r="F1871" i="7"/>
  <c r="G1871" i="7"/>
  <c r="E1872" i="7"/>
  <c r="F1872" i="7"/>
  <c r="G1872" i="7"/>
  <c r="E1873" i="7"/>
  <c r="F1873" i="7"/>
  <c r="G1873" i="7"/>
  <c r="E1874" i="7"/>
  <c r="F1874" i="7"/>
  <c r="G1874" i="7"/>
  <c r="E1875" i="7"/>
  <c r="F1875" i="7"/>
  <c r="G1875" i="7"/>
  <c r="E1876" i="7"/>
  <c r="F1876" i="7"/>
  <c r="G1876" i="7"/>
  <c r="E1877" i="7"/>
  <c r="F1877" i="7"/>
  <c r="G1877" i="7"/>
  <c r="E1878" i="7"/>
  <c r="F1878" i="7"/>
  <c r="G1878" i="7"/>
  <c r="E1879" i="7"/>
  <c r="F1879" i="7"/>
  <c r="G1879" i="7"/>
  <c r="E1880" i="7"/>
  <c r="F1880" i="7"/>
  <c r="G1880" i="7"/>
  <c r="E1881" i="7"/>
  <c r="F1881" i="7"/>
  <c r="G1881" i="7"/>
  <c r="E1882" i="7"/>
  <c r="F1882" i="7"/>
  <c r="G1882" i="7"/>
  <c r="E1883" i="7"/>
  <c r="F1883" i="7"/>
  <c r="G1883" i="7"/>
  <c r="E1884" i="7"/>
  <c r="F1884" i="7"/>
  <c r="G1884" i="7"/>
  <c r="E1885" i="7"/>
  <c r="F1885" i="7"/>
  <c r="G1885" i="7"/>
  <c r="E1886" i="7"/>
  <c r="F1886" i="7"/>
  <c r="G1886" i="7"/>
  <c r="E1887" i="7"/>
  <c r="F1887" i="7"/>
  <c r="G1887" i="7"/>
  <c r="E1888" i="7"/>
  <c r="F1888" i="7"/>
  <c r="G1888" i="7"/>
  <c r="E1889" i="7"/>
  <c r="F1889" i="7"/>
  <c r="G1889" i="7"/>
  <c r="E1890" i="7"/>
  <c r="F1890" i="7"/>
  <c r="G1890" i="7"/>
  <c r="E1891" i="7"/>
  <c r="F1891" i="7"/>
  <c r="G1891" i="7"/>
  <c r="E1892" i="7"/>
  <c r="F1892" i="7"/>
  <c r="G1892" i="7"/>
  <c r="E1893" i="7"/>
  <c r="F1893" i="7"/>
  <c r="G1893" i="7"/>
  <c r="E1894" i="7"/>
  <c r="F1894" i="7"/>
  <c r="G1894" i="7"/>
  <c r="E1895" i="7"/>
  <c r="F1895" i="7"/>
  <c r="G1895" i="7"/>
  <c r="E1896" i="7"/>
  <c r="F1896" i="7"/>
  <c r="G1896" i="7"/>
  <c r="E1897" i="7"/>
  <c r="F1897" i="7"/>
  <c r="G1897" i="7"/>
  <c r="E1898" i="7"/>
  <c r="F1898" i="7"/>
  <c r="G1898" i="7"/>
  <c r="E1899" i="7"/>
  <c r="F1899" i="7"/>
  <c r="G1899" i="7"/>
  <c r="E1900" i="7"/>
  <c r="E1901" i="7"/>
  <c r="F1901" i="7"/>
  <c r="G1901" i="7"/>
  <c r="E1902" i="7"/>
  <c r="F1902" i="7"/>
  <c r="G1902" i="7"/>
  <c r="E1903" i="7"/>
  <c r="F1903" i="7"/>
  <c r="G1903" i="7"/>
  <c r="E1904" i="7"/>
  <c r="F1904" i="7"/>
  <c r="G1904" i="7"/>
  <c r="E1905" i="7"/>
  <c r="F1905" i="7"/>
  <c r="G1905" i="7"/>
  <c r="E1906" i="7"/>
  <c r="F1906" i="7"/>
  <c r="G1906" i="7"/>
  <c r="E1907" i="7"/>
  <c r="F1907" i="7"/>
  <c r="G1907" i="7"/>
  <c r="E1908" i="7"/>
  <c r="F1908" i="7"/>
  <c r="G1908" i="7"/>
  <c r="E1909" i="7"/>
  <c r="F1909" i="7"/>
  <c r="G1909" i="7"/>
  <c r="E1910" i="7"/>
  <c r="F1910" i="7"/>
  <c r="G1910" i="7"/>
  <c r="E1911" i="7"/>
  <c r="F1911" i="7"/>
  <c r="G1911" i="7"/>
  <c r="E1912" i="7"/>
  <c r="F1912" i="7"/>
  <c r="G1912" i="7"/>
  <c r="E1913" i="7"/>
  <c r="F1913" i="7"/>
  <c r="G1913" i="7"/>
  <c r="E1914" i="7"/>
  <c r="F1914" i="7"/>
  <c r="G1914" i="7"/>
  <c r="E1915" i="7"/>
  <c r="F1915" i="7"/>
  <c r="G1915" i="7"/>
  <c r="E1916" i="7"/>
  <c r="F1916" i="7"/>
  <c r="G1916" i="7"/>
  <c r="E1917" i="7"/>
  <c r="F1917" i="7"/>
  <c r="G1917" i="7"/>
  <c r="E1918" i="7"/>
  <c r="F1918" i="7"/>
  <c r="G1918" i="7"/>
  <c r="E1919" i="7"/>
  <c r="F1919" i="7"/>
  <c r="G1919" i="7"/>
  <c r="E1920" i="7"/>
  <c r="F1920" i="7"/>
  <c r="G1920" i="7"/>
  <c r="E1921" i="7"/>
  <c r="F1921" i="7"/>
  <c r="G1921" i="7"/>
  <c r="E1922" i="7"/>
  <c r="F1922" i="7"/>
  <c r="G1922" i="7"/>
  <c r="E1923" i="7"/>
  <c r="F1923" i="7"/>
  <c r="G1923" i="7"/>
  <c r="E1924" i="7"/>
  <c r="F1924" i="7"/>
  <c r="G1924" i="7"/>
  <c r="E1925" i="7"/>
  <c r="F1925" i="7"/>
  <c r="G1925" i="7"/>
  <c r="E1926" i="7"/>
  <c r="F1926" i="7"/>
  <c r="G1926" i="7"/>
  <c r="E1927" i="7"/>
  <c r="F1927" i="7"/>
  <c r="G1927" i="7"/>
  <c r="E1928" i="7"/>
  <c r="F1928" i="7"/>
  <c r="G1928" i="7"/>
  <c r="E1929" i="7"/>
  <c r="F1929" i="7"/>
  <c r="G1929" i="7"/>
  <c r="E1930" i="7"/>
  <c r="F1930" i="7"/>
  <c r="G1930" i="7"/>
  <c r="E1931" i="7"/>
  <c r="F1931" i="7"/>
  <c r="G1931" i="7"/>
  <c r="E1932" i="7"/>
  <c r="F1932" i="7"/>
  <c r="G1932" i="7"/>
  <c r="E1933" i="7"/>
  <c r="F1933" i="7"/>
  <c r="G1933" i="7"/>
  <c r="E1934" i="7"/>
  <c r="F1934" i="7"/>
  <c r="G1934" i="7"/>
  <c r="E1935" i="7"/>
  <c r="F1935" i="7"/>
  <c r="G1935" i="7"/>
  <c r="E1936" i="7"/>
  <c r="F1936" i="7"/>
  <c r="G1936" i="7"/>
  <c r="E1937" i="7"/>
  <c r="F1937" i="7"/>
  <c r="G1937" i="7"/>
  <c r="E1938" i="7"/>
  <c r="F1938" i="7"/>
  <c r="G1938" i="7"/>
  <c r="E1939" i="7"/>
  <c r="F1939" i="7"/>
  <c r="G1939" i="7"/>
  <c r="E1940" i="7"/>
  <c r="F1940" i="7"/>
  <c r="G1940" i="7"/>
  <c r="E1941" i="7"/>
  <c r="F1941" i="7"/>
  <c r="G1941" i="7"/>
  <c r="E1942" i="7"/>
  <c r="F1942" i="7"/>
  <c r="G1942" i="7"/>
  <c r="E1943" i="7"/>
  <c r="F1943" i="7"/>
  <c r="G1943" i="7"/>
  <c r="E1944" i="7"/>
  <c r="F1944" i="7"/>
  <c r="G1944" i="7"/>
  <c r="E1945" i="7"/>
  <c r="F1945" i="7"/>
  <c r="G1945" i="7"/>
  <c r="E1946" i="7"/>
  <c r="F1946" i="7"/>
  <c r="G1946" i="7"/>
  <c r="E1947" i="7"/>
  <c r="F1947" i="7"/>
  <c r="G1947" i="7"/>
  <c r="E1948" i="7"/>
  <c r="F1948" i="7"/>
  <c r="G1948" i="7"/>
  <c r="E1949" i="7"/>
  <c r="F1949" i="7"/>
  <c r="G1949" i="7"/>
  <c r="E1950" i="7"/>
  <c r="F1950" i="7"/>
  <c r="G1950" i="7"/>
  <c r="E1951" i="7"/>
  <c r="F1951" i="7"/>
  <c r="G1951" i="7"/>
  <c r="E1952" i="7"/>
  <c r="F1952" i="7"/>
  <c r="G1952" i="7"/>
  <c r="E1953" i="7"/>
  <c r="F1953" i="7"/>
  <c r="G1953" i="7"/>
  <c r="E1954" i="7"/>
  <c r="F1954" i="7"/>
  <c r="G1954" i="7"/>
  <c r="E1955" i="7"/>
  <c r="F1955" i="7"/>
  <c r="G1955" i="7"/>
  <c r="E1956" i="7"/>
  <c r="F1956" i="7"/>
  <c r="G1956" i="7"/>
  <c r="E1957" i="7"/>
  <c r="F1957" i="7"/>
  <c r="G1957" i="7"/>
  <c r="E1958" i="7"/>
  <c r="F1958" i="7"/>
  <c r="G1958" i="7"/>
  <c r="E1959" i="7"/>
  <c r="F1959" i="7"/>
  <c r="G1959" i="7"/>
  <c r="E1960" i="7"/>
  <c r="F1960" i="7"/>
  <c r="G1960" i="7"/>
  <c r="E1961" i="7"/>
  <c r="F1961" i="7"/>
  <c r="G1961" i="7"/>
  <c r="E1962" i="7"/>
  <c r="F1962" i="7"/>
  <c r="G1962" i="7"/>
  <c r="E1963" i="7"/>
  <c r="F1963" i="7"/>
  <c r="G1963" i="7"/>
  <c r="E1964" i="7"/>
  <c r="F1964" i="7"/>
  <c r="G1964" i="7"/>
  <c r="E1965" i="7"/>
  <c r="F1965" i="7"/>
  <c r="G1965" i="7"/>
  <c r="E1966" i="7"/>
  <c r="F1966" i="7"/>
  <c r="G1966" i="7"/>
  <c r="E1967" i="7"/>
  <c r="F1967" i="7"/>
  <c r="G1967" i="7"/>
  <c r="E1968" i="7"/>
  <c r="F1968" i="7"/>
  <c r="G1968" i="7"/>
  <c r="E1969" i="7"/>
  <c r="F1969" i="7"/>
  <c r="G1969" i="7"/>
  <c r="E1970" i="7"/>
  <c r="F1970" i="7"/>
  <c r="G1970" i="7"/>
  <c r="E1971" i="7"/>
  <c r="F1971" i="7"/>
  <c r="G1971" i="7"/>
  <c r="E1972" i="7"/>
  <c r="F1972" i="7"/>
  <c r="G1972" i="7"/>
  <c r="E1973" i="7"/>
  <c r="F1973" i="7"/>
  <c r="G1973" i="7"/>
  <c r="E1974" i="7"/>
  <c r="F1974" i="7"/>
  <c r="G1974" i="7"/>
  <c r="E1975" i="7"/>
  <c r="F1975" i="7"/>
  <c r="G1975" i="7"/>
  <c r="E1976" i="7"/>
  <c r="F1976" i="7"/>
  <c r="G1976" i="7"/>
  <c r="E1977" i="7"/>
  <c r="F1977" i="7"/>
  <c r="G1977" i="7"/>
  <c r="E1978" i="7"/>
  <c r="F1978" i="7"/>
  <c r="G1978" i="7"/>
  <c r="E1979" i="7"/>
  <c r="F1979" i="7"/>
  <c r="G1979" i="7"/>
  <c r="E1980" i="7"/>
  <c r="F1980" i="7"/>
  <c r="G1980" i="7"/>
  <c r="E1981" i="7"/>
  <c r="F1981" i="7"/>
  <c r="G1981" i="7"/>
  <c r="E1982" i="7"/>
  <c r="F1982" i="7"/>
  <c r="G1982" i="7"/>
  <c r="E1983" i="7"/>
  <c r="F1983" i="7"/>
  <c r="G1983" i="7"/>
  <c r="E1984" i="7"/>
  <c r="F1984" i="7"/>
  <c r="G1984" i="7"/>
  <c r="E1985" i="7"/>
  <c r="F1985" i="7"/>
  <c r="G1985" i="7"/>
  <c r="E1986" i="7"/>
  <c r="F1986" i="7"/>
  <c r="G1986" i="7"/>
  <c r="E1987" i="7"/>
  <c r="F1987" i="7"/>
  <c r="G1987" i="7"/>
  <c r="E1988" i="7"/>
  <c r="F1988" i="7"/>
  <c r="G1988" i="7"/>
  <c r="E1989" i="7"/>
  <c r="F1989" i="7"/>
  <c r="G1989" i="7"/>
  <c r="E1990" i="7"/>
  <c r="F1990" i="7"/>
  <c r="G1990" i="7"/>
  <c r="E1991" i="7"/>
  <c r="F1991" i="7"/>
  <c r="G1991" i="7"/>
  <c r="E1992" i="7"/>
  <c r="F1992" i="7"/>
  <c r="G1992" i="7"/>
  <c r="E1993" i="7"/>
  <c r="F1993" i="7"/>
  <c r="G1993" i="7"/>
  <c r="E1994" i="7"/>
  <c r="F1994" i="7"/>
  <c r="G1994" i="7"/>
  <c r="E1995" i="7"/>
  <c r="F1995" i="7"/>
  <c r="G1995" i="7"/>
  <c r="E1996" i="7"/>
  <c r="F1996" i="7"/>
  <c r="G1996" i="7"/>
  <c r="E1997" i="7"/>
  <c r="F1997" i="7"/>
  <c r="G1997" i="7"/>
  <c r="E1998" i="7"/>
  <c r="F1998" i="7"/>
  <c r="G1998" i="7"/>
  <c r="E1999" i="7"/>
  <c r="F1999" i="7"/>
  <c r="G1999" i="7"/>
  <c r="E2000" i="7"/>
  <c r="F2000" i="7"/>
  <c r="G2000" i="7"/>
  <c r="E2001" i="7"/>
  <c r="F2001" i="7"/>
  <c r="G2001" i="7"/>
  <c r="E2002" i="7"/>
  <c r="F2002" i="7"/>
  <c r="G2002" i="7"/>
  <c r="E2003" i="7"/>
  <c r="F2003" i="7"/>
  <c r="G2003" i="7"/>
  <c r="E2004" i="7"/>
  <c r="F2004" i="7"/>
  <c r="G2004" i="7"/>
  <c r="E2005" i="7"/>
  <c r="F2005" i="7"/>
  <c r="G2005" i="7"/>
  <c r="E2006" i="7"/>
  <c r="F2006" i="7"/>
  <c r="G2006" i="7"/>
  <c r="E2007" i="7"/>
  <c r="F2007" i="7"/>
  <c r="G2007" i="7"/>
  <c r="E2008" i="7"/>
  <c r="F2008" i="7"/>
  <c r="G2008" i="7"/>
  <c r="E2009" i="7"/>
  <c r="F2009" i="7"/>
  <c r="G2009" i="7"/>
  <c r="E2010" i="7"/>
  <c r="F2010" i="7"/>
  <c r="G2010" i="7"/>
  <c r="E2011" i="7"/>
  <c r="F2011" i="7"/>
  <c r="G2011" i="7"/>
  <c r="E2012" i="7"/>
  <c r="F2012" i="7"/>
  <c r="G2012" i="7"/>
  <c r="E2013" i="7"/>
  <c r="F2013" i="7"/>
  <c r="G2013" i="7"/>
  <c r="E2014" i="7"/>
  <c r="F2014" i="7"/>
  <c r="G2014" i="7"/>
  <c r="E2015" i="7"/>
  <c r="F2015" i="7"/>
  <c r="G2015" i="7"/>
  <c r="E2016" i="7"/>
  <c r="F2016" i="7"/>
  <c r="G2016" i="7"/>
  <c r="E2017" i="7"/>
  <c r="F2017" i="7"/>
  <c r="G2017" i="7"/>
  <c r="E2018" i="7"/>
  <c r="F2018" i="7"/>
  <c r="G2018" i="7"/>
  <c r="E2019" i="7"/>
  <c r="F2019" i="7"/>
  <c r="G2019" i="7"/>
  <c r="E2020" i="7"/>
  <c r="F2020" i="7"/>
  <c r="G2020" i="7"/>
  <c r="E2021" i="7"/>
  <c r="F2021" i="7"/>
  <c r="G2021" i="7"/>
  <c r="E2022" i="7"/>
  <c r="F2022" i="7"/>
  <c r="G2022" i="7"/>
  <c r="E2023" i="7"/>
  <c r="F2023" i="7"/>
  <c r="G2023" i="7"/>
  <c r="E2024" i="7"/>
  <c r="F2024" i="7"/>
  <c r="G2024" i="7"/>
  <c r="E2025" i="7"/>
  <c r="F2025" i="7"/>
  <c r="G2025" i="7"/>
  <c r="E2026" i="7"/>
  <c r="F2026" i="7"/>
  <c r="G2026" i="7"/>
  <c r="E2027" i="7"/>
  <c r="F2027" i="7"/>
  <c r="G2027" i="7"/>
  <c r="E2028" i="7"/>
  <c r="F2028" i="7"/>
  <c r="G2028" i="7"/>
  <c r="E2029" i="7"/>
  <c r="F2029" i="7"/>
  <c r="G2029" i="7"/>
  <c r="E2030" i="7"/>
  <c r="F2030" i="7"/>
  <c r="G2030" i="7"/>
  <c r="E2031" i="7"/>
  <c r="F2031" i="7"/>
  <c r="G2031" i="7"/>
  <c r="E2032" i="7"/>
  <c r="F2032" i="7"/>
  <c r="G2032" i="7"/>
  <c r="E2033" i="7"/>
  <c r="F2033" i="7"/>
  <c r="G2033" i="7"/>
  <c r="E2034" i="7"/>
  <c r="F2034" i="7"/>
  <c r="G2034" i="7"/>
  <c r="E2035" i="7"/>
  <c r="F2035" i="7"/>
  <c r="G2035" i="7"/>
  <c r="E2036" i="7"/>
  <c r="F2036" i="7"/>
  <c r="G2036" i="7"/>
  <c r="E2037" i="7"/>
  <c r="F2037" i="7"/>
  <c r="G2037" i="7"/>
  <c r="E2038" i="7"/>
  <c r="F2038" i="7"/>
  <c r="G2038" i="7"/>
  <c r="E2039" i="7"/>
  <c r="F2039" i="7"/>
  <c r="G2039" i="7"/>
  <c r="E2040" i="7"/>
  <c r="F2040" i="7"/>
  <c r="G2040" i="7"/>
  <c r="E2041" i="7"/>
  <c r="F2041" i="7"/>
  <c r="G2041" i="7"/>
  <c r="E2042" i="7"/>
  <c r="F2042" i="7"/>
  <c r="G2042" i="7"/>
  <c r="E2043" i="7"/>
  <c r="F2043" i="7"/>
  <c r="G2043" i="7"/>
  <c r="E2044" i="7"/>
  <c r="F2044" i="7"/>
  <c r="G2044" i="7"/>
  <c r="E2045" i="7"/>
  <c r="F2045" i="7"/>
  <c r="G2045" i="7"/>
  <c r="E2046" i="7"/>
  <c r="F2046" i="7"/>
  <c r="G2046" i="7"/>
  <c r="E2047" i="7"/>
  <c r="F2047" i="7"/>
  <c r="G2047" i="7"/>
  <c r="E2048" i="7"/>
  <c r="F2048" i="7"/>
  <c r="G2048" i="7"/>
  <c r="E2049" i="7"/>
  <c r="F2049" i="7"/>
  <c r="G2049" i="7"/>
  <c r="E2050" i="7"/>
  <c r="F2050" i="7"/>
  <c r="G2050" i="7"/>
  <c r="E2051" i="7"/>
  <c r="F2051" i="7"/>
  <c r="G2051" i="7"/>
  <c r="E2052" i="7"/>
  <c r="F2052" i="7"/>
  <c r="G2052" i="7"/>
  <c r="E2053" i="7"/>
  <c r="F2053" i="7"/>
  <c r="G2053" i="7"/>
  <c r="E2054" i="7"/>
  <c r="F2054" i="7"/>
  <c r="G2054" i="7"/>
  <c r="E2055" i="7"/>
  <c r="F2055" i="7"/>
  <c r="G2055" i="7"/>
  <c r="E2056" i="7"/>
  <c r="F2056" i="7"/>
  <c r="G2056" i="7"/>
  <c r="E2057" i="7"/>
  <c r="F2057" i="7"/>
  <c r="G2057" i="7"/>
  <c r="E2058" i="7"/>
  <c r="F2058" i="7"/>
  <c r="G2058" i="7"/>
  <c r="E2059" i="7"/>
  <c r="F2059" i="7"/>
  <c r="G2059" i="7"/>
  <c r="E2060" i="7"/>
  <c r="F2060" i="7"/>
  <c r="G2060" i="7"/>
  <c r="E2061" i="7"/>
  <c r="F2061" i="7"/>
  <c r="G2061" i="7"/>
  <c r="E2062" i="7"/>
  <c r="F2062" i="7"/>
  <c r="G2062" i="7"/>
  <c r="E2063" i="7"/>
  <c r="F2063" i="7"/>
  <c r="G2063" i="7"/>
  <c r="E2064" i="7"/>
  <c r="F2064" i="7"/>
  <c r="G2064" i="7"/>
  <c r="E2065" i="7"/>
  <c r="F2065" i="7"/>
  <c r="G2065" i="7"/>
  <c r="E2066" i="7"/>
  <c r="F2066" i="7"/>
  <c r="G2066" i="7"/>
  <c r="E2067" i="7"/>
  <c r="F2067" i="7"/>
  <c r="G2067" i="7"/>
  <c r="E2068" i="7"/>
  <c r="F2068" i="7"/>
  <c r="G2068" i="7"/>
  <c r="E2069" i="7"/>
  <c r="F2069" i="7"/>
  <c r="G2069" i="7"/>
  <c r="E2070" i="7"/>
  <c r="F2070" i="7"/>
  <c r="G2070" i="7"/>
  <c r="E2071" i="7"/>
  <c r="F2071" i="7"/>
  <c r="G2071" i="7"/>
  <c r="E2072" i="7"/>
  <c r="F2072" i="7"/>
  <c r="G2072" i="7"/>
  <c r="E2073" i="7"/>
  <c r="F2073" i="7"/>
  <c r="G2073" i="7"/>
  <c r="E2074" i="7"/>
  <c r="F2074" i="7"/>
  <c r="G2074" i="7"/>
  <c r="E2075" i="7"/>
  <c r="F2075" i="7"/>
  <c r="G2075" i="7"/>
  <c r="E2076" i="7"/>
  <c r="F2076" i="7"/>
  <c r="G2076" i="7"/>
  <c r="E2077" i="7"/>
  <c r="F2077" i="7"/>
  <c r="G2077" i="7"/>
  <c r="E2078" i="7"/>
  <c r="F2078" i="7"/>
  <c r="G2078" i="7"/>
  <c r="E2079" i="7"/>
  <c r="F2079" i="7"/>
  <c r="G2079" i="7"/>
  <c r="E2080" i="7"/>
  <c r="F2080" i="7"/>
  <c r="G2080" i="7"/>
  <c r="E2081" i="7"/>
  <c r="F2081" i="7"/>
  <c r="G2081" i="7"/>
  <c r="E2082" i="7"/>
  <c r="F2082" i="7"/>
  <c r="G2082" i="7"/>
  <c r="E2083" i="7"/>
  <c r="F2083" i="7"/>
  <c r="G2083" i="7"/>
  <c r="E2084" i="7"/>
  <c r="F2084" i="7"/>
  <c r="G2084" i="7"/>
  <c r="E2085" i="7"/>
  <c r="F2085" i="7"/>
  <c r="G2085" i="7"/>
  <c r="E2086" i="7"/>
  <c r="F2086" i="7"/>
  <c r="G2086" i="7"/>
  <c r="E2087" i="7"/>
  <c r="F2087" i="7"/>
  <c r="G2087" i="7"/>
  <c r="E2088" i="7"/>
  <c r="F2088" i="7"/>
  <c r="G2088" i="7"/>
  <c r="E2089" i="7"/>
  <c r="F2089" i="7"/>
  <c r="G2089" i="7"/>
  <c r="E2090" i="7"/>
  <c r="F2090" i="7"/>
  <c r="G2090" i="7"/>
  <c r="E2091" i="7"/>
  <c r="F2091" i="7"/>
  <c r="G2091" i="7"/>
  <c r="E2092" i="7"/>
  <c r="F2092" i="7"/>
  <c r="G2092" i="7"/>
  <c r="E2093" i="7"/>
  <c r="F2093" i="7"/>
  <c r="G2093" i="7"/>
  <c r="E2094" i="7"/>
  <c r="F2094" i="7"/>
  <c r="G2094" i="7"/>
  <c r="E2095" i="7"/>
  <c r="F2095" i="7"/>
  <c r="G2095" i="7"/>
  <c r="E2096" i="7"/>
  <c r="F2096" i="7"/>
  <c r="G2096" i="7"/>
  <c r="E2097" i="7"/>
  <c r="F2097" i="7"/>
  <c r="G2097" i="7"/>
  <c r="E2098" i="7"/>
  <c r="F2098" i="7"/>
  <c r="G2098" i="7"/>
  <c r="E2099" i="7"/>
  <c r="F2099" i="7"/>
  <c r="G2099" i="7"/>
  <c r="E2100" i="7"/>
  <c r="F2100" i="7"/>
  <c r="G2100" i="7"/>
  <c r="E2101" i="7"/>
  <c r="F2101" i="7"/>
  <c r="G2101" i="7"/>
  <c r="E2102" i="7"/>
  <c r="F2102" i="7"/>
  <c r="G2102" i="7"/>
  <c r="E2103" i="7"/>
  <c r="F2103" i="7"/>
  <c r="G2103" i="7"/>
  <c r="E2104" i="7"/>
  <c r="F2104" i="7"/>
  <c r="G2104" i="7"/>
  <c r="E2105" i="7"/>
  <c r="F2105" i="7"/>
  <c r="G2105" i="7"/>
  <c r="E2106" i="7"/>
  <c r="F2106" i="7"/>
  <c r="G2106" i="7"/>
  <c r="E2107" i="7"/>
  <c r="F2107" i="7"/>
  <c r="G2107" i="7"/>
  <c r="E2108" i="7"/>
  <c r="F2108" i="7"/>
  <c r="G2108" i="7"/>
  <c r="E2109" i="7"/>
  <c r="F2109" i="7"/>
  <c r="G2109" i="7"/>
  <c r="E2110" i="7"/>
  <c r="F2110" i="7"/>
  <c r="G2110" i="7"/>
  <c r="E2111" i="7"/>
  <c r="F2111" i="7"/>
  <c r="G2111" i="7"/>
  <c r="E2112" i="7"/>
  <c r="F2112" i="7"/>
  <c r="G2112" i="7"/>
  <c r="E2113" i="7"/>
  <c r="F2113" i="7"/>
  <c r="G2113" i="7"/>
  <c r="E2114" i="7"/>
  <c r="F2114" i="7"/>
  <c r="G2114" i="7"/>
  <c r="E2115" i="7"/>
  <c r="F2115" i="7"/>
  <c r="G2115" i="7"/>
  <c r="E2116" i="7"/>
  <c r="F2116" i="7"/>
  <c r="G2116" i="7"/>
  <c r="E2117" i="7"/>
  <c r="F2117" i="7"/>
  <c r="G2117" i="7"/>
  <c r="E2118" i="7"/>
  <c r="F2118" i="7"/>
  <c r="G2118" i="7"/>
  <c r="E2119" i="7"/>
  <c r="F2119" i="7"/>
  <c r="G2119" i="7"/>
  <c r="E2120" i="7"/>
  <c r="F2120" i="7"/>
  <c r="G2120" i="7"/>
  <c r="E2121" i="7"/>
  <c r="F2121" i="7"/>
  <c r="G2121" i="7"/>
  <c r="E2122" i="7"/>
  <c r="F2122" i="7"/>
  <c r="G2122" i="7"/>
  <c r="E2123" i="7"/>
  <c r="F2123" i="7"/>
  <c r="G2123" i="7"/>
  <c r="E2124" i="7"/>
  <c r="F2124" i="7"/>
  <c r="G2124" i="7"/>
  <c r="E2125" i="7"/>
  <c r="F2125" i="7"/>
  <c r="G2125" i="7"/>
  <c r="E2126" i="7"/>
  <c r="F2126" i="7"/>
  <c r="G2126" i="7"/>
  <c r="E2127" i="7"/>
  <c r="F2127" i="7"/>
  <c r="E2128" i="7"/>
  <c r="F2128" i="7"/>
  <c r="G2128" i="7"/>
  <c r="E2129" i="7"/>
  <c r="F2129" i="7"/>
  <c r="G2129" i="7"/>
  <c r="E2130" i="7"/>
  <c r="F2130" i="7"/>
  <c r="G2130" i="7"/>
  <c r="E2131" i="7"/>
  <c r="F2131" i="7"/>
  <c r="G2131" i="7"/>
  <c r="E2132" i="7"/>
  <c r="F2132" i="7"/>
  <c r="G2132" i="7"/>
  <c r="E2133" i="7"/>
  <c r="F2133" i="7"/>
  <c r="G2133" i="7"/>
  <c r="E2134" i="7"/>
  <c r="F2134" i="7"/>
  <c r="G2134" i="7"/>
  <c r="E2135" i="7"/>
  <c r="F2135" i="7"/>
  <c r="G2135" i="7"/>
  <c r="E2136" i="7"/>
  <c r="F2136" i="7"/>
  <c r="G2136" i="7"/>
  <c r="E2137" i="7"/>
  <c r="F2137" i="7"/>
  <c r="G2137" i="7"/>
  <c r="E2138" i="7"/>
  <c r="F2138" i="7"/>
  <c r="G2138" i="7"/>
  <c r="E2139" i="7"/>
  <c r="F2139" i="7"/>
  <c r="G2139" i="7"/>
  <c r="E2140" i="7"/>
  <c r="F2140" i="7"/>
  <c r="G2140" i="7"/>
  <c r="E2141" i="7"/>
  <c r="F2141" i="7"/>
  <c r="G2141" i="7"/>
  <c r="E2142" i="7"/>
  <c r="F2142" i="7"/>
  <c r="G2142" i="7"/>
  <c r="E2143" i="7"/>
  <c r="F2143" i="7"/>
  <c r="G2143" i="7"/>
  <c r="E2144" i="7"/>
  <c r="F2144" i="7"/>
  <c r="G2144" i="7"/>
  <c r="E2145" i="7"/>
  <c r="F2145" i="7"/>
  <c r="G2145" i="7"/>
  <c r="E2146" i="7"/>
  <c r="F2146" i="7"/>
  <c r="G2146" i="7"/>
  <c r="E2147" i="7"/>
  <c r="F2147" i="7"/>
  <c r="G2147" i="7"/>
  <c r="E2148" i="7"/>
  <c r="F2148" i="7"/>
  <c r="G2148" i="7"/>
  <c r="E2149" i="7"/>
  <c r="F2149" i="7"/>
  <c r="G2149" i="7"/>
  <c r="E2150" i="7"/>
  <c r="F2150" i="7"/>
  <c r="G2150" i="7"/>
  <c r="E2151" i="7"/>
  <c r="F2151" i="7"/>
  <c r="G2151" i="7"/>
  <c r="E2152" i="7"/>
  <c r="F2152" i="7"/>
  <c r="G2152" i="7"/>
  <c r="E2153" i="7"/>
  <c r="F2153" i="7"/>
  <c r="G2153" i="7"/>
  <c r="E2154" i="7"/>
  <c r="F2154" i="7"/>
  <c r="G2154" i="7"/>
  <c r="E2155" i="7"/>
  <c r="F2155" i="7"/>
  <c r="G2155" i="7"/>
  <c r="E2156" i="7"/>
  <c r="F2156" i="7"/>
  <c r="G2156" i="7"/>
  <c r="E2157" i="7"/>
  <c r="F2157" i="7"/>
  <c r="G2157" i="7"/>
  <c r="E2158" i="7"/>
  <c r="F2158" i="7"/>
  <c r="G2158" i="7"/>
  <c r="E2159" i="7"/>
  <c r="F2159" i="7"/>
  <c r="G2159" i="7"/>
  <c r="E2160" i="7"/>
  <c r="F2160" i="7"/>
  <c r="G2160" i="7"/>
  <c r="E2161" i="7"/>
  <c r="F2161" i="7"/>
  <c r="G2161" i="7"/>
  <c r="E2162" i="7"/>
  <c r="F2162" i="7"/>
  <c r="G2162" i="7"/>
  <c r="E2163" i="7"/>
  <c r="F2163" i="7"/>
  <c r="G2163" i="7"/>
  <c r="E2164" i="7"/>
  <c r="F2164" i="7"/>
  <c r="G2164" i="7"/>
  <c r="E2165" i="7"/>
  <c r="F2165" i="7"/>
  <c r="G2165" i="7"/>
  <c r="E2166" i="7"/>
  <c r="F2166" i="7"/>
  <c r="G2166" i="7"/>
  <c r="E2167" i="7"/>
  <c r="F2167" i="7"/>
  <c r="G2167" i="7"/>
  <c r="E2168" i="7"/>
  <c r="F2168" i="7"/>
  <c r="G2168" i="7"/>
  <c r="E2169" i="7"/>
  <c r="F2169" i="7"/>
  <c r="G2169" i="7"/>
  <c r="E2170" i="7"/>
  <c r="F2170" i="7"/>
  <c r="G2170" i="7"/>
  <c r="E2171" i="7"/>
  <c r="F2171" i="7"/>
  <c r="G2171" i="7"/>
  <c r="E2172" i="7"/>
  <c r="F2172" i="7"/>
  <c r="G2172" i="7"/>
  <c r="E2173" i="7"/>
  <c r="F2173" i="7"/>
  <c r="G2173" i="7"/>
  <c r="E2174" i="7"/>
  <c r="F2174" i="7"/>
  <c r="G2174" i="7"/>
  <c r="E2175" i="7"/>
  <c r="F2175" i="7"/>
  <c r="G2175" i="7"/>
  <c r="E2176" i="7"/>
  <c r="F2176" i="7"/>
  <c r="G2176" i="7"/>
  <c r="E2177" i="7"/>
  <c r="F2177" i="7"/>
  <c r="G2177" i="7"/>
  <c r="E2178" i="7"/>
  <c r="F2178" i="7"/>
  <c r="G2178" i="7"/>
  <c r="E2179" i="7"/>
  <c r="F2179" i="7"/>
  <c r="G2179" i="7"/>
  <c r="E2180" i="7"/>
  <c r="F2180" i="7"/>
  <c r="G2180" i="7"/>
  <c r="E2181" i="7"/>
  <c r="F2181" i="7"/>
  <c r="G2181" i="7"/>
  <c r="E2182" i="7"/>
  <c r="F2182" i="7"/>
  <c r="G2182" i="7"/>
  <c r="E2183" i="7"/>
  <c r="F2183" i="7"/>
  <c r="G2183" i="7"/>
  <c r="E2184" i="7"/>
  <c r="F2184" i="7"/>
  <c r="G2184" i="7"/>
  <c r="E2185" i="7"/>
  <c r="F2185" i="7"/>
  <c r="G2185" i="7"/>
  <c r="E2186" i="7"/>
  <c r="F2186" i="7"/>
  <c r="G2186" i="7"/>
  <c r="E2187" i="7"/>
  <c r="F2187" i="7"/>
  <c r="G2187" i="7"/>
  <c r="E2188" i="7"/>
  <c r="F2188" i="7"/>
  <c r="G2188" i="7"/>
  <c r="E2189" i="7"/>
  <c r="F2189" i="7"/>
  <c r="G2189" i="7"/>
  <c r="E2190" i="7"/>
  <c r="F2190" i="7"/>
  <c r="G2190" i="7"/>
  <c r="E2191" i="7"/>
  <c r="F2191" i="7"/>
  <c r="G2191" i="7"/>
  <c r="E2192" i="7"/>
  <c r="F2192" i="7"/>
  <c r="G2192" i="7"/>
  <c r="E2193" i="7"/>
  <c r="F2193" i="7"/>
  <c r="G2193" i="7"/>
  <c r="E2194" i="7"/>
  <c r="F2194" i="7"/>
  <c r="G2194" i="7"/>
  <c r="E2195" i="7"/>
  <c r="F2195" i="7"/>
  <c r="G2195" i="7"/>
  <c r="E2196" i="7"/>
  <c r="F2196" i="7"/>
  <c r="G2196" i="7"/>
  <c r="E2197" i="7"/>
  <c r="F2197" i="7"/>
  <c r="G2197" i="7"/>
  <c r="E2198" i="7"/>
  <c r="F2198" i="7"/>
  <c r="G2198" i="7"/>
  <c r="E2199" i="7"/>
  <c r="F2199" i="7"/>
  <c r="G2199" i="7"/>
  <c r="E2200" i="7"/>
  <c r="F2200" i="7"/>
  <c r="G2200" i="7"/>
  <c r="E2201" i="7"/>
  <c r="F2201" i="7"/>
  <c r="G2201" i="7"/>
  <c r="E2202" i="7"/>
  <c r="F2202" i="7"/>
  <c r="G2202" i="7"/>
  <c r="E2203" i="7"/>
  <c r="F2203" i="7"/>
  <c r="G2203" i="7"/>
  <c r="E2204" i="7"/>
  <c r="F2204" i="7"/>
  <c r="G2204" i="7"/>
  <c r="E2205" i="7"/>
  <c r="F2205" i="7"/>
  <c r="G2205" i="7"/>
  <c r="E2206" i="7"/>
  <c r="F2206" i="7"/>
  <c r="G2206" i="7"/>
  <c r="E2207" i="7"/>
  <c r="F2207" i="7"/>
  <c r="G2207" i="7"/>
  <c r="E2208" i="7"/>
  <c r="F2208" i="7"/>
  <c r="G2208" i="7"/>
  <c r="E2209" i="7"/>
  <c r="F2209" i="7"/>
  <c r="G2209" i="7"/>
  <c r="E2210" i="7"/>
  <c r="F2210" i="7"/>
  <c r="G2210" i="7"/>
  <c r="E2211" i="7"/>
  <c r="F2211" i="7"/>
  <c r="G2211" i="7"/>
  <c r="E2212" i="7"/>
  <c r="F2212" i="7"/>
  <c r="G2212" i="7"/>
  <c r="E2213" i="7"/>
  <c r="F2213" i="7"/>
  <c r="G2213" i="7"/>
  <c r="E2214" i="7"/>
  <c r="F2214" i="7"/>
  <c r="G2214" i="7"/>
  <c r="E2215" i="7"/>
  <c r="F2215" i="7"/>
  <c r="G2215" i="7"/>
  <c r="E2216" i="7"/>
  <c r="F2216" i="7"/>
  <c r="G2216" i="7"/>
  <c r="E2217" i="7"/>
  <c r="F2217" i="7"/>
  <c r="G2217" i="7"/>
  <c r="E2218" i="7"/>
  <c r="F2218" i="7"/>
  <c r="G2218" i="7"/>
  <c r="E2219" i="7"/>
  <c r="F2219" i="7"/>
  <c r="G2219" i="7"/>
  <c r="E2220" i="7"/>
  <c r="F2220" i="7"/>
  <c r="G2220" i="7"/>
  <c r="E2221" i="7"/>
  <c r="F2221" i="7"/>
  <c r="G2221" i="7"/>
  <c r="E2222" i="7"/>
  <c r="F2222" i="7"/>
  <c r="G2222" i="7"/>
  <c r="E2223" i="7"/>
  <c r="F2223" i="7"/>
  <c r="G2223" i="7"/>
  <c r="E2224" i="7"/>
  <c r="F2224" i="7"/>
  <c r="G2224" i="7"/>
  <c r="E2225" i="7"/>
  <c r="F2225" i="7"/>
  <c r="G2225" i="7"/>
  <c r="E2226" i="7"/>
  <c r="F2226" i="7"/>
  <c r="G2226" i="7"/>
  <c r="E2227" i="7"/>
  <c r="F2227" i="7"/>
  <c r="G2227" i="7"/>
  <c r="E2228" i="7"/>
  <c r="F2228" i="7"/>
  <c r="G2228" i="7"/>
  <c r="E2229" i="7"/>
  <c r="F2229" i="7"/>
  <c r="G2229" i="7"/>
  <c r="E2230" i="7"/>
  <c r="F2230" i="7"/>
  <c r="G2230" i="7"/>
  <c r="E2231" i="7"/>
  <c r="F2231" i="7"/>
  <c r="G2231" i="7"/>
  <c r="E2232" i="7"/>
  <c r="F2232" i="7"/>
  <c r="G2232" i="7"/>
  <c r="E2233" i="7"/>
  <c r="F2233" i="7"/>
  <c r="G2233" i="7"/>
  <c r="E2234" i="7"/>
  <c r="F2234" i="7"/>
  <c r="G2234" i="7"/>
  <c r="E2235" i="7"/>
  <c r="F2235" i="7"/>
  <c r="G2235" i="7"/>
  <c r="E2236" i="7"/>
  <c r="F2236" i="7"/>
  <c r="G2236" i="7"/>
  <c r="E2237" i="7"/>
  <c r="F2237" i="7"/>
  <c r="G2237" i="7"/>
  <c r="E2238" i="7"/>
  <c r="F2238" i="7"/>
  <c r="G2238" i="7"/>
  <c r="E2239" i="7"/>
  <c r="F2239" i="7"/>
  <c r="G2239" i="7"/>
  <c r="E2240" i="7"/>
  <c r="F2240" i="7"/>
  <c r="G2240" i="7"/>
  <c r="E2241" i="7"/>
  <c r="F2241" i="7"/>
  <c r="G2241" i="7"/>
  <c r="E2242" i="7"/>
  <c r="F2242" i="7"/>
  <c r="G2242" i="7"/>
  <c r="E2243" i="7"/>
  <c r="F2243" i="7"/>
  <c r="G2243" i="7"/>
  <c r="E2244" i="7"/>
  <c r="F2244" i="7"/>
  <c r="G2244" i="7"/>
  <c r="E2245" i="7"/>
  <c r="F2245" i="7"/>
  <c r="G2245" i="7"/>
  <c r="E2246" i="7"/>
  <c r="F2246" i="7"/>
  <c r="G2246" i="7"/>
  <c r="E2247" i="7"/>
  <c r="F2247" i="7"/>
  <c r="G2247" i="7"/>
  <c r="E2248" i="7"/>
  <c r="F2248" i="7"/>
  <c r="G2248" i="7"/>
  <c r="E2249" i="7"/>
  <c r="F2249" i="7"/>
  <c r="G2249" i="7"/>
  <c r="E2250" i="7"/>
  <c r="F2250" i="7"/>
  <c r="G2250" i="7"/>
  <c r="E2251" i="7"/>
  <c r="F2251" i="7"/>
  <c r="G2251" i="7"/>
  <c r="E2252" i="7"/>
  <c r="F2252" i="7"/>
  <c r="G2252" i="7"/>
  <c r="E2253" i="7"/>
  <c r="F2253" i="7"/>
  <c r="G2253" i="7"/>
  <c r="E2254" i="7"/>
  <c r="F2254" i="7"/>
  <c r="G2254" i="7"/>
  <c r="E2255" i="7"/>
  <c r="F2255" i="7"/>
  <c r="G2255" i="7"/>
  <c r="E2256" i="7"/>
  <c r="F2256" i="7"/>
  <c r="G2256" i="7"/>
  <c r="E2257" i="7"/>
  <c r="F2257" i="7"/>
  <c r="G2257" i="7"/>
  <c r="E2258" i="7"/>
  <c r="F2258" i="7"/>
  <c r="G2258" i="7"/>
  <c r="E2259" i="7"/>
  <c r="F2259" i="7"/>
  <c r="G2259" i="7"/>
  <c r="E2260" i="7"/>
  <c r="F2260" i="7"/>
  <c r="G2260" i="7"/>
  <c r="E2261" i="7"/>
  <c r="F2261" i="7"/>
  <c r="G2261" i="7"/>
  <c r="E2262" i="7"/>
  <c r="F2262" i="7"/>
  <c r="G2262" i="7"/>
  <c r="E2263" i="7"/>
  <c r="F2263" i="7"/>
  <c r="G2263" i="7"/>
  <c r="E2264" i="7"/>
  <c r="F2264" i="7"/>
  <c r="G2264" i="7"/>
  <c r="E2265" i="7"/>
  <c r="F2265" i="7"/>
  <c r="G2265" i="7"/>
  <c r="E2266" i="7"/>
  <c r="F2266" i="7"/>
  <c r="G2266" i="7"/>
  <c r="E2267" i="7"/>
  <c r="F2267" i="7"/>
  <c r="G2267" i="7"/>
  <c r="E2268" i="7"/>
  <c r="F2268" i="7"/>
  <c r="G2268" i="7"/>
  <c r="E2269" i="7"/>
  <c r="F2269" i="7"/>
  <c r="G2269" i="7"/>
  <c r="E2270" i="7"/>
  <c r="F2270" i="7"/>
  <c r="G2270" i="7"/>
  <c r="E2271" i="7"/>
  <c r="F2271" i="7"/>
  <c r="G2271" i="7"/>
  <c r="E2272" i="7"/>
  <c r="F2272" i="7"/>
  <c r="G2272" i="7"/>
  <c r="E2273" i="7"/>
  <c r="F2273" i="7"/>
  <c r="G2273" i="7"/>
  <c r="E2274" i="7"/>
  <c r="F2274" i="7"/>
  <c r="G2274" i="7"/>
  <c r="E2275" i="7"/>
  <c r="F2275" i="7"/>
  <c r="G2275" i="7"/>
  <c r="E2276" i="7"/>
  <c r="F2276" i="7"/>
  <c r="G2276" i="7"/>
  <c r="E2277" i="7"/>
  <c r="F2277" i="7"/>
  <c r="G2277" i="7"/>
  <c r="E2278" i="7"/>
  <c r="F2278" i="7"/>
  <c r="G2278" i="7"/>
  <c r="E2279" i="7"/>
  <c r="F2279" i="7"/>
  <c r="G2279" i="7"/>
  <c r="E2280" i="7"/>
  <c r="F2280" i="7"/>
  <c r="G2280" i="7"/>
  <c r="E2281" i="7"/>
  <c r="F2281" i="7"/>
  <c r="G2281" i="7"/>
  <c r="E2282" i="7"/>
  <c r="F2282" i="7"/>
  <c r="G2282" i="7"/>
  <c r="E2283" i="7"/>
  <c r="F2283" i="7"/>
  <c r="G2283" i="7"/>
  <c r="E2284" i="7"/>
  <c r="F2284" i="7"/>
  <c r="G2284" i="7"/>
  <c r="E2285" i="7"/>
  <c r="F2285" i="7"/>
  <c r="G2285" i="7"/>
  <c r="E2286" i="7"/>
  <c r="F2286" i="7"/>
  <c r="G2286" i="7"/>
  <c r="E2287" i="7"/>
  <c r="F2287" i="7"/>
  <c r="G2287" i="7"/>
  <c r="E2288" i="7"/>
  <c r="F2288" i="7"/>
  <c r="G2288" i="7"/>
  <c r="E2289" i="7"/>
  <c r="F2289" i="7"/>
  <c r="G2289" i="7"/>
  <c r="E2290" i="7"/>
  <c r="F2290" i="7"/>
  <c r="G2290" i="7"/>
  <c r="E2291" i="7"/>
  <c r="F2291" i="7"/>
  <c r="G2291" i="7"/>
  <c r="E2292" i="7"/>
  <c r="F2292" i="7"/>
  <c r="G2292" i="7"/>
  <c r="E2293" i="7"/>
  <c r="F2293" i="7"/>
  <c r="G2293" i="7"/>
  <c r="E2294" i="7"/>
  <c r="F2294" i="7"/>
  <c r="G2294" i="7"/>
  <c r="E2295" i="7"/>
  <c r="F2295" i="7"/>
  <c r="G2295" i="7"/>
  <c r="E2296" i="7"/>
  <c r="F2296" i="7"/>
  <c r="G2296" i="7"/>
  <c r="E2297" i="7"/>
  <c r="F2297" i="7"/>
  <c r="G2297" i="7"/>
  <c r="E2298" i="7"/>
  <c r="F2298" i="7"/>
  <c r="G2298" i="7"/>
  <c r="E2299" i="7"/>
  <c r="F2299" i="7"/>
  <c r="G2299" i="7"/>
  <c r="E2300" i="7"/>
  <c r="F2300" i="7"/>
  <c r="G2300" i="7"/>
  <c r="E2301" i="7"/>
  <c r="F2301" i="7"/>
  <c r="G2301" i="7"/>
  <c r="E2302" i="7"/>
  <c r="F2302" i="7"/>
  <c r="G2302" i="7"/>
  <c r="E2303" i="7"/>
  <c r="F2303" i="7"/>
  <c r="G2303" i="7"/>
  <c r="E2304" i="7"/>
  <c r="F2304" i="7"/>
  <c r="G2304" i="7"/>
  <c r="E2305" i="7"/>
  <c r="F2305" i="7"/>
  <c r="G2305" i="7"/>
  <c r="E2306" i="7"/>
  <c r="F2306" i="7"/>
  <c r="G2306" i="7"/>
  <c r="E2307" i="7"/>
  <c r="F2307" i="7"/>
  <c r="G2307" i="7"/>
  <c r="E2308" i="7"/>
  <c r="F2308" i="7"/>
  <c r="G2308" i="7"/>
  <c r="E2309" i="7"/>
  <c r="F2309" i="7"/>
  <c r="G2309" i="7"/>
  <c r="E2310" i="7"/>
  <c r="F2310" i="7"/>
  <c r="G2310" i="7"/>
  <c r="E2311" i="7"/>
  <c r="F2311" i="7"/>
  <c r="G2311" i="7"/>
  <c r="E2312" i="7"/>
  <c r="F2312" i="7"/>
  <c r="G2312" i="7"/>
  <c r="E2313" i="7"/>
  <c r="F2313" i="7"/>
  <c r="G2313" i="7"/>
  <c r="E2314" i="7"/>
  <c r="F2314" i="7"/>
  <c r="G2314" i="7"/>
  <c r="E2315" i="7"/>
  <c r="F2315" i="7"/>
  <c r="G2315" i="7"/>
  <c r="E2316" i="7"/>
  <c r="F2316" i="7"/>
  <c r="G2316" i="7"/>
  <c r="E2317" i="7"/>
  <c r="F2317" i="7"/>
  <c r="G2317" i="7"/>
  <c r="E2318" i="7"/>
  <c r="F2318" i="7"/>
  <c r="G2318" i="7"/>
  <c r="E2319" i="7"/>
  <c r="F2319" i="7"/>
  <c r="G2319" i="7"/>
  <c r="E2320" i="7"/>
  <c r="F2320" i="7"/>
  <c r="G2320" i="7"/>
  <c r="E2321" i="7"/>
  <c r="F2321" i="7"/>
  <c r="G2321" i="7"/>
  <c r="E2322" i="7"/>
  <c r="F2322" i="7"/>
  <c r="G2322" i="7"/>
  <c r="E2323" i="7"/>
  <c r="F2323" i="7"/>
  <c r="G2323" i="7"/>
  <c r="E2324" i="7"/>
  <c r="F2324" i="7"/>
  <c r="G2324" i="7"/>
  <c r="E2325" i="7"/>
  <c r="F2325" i="7"/>
  <c r="G2325" i="7"/>
  <c r="E2326" i="7"/>
  <c r="F2326" i="7"/>
  <c r="G2326" i="7"/>
  <c r="E2327" i="7"/>
  <c r="F2327" i="7"/>
  <c r="G2327" i="7"/>
  <c r="E2328" i="7"/>
  <c r="F2328" i="7"/>
  <c r="G2328" i="7"/>
  <c r="E2329" i="7"/>
  <c r="F2329" i="7"/>
  <c r="G2329" i="7"/>
  <c r="E2330" i="7"/>
  <c r="F2330" i="7"/>
  <c r="G2330" i="7"/>
  <c r="E2331" i="7"/>
  <c r="F2331" i="7"/>
  <c r="G2331" i="7"/>
  <c r="E2332" i="7"/>
  <c r="F2332" i="7"/>
  <c r="G2332" i="7"/>
  <c r="E2333" i="7"/>
  <c r="F2333" i="7"/>
  <c r="G2333" i="7"/>
  <c r="E2334" i="7"/>
  <c r="F2334" i="7"/>
  <c r="G2334" i="7"/>
  <c r="E2335" i="7"/>
  <c r="F2335" i="7"/>
  <c r="G2335" i="7"/>
  <c r="E2336" i="7"/>
  <c r="F2336" i="7"/>
  <c r="G2336" i="7"/>
  <c r="E2337" i="7"/>
  <c r="F2337" i="7"/>
  <c r="G2337" i="7"/>
  <c r="E2338" i="7"/>
  <c r="F2338" i="7"/>
  <c r="G2338" i="7"/>
  <c r="E2339" i="7"/>
  <c r="F2339" i="7"/>
  <c r="G2339" i="7"/>
  <c r="E2340" i="7"/>
  <c r="F2340" i="7"/>
  <c r="G2340" i="7"/>
  <c r="E2341" i="7"/>
  <c r="F2341" i="7"/>
  <c r="G2341" i="7"/>
  <c r="E2342" i="7"/>
  <c r="F2342" i="7"/>
  <c r="G2342" i="7"/>
  <c r="E2343" i="7"/>
  <c r="F2343" i="7"/>
  <c r="G2343" i="7"/>
  <c r="E2344" i="7"/>
  <c r="F2344" i="7"/>
  <c r="G2344" i="7"/>
  <c r="E2345" i="7"/>
  <c r="F2345" i="7"/>
  <c r="G2345" i="7"/>
  <c r="E2346" i="7"/>
  <c r="F2346" i="7"/>
  <c r="G2346" i="7"/>
  <c r="E2347" i="7"/>
  <c r="F2347" i="7"/>
  <c r="G2347" i="7"/>
  <c r="E2348" i="7"/>
  <c r="F2348" i="7"/>
  <c r="G2348" i="7"/>
  <c r="E2349" i="7"/>
  <c r="F2349" i="7"/>
  <c r="G2349" i="7"/>
  <c r="E2350" i="7"/>
  <c r="F2350" i="7"/>
  <c r="G2350" i="7"/>
  <c r="E2351" i="7"/>
  <c r="F2351" i="7"/>
  <c r="G2351" i="7"/>
  <c r="E2352" i="7"/>
  <c r="F2352" i="7"/>
  <c r="G2352" i="7"/>
  <c r="E2353" i="7"/>
  <c r="F2353" i="7"/>
  <c r="G2353" i="7"/>
  <c r="E2354" i="7"/>
  <c r="F2354" i="7"/>
  <c r="G2354" i="7"/>
  <c r="E2355" i="7"/>
  <c r="F2355" i="7"/>
  <c r="G2355" i="7"/>
  <c r="E2356" i="7"/>
  <c r="F2356" i="7"/>
  <c r="G2356" i="7"/>
  <c r="E2357" i="7"/>
  <c r="F2357" i="7"/>
  <c r="G2357" i="7"/>
  <c r="E2358" i="7"/>
  <c r="F2358" i="7"/>
  <c r="G2358" i="7"/>
  <c r="E2359" i="7"/>
  <c r="F2359" i="7"/>
  <c r="G2359" i="7"/>
  <c r="E2360" i="7"/>
  <c r="F2360" i="7"/>
  <c r="G2360" i="7"/>
  <c r="E2361" i="7"/>
  <c r="F2361" i="7"/>
  <c r="G2361" i="7"/>
  <c r="E2362" i="7"/>
  <c r="F2362" i="7"/>
  <c r="G2362" i="7"/>
  <c r="E2363" i="7"/>
  <c r="F2363" i="7"/>
  <c r="G2363" i="7"/>
  <c r="E2364" i="7"/>
  <c r="F2364" i="7"/>
  <c r="G2364" i="7"/>
  <c r="E2365" i="7"/>
  <c r="F2365" i="7"/>
  <c r="G2365" i="7"/>
  <c r="E2366" i="7"/>
  <c r="F2366" i="7"/>
  <c r="G2366" i="7"/>
  <c r="E2367" i="7"/>
  <c r="F2367" i="7"/>
  <c r="G2367" i="7"/>
  <c r="E2368" i="7"/>
  <c r="F2368" i="7"/>
  <c r="G2368" i="7"/>
  <c r="E2369" i="7"/>
  <c r="F2369" i="7"/>
  <c r="G2369" i="7"/>
  <c r="E2370" i="7"/>
  <c r="F2370" i="7"/>
  <c r="G2370" i="7"/>
  <c r="E2371" i="7"/>
  <c r="F2371" i="7"/>
  <c r="G2371" i="7"/>
  <c r="E2372" i="7"/>
  <c r="F2372" i="7"/>
  <c r="G2372" i="7"/>
  <c r="E2373" i="7"/>
  <c r="F2373" i="7"/>
  <c r="G2373" i="7"/>
  <c r="E2374" i="7"/>
  <c r="F2374" i="7"/>
  <c r="G2374" i="7"/>
  <c r="E2375" i="7"/>
  <c r="F2375" i="7"/>
  <c r="G2375" i="7"/>
  <c r="E2376" i="7"/>
  <c r="F2376" i="7"/>
  <c r="G2376" i="7"/>
  <c r="E2377" i="7"/>
  <c r="F2377" i="7"/>
  <c r="G2377" i="7"/>
  <c r="E2378" i="7"/>
  <c r="F2378" i="7"/>
  <c r="G2378" i="7"/>
  <c r="E2379" i="7"/>
  <c r="F2379" i="7"/>
  <c r="G2379" i="7"/>
  <c r="E2380" i="7"/>
  <c r="F2380" i="7"/>
  <c r="G2380" i="7"/>
  <c r="E2381" i="7"/>
  <c r="F2381" i="7"/>
  <c r="G2381" i="7"/>
  <c r="E2382" i="7"/>
  <c r="F2382" i="7"/>
  <c r="G2382" i="7"/>
  <c r="E2383" i="7"/>
  <c r="F2383" i="7"/>
  <c r="G2383" i="7"/>
  <c r="E2384" i="7"/>
  <c r="F2384" i="7"/>
  <c r="G2384" i="7"/>
  <c r="E2385" i="7"/>
  <c r="F2385" i="7"/>
  <c r="G2385" i="7"/>
  <c r="E2386" i="7"/>
  <c r="F2386" i="7"/>
  <c r="G2386" i="7"/>
  <c r="E2387" i="7"/>
  <c r="F2387" i="7"/>
  <c r="G2387" i="7"/>
  <c r="E2388" i="7"/>
  <c r="F2388" i="7"/>
  <c r="G2388" i="7"/>
  <c r="E2389" i="7"/>
  <c r="F2389" i="7"/>
  <c r="G2389" i="7"/>
  <c r="E2390" i="7"/>
  <c r="F2390" i="7"/>
  <c r="G2390" i="7"/>
  <c r="E2391" i="7"/>
  <c r="F2391" i="7"/>
  <c r="G2391" i="7"/>
  <c r="E2392" i="7"/>
  <c r="F2392" i="7"/>
  <c r="G2392" i="7"/>
  <c r="E2393" i="7"/>
  <c r="F2393" i="7"/>
  <c r="G2393" i="7"/>
  <c r="E2394" i="7"/>
  <c r="F2394" i="7"/>
  <c r="G2394" i="7"/>
  <c r="E2395" i="7"/>
  <c r="F2395" i="7"/>
  <c r="G2395" i="7"/>
  <c r="E2396" i="7"/>
  <c r="F2396" i="7"/>
  <c r="G2396" i="7"/>
  <c r="E2397" i="7"/>
  <c r="F2397" i="7"/>
  <c r="G2397" i="7"/>
  <c r="E2398" i="7"/>
  <c r="F2398" i="7"/>
  <c r="G2398" i="7"/>
  <c r="E2399" i="7"/>
  <c r="F2399" i="7"/>
  <c r="G2399" i="7"/>
  <c r="E2400" i="7"/>
  <c r="F2400" i="7"/>
  <c r="G2400" i="7"/>
  <c r="E2401" i="7"/>
  <c r="F2401" i="7"/>
  <c r="G2401" i="7"/>
  <c r="E2402" i="7"/>
  <c r="F2402" i="7"/>
  <c r="G2402" i="7"/>
  <c r="E2403" i="7"/>
  <c r="F2403" i="7"/>
  <c r="G2403" i="7"/>
  <c r="E2404" i="7"/>
  <c r="F2404" i="7"/>
  <c r="G2404" i="7"/>
  <c r="E2405" i="7"/>
  <c r="F2405" i="7"/>
  <c r="G2405" i="7"/>
  <c r="E2406" i="7"/>
  <c r="F2406" i="7"/>
  <c r="G2406" i="7"/>
  <c r="E2407" i="7"/>
  <c r="F2407" i="7"/>
  <c r="G2407" i="7"/>
  <c r="E2408" i="7"/>
  <c r="F2408" i="7"/>
  <c r="G2408" i="7"/>
  <c r="E2409" i="7"/>
  <c r="F2409" i="7"/>
  <c r="G2409" i="7"/>
  <c r="E2410" i="7"/>
  <c r="F2410" i="7"/>
  <c r="G2410" i="7"/>
  <c r="E2411" i="7"/>
  <c r="F2411" i="7"/>
  <c r="G2411" i="7"/>
  <c r="E2412" i="7"/>
  <c r="F2412" i="7"/>
  <c r="G2412" i="7"/>
  <c r="E2413" i="7"/>
  <c r="F2413" i="7"/>
  <c r="G2413" i="7"/>
  <c r="E2414" i="7"/>
  <c r="F2414" i="7"/>
  <c r="G2414" i="7"/>
  <c r="E2415" i="7"/>
  <c r="F2415" i="7"/>
  <c r="G2415" i="7"/>
  <c r="E2416" i="7"/>
  <c r="F2416" i="7"/>
  <c r="G2416" i="7"/>
  <c r="E2417" i="7"/>
  <c r="F2417" i="7"/>
  <c r="G2417" i="7"/>
  <c r="E2418" i="7"/>
  <c r="F2418" i="7"/>
  <c r="G2418" i="7"/>
  <c r="E2419" i="7"/>
  <c r="F2419" i="7"/>
  <c r="G2419" i="7"/>
  <c r="E2420" i="7"/>
  <c r="F2420" i="7"/>
  <c r="G2420" i="7"/>
  <c r="E2421" i="7"/>
  <c r="F2421" i="7"/>
  <c r="G2421" i="7"/>
  <c r="E2422" i="7"/>
  <c r="F2422" i="7"/>
  <c r="G2422" i="7"/>
  <c r="E2423" i="7"/>
  <c r="F2423" i="7"/>
  <c r="G2423" i="7"/>
  <c r="E2424" i="7"/>
  <c r="F2424" i="7"/>
  <c r="G2424" i="7"/>
  <c r="E2425" i="7"/>
  <c r="F2425" i="7"/>
  <c r="G2425" i="7"/>
  <c r="E2426" i="7"/>
  <c r="F2426" i="7"/>
  <c r="G2426" i="7"/>
  <c r="E2427" i="7"/>
  <c r="F2427" i="7"/>
  <c r="G2427" i="7"/>
  <c r="E2428" i="7"/>
  <c r="F2428" i="7"/>
  <c r="G2428" i="7"/>
  <c r="E2429" i="7"/>
  <c r="F2429" i="7"/>
  <c r="G2429" i="7"/>
  <c r="E2430" i="7"/>
  <c r="F2430" i="7"/>
  <c r="G2430" i="7"/>
  <c r="E2431" i="7"/>
  <c r="F2431" i="7"/>
  <c r="G2431" i="7"/>
  <c r="E2432" i="7"/>
  <c r="F2432" i="7"/>
  <c r="G2432" i="7"/>
  <c r="E2433" i="7"/>
  <c r="F2433" i="7"/>
  <c r="G2433" i="7"/>
  <c r="E2434" i="7"/>
  <c r="F2434" i="7"/>
  <c r="G2434" i="7"/>
  <c r="E2435" i="7"/>
  <c r="F2435" i="7"/>
  <c r="G2435" i="7"/>
  <c r="E2436" i="7"/>
  <c r="F2436" i="7"/>
  <c r="G2436" i="7"/>
  <c r="E2437" i="7"/>
  <c r="F2437" i="7"/>
  <c r="G2437" i="7"/>
  <c r="E2438" i="7"/>
  <c r="F2438" i="7"/>
  <c r="G2438" i="7"/>
  <c r="E2439" i="7"/>
  <c r="F2439" i="7"/>
  <c r="G2439" i="7"/>
  <c r="E2440" i="7"/>
  <c r="F2440" i="7"/>
  <c r="G2440" i="7"/>
  <c r="E2441" i="7"/>
  <c r="F2441" i="7"/>
  <c r="G2441" i="7"/>
  <c r="E2442" i="7"/>
  <c r="F2442" i="7"/>
  <c r="G2442" i="7"/>
  <c r="E2443" i="7"/>
  <c r="F2443" i="7"/>
  <c r="G2443" i="7"/>
  <c r="E2444" i="7"/>
  <c r="F2444" i="7"/>
  <c r="G2444" i="7"/>
  <c r="E2445" i="7"/>
  <c r="F2445" i="7"/>
  <c r="G2445" i="7"/>
  <c r="E2446" i="7"/>
  <c r="F2446" i="7"/>
  <c r="G2446" i="7"/>
  <c r="E2447" i="7"/>
  <c r="F2447" i="7"/>
  <c r="G2447" i="7"/>
  <c r="E2448" i="7"/>
  <c r="F2448" i="7"/>
  <c r="G2448" i="7"/>
  <c r="E2449" i="7"/>
  <c r="F2449" i="7"/>
  <c r="G2449" i="7"/>
  <c r="E2450" i="7"/>
  <c r="F2450" i="7"/>
  <c r="G2450" i="7"/>
  <c r="E2451" i="7"/>
  <c r="F2451" i="7"/>
  <c r="G2451" i="7"/>
  <c r="E2452" i="7"/>
  <c r="F2452" i="7"/>
  <c r="G2452" i="7"/>
  <c r="E2453" i="7"/>
  <c r="F2453" i="7"/>
  <c r="G2453" i="7"/>
  <c r="E2454" i="7"/>
  <c r="F2454" i="7"/>
  <c r="G2454" i="7"/>
  <c r="E2455" i="7"/>
  <c r="F2455" i="7"/>
  <c r="G2455" i="7"/>
  <c r="E2456" i="7"/>
  <c r="F2456" i="7"/>
  <c r="G2456" i="7"/>
  <c r="E2457" i="7"/>
  <c r="F2457" i="7"/>
  <c r="G2457" i="7"/>
  <c r="E2458" i="7"/>
  <c r="F2458" i="7"/>
  <c r="G2458" i="7"/>
  <c r="E2459" i="7"/>
  <c r="F2459" i="7"/>
  <c r="G2459" i="7"/>
  <c r="E2460" i="7"/>
  <c r="F2460" i="7"/>
  <c r="G2460" i="7"/>
  <c r="E2461" i="7"/>
  <c r="F2461" i="7"/>
  <c r="G2461" i="7"/>
  <c r="E2462" i="7"/>
  <c r="F2462" i="7"/>
  <c r="G2462" i="7"/>
  <c r="E2463" i="7"/>
  <c r="F2463" i="7"/>
  <c r="G2463" i="7"/>
  <c r="E2464" i="7"/>
  <c r="F2464" i="7"/>
  <c r="G2464" i="7"/>
  <c r="E2465" i="7"/>
  <c r="F2465" i="7"/>
  <c r="G2465" i="7"/>
  <c r="E2466" i="7"/>
  <c r="F2466" i="7"/>
  <c r="G2466" i="7"/>
  <c r="E2467" i="7"/>
  <c r="F2467" i="7"/>
  <c r="G2467" i="7"/>
  <c r="E2468" i="7"/>
  <c r="F2468" i="7"/>
  <c r="G2468" i="7"/>
  <c r="E2469" i="7"/>
  <c r="F2469" i="7"/>
  <c r="G2469" i="7"/>
  <c r="E2470" i="7"/>
  <c r="F2470" i="7"/>
  <c r="G2470" i="7"/>
  <c r="E2471" i="7"/>
  <c r="F2471" i="7"/>
  <c r="G2471" i="7"/>
  <c r="E2472" i="7"/>
  <c r="F2472" i="7"/>
  <c r="G2472" i="7"/>
  <c r="E2473" i="7"/>
  <c r="F2473" i="7"/>
  <c r="G2473" i="7"/>
  <c r="E2474" i="7"/>
  <c r="F2474" i="7"/>
  <c r="G2474" i="7"/>
  <c r="E2475" i="7"/>
  <c r="F2475" i="7"/>
  <c r="G2475" i="7"/>
  <c r="E2476" i="7"/>
  <c r="F2476" i="7"/>
  <c r="G2476" i="7"/>
  <c r="E2477" i="7"/>
  <c r="F2477" i="7"/>
  <c r="G2477" i="7"/>
  <c r="E2478" i="7"/>
  <c r="F2478" i="7"/>
  <c r="G2478" i="7"/>
  <c r="E2479" i="7"/>
  <c r="F2479" i="7"/>
  <c r="G2479" i="7"/>
  <c r="E2480" i="7"/>
  <c r="F2480" i="7"/>
  <c r="G2480" i="7"/>
  <c r="E2481" i="7"/>
  <c r="F2481" i="7"/>
  <c r="G2481" i="7"/>
  <c r="E2482" i="7"/>
  <c r="F2482" i="7"/>
  <c r="G2482" i="7"/>
  <c r="E2483" i="7"/>
  <c r="F2483" i="7"/>
  <c r="G2483" i="7"/>
  <c r="E2484" i="7"/>
  <c r="F2484" i="7"/>
  <c r="G2484" i="7"/>
  <c r="E2485" i="7"/>
  <c r="F2485" i="7"/>
  <c r="G2485" i="7"/>
  <c r="E2486" i="7"/>
  <c r="F2486" i="7"/>
  <c r="G2486" i="7"/>
  <c r="E2487" i="7"/>
  <c r="F2487" i="7"/>
  <c r="G2487" i="7"/>
  <c r="E2488" i="7"/>
  <c r="F2488" i="7"/>
  <c r="G2488" i="7"/>
  <c r="E2489" i="7"/>
  <c r="F2489" i="7"/>
  <c r="G2489" i="7"/>
  <c r="E2490" i="7"/>
  <c r="F2490" i="7"/>
  <c r="G2490" i="7"/>
  <c r="E2491" i="7"/>
  <c r="F2491" i="7"/>
  <c r="G2491" i="7"/>
  <c r="E2492" i="7"/>
  <c r="F2492" i="7"/>
  <c r="G2492" i="7"/>
  <c r="E2493" i="7"/>
  <c r="F2493" i="7"/>
  <c r="G2493" i="7"/>
  <c r="E2494" i="7"/>
  <c r="F2494" i="7"/>
  <c r="G2494" i="7"/>
  <c r="E2495" i="7"/>
  <c r="F2495" i="7"/>
  <c r="G2495" i="7"/>
  <c r="E2496" i="7"/>
  <c r="F2496" i="7"/>
  <c r="G2496" i="7"/>
  <c r="E2497" i="7"/>
  <c r="F2497" i="7"/>
  <c r="G2497" i="7"/>
  <c r="E2498" i="7"/>
  <c r="F2498" i="7"/>
  <c r="G2498" i="7"/>
  <c r="E2499" i="7"/>
  <c r="F2499" i="7"/>
  <c r="G2499" i="7"/>
  <c r="E2500" i="7"/>
  <c r="F2500" i="7"/>
  <c r="G2500" i="7"/>
  <c r="E2501" i="7"/>
  <c r="F2501" i="7"/>
  <c r="G2501" i="7"/>
  <c r="E2502" i="7"/>
  <c r="F2502" i="7"/>
  <c r="G2502" i="7"/>
  <c r="E2503" i="7"/>
  <c r="F2503" i="7"/>
  <c r="G2503" i="7"/>
  <c r="E2504" i="7"/>
  <c r="F2504" i="7"/>
  <c r="G2504" i="7"/>
  <c r="E2505" i="7"/>
  <c r="F2505" i="7"/>
  <c r="G2505" i="7"/>
  <c r="E2506" i="7"/>
  <c r="F2506" i="7"/>
  <c r="G2506" i="7"/>
  <c r="E2507" i="7"/>
  <c r="F2507" i="7"/>
  <c r="G2507" i="7"/>
  <c r="E2508" i="7"/>
  <c r="F2508" i="7"/>
  <c r="G2508" i="7"/>
  <c r="E2509" i="7"/>
  <c r="F2509" i="7"/>
  <c r="G2509" i="7"/>
  <c r="E2510" i="7"/>
  <c r="F2510" i="7"/>
  <c r="G2510" i="7"/>
  <c r="E2511" i="7"/>
  <c r="F2511" i="7"/>
  <c r="G2511" i="7"/>
  <c r="E2512" i="7"/>
  <c r="F2512" i="7"/>
  <c r="G2512" i="7"/>
  <c r="E2513" i="7"/>
  <c r="F2513" i="7"/>
  <c r="G2513" i="7"/>
  <c r="E2514" i="7"/>
  <c r="F2514" i="7"/>
  <c r="G2514" i="7"/>
  <c r="E2515" i="7"/>
  <c r="F2515" i="7"/>
  <c r="G2515" i="7"/>
  <c r="E2516" i="7"/>
  <c r="F2516" i="7"/>
  <c r="G2516" i="7"/>
  <c r="E2517" i="7"/>
  <c r="F2517" i="7"/>
  <c r="G2517" i="7"/>
  <c r="E2518" i="7"/>
  <c r="F2518" i="7"/>
  <c r="G2518" i="7"/>
  <c r="E2519" i="7"/>
  <c r="F2519" i="7"/>
  <c r="G2519" i="7"/>
  <c r="E2520" i="7"/>
  <c r="F2520" i="7"/>
  <c r="G2520" i="7"/>
  <c r="E2521" i="7"/>
  <c r="F2521" i="7"/>
  <c r="G2521" i="7"/>
  <c r="E2522" i="7"/>
  <c r="F2522" i="7"/>
  <c r="G2522" i="7"/>
  <c r="E2523" i="7"/>
  <c r="F2523" i="7"/>
  <c r="G2523" i="7"/>
  <c r="E2524" i="7"/>
  <c r="F2524" i="7"/>
  <c r="G2524" i="7"/>
  <c r="E2525" i="7"/>
  <c r="F2525" i="7"/>
  <c r="G2525" i="7"/>
  <c r="E2526" i="7"/>
  <c r="F2526" i="7"/>
  <c r="G2526" i="7"/>
  <c r="E2527" i="7"/>
  <c r="F2527" i="7"/>
  <c r="G2527" i="7"/>
  <c r="E2528" i="7"/>
  <c r="F2528" i="7"/>
  <c r="G2528" i="7"/>
  <c r="E2529" i="7"/>
  <c r="F2529" i="7"/>
  <c r="G2529" i="7"/>
  <c r="E2530" i="7"/>
  <c r="F2530" i="7"/>
  <c r="G2530" i="7"/>
  <c r="E2531" i="7"/>
  <c r="F2531" i="7"/>
  <c r="G2531" i="7"/>
  <c r="E2532" i="7"/>
  <c r="F2532" i="7"/>
  <c r="G2532" i="7"/>
  <c r="E2533" i="7"/>
  <c r="F2533" i="7"/>
  <c r="G2533" i="7"/>
  <c r="E2534" i="7"/>
  <c r="F2534" i="7"/>
  <c r="G2534" i="7"/>
  <c r="E2535" i="7"/>
  <c r="F2535" i="7"/>
  <c r="G2535" i="7"/>
  <c r="E2536" i="7"/>
  <c r="F2536" i="7"/>
  <c r="G2536" i="7"/>
  <c r="E2537" i="7"/>
  <c r="F2537" i="7"/>
  <c r="G2537" i="7"/>
  <c r="E2538" i="7"/>
  <c r="F2538" i="7"/>
  <c r="G2538" i="7"/>
  <c r="E2539" i="7"/>
  <c r="F2539" i="7"/>
  <c r="G2539" i="7"/>
  <c r="E2540" i="7"/>
  <c r="F2540" i="7"/>
  <c r="G2540" i="7"/>
  <c r="E2541" i="7"/>
  <c r="F2541" i="7"/>
  <c r="G2541" i="7"/>
  <c r="E2542" i="7"/>
  <c r="F2542" i="7"/>
  <c r="G2542" i="7"/>
  <c r="E2543" i="7"/>
  <c r="F2543" i="7"/>
  <c r="G2543" i="7"/>
  <c r="E2544" i="7"/>
  <c r="F2544" i="7"/>
  <c r="G2544" i="7"/>
  <c r="E2545" i="7"/>
  <c r="F2545" i="7"/>
  <c r="G2545" i="7"/>
  <c r="E2546" i="7"/>
  <c r="F2546" i="7"/>
  <c r="G2546" i="7"/>
  <c r="E2547" i="7"/>
  <c r="F2547" i="7"/>
  <c r="G2547" i="7"/>
  <c r="E2548" i="7"/>
  <c r="F2548" i="7"/>
  <c r="G2548" i="7"/>
  <c r="E2549" i="7"/>
  <c r="F2549" i="7"/>
  <c r="G2549" i="7"/>
  <c r="E2550" i="7"/>
  <c r="F2550" i="7"/>
  <c r="G2550" i="7"/>
  <c r="E2551" i="7"/>
  <c r="F2551" i="7"/>
  <c r="G2551" i="7"/>
  <c r="E2552" i="7"/>
  <c r="F2552" i="7"/>
  <c r="G2552" i="7"/>
  <c r="E2553" i="7"/>
  <c r="F2553" i="7"/>
  <c r="G2553" i="7"/>
  <c r="E2554" i="7"/>
  <c r="F2554" i="7"/>
  <c r="G2554" i="7"/>
  <c r="E2555" i="7"/>
  <c r="F2555" i="7"/>
  <c r="G2555" i="7"/>
  <c r="E2556" i="7"/>
  <c r="F2556" i="7"/>
  <c r="G2556" i="7"/>
  <c r="E2557" i="7"/>
  <c r="F2557" i="7"/>
  <c r="G2557" i="7"/>
  <c r="E2558" i="7"/>
  <c r="F2558" i="7"/>
  <c r="G2558" i="7"/>
  <c r="E2559" i="7"/>
  <c r="F2559" i="7"/>
  <c r="G2559" i="7"/>
  <c r="E2560" i="7"/>
  <c r="F2560" i="7"/>
  <c r="G2560" i="7"/>
  <c r="E2561" i="7"/>
  <c r="F2561" i="7"/>
  <c r="G2561" i="7"/>
  <c r="E2562" i="7"/>
  <c r="F2562" i="7"/>
  <c r="G2562" i="7"/>
  <c r="E2563" i="7"/>
  <c r="F2563" i="7"/>
  <c r="G2563" i="7"/>
  <c r="E2564" i="7"/>
  <c r="F2564" i="7"/>
  <c r="G2564" i="7"/>
  <c r="E2565" i="7"/>
  <c r="F2565" i="7"/>
  <c r="G2565" i="7"/>
  <c r="E2566" i="7"/>
  <c r="F2566" i="7"/>
  <c r="G2566" i="7"/>
  <c r="E2567" i="7"/>
  <c r="F2567" i="7"/>
  <c r="G2567" i="7"/>
  <c r="E2568" i="7"/>
  <c r="F2568" i="7"/>
  <c r="G2568" i="7"/>
  <c r="E2569" i="7"/>
  <c r="F2569" i="7"/>
  <c r="G2569" i="7"/>
  <c r="E2570" i="7"/>
  <c r="F2570" i="7"/>
  <c r="G2570" i="7"/>
  <c r="E2571" i="7"/>
  <c r="F2571" i="7"/>
  <c r="G2571" i="7"/>
  <c r="E2572" i="7"/>
  <c r="F2572" i="7"/>
  <c r="G2572" i="7"/>
  <c r="E2573" i="7"/>
  <c r="F2573" i="7"/>
  <c r="G2573" i="7"/>
  <c r="E2574" i="7"/>
  <c r="F2574" i="7"/>
  <c r="G2574" i="7"/>
  <c r="E2575" i="7"/>
  <c r="F2575" i="7"/>
  <c r="G2575" i="7"/>
  <c r="E2576" i="7"/>
  <c r="F2576" i="7"/>
  <c r="G2576" i="7"/>
  <c r="E2577" i="7"/>
  <c r="F2577" i="7"/>
  <c r="G2577" i="7"/>
  <c r="E2578" i="7"/>
  <c r="F2578" i="7"/>
  <c r="G2578" i="7"/>
  <c r="E2579" i="7"/>
  <c r="F2579" i="7"/>
  <c r="G2579" i="7"/>
  <c r="E2580" i="7"/>
  <c r="F2580" i="7"/>
  <c r="G2580" i="7"/>
  <c r="E2581" i="7"/>
  <c r="F2581" i="7"/>
  <c r="G2581" i="7"/>
  <c r="E2582" i="7"/>
  <c r="F2582" i="7"/>
  <c r="G2582" i="7"/>
  <c r="E2583" i="7"/>
  <c r="F2583" i="7"/>
  <c r="G2583" i="7"/>
  <c r="E2584" i="7"/>
  <c r="F2584" i="7"/>
  <c r="G2584" i="7"/>
  <c r="E2585" i="7"/>
  <c r="F2585" i="7"/>
  <c r="G2585" i="7"/>
  <c r="E2586" i="7"/>
  <c r="F2586" i="7"/>
  <c r="G2586" i="7"/>
  <c r="E2587" i="7"/>
  <c r="F2587" i="7"/>
  <c r="G2587" i="7"/>
  <c r="E2588" i="7"/>
  <c r="F2588" i="7"/>
  <c r="G2588" i="7"/>
  <c r="E2589" i="7"/>
  <c r="F2589" i="7"/>
  <c r="G2589" i="7"/>
  <c r="E2590" i="7"/>
  <c r="F2590" i="7"/>
  <c r="G2590" i="7"/>
  <c r="E2591" i="7"/>
  <c r="F2591" i="7"/>
  <c r="G2591" i="7"/>
  <c r="E2592" i="7"/>
  <c r="F2592" i="7"/>
  <c r="G2592" i="7"/>
  <c r="E2593" i="7"/>
  <c r="F2593" i="7"/>
  <c r="G2593" i="7"/>
  <c r="E2594" i="7"/>
  <c r="F2594" i="7"/>
  <c r="G2594" i="7"/>
  <c r="E2595" i="7"/>
  <c r="F2595" i="7"/>
  <c r="G2595" i="7"/>
  <c r="E2596" i="7"/>
  <c r="F2596" i="7"/>
  <c r="G2596" i="7"/>
  <c r="E2597" i="7"/>
  <c r="F2597" i="7"/>
  <c r="G2597" i="7"/>
  <c r="E2598" i="7"/>
  <c r="F2598" i="7"/>
  <c r="G2598" i="7"/>
  <c r="E2599" i="7"/>
  <c r="F2599" i="7"/>
  <c r="G2599" i="7"/>
  <c r="E2600" i="7"/>
  <c r="F2600" i="7"/>
  <c r="G2600" i="7"/>
  <c r="E2601" i="7"/>
  <c r="F2601" i="7"/>
  <c r="G2601" i="7"/>
  <c r="E2602" i="7"/>
  <c r="F2602" i="7"/>
  <c r="G2602" i="7"/>
  <c r="E2603" i="7"/>
  <c r="F2603" i="7"/>
  <c r="G2603" i="7"/>
  <c r="E2604" i="7"/>
  <c r="F2604" i="7"/>
  <c r="G2604" i="7"/>
  <c r="E2605" i="7"/>
  <c r="F2605" i="7"/>
  <c r="G2605" i="7"/>
  <c r="E2606" i="7"/>
  <c r="F2606" i="7"/>
  <c r="G2606" i="7"/>
  <c r="E2607" i="7"/>
  <c r="F2607" i="7"/>
  <c r="G2607" i="7"/>
  <c r="E2608" i="7"/>
  <c r="F2608" i="7"/>
  <c r="G2608" i="7"/>
  <c r="E2609" i="7"/>
  <c r="F2609" i="7"/>
  <c r="G2609" i="7"/>
  <c r="E2610" i="7"/>
  <c r="F2610" i="7"/>
  <c r="G2610" i="7"/>
  <c r="E2611" i="7"/>
  <c r="F2611" i="7"/>
  <c r="G2611" i="7"/>
  <c r="E2612" i="7"/>
  <c r="F2612" i="7"/>
  <c r="G2612" i="7"/>
  <c r="E2613" i="7"/>
  <c r="F2613" i="7"/>
  <c r="G2613" i="7"/>
  <c r="E2614" i="7"/>
  <c r="F2614" i="7"/>
  <c r="G2614" i="7"/>
  <c r="E2615" i="7"/>
  <c r="F2615" i="7"/>
  <c r="G2615" i="7"/>
  <c r="E2616" i="7"/>
  <c r="F2616" i="7"/>
  <c r="G2616" i="7"/>
  <c r="E2617" i="7"/>
  <c r="F2617" i="7"/>
  <c r="G2617" i="7"/>
  <c r="E2618" i="7"/>
  <c r="F2618" i="7"/>
  <c r="G2618" i="7"/>
  <c r="E2619" i="7"/>
  <c r="F2619" i="7"/>
  <c r="G2619" i="7"/>
  <c r="E2620" i="7"/>
  <c r="F2620" i="7"/>
  <c r="G2620" i="7"/>
  <c r="E2621" i="7"/>
  <c r="F2621" i="7"/>
  <c r="G2621" i="7"/>
  <c r="E2622" i="7"/>
  <c r="F2622" i="7"/>
  <c r="G2622" i="7"/>
  <c r="E2623" i="7"/>
  <c r="F2623" i="7"/>
  <c r="G2623" i="7"/>
  <c r="E2624" i="7"/>
  <c r="F2624" i="7"/>
  <c r="G2624" i="7"/>
  <c r="E2625" i="7"/>
  <c r="F2625" i="7"/>
  <c r="G2625" i="7"/>
  <c r="E2626" i="7"/>
  <c r="F2626" i="7"/>
  <c r="G2626" i="7"/>
  <c r="E2627" i="7"/>
  <c r="F2627" i="7"/>
  <c r="G2627" i="7"/>
  <c r="E2628" i="7"/>
  <c r="F2628" i="7"/>
  <c r="G2628" i="7"/>
  <c r="E2629" i="7"/>
  <c r="F2629" i="7"/>
  <c r="G2629" i="7"/>
  <c r="E2630" i="7"/>
  <c r="F2630" i="7"/>
  <c r="G2630" i="7"/>
  <c r="E2631" i="7"/>
  <c r="F2631" i="7"/>
  <c r="G2631" i="7"/>
  <c r="E2632" i="7"/>
  <c r="F2632" i="7"/>
  <c r="G2632" i="7"/>
  <c r="E2633" i="7"/>
  <c r="F2633" i="7"/>
  <c r="G2633" i="7"/>
  <c r="E2634" i="7"/>
  <c r="F2634" i="7"/>
  <c r="G2634" i="7"/>
  <c r="E2635" i="7"/>
  <c r="F2635" i="7"/>
  <c r="G2635" i="7"/>
  <c r="E2636" i="7"/>
  <c r="F2636" i="7"/>
  <c r="G2636" i="7"/>
  <c r="E2637" i="7"/>
  <c r="F2637" i="7"/>
  <c r="G2637" i="7"/>
  <c r="E2638" i="7"/>
  <c r="F2638" i="7"/>
  <c r="G2638" i="7"/>
  <c r="E2639" i="7"/>
  <c r="F2639" i="7"/>
  <c r="G2639" i="7"/>
  <c r="E2640" i="7"/>
  <c r="F2640" i="7"/>
  <c r="G2640" i="7"/>
  <c r="E2641" i="7"/>
  <c r="F2641" i="7"/>
  <c r="G2641" i="7"/>
  <c r="E2642" i="7"/>
  <c r="F2642" i="7"/>
  <c r="G2642" i="7"/>
  <c r="E2643" i="7"/>
  <c r="F2643" i="7"/>
  <c r="G2643" i="7"/>
  <c r="E2644" i="7"/>
  <c r="F2644" i="7"/>
  <c r="G2644" i="7"/>
  <c r="E2645" i="7"/>
  <c r="F2645" i="7"/>
  <c r="G2645" i="7"/>
  <c r="E2646" i="7"/>
  <c r="F2646" i="7"/>
  <c r="G2646" i="7"/>
  <c r="E2647" i="7"/>
  <c r="F2647" i="7"/>
  <c r="G2647" i="7"/>
  <c r="E2648" i="7"/>
  <c r="F2648" i="7"/>
  <c r="G2648" i="7"/>
  <c r="E2649" i="7"/>
  <c r="F2649" i="7"/>
  <c r="G2649" i="7"/>
  <c r="E2650" i="7"/>
  <c r="F2650" i="7"/>
  <c r="G2650" i="7"/>
  <c r="E2651" i="7"/>
  <c r="F2651" i="7"/>
  <c r="G2651" i="7"/>
  <c r="E2652" i="7"/>
  <c r="F2652" i="7"/>
  <c r="G2652" i="7"/>
  <c r="E2653" i="7"/>
  <c r="F2653" i="7"/>
  <c r="G2653" i="7"/>
  <c r="E2654" i="7"/>
  <c r="F2654" i="7"/>
  <c r="G2654" i="7"/>
  <c r="E2655" i="7"/>
  <c r="F2655" i="7"/>
  <c r="G2655" i="7"/>
  <c r="E2656" i="7"/>
  <c r="F2656" i="7"/>
  <c r="G2656" i="7"/>
  <c r="E2657" i="7"/>
  <c r="F2657" i="7"/>
  <c r="G2657" i="7"/>
  <c r="E2658" i="7"/>
  <c r="F2658" i="7"/>
  <c r="G2658" i="7"/>
  <c r="E2659" i="7"/>
  <c r="F2659" i="7"/>
  <c r="G2659" i="7"/>
  <c r="E2660" i="7"/>
  <c r="F2660" i="7"/>
  <c r="G2660" i="7"/>
  <c r="E2661" i="7"/>
  <c r="F2661" i="7"/>
  <c r="G2661" i="7"/>
  <c r="E2662" i="7"/>
  <c r="F2662" i="7"/>
  <c r="G2662" i="7"/>
  <c r="E2663" i="7"/>
  <c r="F2663" i="7"/>
  <c r="G2663" i="7"/>
  <c r="E2664" i="7"/>
  <c r="F2664" i="7"/>
  <c r="G2664" i="7"/>
  <c r="E2665" i="7"/>
  <c r="F2665" i="7"/>
  <c r="G2665" i="7"/>
  <c r="E2666" i="7"/>
  <c r="F2666" i="7"/>
  <c r="G2666" i="7"/>
  <c r="E2667" i="7"/>
  <c r="F2667" i="7"/>
  <c r="G2667" i="7"/>
  <c r="E2668" i="7"/>
  <c r="F2668" i="7"/>
  <c r="G2668" i="7"/>
  <c r="E2669" i="7"/>
  <c r="F2669" i="7"/>
  <c r="G2669" i="7"/>
  <c r="E2670" i="7"/>
  <c r="F2670" i="7"/>
  <c r="G2670" i="7"/>
  <c r="E2671" i="7"/>
  <c r="F2671" i="7"/>
  <c r="G2671" i="7"/>
  <c r="E2672" i="7"/>
  <c r="F2672" i="7"/>
  <c r="G2672" i="7"/>
  <c r="E2673" i="7"/>
  <c r="F2673" i="7"/>
  <c r="G2673" i="7"/>
  <c r="E2674" i="7"/>
  <c r="F2674" i="7"/>
  <c r="G2674" i="7"/>
  <c r="E2675" i="7"/>
  <c r="F2675" i="7"/>
  <c r="G2675" i="7"/>
  <c r="E2676" i="7"/>
  <c r="F2676" i="7"/>
  <c r="G2676" i="7"/>
  <c r="E2677" i="7"/>
  <c r="F2677" i="7"/>
  <c r="G2677" i="7"/>
  <c r="E2678" i="7"/>
  <c r="F2678" i="7"/>
  <c r="G2678" i="7"/>
  <c r="E2679" i="7"/>
  <c r="F2679" i="7"/>
  <c r="G2679" i="7"/>
  <c r="E2680" i="7"/>
  <c r="F2680" i="7"/>
  <c r="G2680" i="7"/>
  <c r="E2681" i="7"/>
  <c r="F2681" i="7"/>
  <c r="G2681" i="7"/>
  <c r="E2682" i="7"/>
  <c r="F2682" i="7"/>
  <c r="G2682" i="7"/>
  <c r="E2683" i="7"/>
  <c r="F2683" i="7"/>
  <c r="G2683" i="7"/>
  <c r="E2684" i="7"/>
  <c r="F2684" i="7"/>
  <c r="G2684" i="7"/>
  <c r="E2685" i="7"/>
  <c r="F2685" i="7"/>
  <c r="G2685" i="7"/>
  <c r="E2686" i="7"/>
  <c r="F2686" i="7"/>
  <c r="G2686" i="7"/>
  <c r="E2687" i="7"/>
  <c r="F2687" i="7"/>
  <c r="G2687" i="7"/>
  <c r="E2688" i="7"/>
  <c r="F2688" i="7"/>
  <c r="G2688" i="7"/>
  <c r="E2689" i="7"/>
  <c r="F2689" i="7"/>
  <c r="G2689" i="7"/>
  <c r="E2690" i="7"/>
  <c r="F2690" i="7"/>
  <c r="G2690" i="7"/>
  <c r="E2691" i="7"/>
  <c r="F2691" i="7"/>
  <c r="G2691" i="7"/>
  <c r="E2692" i="7"/>
  <c r="F2692" i="7"/>
  <c r="G2692" i="7"/>
  <c r="E2693" i="7"/>
  <c r="F2693" i="7"/>
  <c r="G2693" i="7"/>
  <c r="E2694" i="7"/>
  <c r="F2694" i="7"/>
  <c r="G2694" i="7"/>
  <c r="E2695" i="7"/>
  <c r="F2695" i="7"/>
  <c r="G2695" i="7"/>
  <c r="E2696" i="7"/>
  <c r="F2696" i="7"/>
  <c r="G2696" i="7"/>
  <c r="E2697" i="7"/>
  <c r="F2697" i="7"/>
  <c r="G2697" i="7"/>
  <c r="E2698" i="7"/>
  <c r="F2698" i="7"/>
  <c r="G2698" i="7"/>
  <c r="E2699" i="7"/>
  <c r="F2699" i="7"/>
  <c r="G2699" i="7"/>
  <c r="E2700" i="7"/>
  <c r="F2700" i="7"/>
  <c r="G2700" i="7"/>
  <c r="E2701" i="7"/>
  <c r="F2701" i="7"/>
  <c r="G2701" i="7"/>
  <c r="E2702" i="7"/>
  <c r="F2702" i="7"/>
  <c r="G2702" i="7"/>
  <c r="E2703" i="7"/>
  <c r="F2703" i="7"/>
  <c r="G2703" i="7"/>
  <c r="E2704" i="7"/>
  <c r="F2704" i="7"/>
  <c r="G2704" i="7"/>
  <c r="E2705" i="7"/>
  <c r="F2705" i="7"/>
  <c r="G2705" i="7"/>
  <c r="E2706" i="7"/>
  <c r="F2706" i="7"/>
  <c r="G2706" i="7"/>
  <c r="E2707" i="7"/>
  <c r="F2707" i="7"/>
  <c r="G2707" i="7"/>
  <c r="E2708" i="7"/>
  <c r="F2708" i="7"/>
  <c r="G2708" i="7"/>
  <c r="E2709" i="7"/>
  <c r="F2709" i="7"/>
  <c r="G2709" i="7"/>
  <c r="E2710" i="7"/>
  <c r="F2710" i="7"/>
  <c r="G2710" i="7"/>
  <c r="E2711" i="7"/>
  <c r="F2711" i="7"/>
  <c r="G2711" i="7"/>
  <c r="E2712" i="7"/>
  <c r="F2712" i="7"/>
  <c r="G2712" i="7"/>
  <c r="E2713" i="7"/>
  <c r="F2713" i="7"/>
  <c r="G2713" i="7"/>
  <c r="E2714" i="7"/>
  <c r="F2714" i="7"/>
  <c r="G2714" i="7"/>
  <c r="E2715" i="7"/>
  <c r="F2715" i="7"/>
  <c r="G2715" i="7"/>
  <c r="E2716" i="7"/>
  <c r="F2716" i="7"/>
  <c r="G2716" i="7"/>
  <c r="E2717" i="7"/>
  <c r="F2717" i="7"/>
  <c r="G2717" i="7"/>
  <c r="E2718" i="7"/>
  <c r="F2718" i="7"/>
  <c r="G2718" i="7"/>
  <c r="E2719" i="7"/>
  <c r="F2719" i="7"/>
  <c r="G2719" i="7"/>
  <c r="E2720" i="7"/>
  <c r="F2720" i="7"/>
  <c r="G2720" i="7"/>
  <c r="E2721" i="7"/>
  <c r="F2721" i="7"/>
  <c r="G2721" i="7"/>
  <c r="E2722" i="7"/>
  <c r="F2722" i="7"/>
  <c r="G2722" i="7"/>
  <c r="E2723" i="7"/>
  <c r="F2723" i="7"/>
  <c r="G2723" i="7"/>
  <c r="E2724" i="7"/>
  <c r="F2724" i="7"/>
  <c r="G2724" i="7"/>
  <c r="E2725" i="7"/>
  <c r="F2725" i="7"/>
  <c r="G2725" i="7"/>
  <c r="E2726" i="7"/>
  <c r="F2726" i="7"/>
  <c r="G2726" i="7"/>
  <c r="E2727" i="7"/>
  <c r="F2727" i="7"/>
  <c r="G2727" i="7"/>
  <c r="E2728" i="7"/>
  <c r="F2728" i="7"/>
  <c r="G2728" i="7"/>
  <c r="E2729" i="7"/>
  <c r="F2729" i="7"/>
  <c r="G2729" i="7"/>
  <c r="E2730" i="7"/>
  <c r="F2730" i="7"/>
  <c r="G2730" i="7"/>
  <c r="E2731" i="7"/>
  <c r="F2731" i="7"/>
  <c r="G2731" i="7"/>
  <c r="E2732" i="7"/>
  <c r="F2732" i="7"/>
  <c r="G2732" i="7"/>
  <c r="E2733" i="7"/>
  <c r="F2733" i="7"/>
  <c r="G2733" i="7"/>
  <c r="E2734" i="7"/>
  <c r="F2734" i="7"/>
  <c r="G2734" i="7"/>
  <c r="E2735" i="7"/>
  <c r="F2735" i="7"/>
  <c r="G2735" i="7"/>
  <c r="E2736" i="7"/>
  <c r="F2736" i="7"/>
  <c r="G2736" i="7"/>
  <c r="E2737" i="7"/>
  <c r="F2737" i="7"/>
  <c r="G2737" i="7"/>
  <c r="E2738" i="7"/>
  <c r="F2738" i="7"/>
  <c r="G2738" i="7"/>
  <c r="E2739" i="7"/>
  <c r="F2739" i="7"/>
  <c r="G2739" i="7"/>
  <c r="E2740" i="7"/>
  <c r="F2740" i="7"/>
  <c r="G2740" i="7"/>
  <c r="E2741" i="7"/>
  <c r="F2741" i="7"/>
  <c r="G2741" i="7"/>
  <c r="E2742" i="7"/>
  <c r="F2742" i="7"/>
  <c r="G2742" i="7"/>
  <c r="E2743" i="7"/>
  <c r="F2743" i="7"/>
  <c r="G2743" i="7"/>
  <c r="E2744" i="7"/>
  <c r="F2744" i="7"/>
  <c r="G2744" i="7"/>
  <c r="E2745" i="7"/>
  <c r="F2745" i="7"/>
  <c r="G2745" i="7"/>
  <c r="E2746" i="7"/>
  <c r="F2746" i="7"/>
  <c r="G2746" i="7"/>
  <c r="E2747" i="7"/>
  <c r="F2747" i="7"/>
  <c r="G2747" i="7"/>
  <c r="E2748" i="7"/>
  <c r="F2748" i="7"/>
  <c r="G2748" i="7"/>
  <c r="E2749" i="7"/>
  <c r="F2749" i="7"/>
  <c r="G2749" i="7"/>
  <c r="E2750" i="7"/>
  <c r="F2750" i="7"/>
  <c r="G2750" i="7"/>
  <c r="E2751" i="7"/>
  <c r="F2751" i="7"/>
  <c r="G2751" i="7"/>
  <c r="E2752" i="7"/>
  <c r="F2752" i="7"/>
  <c r="G2752" i="7"/>
  <c r="E2753" i="7"/>
  <c r="F2753" i="7"/>
  <c r="G2753" i="7"/>
  <c r="E2754" i="7"/>
  <c r="F2754" i="7"/>
  <c r="G2754" i="7"/>
  <c r="E2755" i="7"/>
  <c r="F2755" i="7"/>
  <c r="G2755" i="7"/>
  <c r="E2756" i="7"/>
  <c r="F2756" i="7"/>
  <c r="G2756" i="7"/>
  <c r="E2757" i="7"/>
  <c r="F2757" i="7"/>
  <c r="G2757" i="7"/>
  <c r="E2758" i="7"/>
  <c r="F2758" i="7"/>
  <c r="G2758" i="7"/>
  <c r="E2759" i="7"/>
  <c r="F2759" i="7"/>
  <c r="G2759" i="7"/>
  <c r="E2760" i="7"/>
  <c r="F2760" i="7"/>
  <c r="G2760" i="7"/>
  <c r="E2761" i="7"/>
  <c r="F2761" i="7"/>
  <c r="G2761" i="7"/>
  <c r="E2762" i="7"/>
  <c r="F2762" i="7"/>
  <c r="G2762" i="7"/>
  <c r="E2763" i="7"/>
  <c r="F2763" i="7"/>
  <c r="G2763" i="7"/>
  <c r="E2764" i="7"/>
  <c r="F2764" i="7"/>
  <c r="G2764" i="7"/>
  <c r="E2765" i="7"/>
  <c r="F2765" i="7"/>
  <c r="G2765" i="7"/>
  <c r="E2766" i="7"/>
  <c r="F2766" i="7"/>
  <c r="G2766" i="7"/>
  <c r="E2767" i="7"/>
  <c r="F2767" i="7"/>
  <c r="G2767" i="7"/>
  <c r="E2768" i="7"/>
  <c r="F2768" i="7"/>
  <c r="G2768" i="7"/>
  <c r="E2769" i="7"/>
  <c r="F2769" i="7"/>
  <c r="G2769" i="7"/>
  <c r="E2770" i="7"/>
  <c r="F2770" i="7"/>
  <c r="G2770" i="7"/>
  <c r="E2771" i="7"/>
  <c r="F2771" i="7"/>
  <c r="G2771" i="7"/>
  <c r="E2772" i="7"/>
  <c r="F2772" i="7"/>
  <c r="G2772" i="7"/>
  <c r="E2773" i="7"/>
  <c r="F2773" i="7"/>
  <c r="G2773" i="7"/>
  <c r="E2774" i="7"/>
  <c r="F2774" i="7"/>
  <c r="G2774" i="7"/>
  <c r="E2775" i="7"/>
  <c r="F2775" i="7"/>
  <c r="G2775" i="7"/>
  <c r="E2776" i="7"/>
  <c r="F2776" i="7"/>
  <c r="G2776" i="7"/>
  <c r="E2777" i="7"/>
  <c r="F2777" i="7"/>
  <c r="G2777" i="7"/>
  <c r="E2778" i="7"/>
  <c r="F2778" i="7"/>
  <c r="G2778" i="7"/>
  <c r="E2779" i="7"/>
  <c r="F2779" i="7"/>
  <c r="G2779" i="7"/>
  <c r="E2780" i="7"/>
  <c r="F2780" i="7"/>
  <c r="G2780" i="7"/>
  <c r="E2781" i="7"/>
  <c r="F2781" i="7"/>
  <c r="G2781" i="7"/>
  <c r="E2782" i="7"/>
  <c r="F2782" i="7"/>
  <c r="G2782" i="7"/>
  <c r="E2783" i="7"/>
  <c r="F2783" i="7"/>
  <c r="G2783" i="7"/>
  <c r="E2784" i="7"/>
  <c r="F2784" i="7"/>
  <c r="G2784" i="7"/>
  <c r="E2785" i="7"/>
  <c r="F2785" i="7"/>
  <c r="G2785" i="7"/>
  <c r="E2786" i="7"/>
  <c r="F2786" i="7"/>
  <c r="G2786" i="7"/>
  <c r="E2787" i="7"/>
  <c r="F2787" i="7"/>
  <c r="G2787" i="7"/>
  <c r="E2788" i="7"/>
  <c r="F2788" i="7"/>
  <c r="G2788" i="7"/>
  <c r="E2789" i="7"/>
  <c r="F2789" i="7"/>
  <c r="G2789" i="7"/>
  <c r="E2790" i="7"/>
  <c r="F2790" i="7"/>
  <c r="G2790" i="7"/>
  <c r="E2791" i="7"/>
  <c r="F2791" i="7"/>
  <c r="G2791" i="7"/>
  <c r="E2792" i="7"/>
  <c r="F2792" i="7"/>
  <c r="G2792" i="7"/>
  <c r="E2793" i="7"/>
  <c r="F2793" i="7"/>
  <c r="G2793" i="7"/>
  <c r="E2794" i="7"/>
  <c r="F2794" i="7"/>
  <c r="G2794" i="7"/>
  <c r="E2795" i="7"/>
  <c r="F2795" i="7"/>
  <c r="G2795" i="7"/>
  <c r="E2796" i="7"/>
  <c r="F2796" i="7"/>
  <c r="G2796" i="7"/>
  <c r="E2797" i="7"/>
  <c r="F2797" i="7"/>
  <c r="G2797" i="7"/>
  <c r="E2798" i="7"/>
  <c r="F2798" i="7"/>
  <c r="G2798" i="7"/>
  <c r="E2799" i="7"/>
  <c r="F2799" i="7"/>
  <c r="G2799" i="7"/>
  <c r="E2800" i="7"/>
  <c r="F2800" i="7"/>
  <c r="G2800" i="7"/>
  <c r="E2801" i="7"/>
  <c r="F2801" i="7"/>
  <c r="G2801" i="7"/>
  <c r="E2802" i="7"/>
  <c r="F2802" i="7"/>
  <c r="G2802" i="7"/>
  <c r="E2803" i="7"/>
  <c r="F2803" i="7"/>
  <c r="G2803" i="7"/>
  <c r="E2804" i="7"/>
  <c r="F2804" i="7"/>
  <c r="G2804" i="7"/>
  <c r="E2805" i="7"/>
  <c r="F2805" i="7"/>
  <c r="G2805" i="7"/>
  <c r="E2806" i="7"/>
  <c r="F2806" i="7"/>
  <c r="G2806" i="7"/>
  <c r="E2807" i="7"/>
  <c r="F2807" i="7"/>
  <c r="G2807" i="7"/>
  <c r="E2808" i="7"/>
  <c r="F2808" i="7"/>
  <c r="G2808" i="7"/>
  <c r="E2809" i="7"/>
  <c r="F2809" i="7"/>
  <c r="G2809" i="7"/>
  <c r="E2810" i="7"/>
  <c r="F2810" i="7"/>
  <c r="G2810" i="7"/>
  <c r="E2811" i="7"/>
  <c r="F2811" i="7"/>
  <c r="G2811" i="7"/>
  <c r="E2812" i="7"/>
  <c r="F2812" i="7"/>
  <c r="G2812" i="7"/>
  <c r="E2813" i="7"/>
  <c r="F2813" i="7"/>
  <c r="G2813" i="7"/>
  <c r="E2814" i="7"/>
  <c r="F2814" i="7"/>
  <c r="G2814" i="7"/>
  <c r="E2815" i="7"/>
  <c r="F2815" i="7"/>
  <c r="G2815" i="7"/>
  <c r="E2816" i="7"/>
  <c r="F2816" i="7"/>
  <c r="G2816" i="7"/>
  <c r="E2817" i="7"/>
  <c r="F2817" i="7"/>
  <c r="G2817" i="7"/>
  <c r="E2818" i="7"/>
  <c r="F2818" i="7"/>
  <c r="G2818" i="7"/>
  <c r="E2819" i="7"/>
  <c r="F2819" i="7"/>
  <c r="G2819" i="7"/>
  <c r="E2820" i="7"/>
  <c r="F2820" i="7"/>
  <c r="G2820" i="7"/>
  <c r="E2821" i="7"/>
  <c r="F2821" i="7"/>
  <c r="G2821" i="7"/>
  <c r="E2822" i="7"/>
  <c r="F2822" i="7"/>
  <c r="G2822" i="7"/>
  <c r="E2823" i="7"/>
  <c r="F2823" i="7"/>
  <c r="G2823" i="7"/>
  <c r="E2824" i="7"/>
  <c r="F2824" i="7"/>
  <c r="G2824" i="7"/>
  <c r="E2825" i="7"/>
  <c r="F2825" i="7"/>
  <c r="G2825" i="7"/>
  <c r="E2826" i="7"/>
  <c r="F2826" i="7"/>
  <c r="G2826" i="7"/>
  <c r="E2827" i="7"/>
  <c r="F2827" i="7"/>
  <c r="G2827" i="7"/>
  <c r="E2828" i="7"/>
  <c r="F2828" i="7"/>
  <c r="G2828" i="7"/>
  <c r="E2829" i="7"/>
  <c r="F2829" i="7"/>
  <c r="G2829" i="7"/>
  <c r="E2830" i="7"/>
  <c r="F2830" i="7"/>
  <c r="G2830" i="7"/>
  <c r="E2831" i="7"/>
  <c r="F2831" i="7"/>
  <c r="G2831" i="7"/>
  <c r="E2832" i="7"/>
  <c r="F2832" i="7"/>
  <c r="G2832" i="7"/>
  <c r="E2833" i="7"/>
  <c r="F2833" i="7"/>
  <c r="G2833" i="7"/>
  <c r="E2834" i="7"/>
  <c r="F2834" i="7"/>
  <c r="G2834" i="7"/>
  <c r="E2835" i="7"/>
  <c r="F2835" i="7"/>
  <c r="G2835" i="7"/>
  <c r="E2836" i="7"/>
  <c r="F2836" i="7"/>
  <c r="G2836" i="7"/>
  <c r="E2837" i="7"/>
  <c r="F2837" i="7"/>
  <c r="G2837" i="7"/>
  <c r="E2838" i="7"/>
  <c r="F2838" i="7"/>
  <c r="G2838" i="7"/>
  <c r="E2839" i="7"/>
  <c r="F2839" i="7"/>
  <c r="G2839" i="7"/>
  <c r="E2840" i="7"/>
  <c r="F2840" i="7"/>
  <c r="G2840" i="7"/>
  <c r="E2841" i="7"/>
  <c r="F2841" i="7"/>
  <c r="G2841" i="7"/>
  <c r="E2842" i="7"/>
  <c r="F2842" i="7"/>
  <c r="G2842" i="7"/>
  <c r="E2843" i="7"/>
  <c r="F2843" i="7"/>
  <c r="G2843" i="7"/>
  <c r="E2844" i="7"/>
  <c r="F2844" i="7"/>
  <c r="G2844" i="7"/>
  <c r="E2845" i="7"/>
  <c r="F2845" i="7"/>
  <c r="G2845" i="7"/>
  <c r="E2846" i="7"/>
  <c r="F2846" i="7"/>
  <c r="G2846" i="7"/>
  <c r="E2847" i="7"/>
  <c r="F2847" i="7"/>
  <c r="G2847" i="7"/>
  <c r="E2848" i="7"/>
  <c r="F2848" i="7"/>
  <c r="G2848" i="7"/>
  <c r="E2849" i="7"/>
  <c r="F2849" i="7"/>
  <c r="G2849" i="7"/>
  <c r="E2850" i="7"/>
  <c r="F2850" i="7"/>
  <c r="G2850" i="7"/>
  <c r="E2851" i="7"/>
  <c r="F2851" i="7"/>
  <c r="G2851" i="7"/>
  <c r="E2852" i="7"/>
  <c r="F2852" i="7"/>
  <c r="G2852" i="7"/>
  <c r="E2853" i="7"/>
  <c r="F2853" i="7"/>
  <c r="G2853" i="7"/>
  <c r="E2854" i="7"/>
  <c r="F2854" i="7"/>
  <c r="G2854" i="7"/>
  <c r="E2855" i="7"/>
  <c r="F2855" i="7"/>
  <c r="G2855" i="7"/>
  <c r="E2856" i="7"/>
  <c r="F2856" i="7"/>
  <c r="G2856" i="7"/>
  <c r="E2857" i="7"/>
  <c r="F2857" i="7"/>
  <c r="G2857" i="7"/>
  <c r="E2858" i="7"/>
  <c r="F2858" i="7"/>
  <c r="G2858" i="7"/>
  <c r="E2859" i="7"/>
  <c r="F2859" i="7"/>
  <c r="G2859" i="7"/>
  <c r="E2860" i="7"/>
  <c r="F2860" i="7"/>
  <c r="G2860" i="7"/>
  <c r="E2861" i="7"/>
  <c r="F2861" i="7"/>
  <c r="G2861" i="7"/>
  <c r="E2862" i="7"/>
  <c r="F2862" i="7"/>
  <c r="G2862" i="7"/>
  <c r="E2863" i="7"/>
  <c r="F2863" i="7"/>
  <c r="G2863" i="7"/>
  <c r="E2864" i="7"/>
  <c r="F2864" i="7"/>
  <c r="G2864" i="7"/>
  <c r="E2865" i="7"/>
  <c r="F2865" i="7"/>
  <c r="G2865" i="7"/>
  <c r="E2866" i="7"/>
  <c r="F2866" i="7"/>
  <c r="G2866" i="7"/>
  <c r="E2867" i="7"/>
  <c r="F2867" i="7"/>
  <c r="G2867" i="7"/>
  <c r="E2868" i="7"/>
  <c r="F2868" i="7"/>
  <c r="G2868" i="7"/>
  <c r="E2869" i="7"/>
  <c r="F2869" i="7"/>
  <c r="G2869" i="7"/>
  <c r="E2870" i="7"/>
  <c r="F2870" i="7"/>
  <c r="G2870" i="7"/>
  <c r="E2871" i="7"/>
  <c r="F2871" i="7"/>
  <c r="G2871" i="7"/>
  <c r="E2872" i="7"/>
  <c r="F2872" i="7"/>
  <c r="G2872" i="7"/>
  <c r="E2873" i="7"/>
  <c r="F2873" i="7"/>
  <c r="G2873" i="7"/>
  <c r="E2874" i="7"/>
  <c r="F2874" i="7"/>
  <c r="G2874" i="7"/>
  <c r="E2875" i="7"/>
  <c r="F2875" i="7"/>
  <c r="G2875" i="7"/>
  <c r="E2876" i="7"/>
  <c r="F2876" i="7"/>
  <c r="G2876" i="7"/>
  <c r="E2877" i="7"/>
  <c r="F2877" i="7"/>
  <c r="G2877" i="7"/>
  <c r="E2878" i="7"/>
  <c r="F2878" i="7"/>
  <c r="G2878" i="7"/>
  <c r="E2879" i="7"/>
  <c r="F2879" i="7"/>
  <c r="G2879" i="7"/>
  <c r="E2880" i="7"/>
  <c r="F2880" i="7"/>
  <c r="G2880" i="7"/>
  <c r="E2881" i="7"/>
  <c r="F2881" i="7"/>
  <c r="G2881" i="7"/>
  <c r="E2882" i="7"/>
  <c r="F2882" i="7"/>
  <c r="G2882" i="7"/>
  <c r="E2883" i="7"/>
  <c r="F2883" i="7"/>
  <c r="G2883" i="7"/>
  <c r="E2884" i="7"/>
  <c r="F2884" i="7"/>
  <c r="G2884" i="7"/>
  <c r="E2885" i="7"/>
  <c r="F2885" i="7"/>
  <c r="G2885" i="7"/>
  <c r="E2886" i="7"/>
  <c r="F2886" i="7"/>
  <c r="G2886" i="7"/>
  <c r="E2887" i="7"/>
  <c r="F2887" i="7"/>
  <c r="G2887" i="7"/>
  <c r="E2888" i="7"/>
  <c r="F2888" i="7"/>
  <c r="G2888" i="7"/>
  <c r="E2889" i="7"/>
  <c r="F2889" i="7"/>
  <c r="G2889" i="7"/>
  <c r="E2890" i="7"/>
  <c r="F2890" i="7"/>
  <c r="G2890" i="7"/>
  <c r="E2891" i="7"/>
  <c r="F2891" i="7"/>
  <c r="G2891" i="7"/>
  <c r="E2892" i="7"/>
  <c r="F2892" i="7"/>
  <c r="G2892" i="7"/>
  <c r="E2893" i="7"/>
  <c r="F2893" i="7"/>
  <c r="G2893" i="7"/>
  <c r="E2894" i="7"/>
  <c r="F2894" i="7"/>
  <c r="G2894" i="7"/>
  <c r="E2895" i="7"/>
  <c r="F2895" i="7"/>
  <c r="G2895" i="7"/>
  <c r="E2896" i="7"/>
  <c r="F2896" i="7"/>
  <c r="G2896" i="7"/>
  <c r="E2897" i="7"/>
  <c r="F2897" i="7"/>
  <c r="G2897" i="7"/>
  <c r="E2898" i="7"/>
  <c r="F2898" i="7"/>
  <c r="G2898" i="7"/>
  <c r="E2899" i="7"/>
  <c r="F2899" i="7"/>
  <c r="G2899" i="7"/>
  <c r="E2900" i="7"/>
  <c r="F2900" i="7"/>
  <c r="G2900" i="7"/>
  <c r="E2901" i="7"/>
  <c r="F2901" i="7"/>
  <c r="G2901" i="7"/>
  <c r="E2902" i="7"/>
  <c r="F2902" i="7"/>
  <c r="G2902" i="7"/>
  <c r="E2903" i="7"/>
  <c r="F2903" i="7"/>
  <c r="G2903" i="7"/>
  <c r="E2904" i="7"/>
  <c r="F2904" i="7"/>
  <c r="G2904" i="7"/>
  <c r="E2905" i="7"/>
  <c r="F2905" i="7"/>
  <c r="G2905" i="7"/>
  <c r="E2906" i="7"/>
  <c r="F2906" i="7"/>
  <c r="G2906" i="7"/>
  <c r="E2907" i="7"/>
  <c r="F2907" i="7"/>
  <c r="G2907" i="7"/>
  <c r="E2908" i="7"/>
  <c r="F2908" i="7"/>
  <c r="G2908" i="7"/>
  <c r="E2909" i="7"/>
  <c r="F2909" i="7"/>
  <c r="G2909" i="7"/>
  <c r="E2910" i="7"/>
  <c r="F2910" i="7"/>
  <c r="G2910" i="7"/>
  <c r="E2911" i="7"/>
  <c r="F2911" i="7"/>
  <c r="G2911" i="7"/>
  <c r="E2912" i="7"/>
  <c r="F2912" i="7"/>
  <c r="G2912" i="7"/>
  <c r="E2913" i="7"/>
  <c r="F2913" i="7"/>
  <c r="G2913" i="7"/>
  <c r="E2914" i="7"/>
  <c r="F2914" i="7"/>
  <c r="G2914" i="7"/>
  <c r="E2915" i="7"/>
  <c r="F2915" i="7"/>
  <c r="G2915" i="7"/>
  <c r="E2916" i="7"/>
  <c r="F2916" i="7"/>
  <c r="G2916" i="7"/>
  <c r="E2917" i="7"/>
  <c r="F2917" i="7"/>
  <c r="G2917" i="7"/>
  <c r="E2918" i="7"/>
  <c r="F2918" i="7"/>
  <c r="G2918" i="7"/>
  <c r="E2919" i="7"/>
  <c r="F2919" i="7"/>
  <c r="G2919" i="7"/>
  <c r="E2920" i="7"/>
  <c r="F2920" i="7"/>
  <c r="G2920" i="7"/>
  <c r="E2921" i="7"/>
  <c r="F2921" i="7"/>
  <c r="G2921" i="7"/>
  <c r="E2922" i="7"/>
  <c r="F2922" i="7"/>
  <c r="G2922" i="7"/>
  <c r="E2923" i="7"/>
  <c r="F2923" i="7"/>
  <c r="G2923" i="7"/>
  <c r="E2924" i="7"/>
  <c r="F2924" i="7"/>
  <c r="G2924" i="7"/>
  <c r="E2925" i="7"/>
  <c r="F2925" i="7"/>
  <c r="G2925" i="7"/>
  <c r="E2926" i="7"/>
  <c r="F2926" i="7"/>
  <c r="G2926" i="7"/>
  <c r="E2927" i="7"/>
  <c r="F2927" i="7"/>
  <c r="G2927" i="7"/>
  <c r="E2928" i="7"/>
  <c r="F2928" i="7"/>
  <c r="G2928" i="7"/>
  <c r="E2929" i="7"/>
  <c r="F2929" i="7"/>
  <c r="G2929" i="7"/>
  <c r="E2930" i="7"/>
  <c r="F2930" i="7"/>
  <c r="G2930" i="7"/>
  <c r="E2931" i="7"/>
  <c r="F2931" i="7"/>
  <c r="G2931" i="7"/>
  <c r="E2932" i="7"/>
  <c r="F2932" i="7"/>
  <c r="G2932" i="7"/>
  <c r="E2933" i="7"/>
  <c r="F2933" i="7"/>
  <c r="G2933" i="7"/>
  <c r="E2934" i="7"/>
  <c r="F2934" i="7"/>
  <c r="G2934" i="7"/>
  <c r="E2935" i="7"/>
  <c r="F2935" i="7"/>
  <c r="G2935" i="7"/>
  <c r="E2936" i="7"/>
  <c r="F2936" i="7"/>
  <c r="G2936" i="7"/>
  <c r="E2937" i="7"/>
  <c r="F2937" i="7"/>
  <c r="G2937" i="7"/>
  <c r="E2938" i="7"/>
  <c r="F2938" i="7"/>
  <c r="G2938" i="7"/>
  <c r="E2939" i="7"/>
  <c r="F2939" i="7"/>
  <c r="G2939" i="7"/>
  <c r="E2940" i="7"/>
  <c r="F2940" i="7"/>
  <c r="G2940" i="7"/>
  <c r="E2941" i="7"/>
  <c r="F2941" i="7"/>
  <c r="G2941" i="7"/>
  <c r="E2942" i="7"/>
  <c r="F2942" i="7"/>
  <c r="G2942" i="7"/>
  <c r="E2943" i="7"/>
  <c r="F2943" i="7"/>
  <c r="G2943" i="7"/>
  <c r="E2944" i="7"/>
  <c r="F2944" i="7"/>
  <c r="G2944" i="7"/>
  <c r="E2945" i="7"/>
  <c r="F2945" i="7"/>
  <c r="G2945" i="7"/>
  <c r="E2946" i="7"/>
  <c r="F2946" i="7"/>
  <c r="G2946" i="7"/>
  <c r="E2947" i="7"/>
  <c r="F2947" i="7"/>
  <c r="G2947" i="7"/>
  <c r="E2948" i="7"/>
  <c r="F2948" i="7"/>
  <c r="G2948" i="7"/>
  <c r="E2949" i="7"/>
  <c r="F2949" i="7"/>
  <c r="G2949" i="7"/>
  <c r="E2950" i="7"/>
  <c r="F2950" i="7"/>
  <c r="G2950" i="7"/>
  <c r="E2951" i="7"/>
  <c r="F2951" i="7"/>
  <c r="G2951" i="7"/>
  <c r="E2952" i="7"/>
  <c r="F2952" i="7"/>
  <c r="G2952" i="7"/>
  <c r="E2953" i="7"/>
  <c r="F2953" i="7"/>
  <c r="G2953" i="7"/>
  <c r="E2954" i="7"/>
  <c r="F2954" i="7"/>
  <c r="G2954" i="7"/>
  <c r="E2955" i="7"/>
  <c r="F2955" i="7"/>
  <c r="G2955" i="7"/>
  <c r="E2956" i="7"/>
  <c r="F2956" i="7"/>
  <c r="G2956" i="7"/>
  <c r="E2957" i="7"/>
  <c r="F2957" i="7"/>
  <c r="G2957" i="7"/>
  <c r="E2958" i="7"/>
  <c r="F2958" i="7"/>
  <c r="G2958" i="7"/>
  <c r="E2959" i="7"/>
  <c r="F2959" i="7"/>
  <c r="G2959" i="7"/>
  <c r="E2960" i="7"/>
  <c r="F2960" i="7"/>
  <c r="G2960" i="7"/>
  <c r="E2961" i="7"/>
  <c r="F2961" i="7"/>
  <c r="G2961" i="7"/>
  <c r="E2962" i="7"/>
  <c r="F2962" i="7"/>
  <c r="G2962" i="7"/>
  <c r="E2963" i="7"/>
  <c r="F2963" i="7"/>
  <c r="G2963" i="7"/>
  <c r="E2964" i="7"/>
  <c r="F2964" i="7"/>
  <c r="G2964" i="7"/>
  <c r="E2965" i="7"/>
  <c r="F2965" i="7"/>
  <c r="G2965" i="7"/>
  <c r="E2966" i="7"/>
  <c r="F2966" i="7"/>
  <c r="G2966" i="7"/>
  <c r="E2967" i="7"/>
  <c r="F2967" i="7"/>
  <c r="G2967" i="7"/>
  <c r="E2968" i="7"/>
  <c r="F2968" i="7"/>
  <c r="G2968" i="7"/>
  <c r="E2969" i="7"/>
  <c r="F2969" i="7"/>
  <c r="G2969" i="7"/>
  <c r="E2970" i="7"/>
  <c r="F2970" i="7"/>
  <c r="G2970" i="7"/>
  <c r="E2971" i="7"/>
  <c r="F2971" i="7"/>
  <c r="G2971" i="7"/>
  <c r="E2972" i="7"/>
  <c r="F2972" i="7"/>
  <c r="G2972" i="7"/>
  <c r="E2973" i="7"/>
  <c r="F2973" i="7"/>
  <c r="G2973" i="7"/>
  <c r="E2974" i="7"/>
  <c r="F2974" i="7"/>
  <c r="G2974" i="7"/>
  <c r="E2975" i="7"/>
  <c r="F2975" i="7"/>
  <c r="G2975" i="7"/>
  <c r="E2976" i="7"/>
  <c r="F2976" i="7"/>
  <c r="G2976" i="7"/>
  <c r="E2977" i="7"/>
  <c r="F2977" i="7"/>
  <c r="G2977" i="7"/>
  <c r="E2978" i="7"/>
  <c r="F2978" i="7"/>
  <c r="G2978" i="7"/>
  <c r="E2979" i="7"/>
  <c r="F2979" i="7"/>
  <c r="G2979" i="7"/>
  <c r="E2980" i="7"/>
  <c r="F2980" i="7"/>
  <c r="G2980" i="7"/>
  <c r="E2981" i="7"/>
  <c r="F2981" i="7"/>
  <c r="G2981" i="7"/>
  <c r="E2982" i="7"/>
  <c r="F2982" i="7"/>
  <c r="G2982" i="7"/>
  <c r="E2983" i="7"/>
  <c r="F2983" i="7"/>
  <c r="G2983" i="7"/>
  <c r="E2984" i="7"/>
  <c r="F2984" i="7"/>
  <c r="G2984" i="7"/>
  <c r="E2985" i="7"/>
  <c r="F2985" i="7"/>
  <c r="G2985" i="7"/>
  <c r="E2986" i="7"/>
  <c r="F2986" i="7"/>
  <c r="G2986" i="7"/>
  <c r="E2987" i="7"/>
  <c r="F2987" i="7"/>
  <c r="G2987" i="7"/>
  <c r="E2988" i="7"/>
  <c r="F2988" i="7"/>
  <c r="G2988" i="7"/>
  <c r="E2989" i="7"/>
  <c r="F2989" i="7"/>
  <c r="G2989" i="7"/>
  <c r="E2990" i="7"/>
  <c r="F2990" i="7"/>
  <c r="G2990" i="7"/>
  <c r="E2991" i="7"/>
  <c r="F2991" i="7"/>
  <c r="G2991" i="7"/>
  <c r="E2992" i="7"/>
  <c r="F2992" i="7"/>
  <c r="G2992" i="7"/>
  <c r="E2993" i="7"/>
  <c r="F2993" i="7"/>
  <c r="G2993" i="7"/>
  <c r="E2994" i="7"/>
  <c r="F2994" i="7"/>
  <c r="G2994" i="7"/>
  <c r="E2995" i="7"/>
  <c r="F2995" i="7"/>
  <c r="G2995" i="7"/>
  <c r="E2996" i="7"/>
  <c r="F2996" i="7"/>
  <c r="G2996" i="7"/>
  <c r="E2997" i="7"/>
  <c r="F2997" i="7"/>
  <c r="G2997" i="7"/>
  <c r="E2998" i="7"/>
  <c r="F2998" i="7"/>
  <c r="G2998" i="7"/>
  <c r="E2999" i="7"/>
  <c r="F2999" i="7"/>
  <c r="G2999" i="7"/>
  <c r="E3000" i="7"/>
  <c r="F3000" i="7"/>
  <c r="G3000" i="7"/>
  <c r="E3001" i="7"/>
  <c r="F3001" i="7"/>
  <c r="G3001" i="7"/>
  <c r="E3002" i="7"/>
  <c r="F3002" i="7"/>
  <c r="G3002" i="7"/>
  <c r="E3003" i="7"/>
  <c r="F3003" i="7"/>
  <c r="G3003" i="7"/>
  <c r="E3004" i="7"/>
  <c r="F3004" i="7"/>
  <c r="G3004" i="7"/>
  <c r="E3005" i="7"/>
  <c r="F3005" i="7"/>
  <c r="G3005" i="7"/>
  <c r="E3006" i="7"/>
  <c r="F3006" i="7"/>
  <c r="G3006" i="7"/>
  <c r="E3007" i="7"/>
  <c r="F3007" i="7"/>
  <c r="G3007" i="7"/>
  <c r="E3008" i="7"/>
  <c r="F3008" i="7"/>
  <c r="G3008" i="7"/>
  <c r="E3009" i="7"/>
  <c r="F3009" i="7"/>
  <c r="G3009" i="7"/>
  <c r="E3010" i="7"/>
  <c r="F3010" i="7"/>
  <c r="G3010" i="7"/>
  <c r="E3011" i="7"/>
  <c r="F3011" i="7"/>
  <c r="G3011" i="7"/>
  <c r="E3012" i="7"/>
  <c r="F3012" i="7"/>
  <c r="G3012" i="7"/>
  <c r="E3013" i="7"/>
  <c r="F3013" i="7"/>
  <c r="G3013" i="7"/>
  <c r="E3014" i="7"/>
  <c r="F3014" i="7"/>
  <c r="G3014" i="7"/>
  <c r="E3015" i="7"/>
  <c r="F3015" i="7"/>
  <c r="G3015" i="7"/>
  <c r="E3016" i="7"/>
  <c r="F3016" i="7"/>
  <c r="G3016" i="7"/>
  <c r="E3017" i="7"/>
  <c r="F3017" i="7"/>
  <c r="G3017" i="7"/>
  <c r="E3018" i="7"/>
  <c r="F3018" i="7"/>
  <c r="G3018" i="7"/>
  <c r="E3019" i="7"/>
  <c r="F3019" i="7"/>
  <c r="G3019" i="7"/>
  <c r="E3020" i="7"/>
  <c r="F3020" i="7"/>
  <c r="G3020" i="7"/>
  <c r="E3021" i="7"/>
  <c r="F3021" i="7"/>
  <c r="G3021" i="7"/>
  <c r="E3022" i="7"/>
  <c r="F3022" i="7"/>
  <c r="G3022" i="7"/>
  <c r="E3023" i="7"/>
  <c r="F3023" i="7"/>
  <c r="G3023" i="7"/>
  <c r="E3024" i="7"/>
  <c r="F3024" i="7"/>
  <c r="G302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4" i="7"/>
  <c r="G26" i="7"/>
  <c r="G30" i="7"/>
  <c r="G36" i="7"/>
  <c r="G32" i="7"/>
  <c r="G29" i="7"/>
  <c r="G28" i="7"/>
  <c r="G41" i="7"/>
  <c r="G44" i="7"/>
  <c r="G23" i="7"/>
  <c r="G27" i="7"/>
  <c r="G31" i="7"/>
  <c r="G33" i="7"/>
  <c r="G34" i="7"/>
  <c r="G35" i="7"/>
  <c r="G37" i="7"/>
  <c r="G38" i="7"/>
  <c r="G42" i="7"/>
  <c r="G43" i="7"/>
  <c r="G39" i="7"/>
  <c r="G40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4" i="7"/>
  <c r="F25" i="7"/>
  <c r="F26" i="7"/>
  <c r="F30" i="7"/>
  <c r="F36" i="7"/>
  <c r="F32" i="7"/>
  <c r="F29" i="7"/>
  <c r="F28" i="7"/>
  <c r="F41" i="7"/>
  <c r="F44" i="7"/>
  <c r="F23" i="7"/>
  <c r="F27" i="7"/>
  <c r="F31" i="7"/>
  <c r="F33" i="7"/>
  <c r="F34" i="7"/>
  <c r="F35" i="7"/>
  <c r="F37" i="7"/>
  <c r="F38" i="7"/>
  <c r="F42" i="7"/>
  <c r="F43" i="7"/>
  <c r="F39" i="7"/>
  <c r="F40" i="7"/>
  <c r="F2" i="7"/>
  <c r="E22" i="7"/>
  <c r="A22" i="7" s="1"/>
  <c r="E24" i="7"/>
  <c r="A24" i="7" s="1"/>
  <c r="E25" i="7"/>
  <c r="A25" i="7" s="1"/>
  <c r="E26" i="7"/>
  <c r="A26" i="7" s="1"/>
  <c r="E30" i="7"/>
  <c r="E36" i="7"/>
  <c r="A36" i="7" s="1"/>
  <c r="E32" i="7"/>
  <c r="A32" i="7" s="1"/>
  <c r="E29" i="7"/>
  <c r="A29" i="7" s="1"/>
  <c r="E28" i="7"/>
  <c r="A28" i="7" s="1"/>
  <c r="E41" i="7"/>
  <c r="A41" i="7" s="1"/>
  <c r="E44" i="7"/>
  <c r="E23" i="7"/>
  <c r="A23" i="7" s="1"/>
  <c r="E27" i="7"/>
  <c r="A27" i="7" s="1"/>
  <c r="E31" i="7"/>
  <c r="A31" i="7" s="1"/>
  <c r="E33" i="7"/>
  <c r="A33" i="7" s="1"/>
  <c r="E34" i="7"/>
  <c r="A34" i="7" s="1"/>
  <c r="E35" i="7"/>
  <c r="A35" i="7" s="1"/>
  <c r="E37" i="7"/>
  <c r="E38" i="7"/>
  <c r="A38" i="7" s="1"/>
  <c r="E42" i="7"/>
  <c r="A42" i="7" s="1"/>
  <c r="E43" i="7"/>
  <c r="E39" i="7"/>
  <c r="E40" i="7"/>
  <c r="A40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V52" i="1"/>
  <c r="B86" i="6" l="1"/>
  <c r="A3064" i="7"/>
  <c r="A3031" i="7"/>
  <c r="A696" i="7"/>
  <c r="A1402" i="7"/>
  <c r="A1374" i="7"/>
  <c r="A1338" i="7"/>
  <c r="A1326" i="7"/>
  <c r="A1290" i="7"/>
  <c r="A1258" i="7"/>
  <c r="A1398" i="7"/>
  <c r="A1366" i="7"/>
  <c r="A1334" i="7"/>
  <c r="A1322" i="7"/>
  <c r="A1286" i="7"/>
  <c r="A1250" i="7"/>
  <c r="A1386" i="7"/>
  <c r="A1350" i="7"/>
  <c r="A1302" i="7"/>
  <c r="A1262" i="7"/>
  <c r="A1394" i="7"/>
  <c r="A1362" i="7"/>
  <c r="A1330" i="7"/>
  <c r="A1294" i="7"/>
  <c r="A1282" i="7"/>
  <c r="A1246" i="7"/>
  <c r="A3060" i="7"/>
  <c r="A3056" i="7"/>
  <c r="A3052" i="7"/>
  <c r="A1390" i="7"/>
  <c r="A1358" i="7"/>
  <c r="A1310" i="7"/>
  <c r="A1254" i="7"/>
  <c r="A1410" i="7"/>
  <c r="A1378" i="7"/>
  <c r="A1346" i="7"/>
  <c r="A1318" i="7"/>
  <c r="A1278" i="7"/>
  <c r="A1406" i="7"/>
  <c r="A1370" i="7"/>
  <c r="A1342" i="7"/>
  <c r="A1314" i="7"/>
  <c r="A1274" i="7"/>
  <c r="A3027" i="7"/>
  <c r="A1414" i="7"/>
  <c r="A1306" i="7"/>
  <c r="A1270" i="7"/>
  <c r="A1418" i="7"/>
  <c r="A1382" i="7"/>
  <c r="A1354" i="7"/>
  <c r="A1298" i="7"/>
  <c r="A1266" i="7"/>
  <c r="A1423" i="7"/>
  <c r="A2127" i="7"/>
  <c r="A2123" i="7"/>
  <c r="A2119" i="7"/>
  <c r="A2115" i="7"/>
  <c r="A2111" i="7"/>
  <c r="A2107" i="7"/>
  <c r="A2103" i="7"/>
  <c r="A2099" i="7"/>
  <c r="A2095" i="7"/>
  <c r="A2091" i="7"/>
  <c r="A2087" i="7"/>
  <c r="A2083" i="7"/>
  <c r="A2079" i="7"/>
  <c r="A2075" i="7"/>
  <c r="A2071" i="7"/>
  <c r="A2067" i="7"/>
  <c r="A2063" i="7"/>
  <c r="A2059" i="7"/>
  <c r="A2055" i="7"/>
  <c r="A2051" i="7"/>
  <c r="A2047" i="7"/>
  <c r="A2043" i="7"/>
  <c r="A2039" i="7"/>
  <c r="A2035" i="7"/>
  <c r="A2031" i="7"/>
  <c r="A2027" i="7"/>
  <c r="A2023" i="7"/>
  <c r="A2019" i="7"/>
  <c r="A2015" i="7"/>
  <c r="A2011" i="7"/>
  <c r="A2007" i="7"/>
  <c r="A2003" i="7"/>
  <c r="A1999" i="7"/>
  <c r="A1995" i="7"/>
  <c r="A1991" i="7"/>
  <c r="A1987" i="7"/>
  <c r="A1983" i="7"/>
  <c r="A1979" i="7"/>
  <c r="A1975" i="7"/>
  <c r="A1971" i="7"/>
  <c r="A1967" i="7"/>
  <c r="A1963" i="7"/>
  <c r="A1959" i="7"/>
  <c r="A1955" i="7"/>
  <c r="A1951" i="7"/>
  <c r="A1947" i="7"/>
  <c r="A1943" i="7"/>
  <c r="A1939" i="7"/>
  <c r="A1935" i="7"/>
  <c r="A1931" i="7"/>
  <c r="A1927" i="7"/>
  <c r="A1923" i="7"/>
  <c r="A1919" i="7"/>
  <c r="A1915" i="7"/>
  <c r="A1911" i="7"/>
  <c r="A1907" i="7"/>
  <c r="A1903" i="7"/>
  <c r="A1899" i="7"/>
  <c r="A1895" i="7"/>
  <c r="A1891" i="7"/>
  <c r="A1887" i="7"/>
  <c r="A1883" i="7"/>
  <c r="A1879" i="7"/>
  <c r="A2126" i="7"/>
  <c r="A2122" i="7"/>
  <c r="A2118" i="7"/>
  <c r="A2114" i="7"/>
  <c r="A2110" i="7"/>
  <c r="A2106" i="7"/>
  <c r="A2125" i="7"/>
  <c r="A2121" i="7"/>
  <c r="A2117" i="7"/>
  <c r="A2113" i="7"/>
  <c r="A2109" i="7"/>
  <c r="A2105" i="7"/>
  <c r="A2101" i="7"/>
  <c r="A2097" i="7"/>
  <c r="A2093" i="7"/>
  <c r="A2089" i="7"/>
  <c r="A2085" i="7"/>
  <c r="A2081" i="7"/>
  <c r="A2077" i="7"/>
  <c r="A2073" i="7"/>
  <c r="A2069" i="7"/>
  <c r="A2065" i="7"/>
  <c r="A2061" i="7"/>
  <c r="A2057" i="7"/>
  <c r="A2053" i="7"/>
  <c r="A2049" i="7"/>
  <c r="A2045" i="7"/>
  <c r="A2041" i="7"/>
  <c r="A2037" i="7"/>
  <c r="A2033" i="7"/>
  <c r="A2029" i="7"/>
  <c r="A2025" i="7"/>
  <c r="A2021" i="7"/>
  <c r="A2017" i="7"/>
  <c r="A2013" i="7"/>
  <c r="A2009" i="7"/>
  <c r="A2005" i="7"/>
  <c r="A2001" i="7"/>
  <c r="A1997" i="7"/>
  <c r="A1993" i="7"/>
  <c r="A1989" i="7"/>
  <c r="A1985" i="7"/>
  <c r="A1981" i="7"/>
  <c r="A1977" i="7"/>
  <c r="A1973" i="7"/>
  <c r="A1969" i="7"/>
  <c r="A1965" i="7"/>
  <c r="A1961" i="7"/>
  <c r="A1957" i="7"/>
  <c r="A1953" i="7"/>
  <c r="A1949" i="7"/>
  <c r="A1945" i="7"/>
  <c r="A1941" i="7"/>
  <c r="A1937" i="7"/>
  <c r="A1933" i="7"/>
  <c r="A1929" i="7"/>
  <c r="A1925" i="7"/>
  <c r="A1921" i="7"/>
  <c r="A1917" i="7"/>
  <c r="A1913" i="7"/>
  <c r="A1909" i="7"/>
  <c r="A1905" i="7"/>
  <c r="A1901" i="7"/>
  <c r="A1897" i="7"/>
  <c r="A1893" i="7"/>
  <c r="A1889" i="7"/>
  <c r="A1885" i="7"/>
  <c r="A1881" i="7"/>
  <c r="A1877" i="7"/>
  <c r="A1873" i="7"/>
  <c r="A1869" i="7"/>
  <c r="A1865" i="7"/>
  <c r="A1861" i="7"/>
  <c r="A1857" i="7"/>
  <c r="A1853" i="7"/>
  <c r="A1849" i="7"/>
  <c r="A1845" i="7"/>
  <c r="A1841" i="7"/>
  <c r="A1837" i="7"/>
  <c r="A1833" i="7"/>
  <c r="A1829" i="7"/>
  <c r="A1825" i="7"/>
  <c r="A1821" i="7"/>
  <c r="A1817" i="7"/>
  <c r="A2124" i="7"/>
  <c r="A2120" i="7"/>
  <c r="A2116" i="7"/>
  <c r="A2112" i="7"/>
  <c r="A2108" i="7"/>
  <c r="A1875" i="7"/>
  <c r="A1871" i="7"/>
  <c r="A1867" i="7"/>
  <c r="A1863" i="7"/>
  <c r="A1859" i="7"/>
  <c r="A1855" i="7"/>
  <c r="A1851" i="7"/>
  <c r="A1847" i="7"/>
  <c r="A1843" i="7"/>
  <c r="A1839" i="7"/>
  <c r="A1835" i="7"/>
  <c r="A1831" i="7"/>
  <c r="A1827" i="7"/>
  <c r="A1823" i="7"/>
  <c r="A1819" i="7"/>
  <c r="A1815" i="7"/>
  <c r="A1811" i="7"/>
  <c r="A1807" i="7"/>
  <c r="A1803" i="7"/>
  <c r="A1799" i="7"/>
  <c r="A1795" i="7"/>
  <c r="A1791" i="7"/>
  <c r="A1787" i="7"/>
  <c r="A1783" i="7"/>
  <c r="A1779" i="7"/>
  <c r="A1775" i="7"/>
  <c r="A1771" i="7"/>
  <c r="A1767" i="7"/>
  <c r="A1763" i="7"/>
  <c r="A1759" i="7"/>
  <c r="A1755" i="7"/>
  <c r="A1751" i="7"/>
  <c r="A1747" i="7"/>
  <c r="A1743" i="7"/>
  <c r="A1739" i="7"/>
  <c r="A1735" i="7"/>
  <c r="A1731" i="7"/>
  <c r="A1727" i="7"/>
  <c r="A1723" i="7"/>
  <c r="A1719" i="7"/>
  <c r="A1715" i="7"/>
  <c r="A1711" i="7"/>
  <c r="A1707" i="7"/>
  <c r="A1703" i="7"/>
  <c r="A1699" i="7"/>
  <c r="A1695" i="7"/>
  <c r="A1691" i="7"/>
  <c r="A1687" i="7"/>
  <c r="A1683" i="7"/>
  <c r="A1679" i="7"/>
  <c r="A1675" i="7"/>
  <c r="A1671" i="7"/>
  <c r="A1667" i="7"/>
  <c r="A1663" i="7"/>
  <c r="A1659" i="7"/>
  <c r="A1655" i="7"/>
  <c r="A1651" i="7"/>
  <c r="A1647" i="7"/>
  <c r="A1643" i="7"/>
  <c r="A1639" i="7"/>
  <c r="A1635" i="7"/>
  <c r="A1631" i="7"/>
  <c r="A1627" i="7"/>
  <c r="A1623" i="7"/>
  <c r="A1619" i="7"/>
  <c r="A1615" i="7"/>
  <c r="A1611" i="7"/>
  <c r="A1607" i="7"/>
  <c r="A1603" i="7"/>
  <c r="A1599" i="7"/>
  <c r="A1595" i="7"/>
  <c r="A1591" i="7"/>
  <c r="A2102" i="7"/>
  <c r="A2098" i="7"/>
  <c r="A2094" i="7"/>
  <c r="A2090" i="7"/>
  <c r="A2086" i="7"/>
  <c r="A2082" i="7"/>
  <c r="A2078" i="7"/>
  <c r="A2074" i="7"/>
  <c r="A2070" i="7"/>
  <c r="A2066" i="7"/>
  <c r="A2062" i="7"/>
  <c r="A2058" i="7"/>
  <c r="A2054" i="7"/>
  <c r="A2050" i="7"/>
  <c r="A2046" i="7"/>
  <c r="A2042" i="7"/>
  <c r="A2038" i="7"/>
  <c r="A2034" i="7"/>
  <c r="A2030" i="7"/>
  <c r="A2026" i="7"/>
  <c r="A2022" i="7"/>
  <c r="A2018" i="7"/>
  <c r="A2014" i="7"/>
  <c r="A2010" i="7"/>
  <c r="A2006" i="7"/>
  <c r="A2002" i="7"/>
  <c r="A1998" i="7"/>
  <c r="A1994" i="7"/>
  <c r="A1990" i="7"/>
  <c r="A1986" i="7"/>
  <c r="A1982" i="7"/>
  <c r="A1978" i="7"/>
  <c r="A1974" i="7"/>
  <c r="A1970" i="7"/>
  <c r="A1966" i="7"/>
  <c r="A1962" i="7"/>
  <c r="A1958" i="7"/>
  <c r="A1954" i="7"/>
  <c r="A1950" i="7"/>
  <c r="A1946" i="7"/>
  <c r="A1942" i="7"/>
  <c r="A1938" i="7"/>
  <c r="A1934" i="7"/>
  <c r="A1930" i="7"/>
  <c r="A1926" i="7"/>
  <c r="A1922" i="7"/>
  <c r="A1918" i="7"/>
  <c r="A1914" i="7"/>
  <c r="A1910" i="7"/>
  <c r="A1906" i="7"/>
  <c r="A1902" i="7"/>
  <c r="A1898" i="7"/>
  <c r="A1894" i="7"/>
  <c r="A1890" i="7"/>
  <c r="A1886" i="7"/>
  <c r="A1882" i="7"/>
  <c r="A1878" i="7"/>
  <c r="A1874" i="7"/>
  <c r="A1870" i="7"/>
  <c r="A1866" i="7"/>
  <c r="A1862" i="7"/>
  <c r="A1858" i="7"/>
  <c r="A1854" i="7"/>
  <c r="A1850" i="7"/>
  <c r="A1846" i="7"/>
  <c r="A1842" i="7"/>
  <c r="A1838" i="7"/>
  <c r="A1834" i="7"/>
  <c r="A1830" i="7"/>
  <c r="A1826" i="7"/>
  <c r="A1822" i="7"/>
  <c r="A1818" i="7"/>
  <c r="A1814" i="7"/>
  <c r="A1810" i="7"/>
  <c r="A1806" i="7"/>
  <c r="A1802" i="7"/>
  <c r="A1798" i="7"/>
  <c r="A1794" i="7"/>
  <c r="A1790" i="7"/>
  <c r="A1786" i="7"/>
  <c r="A1782" i="7"/>
  <c r="A1778" i="7"/>
  <c r="A1774" i="7"/>
  <c r="A1770" i="7"/>
  <c r="A1766" i="7"/>
  <c r="A1813" i="7"/>
  <c r="A1809" i="7"/>
  <c r="A1805" i="7"/>
  <c r="A1801" i="7"/>
  <c r="A1797" i="7"/>
  <c r="A1793" i="7"/>
  <c r="A1789" i="7"/>
  <c r="A1785" i="7"/>
  <c r="A1781" i="7"/>
  <c r="A1777" i="7"/>
  <c r="A1773" i="7"/>
  <c r="A1769" i="7"/>
  <c r="A1765" i="7"/>
  <c r="A1761" i="7"/>
  <c r="A1757" i="7"/>
  <c r="A1753" i="7"/>
  <c r="A1749" i="7"/>
  <c r="A1745" i="7"/>
  <c r="A1741" i="7"/>
  <c r="A1737" i="7"/>
  <c r="A1733" i="7"/>
  <c r="A1729" i="7"/>
  <c r="A1725" i="7"/>
  <c r="A1721" i="7"/>
  <c r="A1717" i="7"/>
  <c r="A1713" i="7"/>
  <c r="A1709" i="7"/>
  <c r="A1705" i="7"/>
  <c r="A1701" i="7"/>
  <c r="A1697" i="7"/>
  <c r="A1693" i="7"/>
  <c r="A1689" i="7"/>
  <c r="A1685" i="7"/>
  <c r="A1681" i="7"/>
  <c r="A1677" i="7"/>
  <c r="A1673" i="7"/>
  <c r="A1669" i="7"/>
  <c r="A1665" i="7"/>
  <c r="A1661" i="7"/>
  <c r="A1657" i="7"/>
  <c r="A1653" i="7"/>
  <c r="A1649" i="7"/>
  <c r="A1645" i="7"/>
  <c r="A1641" i="7"/>
  <c r="A1637" i="7"/>
  <c r="A1633" i="7"/>
  <c r="A1629" i="7"/>
  <c r="A1625" i="7"/>
  <c r="A1621" i="7"/>
  <c r="A1617" i="7"/>
  <c r="A1613" i="7"/>
  <c r="A1609" i="7"/>
  <c r="A1605" i="7"/>
  <c r="A1601" i="7"/>
  <c r="A1597" i="7"/>
  <c r="A1593" i="7"/>
  <c r="A1589" i="7"/>
  <c r="A1585" i="7"/>
  <c r="A1581" i="7"/>
  <c r="A1577" i="7"/>
  <c r="A1573" i="7"/>
  <c r="A1569" i="7"/>
  <c r="A1565" i="7"/>
  <c r="A1561" i="7"/>
  <c r="A1557" i="7"/>
  <c r="A2104" i="7"/>
  <c r="A2100" i="7"/>
  <c r="A2096" i="7"/>
  <c r="A2092" i="7"/>
  <c r="A2088" i="7"/>
  <c r="A2084" i="7"/>
  <c r="A2080" i="7"/>
  <c r="A2076" i="7"/>
  <c r="A2072" i="7"/>
  <c r="A2068" i="7"/>
  <c r="A2064" i="7"/>
  <c r="A2060" i="7"/>
  <c r="A2056" i="7"/>
  <c r="A2052" i="7"/>
  <c r="A2048" i="7"/>
  <c r="A2044" i="7"/>
  <c r="A2040" i="7"/>
  <c r="A2036" i="7"/>
  <c r="A2032" i="7"/>
  <c r="A2028" i="7"/>
  <c r="A2024" i="7"/>
  <c r="A2020" i="7"/>
  <c r="A2016" i="7"/>
  <c r="A2012" i="7"/>
  <c r="A2008" i="7"/>
  <c r="A2004" i="7"/>
  <c r="A2000" i="7"/>
  <c r="A1996" i="7"/>
  <c r="A1992" i="7"/>
  <c r="A1988" i="7"/>
  <c r="A1984" i="7"/>
  <c r="A1980" i="7"/>
  <c r="A1976" i="7"/>
  <c r="A1972" i="7"/>
  <c r="A1968" i="7"/>
  <c r="A1964" i="7"/>
  <c r="A1960" i="7"/>
  <c r="A1956" i="7"/>
  <c r="A1952" i="7"/>
  <c r="A1948" i="7"/>
  <c r="A1944" i="7"/>
  <c r="A1940" i="7"/>
  <c r="A1936" i="7"/>
  <c r="A1932" i="7"/>
  <c r="A1928" i="7"/>
  <c r="A1924" i="7"/>
  <c r="A1920" i="7"/>
  <c r="A1916" i="7"/>
  <c r="A1912" i="7"/>
  <c r="A1908" i="7"/>
  <c r="A1904" i="7"/>
  <c r="A1900" i="7"/>
  <c r="A1896" i="7"/>
  <c r="A1892" i="7"/>
  <c r="A1888" i="7"/>
  <c r="A1884" i="7"/>
  <c r="A1880" i="7"/>
  <c r="A1876" i="7"/>
  <c r="A1872" i="7"/>
  <c r="A1868" i="7"/>
  <c r="A1864" i="7"/>
  <c r="A1860" i="7"/>
  <c r="A1856" i="7"/>
  <c r="A1852" i="7"/>
  <c r="A1848" i="7"/>
  <c r="A1844" i="7"/>
  <c r="A1840" i="7"/>
  <c r="A1836" i="7"/>
  <c r="A1832" i="7"/>
  <c r="A1828" i="7"/>
  <c r="A1824" i="7"/>
  <c r="A1820" i="7"/>
  <c r="A1816" i="7"/>
  <c r="A1812" i="7"/>
  <c r="A1808" i="7"/>
  <c r="A1804" i="7"/>
  <c r="A1800" i="7"/>
  <c r="A1796" i="7"/>
  <c r="A1792" i="7"/>
  <c r="A1788" i="7"/>
  <c r="A1784" i="7"/>
  <c r="A1780" i="7"/>
  <c r="A1776" i="7"/>
  <c r="A1772" i="7"/>
  <c r="A1768" i="7"/>
  <c r="A1587" i="7"/>
  <c r="A1583" i="7"/>
  <c r="A1579" i="7"/>
  <c r="A1575" i="7"/>
  <c r="A1571" i="7"/>
  <c r="A1567" i="7"/>
  <c r="A1563" i="7"/>
  <c r="A1559" i="7"/>
  <c r="A1555" i="7"/>
  <c r="A1551" i="7"/>
  <c r="A1547" i="7"/>
  <c r="A1543" i="7"/>
  <c r="A1539" i="7"/>
  <c r="A1535" i="7"/>
  <c r="A1531" i="7"/>
  <c r="A1527" i="7"/>
  <c r="A1523" i="7"/>
  <c r="A1519" i="7"/>
  <c r="A1515" i="7"/>
  <c r="A1511" i="7"/>
  <c r="A1507" i="7"/>
  <c r="A1503" i="7"/>
  <c r="A1499" i="7"/>
  <c r="A1495" i="7"/>
  <c r="A1491" i="7"/>
  <c r="A1487" i="7"/>
  <c r="A1483" i="7"/>
  <c r="A1479" i="7"/>
  <c r="A1475" i="7"/>
  <c r="A1471" i="7"/>
  <c r="A1467" i="7"/>
  <c r="A1463" i="7"/>
  <c r="A1459" i="7"/>
  <c r="A1455" i="7"/>
  <c r="A1451" i="7"/>
  <c r="A1447" i="7"/>
  <c r="A1443" i="7"/>
  <c r="A1439" i="7"/>
  <c r="A1435" i="7"/>
  <c r="A1431" i="7"/>
  <c r="A1427" i="7"/>
  <c r="A3958" i="7"/>
  <c r="A3954" i="7"/>
  <c r="A3950" i="7"/>
  <c r="A1762" i="7"/>
  <c r="A1758" i="7"/>
  <c r="A1754" i="7"/>
  <c r="A1750" i="7"/>
  <c r="A1746" i="7"/>
  <c r="A1742" i="7"/>
  <c r="A1738" i="7"/>
  <c r="A1734" i="7"/>
  <c r="A1730" i="7"/>
  <c r="A1726" i="7"/>
  <c r="A1722" i="7"/>
  <c r="A1718" i="7"/>
  <c r="A1714" i="7"/>
  <c r="A1710" i="7"/>
  <c r="A1706" i="7"/>
  <c r="A1702" i="7"/>
  <c r="A1698" i="7"/>
  <c r="A1694" i="7"/>
  <c r="A1690" i="7"/>
  <c r="A1686" i="7"/>
  <c r="A1682" i="7"/>
  <c r="A1678" i="7"/>
  <c r="A1674" i="7"/>
  <c r="A1670" i="7"/>
  <c r="A1666" i="7"/>
  <c r="A1662" i="7"/>
  <c r="A1658" i="7"/>
  <c r="A1654" i="7"/>
  <c r="A1650" i="7"/>
  <c r="A1646" i="7"/>
  <c r="A1642" i="7"/>
  <c r="A1638" i="7"/>
  <c r="A1634" i="7"/>
  <c r="A1630" i="7"/>
  <c r="A1626" i="7"/>
  <c r="A1622" i="7"/>
  <c r="A1618" i="7"/>
  <c r="A1614" i="7"/>
  <c r="A1610" i="7"/>
  <c r="A1606" i="7"/>
  <c r="A1602" i="7"/>
  <c r="A1598" i="7"/>
  <c r="A1594" i="7"/>
  <c r="A1590" i="7"/>
  <c r="A1586" i="7"/>
  <c r="A1582" i="7"/>
  <c r="A1578" i="7"/>
  <c r="A1574" i="7"/>
  <c r="A1570" i="7"/>
  <c r="A1566" i="7"/>
  <c r="A1562" i="7"/>
  <c r="A1558" i="7"/>
  <c r="A1554" i="7"/>
  <c r="A1550" i="7"/>
  <c r="A1546" i="7"/>
  <c r="A1542" i="7"/>
  <c r="A1538" i="7"/>
  <c r="A1534" i="7"/>
  <c r="A1530" i="7"/>
  <c r="A1526" i="7"/>
  <c r="A1522" i="7"/>
  <c r="A1518" i="7"/>
  <c r="A1514" i="7"/>
  <c r="A1510" i="7"/>
  <c r="A1506" i="7"/>
  <c r="A1502" i="7"/>
  <c r="A1498" i="7"/>
  <c r="A1494" i="7"/>
  <c r="A1490" i="7"/>
  <c r="A1486" i="7"/>
  <c r="A1482" i="7"/>
  <c r="A1478" i="7"/>
  <c r="A1474" i="7"/>
  <c r="A1470" i="7"/>
  <c r="A1466" i="7"/>
  <c r="A1462" i="7"/>
  <c r="A1458" i="7"/>
  <c r="A1454" i="7"/>
  <c r="A1450" i="7"/>
  <c r="A1446" i="7"/>
  <c r="A1442" i="7"/>
  <c r="A1438" i="7"/>
  <c r="A1434" i="7"/>
  <c r="A1430" i="7"/>
  <c r="A1426" i="7"/>
  <c r="A3048" i="7"/>
  <c r="A3044" i="7"/>
  <c r="A3040" i="7"/>
  <c r="A3036" i="7"/>
  <c r="A1553" i="7"/>
  <c r="A1549" i="7"/>
  <c r="A1545" i="7"/>
  <c r="A1541" i="7"/>
  <c r="A1537" i="7"/>
  <c r="A1533" i="7"/>
  <c r="A1529" i="7"/>
  <c r="A1525" i="7"/>
  <c r="A1521" i="7"/>
  <c r="A1517" i="7"/>
  <c r="A1513" i="7"/>
  <c r="A1509" i="7"/>
  <c r="A1505" i="7"/>
  <c r="A1501" i="7"/>
  <c r="A1497" i="7"/>
  <c r="A1493" i="7"/>
  <c r="A1489" i="7"/>
  <c r="A1485" i="7"/>
  <c r="A1481" i="7"/>
  <c r="A1477" i="7"/>
  <c r="A1473" i="7"/>
  <c r="A1469" i="7"/>
  <c r="A1465" i="7"/>
  <c r="A1461" i="7"/>
  <c r="A1457" i="7"/>
  <c r="A1453" i="7"/>
  <c r="A1449" i="7"/>
  <c r="A1445" i="7"/>
  <c r="A1441" i="7"/>
  <c r="A1437" i="7"/>
  <c r="A1433" i="7"/>
  <c r="A1429" i="7"/>
  <c r="A1425" i="7"/>
  <c r="A1764" i="7"/>
  <c r="A1760" i="7"/>
  <c r="A1756" i="7"/>
  <c r="A1752" i="7"/>
  <c r="A1748" i="7"/>
  <c r="A1744" i="7"/>
  <c r="A1740" i="7"/>
  <c r="A1736" i="7"/>
  <c r="A1732" i="7"/>
  <c r="A1728" i="7"/>
  <c r="A1724" i="7"/>
  <c r="A1720" i="7"/>
  <c r="A1716" i="7"/>
  <c r="A1712" i="7"/>
  <c r="A1708" i="7"/>
  <c r="A1704" i="7"/>
  <c r="A1700" i="7"/>
  <c r="A1696" i="7"/>
  <c r="A1692" i="7"/>
  <c r="A1688" i="7"/>
  <c r="A1684" i="7"/>
  <c r="A1680" i="7"/>
  <c r="A1676" i="7"/>
  <c r="A1672" i="7"/>
  <c r="A1668" i="7"/>
  <c r="A1664" i="7"/>
  <c r="A1660" i="7"/>
  <c r="A1656" i="7"/>
  <c r="A1652" i="7"/>
  <c r="A1648" i="7"/>
  <c r="A1644" i="7"/>
  <c r="A1640" i="7"/>
  <c r="A1636" i="7"/>
  <c r="A1632" i="7"/>
  <c r="A1628" i="7"/>
  <c r="A1624" i="7"/>
  <c r="A1620" i="7"/>
  <c r="A1616" i="7"/>
  <c r="A1612" i="7"/>
  <c r="A1608" i="7"/>
  <c r="A1604" i="7"/>
  <c r="A1600" i="7"/>
  <c r="A1596" i="7"/>
  <c r="A1592" i="7"/>
  <c r="A1588" i="7"/>
  <c r="A1584" i="7"/>
  <c r="A1580" i="7"/>
  <c r="A1576" i="7"/>
  <c r="A1572" i="7"/>
  <c r="A1568" i="7"/>
  <c r="A1564" i="7"/>
  <c r="A1560" i="7"/>
  <c r="A1556" i="7"/>
  <c r="A1552" i="7"/>
  <c r="A1548" i="7"/>
  <c r="A1544" i="7"/>
  <c r="A1540" i="7"/>
  <c r="A1536" i="7"/>
  <c r="A1532" i="7"/>
  <c r="A1528" i="7"/>
  <c r="A1524" i="7"/>
  <c r="A1520" i="7"/>
  <c r="A1516" i="7"/>
  <c r="A1512" i="7"/>
  <c r="A1508" i="7"/>
  <c r="A1504" i="7"/>
  <c r="A1500" i="7"/>
  <c r="A1496" i="7"/>
  <c r="A1492" i="7"/>
  <c r="A1488" i="7"/>
  <c r="A1484" i="7"/>
  <c r="A1480" i="7"/>
  <c r="A1476" i="7"/>
  <c r="A1472" i="7"/>
  <c r="A1468" i="7"/>
  <c r="A1464" i="7"/>
  <c r="A1460" i="7"/>
  <c r="A1456" i="7"/>
  <c r="A1452" i="7"/>
  <c r="A1448" i="7"/>
  <c r="A1444" i="7"/>
  <c r="A1440" i="7"/>
  <c r="A1436" i="7"/>
  <c r="A1432" i="7"/>
  <c r="A1428" i="7"/>
  <c r="A3019" i="7"/>
  <c r="A2999" i="7"/>
  <c r="A2979" i="7"/>
  <c r="A2959" i="7"/>
  <c r="A2939" i="7"/>
  <c r="A2919" i="7"/>
  <c r="A2899" i="7"/>
  <c r="A2875" i="7"/>
  <c r="A2855" i="7"/>
  <c r="A2835" i="7"/>
  <c r="A2815" i="7"/>
  <c r="A2795" i="7"/>
  <c r="A2767" i="7"/>
  <c r="A2743" i="7"/>
  <c r="A2715" i="7"/>
  <c r="A2699" i="7"/>
  <c r="A2691" i="7"/>
  <c r="A2683" i="7"/>
  <c r="A2663" i="7"/>
  <c r="A2655" i="7"/>
  <c r="A2643" i="7"/>
  <c r="A2635" i="7"/>
  <c r="A2631" i="7"/>
  <c r="A2627" i="7"/>
  <c r="A2623" i="7"/>
  <c r="A2619" i="7"/>
  <c r="A2611" i="7"/>
  <c r="A2607" i="7"/>
  <c r="A2603" i="7"/>
  <c r="A2599" i="7"/>
  <c r="A2595" i="7"/>
  <c r="A2591" i="7"/>
  <c r="A2587" i="7"/>
  <c r="A2583" i="7"/>
  <c r="A2579" i="7"/>
  <c r="A2575" i="7"/>
  <c r="A2571" i="7"/>
  <c r="A2567" i="7"/>
  <c r="A2563" i="7"/>
  <c r="A2559" i="7"/>
  <c r="A2555" i="7"/>
  <c r="A2551" i="7"/>
  <c r="A2547" i="7"/>
  <c r="A2543" i="7"/>
  <c r="A2539" i="7"/>
  <c r="A2535" i="7"/>
  <c r="A2531" i="7"/>
  <c r="A2527" i="7"/>
  <c r="A2523" i="7"/>
  <c r="A2519" i="7"/>
  <c r="A2515" i="7"/>
  <c r="A2511" i="7"/>
  <c r="A2507" i="7"/>
  <c r="A2503" i="7"/>
  <c r="A2499" i="7"/>
  <c r="A2495" i="7"/>
  <c r="A2491" i="7"/>
  <c r="A2487" i="7"/>
  <c r="A2483" i="7"/>
  <c r="A2479" i="7"/>
  <c r="A2475" i="7"/>
  <c r="A2471" i="7"/>
  <c r="A3023" i="7"/>
  <c r="A3003" i="7"/>
  <c r="A2983" i="7"/>
  <c r="A2963" i="7"/>
  <c r="A2943" i="7"/>
  <c r="A2923" i="7"/>
  <c r="A2907" i="7"/>
  <c r="A2883" i="7"/>
  <c r="A2863" i="7"/>
  <c r="A2843" i="7"/>
  <c r="A2827" i="7"/>
  <c r="A2811" i="7"/>
  <c r="A2791" i="7"/>
  <c r="A2775" i="7"/>
  <c r="A2755" i="7"/>
  <c r="A2735" i="7"/>
  <c r="A2723" i="7"/>
  <c r="A2703" i="7"/>
  <c r="A2695" i="7"/>
  <c r="A2687" i="7"/>
  <c r="A2679" i="7"/>
  <c r="A2659" i="7"/>
  <c r="A2651" i="7"/>
  <c r="A2647" i="7"/>
  <c r="A2639" i="7"/>
  <c r="A2615" i="7"/>
  <c r="A3007" i="7"/>
  <c r="A2987" i="7"/>
  <c r="A2967" i="7"/>
  <c r="A2947" i="7"/>
  <c r="A2931" i="7"/>
  <c r="A2911" i="7"/>
  <c r="A2891" i="7"/>
  <c r="A2871" i="7"/>
  <c r="A2847" i="7"/>
  <c r="A2823" i="7"/>
  <c r="A2803" i="7"/>
  <c r="A2779" i="7"/>
  <c r="A2763" i="7"/>
  <c r="A2747" i="7"/>
  <c r="A2731" i="7"/>
  <c r="A2711" i="7"/>
  <c r="A2675" i="7"/>
  <c r="A3011" i="7"/>
  <c r="A2991" i="7"/>
  <c r="A2971" i="7"/>
  <c r="A2951" i="7"/>
  <c r="A2927" i="7"/>
  <c r="A2903" i="7"/>
  <c r="A2887" i="7"/>
  <c r="A2867" i="7"/>
  <c r="A2839" i="7"/>
  <c r="A2819" i="7"/>
  <c r="A2799" i="7"/>
  <c r="A2787" i="7"/>
  <c r="A2771" i="7"/>
  <c r="A2751" i="7"/>
  <c r="A2727" i="7"/>
  <c r="A2707" i="7"/>
  <c r="A2671" i="7"/>
  <c r="A3015" i="7"/>
  <c r="A2995" i="7"/>
  <c r="A2975" i="7"/>
  <c r="A2955" i="7"/>
  <c r="A2935" i="7"/>
  <c r="A2915" i="7"/>
  <c r="A2895" i="7"/>
  <c r="A2879" i="7"/>
  <c r="A2859" i="7"/>
  <c r="A2851" i="7"/>
  <c r="A2831" i="7"/>
  <c r="A2807" i="7"/>
  <c r="A2783" i="7"/>
  <c r="A2759" i="7"/>
  <c r="A2739" i="7"/>
  <c r="A2719" i="7"/>
  <c r="A2667" i="7"/>
  <c r="A2467" i="7"/>
  <c r="A2463" i="7"/>
  <c r="A2459" i="7"/>
  <c r="A2455" i="7"/>
  <c r="A2451" i="7"/>
  <c r="A2447" i="7"/>
  <c r="A2443" i="7"/>
  <c r="A2439" i="7"/>
  <c r="A2435" i="7"/>
  <c r="A2431" i="7"/>
  <c r="A2427" i="7"/>
  <c r="A2423" i="7"/>
  <c r="A2419" i="7"/>
  <c r="A2415" i="7"/>
  <c r="A2411" i="7"/>
  <c r="A2407" i="7"/>
  <c r="A2403" i="7"/>
  <c r="A2399" i="7"/>
  <c r="A2395" i="7"/>
  <c r="A2391" i="7"/>
  <c r="A2387" i="7"/>
  <c r="A2383" i="7"/>
  <c r="A2379" i="7"/>
  <c r="A2375" i="7"/>
  <c r="A2371" i="7"/>
  <c r="A2367" i="7"/>
  <c r="A2363" i="7"/>
  <c r="A2359" i="7"/>
  <c r="A2355" i="7"/>
  <c r="A2351" i="7"/>
  <c r="A2347" i="7"/>
  <c r="A2343" i="7"/>
  <c r="A2339" i="7"/>
  <c r="A2335" i="7"/>
  <c r="A2331" i="7"/>
  <c r="A2327" i="7"/>
  <c r="A2323" i="7"/>
  <c r="A2319" i="7"/>
  <c r="A2315" i="7"/>
  <c r="A2311" i="7"/>
  <c r="A2307" i="7"/>
  <c r="A2303" i="7"/>
  <c r="A2299" i="7"/>
  <c r="A2295" i="7"/>
  <c r="A2291" i="7"/>
  <c r="A2287" i="7"/>
  <c r="A2283" i="7"/>
  <c r="A2279" i="7"/>
  <c r="A2275" i="7"/>
  <c r="A2271" i="7"/>
  <c r="A2267" i="7"/>
  <c r="A2263" i="7"/>
  <c r="A2259" i="7"/>
  <c r="A2255" i="7"/>
  <c r="A2251" i="7"/>
  <c r="A2247" i="7"/>
  <c r="A2243" i="7"/>
  <c r="A2239" i="7"/>
  <c r="A2235" i="7"/>
  <c r="A2231" i="7"/>
  <c r="A2227" i="7"/>
  <c r="A2223" i="7"/>
  <c r="A2219" i="7"/>
  <c r="A2215" i="7"/>
  <c r="A2211" i="7"/>
  <c r="A2207" i="7"/>
  <c r="A2203" i="7"/>
  <c r="A2199" i="7"/>
  <c r="A2195" i="7"/>
  <c r="A2191" i="7"/>
  <c r="A2187" i="7"/>
  <c r="A2183" i="7"/>
  <c r="A2179" i="7"/>
  <c r="A2175" i="7"/>
  <c r="A2171" i="7"/>
  <c r="A2167" i="7"/>
  <c r="A2163" i="7"/>
  <c r="A2159" i="7"/>
  <c r="A2155" i="7"/>
  <c r="A2151" i="7"/>
  <c r="A2147" i="7"/>
  <c r="A2143" i="7"/>
  <c r="A2139" i="7"/>
  <c r="A2135" i="7"/>
  <c r="A2131" i="7"/>
  <c r="A73" i="7"/>
  <c r="A3021" i="7"/>
  <c r="A3013" i="7"/>
  <c r="A3005" i="7"/>
  <c r="A2997" i="7"/>
  <c r="A2989" i="7"/>
  <c r="A2985" i="7"/>
  <c r="A2977" i="7"/>
  <c r="A2969" i="7"/>
  <c r="A2961" i="7"/>
  <c r="A2953" i="7"/>
  <c r="A2945" i="7"/>
  <c r="A2937" i="7"/>
  <c r="A2929" i="7"/>
  <c r="A2921" i="7"/>
  <c r="A2913" i="7"/>
  <c r="A2905" i="7"/>
  <c r="A2897" i="7"/>
  <c r="A2889" i="7"/>
  <c r="A2881" i="7"/>
  <c r="A2869" i="7"/>
  <c r="A2861" i="7"/>
  <c r="A2853" i="7"/>
  <c r="A2845" i="7"/>
  <c r="A2837" i="7"/>
  <c r="A2829" i="7"/>
  <c r="A2821" i="7"/>
  <c r="A2813" i="7"/>
  <c r="A2805" i="7"/>
  <c r="A2801" i="7"/>
  <c r="A2793" i="7"/>
  <c r="A2785" i="7"/>
  <c r="A2777" i="7"/>
  <c r="A2769" i="7"/>
  <c r="A2761" i="7"/>
  <c r="A2745" i="7"/>
  <c r="A2737" i="7"/>
  <c r="A2729" i="7"/>
  <c r="A2721" i="7"/>
  <c r="A2717" i="7"/>
  <c r="A2705" i="7"/>
  <c r="A2677" i="7"/>
  <c r="A2673" i="7"/>
  <c r="A2665" i="7"/>
  <c r="A2657" i="7"/>
  <c r="A2649" i="7"/>
  <c r="A2641" i="7"/>
  <c r="A2633" i="7"/>
  <c r="A2625" i="7"/>
  <c r="A2617" i="7"/>
  <c r="A2609" i="7"/>
  <c r="A2601" i="7"/>
  <c r="A2593" i="7"/>
  <c r="A2585" i="7"/>
  <c r="A2577" i="7"/>
  <c r="A2569" i="7"/>
  <c r="A2565" i="7"/>
  <c r="A2557" i="7"/>
  <c r="A2549" i="7"/>
  <c r="A2541" i="7"/>
  <c r="A2533" i="7"/>
  <c r="A2525" i="7"/>
  <c r="A2517" i="7"/>
  <c r="A2509" i="7"/>
  <c r="A2501" i="7"/>
  <c r="A2497" i="7"/>
  <c r="A2489" i="7"/>
  <c r="A2481" i="7"/>
  <c r="A2473" i="7"/>
  <c r="A2465" i="7"/>
  <c r="A2457" i="7"/>
  <c r="A2449" i="7"/>
  <c r="A2441" i="7"/>
  <c r="A2433" i="7"/>
  <c r="A2425" i="7"/>
  <c r="A2417" i="7"/>
  <c r="A2409" i="7"/>
  <c r="A2401" i="7"/>
  <c r="A2389" i="7"/>
  <c r="A3017" i="7"/>
  <c r="A3009" i="7"/>
  <c r="A3001" i="7"/>
  <c r="A2993" i="7"/>
  <c r="A2981" i="7"/>
  <c r="A2973" i="7"/>
  <c r="A2965" i="7"/>
  <c r="A2957" i="7"/>
  <c r="A2949" i="7"/>
  <c r="A2941" i="7"/>
  <c r="A2933" i="7"/>
  <c r="A2925" i="7"/>
  <c r="A2917" i="7"/>
  <c r="A2909" i="7"/>
  <c r="A2901" i="7"/>
  <c r="A2893" i="7"/>
  <c r="A2885" i="7"/>
  <c r="A2877" i="7"/>
  <c r="A2873" i="7"/>
  <c r="A2865" i="7"/>
  <c r="A2857" i="7"/>
  <c r="A2849" i="7"/>
  <c r="A2841" i="7"/>
  <c r="A2833" i="7"/>
  <c r="A2825" i="7"/>
  <c r="A2817" i="7"/>
  <c r="A2809" i="7"/>
  <c r="A2797" i="7"/>
  <c r="A2789" i="7"/>
  <c r="A2781" i="7"/>
  <c r="A2773" i="7"/>
  <c r="A2765" i="7"/>
  <c r="A2757" i="7"/>
  <c r="A2753" i="7"/>
  <c r="A2749" i="7"/>
  <c r="A2741" i="7"/>
  <c r="A2733" i="7"/>
  <c r="A2725" i="7"/>
  <c r="A2713" i="7"/>
  <c r="A2709" i="7"/>
  <c r="A2701" i="7"/>
  <c r="A2697" i="7"/>
  <c r="A2693" i="7"/>
  <c r="A2689" i="7"/>
  <c r="A2685" i="7"/>
  <c r="A2681" i="7"/>
  <c r="A2669" i="7"/>
  <c r="A2661" i="7"/>
  <c r="A2653" i="7"/>
  <c r="A2645" i="7"/>
  <c r="A2637" i="7"/>
  <c r="A2629" i="7"/>
  <c r="A2621" i="7"/>
  <c r="A2613" i="7"/>
  <c r="A2605" i="7"/>
  <c r="A2597" i="7"/>
  <c r="A2589" i="7"/>
  <c r="A2581" i="7"/>
  <c r="A2573" i="7"/>
  <c r="A2561" i="7"/>
  <c r="A2553" i="7"/>
  <c r="A2545" i="7"/>
  <c r="A2537" i="7"/>
  <c r="A2529" i="7"/>
  <c r="A2521" i="7"/>
  <c r="A2513" i="7"/>
  <c r="A2505" i="7"/>
  <c r="A2493" i="7"/>
  <c r="A2485" i="7"/>
  <c r="A2477" i="7"/>
  <c r="A2469" i="7"/>
  <c r="A2461" i="7"/>
  <c r="A2453" i="7"/>
  <c r="A2445" i="7"/>
  <c r="A2437" i="7"/>
  <c r="A2429" i="7"/>
  <c r="A2421" i="7"/>
  <c r="A2413" i="7"/>
  <c r="A2405" i="7"/>
  <c r="A2397" i="7"/>
  <c r="A2393" i="7"/>
  <c r="A2385" i="7"/>
  <c r="A3024" i="7"/>
  <c r="A3016" i="7"/>
  <c r="A3012" i="7"/>
  <c r="A3004" i="7"/>
  <c r="A3000" i="7"/>
  <c r="A2996" i="7"/>
  <c r="A2992" i="7"/>
  <c r="A2988" i="7"/>
  <c r="A2980" i="7"/>
  <c r="A72" i="7"/>
  <c r="A3020" i="7"/>
  <c r="A3008" i="7"/>
  <c r="A2984" i="7"/>
  <c r="A3022" i="7"/>
  <c r="A3014" i="7"/>
  <c r="A3006" i="7"/>
  <c r="A2998" i="7"/>
  <c r="A2990" i="7"/>
  <c r="A2982" i="7"/>
  <c r="A2974" i="7"/>
  <c r="A2966" i="7"/>
  <c r="A2958" i="7"/>
  <c r="A2950" i="7"/>
  <c r="A2942" i="7"/>
  <c r="A2934" i="7"/>
  <c r="A2926" i="7"/>
  <c r="A2918" i="7"/>
  <c r="A2910" i="7"/>
  <c r="A2902" i="7"/>
  <c r="A2894" i="7"/>
  <c r="A2886" i="7"/>
  <c r="A2878" i="7"/>
  <c r="A2870" i="7"/>
  <c r="A2862" i="7"/>
  <c r="A2854" i="7"/>
  <c r="A2846" i="7"/>
  <c r="A2842" i="7"/>
  <c r="A2834" i="7"/>
  <c r="A2826" i="7"/>
  <c r="A2818" i="7"/>
  <c r="A2806" i="7"/>
  <c r="A2798" i="7"/>
  <c r="A3018" i="7"/>
  <c r="A3010" i="7"/>
  <c r="A3002" i="7"/>
  <c r="A2994" i="7"/>
  <c r="A2986" i="7"/>
  <c r="A2978" i="7"/>
  <c r="A2970" i="7"/>
  <c r="A2962" i="7"/>
  <c r="A2954" i="7"/>
  <c r="A2946" i="7"/>
  <c r="A2938" i="7"/>
  <c r="A2930" i="7"/>
  <c r="A2922" i="7"/>
  <c r="A2914" i="7"/>
  <c r="A2906" i="7"/>
  <c r="A2898" i="7"/>
  <c r="A2890" i="7"/>
  <c r="A2882" i="7"/>
  <c r="A2874" i="7"/>
  <c r="A2866" i="7"/>
  <c r="A2858" i="7"/>
  <c r="A2850" i="7"/>
  <c r="A2838" i="7"/>
  <c r="A2830" i="7"/>
  <c r="A2822" i="7"/>
  <c r="A2814" i="7"/>
  <c r="A2810" i="7"/>
  <c r="A2802" i="7"/>
  <c r="A2794" i="7"/>
  <c r="A2381" i="7"/>
  <c r="A2373" i="7"/>
  <c r="A2365" i="7"/>
  <c r="A2357" i="7"/>
  <c r="A2349" i="7"/>
  <c r="A2341" i="7"/>
  <c r="A2333" i="7"/>
  <c r="A2325" i="7"/>
  <c r="A2317" i="7"/>
  <c r="A2309" i="7"/>
  <c r="A2297" i="7"/>
  <c r="A2289" i="7"/>
  <c r="A2281" i="7"/>
  <c r="A2277" i="7"/>
  <c r="A2265" i="7"/>
  <c r="A2257" i="7"/>
  <c r="A2249" i="7"/>
  <c r="A2241" i="7"/>
  <c r="A2233" i="7"/>
  <c r="A2225" i="7"/>
  <c r="A2217" i="7"/>
  <c r="A2209" i="7"/>
  <c r="A2201" i="7"/>
  <c r="A2193" i="7"/>
  <c r="A2185" i="7"/>
  <c r="A2177" i="7"/>
  <c r="A2169" i="7"/>
  <c r="A2161" i="7"/>
  <c r="A2153" i="7"/>
  <c r="A2141" i="7"/>
  <c r="A2133" i="7"/>
  <c r="A2377" i="7"/>
  <c r="A2369" i="7"/>
  <c r="A2361" i="7"/>
  <c r="A2353" i="7"/>
  <c r="A2345" i="7"/>
  <c r="A2337" i="7"/>
  <c r="A2329" i="7"/>
  <c r="A2321" i="7"/>
  <c r="A2313" i="7"/>
  <c r="A2305" i="7"/>
  <c r="A2301" i="7"/>
  <c r="A2293" i="7"/>
  <c r="A2285" i="7"/>
  <c r="A2273" i="7"/>
  <c r="A2269" i="7"/>
  <c r="A2261" i="7"/>
  <c r="A2253" i="7"/>
  <c r="A2245" i="7"/>
  <c r="A2237" i="7"/>
  <c r="A2229" i="7"/>
  <c r="A2221" i="7"/>
  <c r="A2213" i="7"/>
  <c r="A2205" i="7"/>
  <c r="A2197" i="7"/>
  <c r="A2189" i="7"/>
  <c r="A2181" i="7"/>
  <c r="A2173" i="7"/>
  <c r="A2165" i="7"/>
  <c r="A2157" i="7"/>
  <c r="A2149" i="7"/>
  <c r="A2145" i="7"/>
  <c r="A2137" i="7"/>
  <c r="A2129" i="7"/>
  <c r="A2972" i="7"/>
  <c r="A2964" i="7"/>
  <c r="A2956" i="7"/>
  <c r="A2948" i="7"/>
  <c r="A2940" i="7"/>
  <c r="A2932" i="7"/>
  <c r="A2924" i="7"/>
  <c r="A2916" i="7"/>
  <c r="A2908" i="7"/>
  <c r="A2900" i="7"/>
  <c r="A2892" i="7"/>
  <c r="A2884" i="7"/>
  <c r="A2876" i="7"/>
  <c r="A2868" i="7"/>
  <c r="A2860" i="7"/>
  <c r="A2852" i="7"/>
  <c r="A2844" i="7"/>
  <c r="A2840" i="7"/>
  <c r="A2832" i="7"/>
  <c r="A2824" i="7"/>
  <c r="A2816" i="7"/>
  <c r="A2808" i="7"/>
  <c r="A2800" i="7"/>
  <c r="A2792" i="7"/>
  <c r="A2788" i="7"/>
  <c r="A2780" i="7"/>
  <c r="A2772" i="7"/>
  <c r="A2764" i="7"/>
  <c r="A2756" i="7"/>
  <c r="A2748" i="7"/>
  <c r="A2740" i="7"/>
  <c r="A2732" i="7"/>
  <c r="A2724" i="7"/>
  <c r="A2716" i="7"/>
  <c r="A2708" i="7"/>
  <c r="A2700" i="7"/>
  <c r="A2692" i="7"/>
  <c r="A2684" i="7"/>
  <c r="A2676" i="7"/>
  <c r="A2668" i="7"/>
  <c r="A2660" i="7"/>
  <c r="A2656" i="7"/>
  <c r="A2648" i="7"/>
  <c r="A2640" i="7"/>
  <c r="A2628" i="7"/>
  <c r="A2620" i="7"/>
  <c r="A2616" i="7"/>
  <c r="A2608" i="7"/>
  <c r="A2600" i="7"/>
  <c r="A2592" i="7"/>
  <c r="A2584" i="7"/>
  <c r="A2576" i="7"/>
  <c r="A2568" i="7"/>
  <c r="A2560" i="7"/>
  <c r="A2548" i="7"/>
  <c r="A2540" i="7"/>
  <c r="A2532" i="7"/>
  <c r="A2524" i="7"/>
  <c r="A2516" i="7"/>
  <c r="A2508" i="7"/>
  <c r="A2500" i="7"/>
  <c r="A2492" i="7"/>
  <c r="A2484" i="7"/>
  <c r="A2472" i="7"/>
  <c r="A2464" i="7"/>
  <c r="A2456" i="7"/>
  <c r="A2448" i="7"/>
  <c r="A2440" i="7"/>
  <c r="A2432" i="7"/>
  <c r="A2424" i="7"/>
  <c r="A2416" i="7"/>
  <c r="A2408" i="7"/>
  <c r="A2400" i="7"/>
  <c r="A2392" i="7"/>
  <c r="A2384" i="7"/>
  <c r="A2376" i="7"/>
  <c r="A2368" i="7"/>
  <c r="A2360" i="7"/>
  <c r="A2352" i="7"/>
  <c r="A2344" i="7"/>
  <c r="A2336" i="7"/>
  <c r="A2328" i="7"/>
  <c r="A2316" i="7"/>
  <c r="A2308" i="7"/>
  <c r="A2976" i="7"/>
  <c r="A2968" i="7"/>
  <c r="A2960" i="7"/>
  <c r="A2952" i="7"/>
  <c r="A2944" i="7"/>
  <c r="A2936" i="7"/>
  <c r="A2928" i="7"/>
  <c r="A2920" i="7"/>
  <c r="A2912" i="7"/>
  <c r="A2904" i="7"/>
  <c r="A2896" i="7"/>
  <c r="A2888" i="7"/>
  <c r="A2880" i="7"/>
  <c r="A2872" i="7"/>
  <c r="A2864" i="7"/>
  <c r="A2856" i="7"/>
  <c r="A2848" i="7"/>
  <c r="A2836" i="7"/>
  <c r="A2828" i="7"/>
  <c r="A2820" i="7"/>
  <c r="A2812" i="7"/>
  <c r="A2804" i="7"/>
  <c r="A2796" i="7"/>
  <c r="A2784" i="7"/>
  <c r="A2776" i="7"/>
  <c r="A2768" i="7"/>
  <c r="A2760" i="7"/>
  <c r="A2752" i="7"/>
  <c r="A2744" i="7"/>
  <c r="A2736" i="7"/>
  <c r="A2728" i="7"/>
  <c r="A2720" i="7"/>
  <c r="A2712" i="7"/>
  <c r="A2704" i="7"/>
  <c r="A2696" i="7"/>
  <c r="A2688" i="7"/>
  <c r="A2680" i="7"/>
  <c r="A2672" i="7"/>
  <c r="A2664" i="7"/>
  <c r="A2652" i="7"/>
  <c r="A2644" i="7"/>
  <c r="A2636" i="7"/>
  <c r="A2632" i="7"/>
  <c r="A2624" i="7"/>
  <c r="A2612" i="7"/>
  <c r="A2604" i="7"/>
  <c r="A2596" i="7"/>
  <c r="A2588" i="7"/>
  <c r="A2580" i="7"/>
  <c r="A2572" i="7"/>
  <c r="A2564" i="7"/>
  <c r="A2556" i="7"/>
  <c r="A2552" i="7"/>
  <c r="A2544" i="7"/>
  <c r="A2536" i="7"/>
  <c r="A2528" i="7"/>
  <c r="A2520" i="7"/>
  <c r="A2512" i="7"/>
  <c r="A2504" i="7"/>
  <c r="A2496" i="7"/>
  <c r="A2488" i="7"/>
  <c r="A2480" i="7"/>
  <c r="A2476" i="7"/>
  <c r="A2468" i="7"/>
  <c r="A2460" i="7"/>
  <c r="A2452" i="7"/>
  <c r="A2444" i="7"/>
  <c r="A2436" i="7"/>
  <c r="A2428" i="7"/>
  <c r="A2420" i="7"/>
  <c r="A2412" i="7"/>
  <c r="A2404" i="7"/>
  <c r="A2396" i="7"/>
  <c r="A2388" i="7"/>
  <c r="A2380" i="7"/>
  <c r="A2372" i="7"/>
  <c r="A2364" i="7"/>
  <c r="A2356" i="7"/>
  <c r="A2348" i="7"/>
  <c r="A2340" i="7"/>
  <c r="A2332" i="7"/>
  <c r="A2324" i="7"/>
  <c r="A2320" i="7"/>
  <c r="A2312" i="7"/>
  <c r="A2304" i="7"/>
  <c r="A3946" i="7"/>
  <c r="A3942" i="7"/>
  <c r="A3938" i="7"/>
  <c r="A3934" i="7"/>
  <c r="A3930" i="7"/>
  <c r="A3926" i="7"/>
  <c r="A3922" i="7"/>
  <c r="A2790" i="7"/>
  <c r="A2782" i="7"/>
  <c r="A2774" i="7"/>
  <c r="A2762" i="7"/>
  <c r="A2754" i="7"/>
  <c r="A2742" i="7"/>
  <c r="A2734" i="7"/>
  <c r="A2726" i="7"/>
  <c r="A2718" i="7"/>
  <c r="A2706" i="7"/>
  <c r="A2698" i="7"/>
  <c r="A2690" i="7"/>
  <c r="A2682" i="7"/>
  <c r="A2674" i="7"/>
  <c r="A2666" i="7"/>
  <c r="A2658" i="7"/>
  <c r="A2646" i="7"/>
  <c r="A2638" i="7"/>
  <c r="A2630" i="7"/>
  <c r="A2622" i="7"/>
  <c r="A2614" i="7"/>
  <c r="A2606" i="7"/>
  <c r="A2598" i="7"/>
  <c r="A2590" i="7"/>
  <c r="A2582" i="7"/>
  <c r="A2574" i="7"/>
  <c r="A2562" i="7"/>
  <c r="A2554" i="7"/>
  <c r="A2546" i="7"/>
  <c r="A2538" i="7"/>
  <c r="A2530" i="7"/>
  <c r="A2522" i="7"/>
  <c r="A2514" i="7"/>
  <c r="A2506" i="7"/>
  <c r="A2498" i="7"/>
  <c r="A2490" i="7"/>
  <c r="A2482" i="7"/>
  <c r="A2474" i="7"/>
  <c r="A2466" i="7"/>
  <c r="A2458" i="7"/>
  <c r="A2450" i="7"/>
  <c r="A2442" i="7"/>
  <c r="A2434" i="7"/>
  <c r="A2422" i="7"/>
  <c r="A2414" i="7"/>
  <c r="A2406" i="7"/>
  <c r="A2398" i="7"/>
  <c r="A2390" i="7"/>
  <c r="A2382" i="7"/>
  <c r="A2374" i="7"/>
  <c r="A2366" i="7"/>
  <c r="A2358" i="7"/>
  <c r="A2350" i="7"/>
  <c r="A2346" i="7"/>
  <c r="A2338" i="7"/>
  <c r="A2330" i="7"/>
  <c r="A2322" i="7"/>
  <c r="A2314" i="7"/>
  <c r="A2306" i="7"/>
  <c r="A2298" i="7"/>
  <c r="A2290" i="7"/>
  <c r="A2282" i="7"/>
  <c r="A2274" i="7"/>
  <c r="A2266" i="7"/>
  <c r="A2254" i="7"/>
  <c r="A2246" i="7"/>
  <c r="A2238" i="7"/>
  <c r="A2230" i="7"/>
  <c r="A2222" i="7"/>
  <c r="A2214" i="7"/>
  <c r="A2206" i="7"/>
  <c r="A2198" i="7"/>
  <c r="A2194" i="7"/>
  <c r="A2186" i="7"/>
  <c r="A2178" i="7"/>
  <c r="A2170" i="7"/>
  <c r="A2162" i="7"/>
  <c r="A2154" i="7"/>
  <c r="A2146" i="7"/>
  <c r="A2138" i="7"/>
  <c r="A2130" i="7"/>
  <c r="A2786" i="7"/>
  <c r="A2778" i="7"/>
  <c r="A2770" i="7"/>
  <c r="A2766" i="7"/>
  <c r="A2758" i="7"/>
  <c r="A2750" i="7"/>
  <c r="A2746" i="7"/>
  <c r="A2738" i="7"/>
  <c r="A2730" i="7"/>
  <c r="A2722" i="7"/>
  <c r="A2714" i="7"/>
  <c r="A2710" i="7"/>
  <c r="A2702" i="7"/>
  <c r="A2694" i="7"/>
  <c r="A2686" i="7"/>
  <c r="A2678" i="7"/>
  <c r="A2670" i="7"/>
  <c r="A2662" i="7"/>
  <c r="A2654" i="7"/>
  <c r="A2650" i="7"/>
  <c r="A2642" i="7"/>
  <c r="A2634" i="7"/>
  <c r="A2626" i="7"/>
  <c r="A2618" i="7"/>
  <c r="A2610" i="7"/>
  <c r="A2602" i="7"/>
  <c r="A2594" i="7"/>
  <c r="A2586" i="7"/>
  <c r="A2578" i="7"/>
  <c r="A2570" i="7"/>
  <c r="A2566" i="7"/>
  <c r="A2558" i="7"/>
  <c r="A2550" i="7"/>
  <c r="A2542" i="7"/>
  <c r="A2534" i="7"/>
  <c r="A2526" i="7"/>
  <c r="A2518" i="7"/>
  <c r="A2510" i="7"/>
  <c r="A2502" i="7"/>
  <c r="A2494" i="7"/>
  <c r="A2486" i="7"/>
  <c r="A2478" i="7"/>
  <c r="A2470" i="7"/>
  <c r="A2462" i="7"/>
  <c r="A2454" i="7"/>
  <c r="A2446" i="7"/>
  <c r="A2438" i="7"/>
  <c r="A2430" i="7"/>
  <c r="A2426" i="7"/>
  <c r="A2418" i="7"/>
  <c r="A2410" i="7"/>
  <c r="A2402" i="7"/>
  <c r="A2394" i="7"/>
  <c r="A2386" i="7"/>
  <c r="A2378" i="7"/>
  <c r="A2370" i="7"/>
  <c r="A2362" i="7"/>
  <c r="A2354" i="7"/>
  <c r="A2342" i="7"/>
  <c r="A2334" i="7"/>
  <c r="A2326" i="7"/>
  <c r="A2318" i="7"/>
  <c r="A2310" i="7"/>
  <c r="A2302" i="7"/>
  <c r="A2294" i="7"/>
  <c r="A2286" i="7"/>
  <c r="A2278" i="7"/>
  <c r="A2270" i="7"/>
  <c r="A2262" i="7"/>
  <c r="A2258" i="7"/>
  <c r="A2250" i="7"/>
  <c r="A2242" i="7"/>
  <c r="A2234" i="7"/>
  <c r="A2226" i="7"/>
  <c r="A2218" i="7"/>
  <c r="A2210" i="7"/>
  <c r="A2202" i="7"/>
  <c r="A2190" i="7"/>
  <c r="A2182" i="7"/>
  <c r="A2174" i="7"/>
  <c r="A2166" i="7"/>
  <c r="A2158" i="7"/>
  <c r="A2150" i="7"/>
  <c r="A2142" i="7"/>
  <c r="A2134" i="7"/>
  <c r="A2296" i="7"/>
  <c r="A2288" i="7"/>
  <c r="A2280" i="7"/>
  <c r="A2272" i="7"/>
  <c r="A2268" i="7"/>
  <c r="A2264" i="7"/>
  <c r="A2260" i="7"/>
  <c r="A2256" i="7"/>
  <c r="A2252" i="7"/>
  <c r="A2248" i="7"/>
  <c r="A2244" i="7"/>
  <c r="A2236" i="7"/>
  <c r="A2232" i="7"/>
  <c r="A2228" i="7"/>
  <c r="A2224" i="7"/>
  <c r="A2220" i="7"/>
  <c r="A2216" i="7"/>
  <c r="A2212" i="7"/>
  <c r="A2208" i="7"/>
  <c r="A2204" i="7"/>
  <c r="A2200" i="7"/>
  <c r="A2196" i="7"/>
  <c r="A2192" i="7"/>
  <c r="A2188" i="7"/>
  <c r="A2184" i="7"/>
  <c r="A2180" i="7"/>
  <c r="A2176" i="7"/>
  <c r="A2172" i="7"/>
  <c r="A2168" i="7"/>
  <c r="A2164" i="7"/>
  <c r="A2160" i="7"/>
  <c r="A2156" i="7"/>
  <c r="A2152" i="7"/>
  <c r="A2148" i="7"/>
  <c r="A2144" i="7"/>
  <c r="A2140" i="7"/>
  <c r="A2136" i="7"/>
  <c r="A2132" i="7"/>
  <c r="A2128" i="7"/>
  <c r="A2300" i="7"/>
  <c r="A2292" i="7"/>
  <c r="A2284" i="7"/>
  <c r="A2276" i="7"/>
  <c r="A2240" i="7"/>
  <c r="A3918" i="7"/>
  <c r="A3914" i="7"/>
  <c r="A3910" i="7"/>
  <c r="A3906" i="7"/>
  <c r="A3902" i="7"/>
  <c r="A3898" i="7"/>
  <c r="A3894" i="7"/>
  <c r="A3890" i="7"/>
  <c r="A3886" i="7"/>
  <c r="A3882" i="7"/>
  <c r="A3878" i="7"/>
  <c r="A3874" i="7"/>
  <c r="A3870" i="7"/>
  <c r="A3866" i="7"/>
  <c r="A3862" i="7"/>
  <c r="A3858" i="7"/>
  <c r="A3854" i="7"/>
  <c r="A3850" i="7"/>
  <c r="A3846" i="7"/>
  <c r="A3842" i="7"/>
  <c r="A3838" i="7"/>
  <c r="A3834" i="7"/>
  <c r="A3830" i="7"/>
  <c r="A3826" i="7"/>
  <c r="A3822" i="7"/>
  <c r="A3818" i="7"/>
  <c r="A3814" i="7"/>
  <c r="A3810" i="7"/>
  <c r="A3806" i="7"/>
  <c r="A3802" i="7"/>
  <c r="A3798" i="7"/>
  <c r="A3794" i="7"/>
  <c r="A3790" i="7"/>
  <c r="A3786" i="7"/>
  <c r="A3782" i="7"/>
  <c r="A3778" i="7"/>
  <c r="A3774" i="7"/>
  <c r="A3770" i="7"/>
  <c r="A3766" i="7"/>
  <c r="A3762" i="7"/>
  <c r="A3758" i="7"/>
  <c r="A3754" i="7"/>
  <c r="A3750" i="7"/>
  <c r="A3746" i="7"/>
  <c r="A3742" i="7"/>
  <c r="A3738" i="7"/>
  <c r="A3734" i="7"/>
  <c r="A3730" i="7"/>
  <c r="A3726" i="7"/>
  <c r="A3722" i="7"/>
  <c r="A3718" i="7"/>
  <c r="A3714" i="7"/>
  <c r="A3710" i="7"/>
  <c r="A3706" i="7"/>
  <c r="A3702" i="7"/>
  <c r="A3698" i="7"/>
  <c r="A3694" i="7"/>
  <c r="A3690" i="7"/>
  <c r="A3686" i="7"/>
  <c r="A3682" i="7"/>
  <c r="A3678" i="7"/>
  <c r="A3674" i="7"/>
  <c r="A3670" i="7"/>
  <c r="A3666" i="7"/>
  <c r="A3662" i="7"/>
  <c r="A3658" i="7"/>
  <c r="A3654" i="7"/>
  <c r="A3650" i="7"/>
  <c r="A3646" i="7"/>
  <c r="A3642" i="7"/>
  <c r="A3638" i="7"/>
  <c r="A3634" i="7"/>
  <c r="A3630" i="7"/>
  <c r="A3626" i="7"/>
  <c r="A3622" i="7"/>
  <c r="A3618" i="7"/>
  <c r="A3614" i="7"/>
  <c r="A3610" i="7"/>
  <c r="A3606" i="7"/>
  <c r="A3602" i="7"/>
  <c r="A3598" i="7"/>
  <c r="A3594" i="7"/>
  <c r="A3590" i="7"/>
  <c r="A3586" i="7"/>
  <c r="A3582" i="7"/>
  <c r="A3032" i="7"/>
  <c r="A3028" i="7"/>
  <c r="A3578" i="7"/>
  <c r="A3574" i="7"/>
  <c r="A3570" i="7"/>
  <c r="A3566" i="7"/>
  <c r="A3562" i="7"/>
  <c r="A3558" i="7"/>
  <c r="A3554" i="7"/>
  <c r="A3550" i="7"/>
  <c r="A3546" i="7"/>
  <c r="A3542" i="7"/>
  <c r="A3538" i="7"/>
  <c r="A3534" i="7"/>
  <c r="A3530" i="7"/>
  <c r="A3526" i="7"/>
  <c r="A3522" i="7"/>
  <c r="A3518" i="7"/>
  <c r="A3514" i="7"/>
  <c r="A3510" i="7"/>
  <c r="A3506" i="7"/>
  <c r="A3502" i="7"/>
  <c r="A3498" i="7"/>
  <c r="A3494" i="7"/>
  <c r="A3490" i="7"/>
  <c r="A3486" i="7"/>
  <c r="A3482" i="7"/>
  <c r="A3478" i="7"/>
  <c r="A3474" i="7"/>
  <c r="A3470" i="7"/>
  <c r="A3466" i="7"/>
  <c r="A3462" i="7"/>
  <c r="A3458" i="7"/>
  <c r="A3454" i="7"/>
  <c r="A3450" i="7"/>
  <c r="A3446" i="7"/>
  <c r="A3442" i="7"/>
  <c r="A3438" i="7"/>
  <c r="A3434" i="7"/>
  <c r="A3430" i="7"/>
  <c r="A3426" i="7"/>
  <c r="A3422" i="7"/>
  <c r="A3418" i="7"/>
  <c r="A3414" i="7"/>
  <c r="A3410" i="7"/>
  <c r="A3406" i="7"/>
  <c r="A3402" i="7"/>
  <c r="A3398" i="7"/>
  <c r="A3394" i="7"/>
  <c r="A3390" i="7"/>
  <c r="A3386" i="7"/>
  <c r="A3382" i="7"/>
  <c r="A3378" i="7"/>
  <c r="A3374" i="7"/>
  <c r="A3370" i="7"/>
  <c r="A3366" i="7"/>
  <c r="A3362" i="7"/>
  <c r="A3358" i="7"/>
  <c r="A3354" i="7"/>
  <c r="A3350" i="7"/>
  <c r="A3345" i="7"/>
  <c r="A3341" i="7"/>
  <c r="A3337" i="7"/>
  <c r="A3333" i="7"/>
  <c r="A3329" i="7"/>
  <c r="A3325" i="7"/>
  <c r="A3321" i="7"/>
  <c r="A3317" i="7"/>
  <c r="A3313" i="7"/>
  <c r="A3309" i="7"/>
  <c r="A3305" i="7"/>
  <c r="A3301" i="7"/>
  <c r="A3297" i="7"/>
  <c r="A3293" i="7"/>
  <c r="A3289" i="7"/>
  <c r="A3285" i="7"/>
  <c r="A3281" i="7"/>
  <c r="A3277" i="7"/>
  <c r="A3273" i="7"/>
  <c r="A3269" i="7"/>
  <c r="A3265" i="7"/>
  <c r="A3261" i="7"/>
  <c r="A3257" i="7"/>
  <c r="A3253" i="7"/>
  <c r="A3249" i="7"/>
  <c r="A3245" i="7"/>
  <c r="A3241" i="7"/>
  <c r="A3237" i="7"/>
  <c r="A3233" i="7"/>
  <c r="A3229" i="7"/>
  <c r="A3225" i="7"/>
  <c r="A3221" i="7"/>
  <c r="A3217" i="7"/>
  <c r="A3213" i="7"/>
  <c r="A3209" i="7"/>
  <c r="A3205" i="7"/>
  <c r="A3201" i="7"/>
  <c r="A3197" i="7"/>
  <c r="A3193" i="7"/>
  <c r="A3189" i="7"/>
  <c r="A3185" i="7"/>
  <c r="A3181" i="7"/>
  <c r="A3177" i="7"/>
  <c r="A3173" i="7"/>
  <c r="A3169" i="7"/>
  <c r="A3165" i="7"/>
  <c r="A3161" i="7"/>
  <c r="A3157" i="7"/>
  <c r="A3153" i="7"/>
  <c r="A3149" i="7"/>
  <c r="A3145" i="7"/>
  <c r="A3141" i="7"/>
  <c r="A3137" i="7"/>
  <c r="A3133" i="7"/>
  <c r="A3129" i="7"/>
  <c r="A3125" i="7"/>
  <c r="A3121" i="7"/>
  <c r="A3117" i="7"/>
  <c r="A3113" i="7"/>
  <c r="A3109" i="7"/>
  <c r="A3105" i="7"/>
  <c r="A3101" i="7"/>
  <c r="A3097" i="7"/>
  <c r="A3093" i="7"/>
  <c r="A3089" i="7"/>
  <c r="A3085" i="7"/>
  <c r="A3081" i="7"/>
  <c r="A3077" i="7"/>
  <c r="A3073" i="7"/>
  <c r="A3069" i="7"/>
  <c r="A3065" i="7"/>
  <c r="A3061" i="7"/>
  <c r="A3057" i="7"/>
  <c r="A3053" i="7"/>
  <c r="A3049" i="7"/>
  <c r="A3045" i="7"/>
  <c r="A3041" i="7"/>
  <c r="A3037" i="7"/>
  <c r="A3033" i="7"/>
  <c r="A3029" i="7"/>
  <c r="A3025" i="7"/>
  <c r="A68" i="7"/>
  <c r="A64" i="7"/>
  <c r="A60" i="7"/>
  <c r="A56" i="7"/>
  <c r="A52" i="7"/>
  <c r="A48" i="7"/>
  <c r="A3459" i="7"/>
  <c r="A3455" i="7"/>
  <c r="A3451" i="7"/>
  <c r="A3447" i="7"/>
  <c r="A3443" i="7"/>
  <c r="A3439" i="7"/>
  <c r="A3435" i="7"/>
  <c r="A3431" i="7"/>
  <c r="A3427" i="7"/>
  <c r="A3423" i="7"/>
  <c r="A3419" i="7"/>
  <c r="A3415" i="7"/>
  <c r="A3411" i="7"/>
  <c r="A3407" i="7"/>
  <c r="A3403" i="7"/>
  <c r="A3399" i="7"/>
  <c r="A3395" i="7"/>
  <c r="A3391" i="7"/>
  <c r="A3387" i="7"/>
  <c r="A3383" i="7"/>
  <c r="A3379" i="7"/>
  <c r="A3375" i="7"/>
  <c r="A3371" i="7"/>
  <c r="A3367" i="7"/>
  <c r="A3363" i="7"/>
  <c r="A3359" i="7"/>
  <c r="A3355" i="7"/>
  <c r="A3351" i="7"/>
  <c r="A3347" i="7"/>
  <c r="A3342" i="7"/>
  <c r="A3338" i="7"/>
  <c r="A3334" i="7"/>
  <c r="A3330" i="7"/>
  <c r="A3326" i="7"/>
  <c r="A3322" i="7"/>
  <c r="A3318" i="7"/>
  <c r="A3314" i="7"/>
  <c r="A3310" i="7"/>
  <c r="A3306" i="7"/>
  <c r="A3302" i="7"/>
  <c r="A62" i="7"/>
  <c r="A3298" i="7"/>
  <c r="A3294" i="7"/>
  <c r="A3290" i="7"/>
  <c r="A3286" i="7"/>
  <c r="A3282" i="7"/>
  <c r="A3278" i="7"/>
  <c r="A3274" i="7"/>
  <c r="A3270" i="7"/>
  <c r="A3266" i="7"/>
  <c r="A3262" i="7"/>
  <c r="A3258" i="7"/>
  <c r="A3254" i="7"/>
  <c r="A3250" i="7"/>
  <c r="A3246" i="7"/>
  <c r="A3242" i="7"/>
  <c r="A3238" i="7"/>
  <c r="A3234" i="7"/>
  <c r="A3230" i="7"/>
  <c r="A3226" i="7"/>
  <c r="A3222" i="7"/>
  <c r="A3218" i="7"/>
  <c r="A3214" i="7"/>
  <c r="A3210" i="7"/>
  <c r="A3206" i="7"/>
  <c r="A3202" i="7"/>
  <c r="A3198" i="7"/>
  <c r="A3194" i="7"/>
  <c r="A3190" i="7"/>
  <c r="A3186" i="7"/>
  <c r="A3182" i="7"/>
  <c r="A3178" i="7"/>
  <c r="A3174" i="7"/>
  <c r="A3170" i="7"/>
  <c r="A3166" i="7"/>
  <c r="A3162" i="7"/>
  <c r="A3158" i="7"/>
  <c r="A3154" i="7"/>
  <c r="A3150" i="7"/>
  <c r="A3146" i="7"/>
  <c r="A3142" i="7"/>
  <c r="A3138" i="7"/>
  <c r="A3134" i="7"/>
  <c r="A3130" i="7"/>
  <c r="A3126" i="7"/>
  <c r="A3122" i="7"/>
  <c r="A3118" i="7"/>
  <c r="A3114" i="7"/>
  <c r="A3110" i="7"/>
  <c r="A3106" i="7"/>
  <c r="A3102" i="7"/>
  <c r="A3098" i="7"/>
  <c r="A3094" i="7"/>
  <c r="A3090" i="7"/>
  <c r="A3086" i="7"/>
  <c r="A3082" i="7"/>
  <c r="A3078" i="7"/>
  <c r="A3074" i="7"/>
  <c r="A3070" i="7"/>
  <c r="A3066" i="7"/>
  <c r="A3062" i="7"/>
  <c r="A3058" i="7"/>
  <c r="A3054" i="7"/>
  <c r="A3050" i="7"/>
  <c r="A3046" i="7"/>
  <c r="A3042" i="7"/>
  <c r="A3038" i="7"/>
  <c r="A3034" i="7"/>
  <c r="A3030" i="7"/>
  <c r="A3026" i="7"/>
  <c r="A58" i="7"/>
  <c r="A50" i="7"/>
  <c r="A46" i="7"/>
  <c r="A67" i="7"/>
  <c r="A44" i="7"/>
  <c r="A66" i="7"/>
  <c r="A69" i="7"/>
  <c r="A65" i="7"/>
  <c r="A61" i="7"/>
  <c r="A57" i="7"/>
  <c r="A53" i="7"/>
  <c r="A49" i="7"/>
  <c r="A45" i="7"/>
  <c r="A71" i="7"/>
  <c r="A63" i="7"/>
  <c r="A59" i="7"/>
  <c r="A55" i="7"/>
  <c r="A51" i="7"/>
  <c r="A47" i="7"/>
  <c r="A9" i="7"/>
  <c r="A21" i="7"/>
  <c r="A70" i="7"/>
  <c r="A54" i="7"/>
  <c r="A39" i="7"/>
  <c r="A12" i="7"/>
  <c r="A11" i="7"/>
  <c r="A37" i="7"/>
  <c r="A30" i="7"/>
  <c r="A10" i="7"/>
  <c r="A16" i="7"/>
  <c r="A4" i="7"/>
  <c r="A8" i="7"/>
  <c r="A19" i="7"/>
  <c r="A7" i="7"/>
  <c r="A20" i="7"/>
  <c r="A43" i="7"/>
  <c r="A6" i="7"/>
  <c r="A18" i="7"/>
  <c r="A17" i="7"/>
  <c r="A5" i="7"/>
  <c r="A14" i="7"/>
  <c r="A3" i="7"/>
  <c r="A15" i="7"/>
  <c r="A13" i="7"/>
  <c r="A2" i="7"/>
  <c r="AD52" i="1"/>
  <c r="AC55" i="1"/>
  <c r="AC54" i="1"/>
  <c r="AB55" i="1"/>
  <c r="AB54" i="1"/>
  <c r="AA55" i="1"/>
  <c r="AA54" i="1"/>
  <c r="Y55" i="1"/>
  <c r="Y54" i="1"/>
  <c r="W55" i="1"/>
  <c r="W54" i="1"/>
  <c r="W53" i="1"/>
  <c r="W52" i="1"/>
  <c r="V55" i="1"/>
  <c r="V54" i="1"/>
  <c r="V53" i="1"/>
  <c r="S53" i="1"/>
  <c r="S52" i="1"/>
  <c r="AB32" i="5"/>
  <c r="AB30" i="5"/>
  <c r="AB5" i="5"/>
  <c r="AB4" i="5"/>
  <c r="AB3" i="5"/>
  <c r="AB24" i="5" l="1"/>
  <c r="AB2" i="5"/>
  <c r="AB20" i="5"/>
  <c r="AB28" i="5"/>
  <c r="B42" i="6"/>
  <c r="B39" i="6"/>
  <c r="B36" i="6"/>
  <c r="B186" i="6"/>
  <c r="B33" i="6"/>
  <c r="B197" i="6"/>
  <c r="B183" i="6"/>
  <c r="B14" i="6"/>
  <c r="B194" i="6"/>
  <c r="B5" i="6"/>
  <c r="B66" i="6"/>
  <c r="B168" i="6"/>
  <c r="B57" i="6"/>
  <c r="B153" i="6"/>
  <c r="B167" i="6"/>
  <c r="B152" i="6"/>
  <c r="B131" i="6"/>
  <c r="B9" i="6"/>
  <c r="B191" i="6"/>
  <c r="B174" i="6"/>
  <c r="B22" i="6"/>
  <c r="B137" i="6"/>
  <c r="B171" i="6"/>
  <c r="B21" i="6"/>
  <c r="B182" i="6"/>
  <c r="B104" i="6"/>
  <c r="B111" i="6"/>
  <c r="B156" i="6"/>
  <c r="B101" i="6"/>
  <c r="B141" i="6"/>
  <c r="B119" i="6"/>
  <c r="B140" i="6"/>
  <c r="B56" i="6"/>
  <c r="B7" i="6"/>
  <c r="B143" i="6"/>
  <c r="B162" i="6"/>
  <c r="B44" i="6"/>
  <c r="B69" i="6"/>
  <c r="B159" i="6"/>
  <c r="B170" i="6"/>
  <c r="B113" i="6"/>
  <c r="B91" i="6"/>
  <c r="B144" i="6"/>
  <c r="B106" i="6"/>
  <c r="B129" i="6"/>
  <c r="B3" i="6"/>
  <c r="B128" i="6"/>
  <c r="B63" i="6"/>
  <c r="B61" i="6"/>
  <c r="B150" i="6"/>
  <c r="B185" i="6"/>
  <c r="B196" i="6"/>
  <c r="B147" i="6"/>
  <c r="B173" i="6"/>
  <c r="B158" i="6"/>
  <c r="B93" i="6"/>
  <c r="B79" i="6"/>
  <c r="B132" i="6"/>
  <c r="B155" i="6"/>
  <c r="B117" i="6"/>
  <c r="B49" i="6"/>
  <c r="B116" i="6"/>
  <c r="B166" i="6"/>
  <c r="B26" i="6"/>
  <c r="B108" i="6"/>
  <c r="B138" i="6"/>
  <c r="B114" i="6"/>
  <c r="B172" i="6"/>
  <c r="B135" i="6"/>
  <c r="B37" i="6"/>
  <c r="B146" i="6"/>
  <c r="B125" i="6"/>
  <c r="B60" i="6"/>
  <c r="B120" i="6"/>
  <c r="B2" i="6"/>
  <c r="B82" i="6"/>
  <c r="B178" i="6"/>
  <c r="B107" i="6"/>
  <c r="B190" i="6"/>
  <c r="B126" i="6"/>
  <c r="B30" i="6"/>
  <c r="B148" i="6"/>
  <c r="B123" i="6"/>
  <c r="B17" i="6"/>
  <c r="B134" i="6"/>
  <c r="B193" i="6"/>
  <c r="B90" i="6"/>
  <c r="B41" i="6"/>
  <c r="B109" i="6"/>
  <c r="B12" i="6"/>
  <c r="B130" i="6"/>
  <c r="B16" i="6"/>
  <c r="B72" i="6"/>
  <c r="B154" i="6"/>
  <c r="B59" i="6"/>
  <c r="B65" i="6"/>
  <c r="B99" i="6"/>
  <c r="B80" i="6"/>
  <c r="B160" i="6"/>
  <c r="B122" i="6"/>
  <c r="B169" i="6"/>
  <c r="B149" i="6"/>
  <c r="B6" i="6"/>
  <c r="B142" i="6"/>
  <c r="B112" i="6"/>
  <c r="B62" i="6"/>
  <c r="B40" i="6"/>
  <c r="B31" i="6"/>
  <c r="B110" i="6"/>
  <c r="B118" i="6"/>
  <c r="B51" i="6"/>
  <c r="B46" i="6"/>
  <c r="B35" i="6"/>
  <c r="B67" i="6"/>
  <c r="B136" i="6"/>
  <c r="B11" i="6"/>
  <c r="B145" i="6"/>
  <c r="B4" i="6"/>
  <c r="B98" i="6"/>
  <c r="B179" i="6"/>
  <c r="B115" i="6"/>
  <c r="B76" i="6"/>
  <c r="B175" i="6"/>
  <c r="B96" i="6"/>
  <c r="B73" i="6"/>
  <c r="B77" i="6"/>
  <c r="B161" i="6"/>
  <c r="B29" i="6"/>
  <c r="B50" i="6"/>
  <c r="B18" i="6"/>
  <c r="B53" i="6"/>
  <c r="B133" i="6"/>
  <c r="B181" i="6"/>
  <c r="B25" i="6"/>
  <c r="B81" i="6"/>
  <c r="B97" i="6"/>
  <c r="B95" i="6"/>
  <c r="B20" i="6"/>
  <c r="B163" i="6"/>
  <c r="B75" i="6"/>
  <c r="B55" i="6"/>
  <c r="B84" i="6"/>
  <c r="B64" i="6"/>
  <c r="B8" i="6"/>
  <c r="B28" i="6"/>
  <c r="B92" i="6"/>
  <c r="B10" i="6"/>
  <c r="B121" i="6"/>
  <c r="B157" i="6"/>
  <c r="B105" i="6"/>
  <c r="B189" i="6"/>
  <c r="B83" i="6"/>
  <c r="B188" i="6"/>
  <c r="B45" i="6"/>
  <c r="B151" i="6"/>
  <c r="B187" i="6"/>
  <c r="B58" i="6"/>
  <c r="B184" i="6"/>
  <c r="B103" i="6"/>
  <c r="B13" i="6"/>
  <c r="B71" i="6"/>
  <c r="B102" i="6"/>
  <c r="B32" i="6"/>
  <c r="B192" i="6"/>
  <c r="B70" i="6"/>
  <c r="B177" i="6"/>
  <c r="B89" i="6"/>
  <c r="B176" i="6"/>
  <c r="B23" i="6"/>
  <c r="B139" i="6"/>
  <c r="B198" i="6"/>
  <c r="B54" i="6"/>
  <c r="B124" i="6"/>
  <c r="B195" i="6"/>
  <c r="B78" i="6"/>
  <c r="B24" i="6"/>
  <c r="B43" i="6"/>
  <c r="B27" i="6"/>
  <c r="B180" i="6"/>
  <c r="B48" i="6"/>
  <c r="B165" i="6"/>
  <c r="B68" i="6"/>
  <c r="B164" i="6"/>
  <c r="B19" i="6"/>
  <c r="B127" i="6"/>
  <c r="B100" i="6"/>
  <c r="B38" i="6"/>
  <c r="B74" i="6"/>
  <c r="B94" i="6"/>
  <c r="B15" i="6"/>
  <c r="B52" i="6"/>
  <c r="B88" i="6"/>
  <c r="B87" i="6"/>
  <c r="AB22" i="5"/>
  <c r="AB7" i="5"/>
  <c r="AB26" i="5"/>
  <c r="AB10" i="5"/>
  <c r="AB14" i="5"/>
  <c r="AB12" i="5"/>
  <c r="AB16" i="5"/>
  <c r="S56" i="1"/>
</calcChain>
</file>

<file path=xl/sharedStrings.xml><?xml version="1.0" encoding="utf-8"?>
<sst xmlns="http://schemas.openxmlformats.org/spreadsheetml/2006/main" count="24490" uniqueCount="10448">
  <si>
    <t>Martin Schönsgibl</t>
  </si>
  <si>
    <t>Treatments</t>
  </si>
  <si>
    <t>Waldviertel</t>
  </si>
  <si>
    <t>Dross</t>
  </si>
  <si>
    <t>9.2</t>
  </si>
  <si>
    <t>normal</t>
  </si>
  <si>
    <t>EI</t>
  </si>
  <si>
    <t>711B1</t>
  </si>
  <si>
    <t>Markus Grünbichler</t>
  </si>
  <si>
    <t>Steiermark</t>
  </si>
  <si>
    <t>Wildalpen</t>
  </si>
  <si>
    <t>4.2</t>
  </si>
  <si>
    <t>2/703G1</t>
  </si>
  <si>
    <t>starker Wildverbiss durch Gamswild, Borkenkäferbefall und Windwurf i.d. Umgebung.</t>
  </si>
  <si>
    <t>FI</t>
  </si>
  <si>
    <t>LA</t>
  </si>
  <si>
    <t>Hans Peter Brauchart</t>
  </si>
  <si>
    <t>Gusswerk</t>
  </si>
  <si>
    <t>Flächenprofil: Rücken mit Grabeneinhang. Viel Schlagabraum.</t>
  </si>
  <si>
    <t>Arnold Knötig</t>
  </si>
  <si>
    <t>Kärnten-Lungau</t>
  </si>
  <si>
    <t>Obervellach</t>
  </si>
  <si>
    <t>1.3</t>
  </si>
  <si>
    <t>131H1</t>
  </si>
  <si>
    <t>Fläche vor 2-3 Jahren stellenweise mit Lärche geforstet</t>
  </si>
  <si>
    <t>131D0</t>
  </si>
  <si>
    <t>Gräben an den Flächenflanken</t>
  </si>
  <si>
    <t>container</t>
  </si>
  <si>
    <t>Treatments je Trupp gemischt, Pflanzung in Trupps in Reihen</t>
  </si>
  <si>
    <t>EI 8.9.2 sm 300-500m 3/0</t>
  </si>
  <si>
    <t>Fi 60(4.2/mm:800-1200m), 2/2</t>
  </si>
  <si>
    <t>Lä P1(4.1,4.2/mm), 1/1</t>
  </si>
  <si>
    <t>Fi 60 (4.2/mm)</t>
  </si>
  <si>
    <t>Lä P1(4.1, 4,2/mm)</t>
  </si>
  <si>
    <t>Fi 176(1.3/hm:1400-1650m) 2/1</t>
  </si>
  <si>
    <t>Lä 98(1.3/hm:1400-1650m) 1/1</t>
  </si>
  <si>
    <t>site nr</t>
  </si>
  <si>
    <t>tree species</t>
  </si>
  <si>
    <t>seqnr</t>
  </si>
  <si>
    <t>root collar diameter [mm]</t>
  </si>
  <si>
    <t>shoot height [cm]</t>
  </si>
  <si>
    <t>provenance</t>
  </si>
  <si>
    <t>planting method</t>
  </si>
  <si>
    <t>nd</t>
  </si>
  <si>
    <t>bare-rooted</t>
  </si>
  <si>
    <t>tree genus</t>
  </si>
  <si>
    <t>forest manager</t>
  </si>
  <si>
    <t>forestry area</t>
  </si>
  <si>
    <t>forest district</t>
  </si>
  <si>
    <t>growth area</t>
  </si>
  <si>
    <t>forest name</t>
  </si>
  <si>
    <t>slope [%]</t>
  </si>
  <si>
    <t>exposition</t>
  </si>
  <si>
    <t>asl [m]</t>
  </si>
  <si>
    <t>makrorelief</t>
  </si>
  <si>
    <t>mesorelief</t>
  </si>
  <si>
    <t>microrelief</t>
  </si>
  <si>
    <t>soil depth</t>
  </si>
  <si>
    <t>waterbudget</t>
  </si>
  <si>
    <t>surface water</t>
  </si>
  <si>
    <t>soil water dynamics</t>
  </si>
  <si>
    <t>site comments</t>
  </si>
  <si>
    <t>local climate</t>
  </si>
  <si>
    <t>stock</t>
  </si>
  <si>
    <t>age range</t>
  </si>
  <si>
    <t>comments</t>
  </si>
  <si>
    <t>site preparation</t>
  </si>
  <si>
    <t>seedling care</t>
  </si>
  <si>
    <t>natural rejuvenation</t>
  </si>
  <si>
    <t>seedling type</t>
  </si>
  <si>
    <t>number of seedlings planted</t>
  </si>
  <si>
    <t>3/093B1</t>
  </si>
  <si>
    <t>upper slope</t>
  </si>
  <si>
    <t>mid slope</t>
  </si>
  <si>
    <t>ridge</t>
  </si>
  <si>
    <t>plateau</t>
  </si>
  <si>
    <t>slope flattening</t>
  </si>
  <si>
    <t>balanced</t>
  </si>
  <si>
    <t>rough</t>
  </si>
  <si>
    <t>very shallow</t>
  </si>
  <si>
    <t>shallow</t>
  </si>
  <si>
    <t>moderately dry</t>
  </si>
  <si>
    <t>moderately fresh</t>
  </si>
  <si>
    <t>no surface runoff</t>
  </si>
  <si>
    <t>runoff eq inflow</t>
  </si>
  <si>
    <t>runnoff &gt; inflow</t>
  </si>
  <si>
    <t>precipitation determined</t>
  </si>
  <si>
    <t>wind exposed</t>
  </si>
  <si>
    <t>surrounding habitat types</t>
  </si>
  <si>
    <t>mixed deciduous forest, coniferous forest, road unpaved</t>
  </si>
  <si>
    <t>Age class forest</t>
  </si>
  <si>
    <t>Protection forest</t>
  </si>
  <si>
    <t>spruce, larch, sycamore maple</t>
  </si>
  <si>
    <t>spruce, larch, stone pine</t>
  </si>
  <si>
    <t>even aged</t>
  </si>
  <si>
    <t>none</t>
  </si>
  <si>
    <t>mulched, fenced</t>
  </si>
  <si>
    <t>machine</t>
  </si>
  <si>
    <t>angle hole planting</t>
  </si>
  <si>
    <t>mown</t>
  </si>
  <si>
    <t>yes</t>
  </si>
  <si>
    <t>root pruning</t>
  </si>
  <si>
    <t>root pruning, browsing protection</t>
  </si>
  <si>
    <t>root pruning, weevil protection</t>
  </si>
  <si>
    <t>browsing protection, weevil protection</t>
  </si>
  <si>
    <t>protective treatments</t>
  </si>
  <si>
    <t>planting width</t>
  </si>
  <si>
    <t>planting design</t>
  </si>
  <si>
    <t>ABG kg</t>
  </si>
  <si>
    <t>Pt kg</t>
  </si>
  <si>
    <t>ArGr 1</t>
  </si>
  <si>
    <t>ArGr 2</t>
  </si>
  <si>
    <t>ArGr kg</t>
  </si>
  <si>
    <t>Anzahl Pflanzen gesamt</t>
  </si>
  <si>
    <t>Anzahl Pflanzen auf der Fläche</t>
  </si>
  <si>
    <t>Anzahl Taggs</t>
  </si>
  <si>
    <t>Treatmentset</t>
  </si>
  <si>
    <t>Stammzertifikat</t>
  </si>
  <si>
    <t>Wienerwald</t>
  </si>
  <si>
    <t>Kierling</t>
  </si>
  <si>
    <t>717D1</t>
  </si>
  <si>
    <t>slawonische Eiche</t>
  </si>
  <si>
    <t>Weißenkirchen</t>
  </si>
  <si>
    <t>623A1</t>
  </si>
  <si>
    <t>EI P1 (7.1/am) 2/0</t>
  </si>
  <si>
    <t>EI 8.9.2 sm 300-500 m 3/0</t>
  </si>
  <si>
    <t>Burgenland</t>
  </si>
  <si>
    <t>Güssing</t>
  </si>
  <si>
    <t>FL1</t>
  </si>
  <si>
    <t>DG</t>
  </si>
  <si>
    <t>BFW-FVG-7,2017</t>
  </si>
  <si>
    <t>A, 31304-01/2018</t>
  </si>
  <si>
    <t>FL2</t>
  </si>
  <si>
    <t>Lieco?</t>
  </si>
  <si>
    <t>FL3</t>
  </si>
  <si>
    <t>FR 73 - 16R013</t>
  </si>
  <si>
    <t>Kärnten</t>
  </si>
  <si>
    <t>A/61412-01/2013</t>
  </si>
  <si>
    <t>A/61412-09/2018</t>
  </si>
  <si>
    <t>131I1</t>
  </si>
  <si>
    <t>Fi 116(1.3/hm:1400-1650m),2/2</t>
  </si>
  <si>
    <t>A/50403-02/2007</t>
  </si>
  <si>
    <t>Lä 135(1.3/hm:1400-1650m)1/1/1</t>
  </si>
  <si>
    <t>A/50504-02/2018</t>
  </si>
  <si>
    <t>A/409043-16/2003</t>
  </si>
  <si>
    <t>310822/1</t>
  </si>
  <si>
    <t>A/31506-01/2013</t>
  </si>
  <si>
    <t>3/140G2</t>
  </si>
  <si>
    <t>Wegscheid</t>
  </si>
  <si>
    <t>4/111A1</t>
  </si>
  <si>
    <t>Großreifling</t>
  </si>
  <si>
    <t>1/496A2</t>
  </si>
  <si>
    <t>1/496A1</t>
  </si>
  <si>
    <t>Gesamtmenge Zusatzstoffe</t>
  </si>
  <si>
    <t>bereits verbraucht</t>
  </si>
  <si>
    <t>Pflanzetiketten benötigt</t>
  </si>
  <si>
    <t>noch nötig</t>
  </si>
  <si>
    <t>stem certificate</t>
  </si>
  <si>
    <t>ABG T2</t>
  </si>
  <si>
    <t>ABG</t>
  </si>
  <si>
    <t>BP</t>
  </si>
  <si>
    <t>Pt 10</t>
  </si>
  <si>
    <t>Pt 5</t>
  </si>
  <si>
    <t>control</t>
  </si>
  <si>
    <t>autumn</t>
  </si>
  <si>
    <t>131D0c</t>
  </si>
  <si>
    <t>131D0w</t>
  </si>
  <si>
    <t>FL4</t>
  </si>
  <si>
    <t>703G1</t>
  </si>
  <si>
    <t>5.1</t>
  </si>
  <si>
    <t>8.2</t>
  </si>
  <si>
    <t>2*1</t>
  </si>
  <si>
    <t>3*1</t>
  </si>
  <si>
    <t>2,3*1</t>
  </si>
  <si>
    <t>2*2</t>
  </si>
  <si>
    <t>3*3</t>
  </si>
  <si>
    <t>exposition degrees</t>
  </si>
  <si>
    <t>S</t>
  </si>
  <si>
    <t>180°</t>
  </si>
  <si>
    <t>190°</t>
  </si>
  <si>
    <t xml:space="preserve">291° </t>
  </si>
  <si>
    <t>0°</t>
  </si>
  <si>
    <t>NW</t>
  </si>
  <si>
    <t>SE</t>
  </si>
  <si>
    <t>W</t>
  </si>
  <si>
    <t>Nachbarfläche aufgeforstet mit Douglasie, Lärche als Biotopbäume</t>
  </si>
  <si>
    <t>nr of treatments</t>
  </si>
  <si>
    <t>ABG M</t>
  </si>
  <si>
    <t>PT M</t>
  </si>
  <si>
    <t>BP M</t>
  </si>
  <si>
    <t>ArGr M</t>
  </si>
  <si>
    <t>ABG maschinell, Rest per Hand auf 40cm gestreut. 1 Treatment pro Reihe. Reihenfolge: 3x Treatment, 1x Kontrolle. Farben Markierstäbe bei Pflanzung: ABG=gelb, ArGr = rosa, NPK = blau, PT= grün. Bei zählung erste in der Reihe mit Etikett id richtigen Farbe markeirt. Baumarten undefiniert (Qu. robur, Qu. cerris, Qu. rubra)</t>
  </si>
  <si>
    <t>comments treatments</t>
  </si>
  <si>
    <t>teils Harvesterspuren in Fläche (Rinnen, Gräben)</t>
  </si>
  <si>
    <t>starker Brombeerbewuchs auf der Fläche</t>
  </si>
  <si>
    <t>kein BP ausgebracht</t>
  </si>
  <si>
    <t>kein ArGr weil Dosierer nicht verfügbar war</t>
  </si>
  <si>
    <t>troops with control rows</t>
  </si>
  <si>
    <t>slope steepening</t>
  </si>
  <si>
    <t>under slope</t>
  </si>
  <si>
    <t>leveling</t>
  </si>
  <si>
    <t>plane</t>
  </si>
  <si>
    <t>block corridor, stockpile</t>
  </si>
  <si>
    <t>gullies, furrows, trenches</t>
  </si>
  <si>
    <t>moderately deep</t>
  </si>
  <si>
    <t>deep</t>
  </si>
  <si>
    <t>dry</t>
  </si>
  <si>
    <t>fresh</t>
  </si>
  <si>
    <t>inflow &lt; runoff</t>
  </si>
  <si>
    <t>slope water affected</t>
  </si>
  <si>
    <t>mixed deciduous forest,road unpaved, reforestation area</t>
  </si>
  <si>
    <t>mixed deciduous forest, road paved</t>
  </si>
  <si>
    <t>road unpaved, reforestation area</t>
  </si>
  <si>
    <t>mixed deciduous forest, road unpaved</t>
  </si>
  <si>
    <t>afforestation area, coniferous forest</t>
  </si>
  <si>
    <t>mixed deciduous forest, coniferous forest, road paved</t>
  </si>
  <si>
    <t>coniferous forest, mixed deciduous forest, road unpaved</t>
  </si>
  <si>
    <t>coniferous forest, reforestation area</t>
  </si>
  <si>
    <t>coniferous forest, afforestation area</t>
  </si>
  <si>
    <t>coniferous forest</t>
  </si>
  <si>
    <t>mixed deciduous forest, coniferous forest, meadow extensive, road unpaved</t>
  </si>
  <si>
    <t>coniferous forest, afforestation area, meadow extensive, road unpaved</t>
  </si>
  <si>
    <t>forest function</t>
  </si>
  <si>
    <t>larch, Scots pine, Black pine, English oak, Douglas fir, Rowan berry</t>
  </si>
  <si>
    <t>Scots pine, spruce, beech</t>
  </si>
  <si>
    <t>spruce, larch, beech</t>
  </si>
  <si>
    <t>spruce, larch, rowan, stone pine</t>
  </si>
  <si>
    <t>spruce, larch, bird cherry</t>
  </si>
  <si>
    <t>spruce, larch, beech, sycamore, ash</t>
  </si>
  <si>
    <t>rowan, hackberry, sycamore maple</t>
  </si>
  <si>
    <t>spruce, larch</t>
  </si>
  <si>
    <t>spruce, larch, Beech, Scots pine, Rowan berry</t>
  </si>
  <si>
    <t>spruce, Scots pine, beech, ash</t>
  </si>
  <si>
    <t>uneven aged</t>
  </si>
  <si>
    <t>Günther Reininger</t>
  </si>
  <si>
    <t>"slavonic oak" from own seed production</t>
  </si>
  <si>
    <t>Species</t>
  </si>
  <si>
    <t>x</t>
  </si>
  <si>
    <t>Marcus Estl</t>
  </si>
  <si>
    <t>Auger</t>
  </si>
  <si>
    <t>root prooning</t>
  </si>
  <si>
    <t>plus additional number of control group plants on the site around the four subplots</t>
  </si>
  <si>
    <t>rows</t>
  </si>
  <si>
    <t>1234</t>
  </si>
  <si>
    <t>fenced</t>
  </si>
  <si>
    <t>check provenances! Also, diameter and height measurements might be totally wrong</t>
  </si>
  <si>
    <t>Marie, Albert, Hanna</t>
  </si>
  <si>
    <t>Albert, Hanna</t>
  </si>
  <si>
    <t>Marie, Sarah, Jana</t>
  </si>
  <si>
    <t>Albert</t>
  </si>
  <si>
    <t>Sarah, Jana</t>
  </si>
  <si>
    <t>surveyors</t>
  </si>
  <si>
    <t>auger</t>
  </si>
  <si>
    <t>KI</t>
  </si>
  <si>
    <t>starkes Robinienaufkommen im S Bereich</t>
  </si>
  <si>
    <t>removal of robinia trees</t>
  </si>
  <si>
    <t>Christoph Pitter</t>
  </si>
  <si>
    <t>hilltop</t>
  </si>
  <si>
    <t>runoff&gt; inflow</t>
  </si>
  <si>
    <t>conoferous forest, road unpaved, afforestation area</t>
  </si>
  <si>
    <t>economically</t>
  </si>
  <si>
    <t>english oak</t>
  </si>
  <si>
    <t>Fläche im Vorjahr stellenweise mit Lärche bepflanzt</t>
  </si>
  <si>
    <t>Antonia</t>
  </si>
  <si>
    <t>spade</t>
  </si>
  <si>
    <t>no</t>
  </si>
  <si>
    <t>Treatments wurden manuell eingebracht, da spontan manuell statt mit Maschine gepflanzt wurde - es war zu nas für Maschine</t>
  </si>
  <si>
    <t>WK</t>
  </si>
  <si>
    <t>SK</t>
  </si>
  <si>
    <t xml:space="preserve"> Abies alba spec X ● Abies alba</t>
  </si>
  <si>
    <t>Abies</t>
  </si>
  <si>
    <t>Abutilon</t>
  </si>
  <si>
    <t>Acaena</t>
  </si>
  <si>
    <t>Acalypha</t>
  </si>
  <si>
    <t>Acanthus</t>
  </si>
  <si>
    <t>Acer</t>
  </si>
  <si>
    <t>Achillea</t>
  </si>
  <si>
    <t>alba</t>
  </si>
  <si>
    <t>cephalonica</t>
  </si>
  <si>
    <t>grandis</t>
  </si>
  <si>
    <t>nordmanniana</t>
  </si>
  <si>
    <t>theophrasti</t>
  </si>
  <si>
    <t>inermis</t>
  </si>
  <si>
    <t>microphylla</t>
  </si>
  <si>
    <t>virginica</t>
  </si>
  <si>
    <t>mollis</t>
  </si>
  <si>
    <t>spinosus</t>
  </si>
  <si>
    <t>campestre</t>
  </si>
  <si>
    <t>cappadocicum</t>
  </si>
  <si>
    <t>ginnala</t>
  </si>
  <si>
    <t>monspessulanum</t>
  </si>
  <si>
    <t>negundo</t>
  </si>
  <si>
    <t>palmatum</t>
  </si>
  <si>
    <t>platanoides</t>
  </si>
  <si>
    <t>pseudoplatanus</t>
  </si>
  <si>
    <t>saccharinum</t>
  </si>
  <si>
    <t>saccharum</t>
  </si>
  <si>
    <t>tataricum</t>
  </si>
  <si>
    <t>atrata</t>
  </si>
  <si>
    <t>clusiana</t>
  </si>
  <si>
    <t>erba</t>
  </si>
  <si>
    <t>moschata</t>
  </si>
  <si>
    <t>millefolium</t>
  </si>
  <si>
    <t>distans</t>
  </si>
  <si>
    <t>raxensis</t>
  </si>
  <si>
    <t>styriaca</t>
  </si>
  <si>
    <t>aspleniifolia</t>
  </si>
  <si>
    <t>collina</t>
  </si>
  <si>
    <t>lanulosa</t>
  </si>
  <si>
    <t>pannonica</t>
  </si>
  <si>
    <t>pratensis</t>
  </si>
  <si>
    <t>roseoalba</t>
  </si>
  <si>
    <t>setacea</t>
  </si>
  <si>
    <t>ptarmica</t>
  </si>
  <si>
    <t>Abies alba spec X ● Abies alba</t>
  </si>
  <si>
    <t>Abies cephalonica spec X u Abies cephalonica</t>
  </si>
  <si>
    <t>Abies grandis spec X u Abies grandis</t>
  </si>
  <si>
    <t>Abies nordmanniana spec X u Abies nordmanniana s.str.</t>
  </si>
  <si>
    <t>Abutilon theophrasti spec X le Abutilon theophrastii</t>
  </si>
  <si>
    <t>Acaena inermis spec X u</t>
  </si>
  <si>
    <t>Acaena microphylla spec X u</t>
  </si>
  <si>
    <t>Acalypha virginica spec X u</t>
  </si>
  <si>
    <t>Acanthus mollis spec X u Acanthus mollis</t>
  </si>
  <si>
    <t>Acanthus spinosus spec X u</t>
  </si>
  <si>
    <t>Acer campestre spec X ● Acer campestre</t>
  </si>
  <si>
    <t>Acer cappadocicum spec X u</t>
  </si>
  <si>
    <t>Acer ginnala spec X u Acer tataricum subsp. ginnala</t>
  </si>
  <si>
    <t>Acer monspessulanum spec X le Acer monspessulanum</t>
  </si>
  <si>
    <t>Acer negundo spec X e Acer negundo</t>
  </si>
  <si>
    <t>Acer palmatum spec X u Acer palmatum s.lat.</t>
  </si>
  <si>
    <t>Acer platanoides spec X ● Acer platanoides</t>
  </si>
  <si>
    <t>Acer pseudoplatanus spec X ● Acer pseudoplatanus</t>
  </si>
  <si>
    <t>Acer saccharinum spec X u Acer saccharinum</t>
  </si>
  <si>
    <t>Acer saccharum spec X u</t>
  </si>
  <si>
    <t>Acer tataricum spec X ● Acer tataricum subsp. tataricum</t>
  </si>
  <si>
    <t>Achillea atrata agg. agg X Achillea atrata agg.</t>
  </si>
  <si>
    <t>Achillea atrata s.str. spec X ● Achillea atrata</t>
  </si>
  <si>
    <t>Achillea clusiana spec X ● Achillea clusiana</t>
  </si>
  <si>
    <t>Achillea erba-rotta agg. agg X</t>
  </si>
  <si>
    <t>Achillea moschata spec X ● Achillea moschata</t>
  </si>
  <si>
    <t>Achillea millefolium agg. agg X Achillea millefolium agg.</t>
  </si>
  <si>
    <t>Achillea distans subagg. subagg X ● Achillea distans</t>
  </si>
  <si>
    <t>Achillea distans s.str. spec X ● Achillea distans s.str.</t>
  </si>
  <si>
    <t>Achillea raxensis ined. spec X ● Achillea raxensis</t>
  </si>
  <si>
    <t>Achillea styriaca ined. spec X ● Achillea styriaca</t>
  </si>
  <si>
    <t>Achillea aspleniifolia spec X ● Achillea aspleniifolia</t>
  </si>
  <si>
    <t>Achillea collina spec X ● Achillea collina s.lat.</t>
  </si>
  <si>
    <t>Achillea lanulosa spec X u</t>
  </si>
  <si>
    <t>Achillea millefolium s.str. spec X ● Achillea millefolium s.str.</t>
  </si>
  <si>
    <t>Achillea millefolium subsp. millefolium ssp X ● Achillea millefolium subsp. millefolium</t>
  </si>
  <si>
    <t>Achillea millefolium subsp. sudetica ssp X ● Achillea millefolium subsp. sudetica</t>
  </si>
  <si>
    <t>Achillea pannonica spec X ● Achillea pannonica</t>
  </si>
  <si>
    <t>Achillea pratensis spec X ● Achillea pratensis</t>
  </si>
  <si>
    <t>Achillea roseoalba spec X ● Achillea roseoalba</t>
  </si>
  <si>
    <t>Achillea setacea spec X ● Achillea setacea</t>
  </si>
  <si>
    <t>Achillea ptarmica agg. agg X</t>
  </si>
  <si>
    <t>Achillea ptarmica s.str. spec X ● Achillea ptarmica</t>
  </si>
  <si>
    <t>Achillea ageratum spec X u</t>
  </si>
  <si>
    <t>Achillea clavennae spec X ● Achillea clavennae</t>
  </si>
  <si>
    <t>Achillea clypeolata spec X u</t>
  </si>
  <si>
    <t>Achillea crithmifolia spec X u Achillea crithmifolia</t>
  </si>
  <si>
    <t>Achillea filipendulina spec X u Achillea filipendulina</t>
  </si>
  <si>
    <t>Achillea grandifolia spec X u</t>
  </si>
  <si>
    <t>Achillea macrophylla spec X ● Achillea macrophylla</t>
  </si>
  <si>
    <t>Achillea nobilis spec X ● Achillea nobilis s.lat.</t>
  </si>
  <si>
    <t>Achillea oxyloba spec X ● Achillea oxyloba</t>
  </si>
  <si>
    <t>Achnatherum calamagrostis spec X ● Achnatherum calamagrostis</t>
  </si>
  <si>
    <t>Achyranthes aspera spec X u</t>
  </si>
  <si>
    <t>Aconitum lycoctonum agg. agg X Aconitum lycoctonum agg.</t>
  </si>
  <si>
    <t>Aconitum lupicida spec X ● Aconitum lupicida</t>
  </si>
  <si>
    <t>Aconitum ranunculifolium spec X ?● Aconitum ranunculifolium</t>
  </si>
  <si>
    <t>Aconitum lycoctonum s.str. spec X ● Aconitum lycoctonum</t>
  </si>
  <si>
    <t>Aconitum lycoctonum subsp. pauciflorum ssp F ● Aconitum lycoctonum subsp. pauciflorum</t>
  </si>
  <si>
    <t>Aconitum lycoctonum subsp. lycoctonum ssp F ● Aconitum lycoctonum subsp. lycoctonum</t>
  </si>
  <si>
    <t>Aconitum lycoctonum subsp. vulparia ssp F ● Aconitum lycoctonum subsp. vulparia</t>
  </si>
  <si>
    <t>Aconitum napellus agg. agg X Aconitum napellus agg.</t>
  </si>
  <si>
    <t>Aconitum napellus s.str. spec X ● Aconitum napellus s.str.</t>
  </si>
  <si>
    <t>Aconitum napellus subsp. formosum ssp P ● Aconitum napellus subsp. formosum</t>
  </si>
  <si>
    <t>Aconitum napellus subsp. neomontanum ssp X ● § Aconitum napellus subsp. lobelii + subsp.</t>
  </si>
  <si>
    <t>napellus</t>
  </si>
  <si>
    <t>Aconitum plicatum spec X ● Aconitum plicatum</t>
  </si>
  <si>
    <t>Aconitum tauricum spec X ● Aconitum tauricum</t>
  </si>
  <si>
    <t>Aconitum tauricum subsp. latemarense ssp P ● Aconitum tauricum subsp. latemarense</t>
  </si>
  <si>
    <t>Aconitum tauricum subsp. tauricum ssp P ● Aconitum tauricum subsp. tauricum</t>
  </si>
  <si>
    <t>Aconitum variegatum agg. agg X Aconitum variegatum agg.</t>
  </si>
  <si>
    <t>Aconitum pilipes spec P ● Aconitum pilipes</t>
  </si>
  <si>
    <t>Aconitum variegatum s.str. spec X ● Aconitum variegatum s.str.</t>
  </si>
  <si>
    <t>Aconitum variegatum subsp. nasutum ssp P ● Aconitum variegatum subsp. nasutum</t>
  </si>
  <si>
    <t>Aconitum variegatum subsp. variegatum ssp P ● Aconitum variegatum subsp. variegatum</t>
  </si>
  <si>
    <t>Aconitum anthora spec X ● Aconitum anthora subsp. anthora</t>
  </si>
  <si>
    <t>Aconitum carmichaelii spec X u Aconitum carmichaelii</t>
  </si>
  <si>
    <t>Acorus calamus spec X ae Acorus calamus</t>
  </si>
  <si>
    <t>Acorus gramineus spec X u</t>
  </si>
  <si>
    <t>Acroptilon repens spec X u Acroptilon repens</t>
  </si>
  <si>
    <t>Actaea europaea spec X † Actaea europaea s.lat.</t>
  </si>
  <si>
    <t>Actaea spicata spec X ● Actaea spicata</t>
  </si>
  <si>
    <t>Actinidia deliciosa spec X u</t>
  </si>
  <si>
    <t>Adenophora liliifolia spec X ● Adenophora liliifolia</t>
  </si>
  <si>
    <t>Adenostyles alliariae spec X ● Adenostyles alliariae</t>
  </si>
  <si>
    <t>Adenostyles alliariae subsp. alliariae ssp X ●</t>
  </si>
  <si>
    <t>Adenostyles alpina spec V ● Adenostyles alpina</t>
  </si>
  <si>
    <t>Adenostyles alpina subsp. alpina ssp X ●</t>
  </si>
  <si>
    <t>Adenostyles leucophylla spec X ● Adenostyles leucophylla</t>
  </si>
  <si>
    <t>Adonis aestivalis spec X ● Adonis aestivalis</t>
  </si>
  <si>
    <t>Adonis aestivalis subsp. aestivalis ssp X ●</t>
  </si>
  <si>
    <t>Adonis annua spec X u Adonis annua</t>
  </si>
  <si>
    <t>Adonis annua subsp. annua ssp X u</t>
  </si>
  <si>
    <t>Adonis flammea spec X ● Adonis flammea</t>
  </si>
  <si>
    <t>Adonis flammea subsp. flammea ssp X ●</t>
  </si>
  <si>
    <t>Adonis vernalis spec X ● Adonis vernalis</t>
  </si>
  <si>
    <t>Adoxa moschatellina spec X ● Adoxa moschatellina</t>
  </si>
  <si>
    <t>Aegilops cylindrica spec X u § Aegilops cylindrica</t>
  </si>
  <si>
    <t>Aegopodium podagraria spec X ● Aegopodium podagraria</t>
  </si>
  <si>
    <t>Aesculus hippocastanum spec X le Aesculus hippocastanum</t>
  </si>
  <si>
    <t>Aethionema saxatile agg. agg X</t>
  </si>
  <si>
    <t>Aethionema saxatile s.str. spec V ● Aethionema saxatile s.str.</t>
  </si>
  <si>
    <t>Aethionema saxatile subsp. saxatile ssp X ●</t>
  </si>
  <si>
    <t>Aethusa cynapium spec X ● Aethusa cynapium</t>
  </si>
  <si>
    <t>Aethusa cynapium subsp. agrestis ssp F ● § Aethusa cynapium subsp. cynapium s.lat. [p.p.]</t>
  </si>
  <si>
    <t>Aethusa cynapium subsp. cynapium ssp X ● Aethusa cynapium subsp. cynapium s.lat. [p.p.]</t>
  </si>
  <si>
    <t>Aethusa cynapium subsp. elata ssp X ● Aethusa cynapium subsp. elata</t>
  </si>
  <si>
    <t>Agastache foeniculum spec X u Agastache foeniculum</t>
  </si>
  <si>
    <t>Ageratina altissima spec X le Ageratina altissima</t>
  </si>
  <si>
    <t>Ageratum houstonianum spec X u Ageratum houstonianum</t>
  </si>
  <si>
    <t>Agrimonia eupatoria spec X ● Agrimonia eupatoria</t>
  </si>
  <si>
    <t>Agrimonia eupatoria subsp. eupatoria ssp X ●</t>
  </si>
  <si>
    <t>Agrimonia procera spec X ● Agrimonia procera</t>
  </si>
  <si>
    <t>Agropyron desertorum spec X u Agropyron desertorum</t>
  </si>
  <si>
    <t>Agropyron pectiniforme spec X ● Agropyron pectiniforme</t>
  </si>
  <si>
    <t>Agrostemma githago spec X ● Agrostemma githago</t>
  </si>
  <si>
    <t>Agrostis alpina agg. agg X Agrostis alpina agg.</t>
  </si>
  <si>
    <t>Agrostis alpina s.str. spec X ● Agrostis alpina</t>
  </si>
  <si>
    <t>Agrostis schleicheri spec X ● Agrostis schleicheri</t>
  </si>
  <si>
    <t>Agrostis canina agg. agg X Agrostis canina agg.</t>
  </si>
  <si>
    <t>Agrostis canina s.str. spec X ● Agrostis canina</t>
  </si>
  <si>
    <t>Agrostis vinealis spec X ● Agrostis vinealis</t>
  </si>
  <si>
    <t>Agrostis stolonifera agg. agg X Agrostis stolonifera agg.</t>
  </si>
  <si>
    <t>Agrostis gigantea spec X ● Agrostis gigantea</t>
  </si>
  <si>
    <t>Agrostis stolonifera s.str. spec X ● Agrostis stolonifera</t>
  </si>
  <si>
    <t>Agrostis capillaris spec X ● Agrostis capillaris</t>
  </si>
  <si>
    <t>Agrostis castellana spec X u Agrostis castellana</t>
  </si>
  <si>
    <t>Agrostis rupestris spec X ● Agrostis rupestris</t>
  </si>
  <si>
    <t>Agrostis rupestris subsp. rupestris ssp X ● Agrostis rupestris subsp. rupestris</t>
  </si>
  <si>
    <t>Agrostis scabra s.orig. spec X e Agrostis scabra</t>
  </si>
  <si>
    <t>Agrostis schraderiana spec X ● Agrostis agrostiflora</t>
  </si>
  <si>
    <t>Ailanthus altissima spec X e Ailanthus altissima</t>
  </si>
  <si>
    <t>Aira caryophyllea agg. agg X</t>
  </si>
  <si>
    <t>Aira caryophyllea s.str. spec X ● Aira caryophyllea</t>
  </si>
  <si>
    <t>Aira elegantissima spec X ● Aira elegantissima</t>
  </si>
  <si>
    <t>Ajuga chamaepitys spec V ● Ajuga chamaepitys</t>
  </si>
  <si>
    <t>Ajuga chamaepitys subsp. chamaepitys ssp X ●</t>
  </si>
  <si>
    <t>Ajuga pyramidalis spec X ● Ajuga pyramidalis</t>
  </si>
  <si>
    <t>Ajuga reptans spec X ● Ajuga reptans</t>
  </si>
  <si>
    <t>Akebia quinata spec X le</t>
  </si>
  <si>
    <t>Alcea biennis spec X ● Alcea biennis</t>
  </si>
  <si>
    <t>Alcea rosea spec X u Alcea rosea</t>
  </si>
  <si>
    <t>Alcea rugosa spec X u</t>
  </si>
  <si>
    <t>Alchemilla alpina agg. agg X</t>
  </si>
  <si>
    <t>Alchemilla alpina s.str. spec X ● Alchemilla alpina</t>
  </si>
  <si>
    <t>Alchemilla saxatilis spec X ● Alchemilla saxatilis</t>
  </si>
  <si>
    <t>Alchemilla subsericea spec X ● Alchemilla subsericea</t>
  </si>
  <si>
    <t>Alchemilla conjuncta agg. agg X</t>
  </si>
  <si>
    <t>Alchemilla alpinula spec X ●</t>
  </si>
  <si>
    <t>Alchemilla anisiaca spec X ● Alchemilla anisiaca</t>
  </si>
  <si>
    <t>Alchemilla glacialis spec X ● Alchemilla glacialis</t>
  </si>
  <si>
    <t>Alchemilla grossidens spec X ● Alchemilla grossidens</t>
  </si>
  <si>
    <t>Alchemilla hoppeana spec X ● Alchemilla hoppeana</t>
  </si>
  <si>
    <t>Alchemilla nitida spec X ● Alchemilla nitida</t>
  </si>
  <si>
    <t>Alchemilla pallens spec X ● Alchemilla pallens</t>
  </si>
  <si>
    <t>Alchemilla fissa agg. agg P</t>
  </si>
  <si>
    <t>Alchemilla fallax spec X ● Alchemilla fallax</t>
  </si>
  <si>
    <t>Alchemilla fissa s.str. spec X ● Alchemilla fissa</t>
  </si>
  <si>
    <t>Alchemilla incisa spec X ● Alchemilla incisa</t>
  </si>
  <si>
    <t>Alchemilla othmarii spec X ● Alchemilla othmarii</t>
  </si>
  <si>
    <t>Alchemilla platygyria spec X ● Alchemilla platygyria</t>
  </si>
  <si>
    <t>Alchemilla sericoneura spec X ● Alchemilla sericoneura</t>
  </si>
  <si>
    <t>Alchemilla stiriaca spec X ● Alchemilla stiriaca</t>
  </si>
  <si>
    <t>Alchemilla venosula spec X ● Alchemilla venosula</t>
  </si>
  <si>
    <t>Alchemilla hybrida agg. agg P</t>
  </si>
  <si>
    <t>Alchemilla acutata spec X ● Alchemilla acutata</t>
  </si>
  <si>
    <t>Alchemilla colorata spec X ● Alchemilla colorata</t>
  </si>
  <si>
    <t>Alchemilla exigua spec X ● Alchemilla exigua</t>
  </si>
  <si>
    <t>Alchemilla flabellata spec X ● Alchemilla flabellata</t>
  </si>
  <si>
    <t>Alchemilla glaucescens spec X ● Alchemilla glaucescens</t>
  </si>
  <si>
    <t>Alchemilla matreiensis spec X ● Alchemilla matreiensis</t>
  </si>
  <si>
    <t>Alchemilla plicata spec X ● Alchemilla plicata</t>
  </si>
  <si>
    <t>Alchemilla mollis agg. agg X</t>
  </si>
  <si>
    <t>Alchemilla mollis s.str. spec X le Alchemilla mollis</t>
  </si>
  <si>
    <t>Alchemilla sericata spec X u</t>
  </si>
  <si>
    <t>Alchemilla speciosa spec X le Alchemilla speciosa</t>
  </si>
  <si>
    <t>Alchemilla splendens agg. agg X</t>
  </si>
  <si>
    <t>Alchemilla bonae spec X ● Alchemilla bonae</t>
  </si>
  <si>
    <t>Alchemilla kerneri spec X ● Alchemilla kerneri</t>
  </si>
  <si>
    <t>Alchemilla splendens s.str. spec X ● Alchemilla splendens</t>
  </si>
  <si>
    <t>Alchemilla vulgaris agg. agg X</t>
  </si>
  <si>
    <t>Alchemilla acrodon spec X ● Alchemilla acrodon</t>
  </si>
  <si>
    <t>Alchemilla acutiloba spec X ● Alchemilla acutiloba</t>
  </si>
  <si>
    <t>Alchemilla aggregata spec X ● Alchemilla aggregata</t>
  </si>
  <si>
    <t>Alchemilla alneti spec X ● Alchemilla alneti</t>
  </si>
  <si>
    <t>Alchemilla antiropata spec X ● Alchemilla antiropata</t>
  </si>
  <si>
    <t>Alchemilla canifolia spec X ● Alchemilla canifolia</t>
  </si>
  <si>
    <t>Alchemilla carinthiaca spec X ● Alchemilla carinthiaca</t>
  </si>
  <si>
    <t>Alchemilla cataractarum spec X ● Alchemilla cataractarum</t>
  </si>
  <si>
    <t>Alchemilla compta spec X ● Alchemilla compta</t>
  </si>
  <si>
    <t>Alchemilla connivens spec X ● Alchemilla connivens</t>
  </si>
  <si>
    <t>Alchemilla coriacea spec X ● Alchemilla coriacea</t>
  </si>
  <si>
    <t>Alchemilla crinita spec X ● Alchemilla crinita</t>
  </si>
  <si>
    <t>Alchemilla curta spec X ● Alchemilla curta</t>
  </si>
  <si>
    <t>Alchemilla curtiloba spec X ● Alchemilla curtiloba</t>
  </si>
  <si>
    <t>Alchemilla cymatophylla spec X u Alchemilla cymatophylla</t>
  </si>
  <si>
    <t>Alchemilla decumbens spec X ● Alchemilla decumbens</t>
  </si>
  <si>
    <t>Alchemilla decumbens var. decumbens var P ● Alchemilla decumbens var. decumbens</t>
  </si>
  <si>
    <t>Alchemilla decumbens var. nuda var P ● Alchemilla decumbens var. nuda</t>
  </si>
  <si>
    <t>Alchemilla demissa spec X ● Alchemilla demissa</t>
  </si>
  <si>
    <t>Alchemilla effusa spec X ● Alchemilla effusa</t>
  </si>
  <si>
    <t>Alchemilla eurystoma spec X ● Alchemilla eurystoma</t>
  </si>
  <si>
    <t>Alchemilla filicaulis spec X ● Alchemilla filicaulis</t>
  </si>
  <si>
    <t>Alchemilla filicaulis var. filicaulis var X ● Alchemilla filicaulis subsp. filicaulis</t>
  </si>
  <si>
    <t>Alchemilla filicaulis var. vestita var X ● Alchemilla filicaulis subsp. vestita</t>
  </si>
  <si>
    <t>Alchemilla glabra spec X ● Alchemilla glabra</t>
  </si>
  <si>
    <t>Alchemilla glomerulans spec X ● Alchemilla glomerulans</t>
  </si>
  <si>
    <t>Alchemilla hirtipes spec X ● Alchemilla hirtipes</t>
  </si>
  <si>
    <t>Alchemilla impexa spec X ● Alchemilla impexa</t>
  </si>
  <si>
    <t>Alchemilla leutei spec X ● Alchemilla leutei</t>
  </si>
  <si>
    <t>Alchemilla lineata spec X ● Alchemilla lineata</t>
  </si>
  <si>
    <t>Alchemilla longana spec X ● Alchemilla longana</t>
  </si>
  <si>
    <t>Alchemilla longituba spec X ● Alchemilla longituba</t>
  </si>
  <si>
    <t>Alchemilla lunaria spec X ● Alchemilla lunaria</t>
  </si>
  <si>
    <t>Alchemilla maureri spec X ● Alchemilla maureri</t>
  </si>
  <si>
    <t>Alchemilla micans spec X ● Alchemilla micans</t>
  </si>
  <si>
    <t>Alchemilla monticola spec X ● Alchemilla monticola</t>
  </si>
  <si>
    <t>Alchemilla norica spec X ● Alchemilla norica</t>
  </si>
  <si>
    <t>Alchemilla obtusa spec X ● Alchemilla obtusa</t>
  </si>
  <si>
    <t>Alchemilla philonotis spec X ● Alchemilla philonotis</t>
  </si>
  <si>
    <t>Alchemilla racemulosa spec X ● Alchemilla racemulosa</t>
  </si>
  <si>
    <t>Alchemilla reniformis spec X ● Alchemilla reniformis</t>
  </si>
  <si>
    <t>Alchemilla rubristipula spec X ● Alchemilla rubristipula</t>
  </si>
  <si>
    <t>Alchemilla saliceti spec X ● Alchemilla saliceti</t>
  </si>
  <si>
    <t>Alchemilla semisecta spec X ● Alchemilla semisecta</t>
  </si>
  <si>
    <t>Alchemilla straminea spec X ● Alchemilla straminea</t>
  </si>
  <si>
    <t>Alchemilla strigosula spec X ● Alchemilla strigosula</t>
  </si>
  <si>
    <t>Alchemilla subcrenata spec X ● Alchemilla subcrenata</t>
  </si>
  <si>
    <t>Alchemilla subglobosa spec X ● Alchemilla subglobosa</t>
  </si>
  <si>
    <t>Alchemilla tenuis spec X ● Alchemilla tenuis</t>
  </si>
  <si>
    <t>Alchemilla tirolensis spec X ● Alchemilla tirolensis</t>
  </si>
  <si>
    <t>Alchemilla undulata spec X ● Alchemilla undulata</t>
  </si>
  <si>
    <t>Alchemilla versipila spec X ● Alchemilla versipila</t>
  </si>
  <si>
    <t>Alchemilla xanthochlora spec X ● Alchemilla xanthochlora</t>
  </si>
  <si>
    <t>Alchemilla pentaphyllea spec X ● Alchemilla pentaphyllea</t>
  </si>
  <si>
    <t>Aldrovanda vesiculosa spec X † Aldrovanda vesiculosa</t>
  </si>
  <si>
    <t>Alisma plantago-aquatica agg. agg X</t>
  </si>
  <si>
    <t>Alisma gramineum spec X ● Alisma gramineum</t>
  </si>
  <si>
    <t>Alisma lanceolatum spec X ● Alisma lanceolatum</t>
  </si>
  <si>
    <t>Alisma plantago-aquatica s.str. spec X ● Alisma plantago-aquatica</t>
  </si>
  <si>
    <t>Alisma subcordatum spec X u</t>
  </si>
  <si>
    <t>Alliaria petiolata spec X ● Alliaria petiolata</t>
  </si>
  <si>
    <t>Allium ampeloprasum agg. agg X</t>
  </si>
  <si>
    <t>Allium porrum spec X le Allium ampeloprasum subsp. porrum</t>
  </si>
  <si>
    <t>Allium ramosum agg. agg X le Allium ramosum s.lat.</t>
  </si>
  <si>
    <t>Allium sphaerocephalon agg. agg X</t>
  </si>
  <si>
    <t>Allium sphaerocephalon s.str. spec X ● Allium sphaerocephalon</t>
  </si>
  <si>
    <t>Allium vineale agg. agg X</t>
  </si>
  <si>
    <t>Allium vineale s.str. spec X ● Allium vineale</t>
  </si>
  <si>
    <t>Allium angulosum spec X ● Allium angulosum</t>
  </si>
  <si>
    <t>Allium atropurpureum spec X ●? Allium atropurpureum</t>
  </si>
  <si>
    <t>Allium atroviolaceum spec X u Allium atroviolaceum</t>
  </si>
  <si>
    <t>Allium carinatum s.lat. spec X ● Allium carinatum</t>
  </si>
  <si>
    <t>Allium carinatum subsp. carinatum ssp X ● Allium carinatum subsp. carinatum</t>
  </si>
  <si>
    <t>Allium carinatum subsp. pulchellum ssp X ?● Allium carinatum subsp. pulchellum</t>
  </si>
  <si>
    <t>Allium cepa spec X u Allium cepa</t>
  </si>
  <si>
    <t>Allium cepa var. ascalonicum var X u Allium cepa var. aggregatum</t>
  </si>
  <si>
    <t>Allium cepa var. cepa var X u Allium cepa var. cepa</t>
  </si>
  <si>
    <t>Allium cristophii spec X u Allium cristophii</t>
  </si>
  <si>
    <t>Allium fistulosum spec X u Allium fistulosum</t>
  </si>
  <si>
    <t>Allium flavum spec X ● Allium flavum</t>
  </si>
  <si>
    <t>Allium kermesinum spec X ● Allium kermesinum</t>
  </si>
  <si>
    <t>Allium lusitanicum spec P ● Allium lusitanicum</t>
  </si>
  <si>
    <t>Allium moly spec X u</t>
  </si>
  <si>
    <t>Allium nigrum spec X u Allium nigrum</t>
  </si>
  <si>
    <t>Allium ochroleucum spec X ● Allium ochroleucum</t>
  </si>
  <si>
    <t>Allium oleraceum spec X ● Allium oleraceum</t>
  </si>
  <si>
    <t>Allium oreophilum spec X u</t>
  </si>
  <si>
    <t>Allium paradoxum spec X le Allium paradoxum</t>
  </si>
  <si>
    <t>Allium rotundum spec X ● Allium rotundum</t>
  </si>
  <si>
    <t>Allium sativum spec X u Allium sativum</t>
  </si>
  <si>
    <t>Allium schoenoprasum spec X ● Allium schoenoprasum</t>
  </si>
  <si>
    <t>Allium scorodoprasum spec X ● Allium scorodoprasum s.str.</t>
  </si>
  <si>
    <t>Allium strictum spec X ● Allium strictum</t>
  </si>
  <si>
    <t>Allium suaveolens spec X ● Allium suaveolens</t>
  </si>
  <si>
    <t>Allium subhirsutum spec X u</t>
  </si>
  <si>
    <t>Allium ursinum spec X ● Allium ursinum</t>
  </si>
  <si>
    <t>Allium ursinum subsp. ursinum ssp X ●</t>
  </si>
  <si>
    <t>Allium victorialis spec X ● Allium victorialis</t>
  </si>
  <si>
    <t>Alnus alnobetula spec X ● Alnus alnobetula</t>
  </si>
  <si>
    <t>Alnus cordata spec X u Alnus cordata</t>
  </si>
  <si>
    <t>Alnus glutinosa spec X ● Alnus glutinosa</t>
  </si>
  <si>
    <t>Alnus incana spec X ● Alnus incana</t>
  </si>
  <si>
    <t>Alnus japonica spec X u</t>
  </si>
  <si>
    <t>Alopecurus pratensis agg. agg X</t>
  </si>
  <si>
    <t>Alopecurus pratensis s.str. spec X ● Alopecurus pratensis</t>
  </si>
  <si>
    <t>Alopecurus aequalis spec X ● Alopecurus aequalis</t>
  </si>
  <si>
    <t>Alopecurus myosuroides spec X ● Alopecurus myosuroides</t>
  </si>
  <si>
    <t>Alopecurus rendlei spec X u Alopecurus rendlei</t>
  </si>
  <si>
    <t>Althaea cannabina spec X u Althaea cannabina</t>
  </si>
  <si>
    <t>Althaea officinalis spec X ● Althaea officinalis</t>
  </si>
  <si>
    <t>Althaea taurinensis spec X u</t>
  </si>
  <si>
    <t>Alyssum alyssoides spec X ● Alyssum alyssoides</t>
  </si>
  <si>
    <t>Alyssum desertorum spec X ● Alyssum desertorum</t>
  </si>
  <si>
    <t>Alyssum hirsutum spec X u Alyssum hirsutum</t>
  </si>
  <si>
    <t>Alyssum montanum spec X ● Alyssum montanum</t>
  </si>
  <si>
    <t>Alyssum montanum subsp. gmelinii ssp P ● Alyssum montanum subsp. gmelinii + subsp.</t>
  </si>
  <si>
    <t>montanum</t>
  </si>
  <si>
    <t>Alyssum murale spec X u § Alyssum murale</t>
  </si>
  <si>
    <t>Alyssum neglectum spec X ● Alyssum ovirense [p.p.]</t>
  </si>
  <si>
    <t>Alyssum repens spec V ● Alyssum repens</t>
  </si>
  <si>
    <t>Alyssum repens subsp. transsilvanicum ssp X ● Alyssum repens subsp. transsilvanicum</t>
  </si>
  <si>
    <t>Alyssum strigosum spec X u Alyssum strigosum</t>
  </si>
  <si>
    <t>Alyssum wulfenianum s.lat. spec X ●</t>
  </si>
  <si>
    <t>Alyssum wulfenianum subsp. ovirense ssp X ● Alyssum ovirense [p.p.]</t>
  </si>
  <si>
    <t>Alyssum wulfenianum subsp. wulfenianum ssp X ● Alyssum wulfenianum</t>
  </si>
  <si>
    <t>Amaranthus crispus agg. agg X Amaranthus crispus agg.</t>
  </si>
  <si>
    <t>Amaranthus crispus s.str. spec X le Amaranthus crispus</t>
  </si>
  <si>
    <t>Amaranthus standleyanus spec X u Amaranthus standleyanus</t>
  </si>
  <si>
    <t>Amaranthus hybridus agg. agg X</t>
  </si>
  <si>
    <t>Amaranthus bouchonii spec P u Amaranthus powellii subsp. bouchonii</t>
  </si>
  <si>
    <t>Amaranthus cruentus spec X u Amaranthus cruentus s.str.</t>
  </si>
  <si>
    <t>Amaranthus hybridus s.str. spec X u Amaranthus hybridus s.str.</t>
  </si>
  <si>
    <t>Amaranthus hypochondriacus spec X u Amaranthus hypochondriacus</t>
  </si>
  <si>
    <t>Amaranthus powellii spec X ae Amaranthus powellii subsp. powellii</t>
  </si>
  <si>
    <t>Amaranthus albus spec X e Amaranthus albus</t>
  </si>
  <si>
    <t>Amaranthus blitoides spec X e Amaranthus blitoides</t>
  </si>
  <si>
    <t>Amaranthus blitum spec X ● Amaranthus blitum</t>
  </si>
  <si>
    <t>Amaranthus blitum subsp. blitum ssp X ● Amaranthus blitum subsp. blitum</t>
  </si>
  <si>
    <t>Amaranthus blitum subsp. emarginatus ssp X e Amaranthus blitum subsp. emarginatus</t>
  </si>
  <si>
    <t>Amaranthus blitum subsp. emarginatus var.</t>
  </si>
  <si>
    <t>emarginatus</t>
  </si>
  <si>
    <t>pseudogracilis</t>
  </si>
  <si>
    <t>Amaranthus caudatus spec X u Amaranthus caudatus</t>
  </si>
  <si>
    <t>Amaranthus deflexus spec X u Amaranthus deflexus</t>
  </si>
  <si>
    <t>Amaranthus graecizans spec X ● Amaranthus graecizans</t>
  </si>
  <si>
    <t>Amaranthus graecizans subsp. graecizans ssp F ● Amaranthus graecizans subsp. graecizans</t>
  </si>
  <si>
    <t>Amaranthus graecizans subsp. sylvestris ssp F ● Amaranthus graecizans subsp. sylvestris</t>
  </si>
  <si>
    <t>Amaranthus muricatus spec X u Amaranthus muricatus</t>
  </si>
  <si>
    <t>Amaranthus palmeri spec X u</t>
  </si>
  <si>
    <t>Amaranthus retroflexus spec X ae Amaranthus retroflexus</t>
  </si>
  <si>
    <t>Amaranthus rudis spec X u § Amaranthus rudis</t>
  </si>
  <si>
    <t>Amaranthus tuberculatus spec X u Amaranthus tuberculatus</t>
  </si>
  <si>
    <t>Amaranthus viridis spec X u Amaranthus viridis sensu orig., non auct.</t>
  </si>
  <si>
    <t>Ambrosia artemisiifolia spec X e Ambrosia artemisiifolia</t>
  </si>
  <si>
    <t>Ambrosia psilostachya spec X u</t>
  </si>
  <si>
    <t>Ambrosia trifida spec X u Ambrosia trifida</t>
  </si>
  <si>
    <t>Amelanchier lamarckii spec X u Amelanchier lamarckii</t>
  </si>
  <si>
    <t>Amelanchier ovalis spec X ● Amelanchier ovalis</t>
  </si>
  <si>
    <t>Amelanchier ovalis subsp. embergeri ssp P ● §</t>
  </si>
  <si>
    <t>Amelanchier ovalis subsp. ovalis ssp P ● §</t>
  </si>
  <si>
    <t>Amelanchier spicata spec X u Amelanchier spicata</t>
  </si>
  <si>
    <t>Ammi majus spec X u Ammi majus</t>
  </si>
  <si>
    <t>Ammi visnaga spec X u Ammi visnaga</t>
  </si>
  <si>
    <t>Amorpha fruticosa spec X e Amorpha fruticosa</t>
  </si>
  <si>
    <t>Amsinckia calycina spec X u Amsinckia calycina</t>
  </si>
  <si>
    <t>Anacamptis laxiflora agg. agg X</t>
  </si>
  <si>
    <t>Anacamptis palustris spec X ● Anacamptis palustris subsp. palustris</t>
  </si>
  <si>
    <t>Anacamptis coriophora spec X ● Anacamptis coriophora</t>
  </si>
  <si>
    <t>Anacamptis coriophora subsp. coriophora ssp X ● Anacamptis coriophora subsp. coriophora</t>
  </si>
  <si>
    <t>Anacamptis morio spec X ● Anacamptis morio</t>
  </si>
  <si>
    <t>Anacamptis morio subsp. morio ssp X ● Anacamptis morio subsp. morio</t>
  </si>
  <si>
    <t>Anacamptis pyramidalis spec X ● Anacamptis pyramidalis</t>
  </si>
  <si>
    <t>Anacyclus clavatus spec X u</t>
  </si>
  <si>
    <t>Anacyclus radiatus spec X u</t>
  </si>
  <si>
    <t>Anacyclus valentinus spec X u</t>
  </si>
  <si>
    <t>Anagallis arvensis spec X ● § Anagallis arvensis</t>
  </si>
  <si>
    <t>Anagallis arvensis subsp. arvensis ssp X ● §</t>
  </si>
  <si>
    <t>Anagallis foemina spec X ● § Anagallis foemina</t>
  </si>
  <si>
    <t>Anagallis tenella spec X ●? § Anagallis tenella</t>
  </si>
  <si>
    <t>Anaphalis margaritacea spec X u Anaphalis margaritacea</t>
  </si>
  <si>
    <t>Anchusa arvensis agg. agg X Anchusa arvensis</t>
  </si>
  <si>
    <t>Anchusa arvensis s.str. spec X ● Anchusa arvensis subsp. arvensis</t>
  </si>
  <si>
    <t>Anchusa ovata spec X e Anchusa arvensis subsp. orientalis</t>
  </si>
  <si>
    <t>Anchusa azurea spec X u Anchusa azurea</t>
  </si>
  <si>
    <t>Anchusa ochroleuca spec X u Anchusa ochroleuca</t>
  </si>
  <si>
    <t>Anchusa officinalis spec X ● Anchusa officinalis</t>
  </si>
  <si>
    <t>Andromeda polifolia spec X ● Andromeda polifolia</t>
  </si>
  <si>
    <t>Androsace alpina spec X ● Androsace alpina</t>
  </si>
  <si>
    <t>Androsace chamaejasme spec X ● Androsace chamaejasme</t>
  </si>
  <si>
    <t>Androsace elongata spec X ● Androsace elongata</t>
  </si>
  <si>
    <t>Androsace hausmannii spec X ● Androsace hausmannii</t>
  </si>
  <si>
    <t>Androsace helvetica spec X ● Androsace helvetica</t>
  </si>
  <si>
    <t>Androsace lactea spec X ● Androsace lactea</t>
  </si>
  <si>
    <t>Androsace maxima spec X ● Androsace maxima</t>
  </si>
  <si>
    <t>Androsace obtusifolia spec X ● Androsace obtusifolia</t>
  </si>
  <si>
    <t>Androsace septentrionalis spec X ● Androsace septentrionalis</t>
  </si>
  <si>
    <t>Androsace villosa spec X ● Androsace villosa</t>
  </si>
  <si>
    <t>Androsace vitaliana spec X ● Androsace vitaliana</t>
  </si>
  <si>
    <t>Androsace vitaliana subsp. sesleri ssp X ● Androsace vitaliana subsp. sesleri</t>
  </si>
  <si>
    <t>Androsace wulfeniana spec X ● Androsace wulfeniana</t>
  </si>
  <si>
    <t>Andryala integrifolia spec X u</t>
  </si>
  <si>
    <t>Anemonastrum narcissiflorum spec X ● Anemonastrum narcissiflorum</t>
  </si>
  <si>
    <t>Anemone apennina spec X le Anemone apennina</t>
  </si>
  <si>
    <t>Anemone baldensis spec X ● Anemone baldensis</t>
  </si>
  <si>
    <t>Anemone blanda spec X u Anemone blanda</t>
  </si>
  <si>
    <t>Anemone nemorosa spec X ● Anemone nemorosa</t>
  </si>
  <si>
    <t>Anemone ranunculoides spec X ● Anemone ranunculoides</t>
  </si>
  <si>
    <t>Anemone sylvestris spec X ● Anemone sylvestris</t>
  </si>
  <si>
    <t>Anemone tomentosa spec X u</t>
  </si>
  <si>
    <t>Anemone trifolia spec V ● Anemone trifolia</t>
  </si>
  <si>
    <t>Anemone trifolia subsp. trifolia ssp X ●</t>
  </si>
  <si>
    <t>Anemone x hybrida spec X u</t>
  </si>
  <si>
    <t>Anethum graveolens spec X u Anethum graveolens</t>
  </si>
  <si>
    <t>Angelica archangelica spec X e Angelica archangelica</t>
  </si>
  <si>
    <t>Angelica archangelica subsp. archangelica ssp X u Angelica archangelica subsp. archangelica</t>
  </si>
  <si>
    <t>Angelica archangelica subsp. litoralis ssp X e Angelica archangelica subsp. litoralis</t>
  </si>
  <si>
    <t>Angelica palustris spec X ?† Angelica palustris</t>
  </si>
  <si>
    <t>Angelica sylvestris spec X ● Angelica sylvestris</t>
  </si>
  <si>
    <t>Antennaria carpatica spec X ● Antennaria carpatica</t>
  </si>
  <si>
    <t>Antennaria dioica spec X ● Antennaria dioica</t>
  </si>
  <si>
    <t>Anthemis montana agg. agg X §</t>
  </si>
  <si>
    <t>Anthemis carpatica spec X ● Anthemis carpatica</t>
  </si>
  <si>
    <t>Anthemis tinctoria agg. agg X §</t>
  </si>
  <si>
    <t>Anthemis tinctoria s.str. spec X ● § Anthemis tinctoria s.str.</t>
  </si>
  <si>
    <t>Anthemis altissima spec X u §</t>
  </si>
  <si>
    <t>Anthemis arvensis spec X ● Anthemis arvensis</t>
  </si>
  <si>
    <t>Anthemis arvensis subsp. arvensis ssp X ● Anthemis arvensis subsp. arvensis</t>
  </si>
  <si>
    <t>Anthemis austriaca spec X ● § Anthemis austriaca</t>
  </si>
  <si>
    <t>Anthemis cotula spec X ● Anthemis cotula</t>
  </si>
  <si>
    <t>Anthemis ruthenica spec X ● Anthemis ruthenica</t>
  </si>
  <si>
    <t>Anthemis segetalis spec X u §</t>
  </si>
  <si>
    <t>Anthericum liliago spec X ● Anthericum liliago</t>
  </si>
  <si>
    <t>Anthericum ramosum spec X ● Anthericum ramosum</t>
  </si>
  <si>
    <t>Anthoxanthum odoratum agg. agg X Anthoxanthum odoratum agg.</t>
  </si>
  <si>
    <t>Anthoxanthum alpinum spec X ● § Anthoxanthum alpinum</t>
  </si>
  <si>
    <t>Anthoxanthum odoratum s.str. spec X ● Anthoxanthum odoratum</t>
  </si>
  <si>
    <t>Anthoxanthum aristatum spec X u Anthoxanthum aristatum</t>
  </si>
  <si>
    <t>Anthriscus sylvestris agg. agg X Anthriscus sylvestris agg.</t>
  </si>
  <si>
    <t>Anthriscus nitidus spec X ● Anthriscus nitidus</t>
  </si>
  <si>
    <t>Anthriscus sylvestris s.str. spec X ● Anthriscus sylvestris s.str.</t>
  </si>
  <si>
    <t>Anthriscus caucalis spec X ● Anthriscus caucalis</t>
  </si>
  <si>
    <t>Anthriscus cerefolium spec X ● Anthriscus cerefolium</t>
  </si>
  <si>
    <t>Anthriscus cerefolium var. cerefolium var X u Anthriscus cerefolium var. cerefolium</t>
  </si>
  <si>
    <t>Anthriscus cerefolium var. trichocarpus var X ● § Anthriscus cerefolium var. longirostris</t>
  </si>
  <si>
    <t>Anthyllis montana spec X ● Anthyllis montana</t>
  </si>
  <si>
    <t>Anthyllis montana subsp. jacquinii ssp X ● Anthyllis montana subsp. jacquinii</t>
  </si>
  <si>
    <t>Anthyllis vulneraria spec X ● Anthyllis vulneraria</t>
  </si>
  <si>
    <t>Anthyllis vulneraria subsp. alpicola ssp X ● Anthyllis vulneraria subsp. alpicola</t>
  </si>
  <si>
    <t>Anthyllis vulneraria subsp. carpatica ssp X ● Anthyllis vulneraria subsp. carpatica</t>
  </si>
  <si>
    <t>Anthyllis vulneraria subsp. polyphylla ssp X ● Anthyllis vulneraria subsp. polyphylla</t>
  </si>
  <si>
    <t>Anthyllis vulneraria subsp. pseudovulneraria ssp P e Anthyllis vulneraria subsp. pseudovulneraria</t>
  </si>
  <si>
    <t>Antirrhinum majus agg. agg X</t>
  </si>
  <si>
    <t>Antirrhinum majus s.str. spec X le Antirrhinum majus s.str.</t>
  </si>
  <si>
    <t>Apera interrupta spec X ● Apera interrupta</t>
  </si>
  <si>
    <t>Apera spica-venti spec X ● Apera spica-venti</t>
  </si>
  <si>
    <t>Aphanes arvensis spec X ● Aphanes arvensis</t>
  </si>
  <si>
    <t>Aphanes australis spec X ● Aphanes australis</t>
  </si>
  <si>
    <t>Apios americana spec X u Apios americana</t>
  </si>
  <si>
    <t>Apium graveolens spec X u Apium graveolens</t>
  </si>
  <si>
    <t>Aposeris foetida spec X ● Aposeris foetida</t>
  </si>
  <si>
    <t>Aquilegia vulgaris agg. agg X Aquilegia vulgaris agg.</t>
  </si>
  <si>
    <t>Aquilegia atrata spec X ● Aquilegia atrata</t>
  </si>
  <si>
    <t>Aquilegia nigricans spec X ● Aquilegia nigricans</t>
  </si>
  <si>
    <t>Aquilegia vulgaris s.str. spec X ● Aquilegia vulgaris</t>
  </si>
  <si>
    <t>Aquilegia alpina spec X ● Aquilegia alpina</t>
  </si>
  <si>
    <t>Aquilegia chrysantha spec X u</t>
  </si>
  <si>
    <t>Aquilegia einseleana spec X ● Aquilegia einseleana</t>
  </si>
  <si>
    <t>Aquilegia flavescens spec X u</t>
  </si>
  <si>
    <t>Aquilegia glandulosa spec X u</t>
  </si>
  <si>
    <t>Arabidopsis arenosa spec X ● Arabidopsis arenosa</t>
  </si>
  <si>
    <t>Arabidopsis arenosa subsp. arenosa ssp P ●</t>
  </si>
  <si>
    <t>Arabidopsis arenosa subsp. borbasii auct. ssp P ●</t>
  </si>
  <si>
    <t>Arabidopsis halleri spec X ● Arabidopsis halleri</t>
  </si>
  <si>
    <t>Arabidopsis halleri subsp. halleri ssp P ●</t>
  </si>
  <si>
    <t>Arabidopsis halleri subsp. ovirensis ssp P ●</t>
  </si>
  <si>
    <t>Arabidopsis petraea spec X ● § Arabidopsis petraea</t>
  </si>
  <si>
    <t>Arabidopsis thaliana spec X ● Arabidopsis thaliana</t>
  </si>
  <si>
    <t>Arabis alpina agg. agg X Arabis alpina s.str.</t>
  </si>
  <si>
    <t>Arabis alpina s.str. spec X ● Arabis alpina subsp. alpina</t>
  </si>
  <si>
    <t>Arabis caucasica spec X u Arabis alpina subsp. caucasica</t>
  </si>
  <si>
    <t>Arabis bellidifolia agg. agg X Arabis pumila agg.</t>
  </si>
  <si>
    <t>Arabis bellidifolia s.str. spec X ● Arabis bellidifolia s.str.</t>
  </si>
  <si>
    <t>Arabis stellulata spec X ● Arabis stellulata</t>
  </si>
  <si>
    <t>Arabis hirsuta agg. agg X Arabis hirsuta agg.</t>
  </si>
  <si>
    <t>Arabis hirsuta s.str. spec X ● Arabis hirsuta s.str.</t>
  </si>
  <si>
    <t>Arabis nemorensis spec X ● Arabis nemorensis</t>
  </si>
  <si>
    <t>Arabis sagittata spec X ● Arabis sagittata</t>
  </si>
  <si>
    <t>Arabis sudetica spec X ● Arabis sudetica</t>
  </si>
  <si>
    <t>Arabis auriculata spec X ● Arabis auriculata</t>
  </si>
  <si>
    <t>Arabis caerulea spec X ● Arabis caerulea</t>
  </si>
  <si>
    <t>Arabis ciliata spec X ● Arabis ciliata</t>
  </si>
  <si>
    <t>Arabis nova spec X ● Arabis nova</t>
  </si>
  <si>
    <t>Arabis procurrens spec X u Arabis procurrens</t>
  </si>
  <si>
    <t>Arabis soyeri spec V ● Arabis soyeri</t>
  </si>
  <si>
    <t>Arabis soyeri subsp. subcoriacea ssp X ● Arabis soyeri subsp. subcoriacea</t>
  </si>
  <si>
    <t>Arabis verna spec X u</t>
  </si>
  <si>
    <t>Arabis vochinensis spec X ● § Arabis vochinensis</t>
  </si>
  <si>
    <t>Aralia elata spec X u</t>
  </si>
  <si>
    <t>Aralia spinosa spec X ?u Aralia spinosa</t>
  </si>
  <si>
    <t>Arctium minus agg. agg X Arctium minus agg.</t>
  </si>
  <si>
    <t>Arctium minus s.str. spec X ● Arctium minus</t>
  </si>
  <si>
    <t>Arctium nemorosum spec X ● Arctium nemorosum</t>
  </si>
  <si>
    <t>Arctium pubens spec P ● Arctium pubens</t>
  </si>
  <si>
    <t>Arctium lappa spec X ● Arctium lappa</t>
  </si>
  <si>
    <t>Arctium tomentosum spec X ● Arctium tomentosum</t>
  </si>
  <si>
    <t>Arctostaphylos alpinus spec X ● Arctostaphylos alpinus</t>
  </si>
  <si>
    <t>Arctostaphylos uva-ursi spec X ● Arctostaphylos uva-ursi</t>
  </si>
  <si>
    <t>Aremonia agrimonoides spec V ● Aremonia agrimonoides</t>
  </si>
  <si>
    <t>Aremonia agrimonoides subsp. agrimonoides ssp X ● Aremonia agrimonoides subsp. agrimonioides</t>
  </si>
  <si>
    <t>Arenaria ciliata agg. agg X Arenaria ciliata agg.</t>
  </si>
  <si>
    <t>Arenaria ciliata s.str. spec X ● Arenaria ciliata s.str.</t>
  </si>
  <si>
    <t>Arenaria multicaulis spec X ● Arenaria multicaulis</t>
  </si>
  <si>
    <t>Arenaria serpyllifolia agg. agg X Arenaria serpyllifolia agg.</t>
  </si>
  <si>
    <t>Arenaria leptoclados spec V ● Arenaria leptoclados</t>
  </si>
  <si>
    <t>Arenaria leptoclados subsp. leptoclados ssp X ●</t>
  </si>
  <si>
    <t>Arenaria marschlinsii spec X ● Arenaria marschlinsii</t>
  </si>
  <si>
    <t>Arenaria martrinii spec P ?●</t>
  </si>
  <si>
    <t>Arenaria serpyllifolia s.str. spec X ● Arenaria serpyllifolia s.str.</t>
  </si>
  <si>
    <t>Arenaria biflora spec X ● Arenaria biflora</t>
  </si>
  <si>
    <t>Arenaria grandiflora spec X ● Arenaria grandiflora</t>
  </si>
  <si>
    <t>Arenaria procera spec V ● § Arenaria procera</t>
  </si>
  <si>
    <t>Arenaria procera subsp. glabra ssp X ● § Arenaria procera subsp. glabra</t>
  </si>
  <si>
    <t>Argemone mexicana spec X u Argemone mexicana</t>
  </si>
  <si>
    <t>Aristolochia clematitis spec X ● Aristolochia clematitis</t>
  </si>
  <si>
    <t>Aristolochia macrophylla spec X u Isotrema macrophyllum</t>
  </si>
  <si>
    <t>Armeria maritima agg. agg X Armeria maritima agg.</t>
  </si>
  <si>
    <t>Armeria alpina spec X ● Armeria alpina s.str.</t>
  </si>
  <si>
    <t>Armeria elongata spec X ● Armeria elongata</t>
  </si>
  <si>
    <t>Armeria elongata subsp. elongata ssp F ●</t>
  </si>
  <si>
    <t>Armeria elongata subsp. serpentini ssp F ●</t>
  </si>
  <si>
    <t>Armeria arenaria spec X le</t>
  </si>
  <si>
    <t>Armeria arenaria subsp. arenaria ssp X le</t>
  </si>
  <si>
    <t>Armoracia rusticana spec X e Armoracia rusticana</t>
  </si>
  <si>
    <t>Arnica chamissonis spec X le</t>
  </si>
  <si>
    <t>Arnica montana spec V ● Arnica montana</t>
  </si>
  <si>
    <t>Arnica montana subsp. montana ssp X ●</t>
  </si>
  <si>
    <t>Arnoseris minima spec X ● Arnoseris minima</t>
  </si>
  <si>
    <t>Arrhenatherum elatius spec X ● Arrhenatherum elatius</t>
  </si>
  <si>
    <t>Arrhenatherum elatius subsp. elatius ssp X ●</t>
  </si>
  <si>
    <t>Artemisia campestris agg. agg X Artemisia campestris agg.</t>
  </si>
  <si>
    <t>Artemisia borealis spec X ● Artemisia borealis</t>
  </si>
  <si>
    <t>Artemisia campestris s.str. spec X ● Artemisia campestris s.str.</t>
  </si>
  <si>
    <t>Artemisia maritima agg. agg X</t>
  </si>
  <si>
    <t>Artemisia santonicum spec X ● Artemisia santonicum</t>
  </si>
  <si>
    <t>Artemisia santonicum subsp. pannonica ssp X ●</t>
  </si>
  <si>
    <t>Artemisia vulgaris agg. agg X Artemisia vulgaris agg.</t>
  </si>
  <si>
    <t>Artemisia verlotiorum spec X e Artemisia verlotiorum</t>
  </si>
  <si>
    <t>Artemisia vulgaris s.str. spec X ● Artemisia vulgaris</t>
  </si>
  <si>
    <t>Artemisia abrotanum spec X u Artemisia abrotanum</t>
  </si>
  <si>
    <t>Artemisia absinthium spec X ● Artemisia absinthium</t>
  </si>
  <si>
    <t>Artemisia alba spec X † Artemisia alba</t>
  </si>
  <si>
    <t>Artemisia annua spec X le? Artemisia annua</t>
  </si>
  <si>
    <t>Artemisia austriaca spec X ● Artemisia austriaca</t>
  </si>
  <si>
    <t>Artemisia biennis spec X u</t>
  </si>
  <si>
    <t>Artemisia dracunculus spec X u Artemisia dracunculus</t>
  </si>
  <si>
    <t>Artemisia gilvescens spec X u</t>
  </si>
  <si>
    <t>Artemisia laciniata spec X ● Artemisia laciniata</t>
  </si>
  <si>
    <t>Artemisia mutellina spec X ● Artemisia mutellina</t>
  </si>
  <si>
    <t>Artemisia nitida spec X ● Artemisia nitida</t>
  </si>
  <si>
    <t>Artemisia pancicii spec X ● Artemisia pancicii</t>
  </si>
  <si>
    <t>Artemisia pontica spec X ● Artemisia pontica</t>
  </si>
  <si>
    <t>Artemisia repens spec P le Artemisia repens</t>
  </si>
  <si>
    <t>Artemisia scoparia spec X ● Artemisia scoparia</t>
  </si>
  <si>
    <t>Arum maculatum agg. agg X</t>
  </si>
  <si>
    <t>Arum cylindraceum spec X ● Arum cylindraceum</t>
  </si>
  <si>
    <t>Arum italicum spec X u</t>
  </si>
  <si>
    <t>Arum maculatum s.str. spec X ● Arum maculatum s.str.</t>
  </si>
  <si>
    <t>Aruncus dioicus spec X ● Aruncus dioicus</t>
  </si>
  <si>
    <t>Arundo donax spec X u</t>
  </si>
  <si>
    <t>Asarum europaeum spec X ● Asarum europaeum</t>
  </si>
  <si>
    <t>Asarum europaeum subsp. caucasicum ssp X ● Asarum europaeum subsp. caucasicum</t>
  </si>
  <si>
    <t>Asarum europaeum subsp. europaeum ssp X ● Asarum europaeum subsp. europaeum</t>
  </si>
  <si>
    <t>Asclepias syriaca spec X e Asclepias syriaca</t>
  </si>
  <si>
    <t>Asclepias tuberosa spec X u</t>
  </si>
  <si>
    <t>Asparagus officinalis spec X ● Asparagus officinalis</t>
  </si>
  <si>
    <t>Asparagus officinalis subsp. officinalis ssp X ●</t>
  </si>
  <si>
    <t>Asparagus tenuifolius spec X ● Asparagus tenuifolius</t>
  </si>
  <si>
    <t>Asparagus verticillatus spec X u</t>
  </si>
  <si>
    <t>Asperugo procumbens spec X ● Asperugo procumbens</t>
  </si>
  <si>
    <t>Asperula cynanchica agg. agg X</t>
  </si>
  <si>
    <t>Asperula cynanchica s.str. spec X ● Asperula cynanchica s.str.</t>
  </si>
  <si>
    <t>Asperula aristata spec X ● Asperula aristata</t>
  </si>
  <si>
    <t>Asperula aristata subsp. oreophila ssp X ● Asperula aristata subsp. oreophila</t>
  </si>
  <si>
    <t>Asperula arvensis spec X † Asperula arvensis</t>
  </si>
  <si>
    <t>Asperula neilreichii spec X ● Asperula neilreichii</t>
  </si>
  <si>
    <t>Asperula orientalis spec X u</t>
  </si>
  <si>
    <t>Asperula purpurea spec X ● Asperula purpurea</t>
  </si>
  <si>
    <t>Asperula taurina spec X ● Asperula taurina</t>
  </si>
  <si>
    <t>Asperula taurina subsp. taurina ssp X ● Asperula taurina subsp. taurina</t>
  </si>
  <si>
    <t>Asperula tinctoria spec X ● Asperula tinctoria</t>
  </si>
  <si>
    <t>Asphodelus fistulosus spec X u</t>
  </si>
  <si>
    <t>Asplenium adiantum-nigrum agg. agg X Asplenium adiantum-nigrum agg.</t>
  </si>
  <si>
    <t>Asplenium adiantum-nigrum s.str. spec X ● Asplenium adiantum-nigrum s.str.</t>
  </si>
  <si>
    <t>Asplenium cuneifolium spec X ● § Asplenium cuneifolium</t>
  </si>
  <si>
    <t>Asplenium fontanum agg. agg X</t>
  </si>
  <si>
    <t>Asplenium fontanum s.str. spec X ● Asplenium fontanum</t>
  </si>
  <si>
    <t>Asplenium adulterinum spec X ● Asplenium adulterinum s.str.</t>
  </si>
  <si>
    <t>Asplenium adulterinum subsp. adulterinum ssp P ●</t>
  </si>
  <si>
    <t>Asplenium ceterach spec X le Asplenium ceterach</t>
  </si>
  <si>
    <t>Asplenium ceterach subsp. ceterach ssp X le Asplenium ceterach subsp. ceterach</t>
  </si>
  <si>
    <t>Asplenium fissum spec X ● Asplenium fissum</t>
  </si>
  <si>
    <t>Asplenium lepidum spec V ● Asplenium lepidum</t>
  </si>
  <si>
    <t>Asplenium lepidum subsp. lepidum ssp X ● Asplenium lepidum subsp. lepidum</t>
  </si>
  <si>
    <t>Asplenium ruta-muraria spec X ● Asplenium ruta-muraria</t>
  </si>
  <si>
    <t>Asplenium ruta-muraria subsp. dolomiticum ssp X ● Asplenium ruta-muraria subsp. dolomiticum</t>
  </si>
  <si>
    <t>Asplenium ruta-muraria subsp. ruta-muraria ssp X ● Asplenium ruta-muraria subsp. ruta-muraria</t>
  </si>
  <si>
    <t>Asplenium scolopendrium spec V ● Asplenium scolopendrium</t>
  </si>
  <si>
    <t>Asplenium scolopendrium subsp. scolopendrium ssp X ● Asplenium scolopendrium subsp.</t>
  </si>
  <si>
    <t>scolopendrium</t>
  </si>
  <si>
    <t>Asplenium seelosii spec V ● Asplenium seelosii</t>
  </si>
  <si>
    <t>Asplenium seelosii subsp. seelosii ssp X ● Asplenium seelosii subsp. seelosii</t>
  </si>
  <si>
    <t>Asplenium septentrionale spec V ● Asplenium septentrionale</t>
  </si>
  <si>
    <t>Asplenium septentrionale subsp. septentrionale ssp X ● Asplenium septentrionale subsp.</t>
  </si>
  <si>
    <t>septentrionale</t>
  </si>
  <si>
    <t>Asplenium trichomanes spec X ● Asplenium trichomanes</t>
  </si>
  <si>
    <t>Asplenium trichomanes subsp. hastatum ssp X ● Asplenium trichomanes subsp. hastatum</t>
  </si>
  <si>
    <t>Asplenium trichomanes subsp. inexpectans ssp X ● Asplenium trichomanes subsp. inexpectans</t>
  </si>
  <si>
    <t>Asplenium trichomanes subsp. pachyrachis ssp X ● Asplenium trichomanes subsp. pachyrhachis</t>
  </si>
  <si>
    <t>Asplenium trichomanes subsp. quadrivalens ssp X ● Asplenium trichomanes subsp. quadrivalens</t>
  </si>
  <si>
    <t>Asplenium trichomanes subsp. trichomanes ssp X ● Asplenium trichomanes subsp. trichomanes</t>
  </si>
  <si>
    <t>Asplenium viride spec X ● Asplenium viride</t>
  </si>
  <si>
    <t>Asplenium x alternifolium spec X ●</t>
  </si>
  <si>
    <t>Aster alpinus spec X ● Aster alpinus</t>
  </si>
  <si>
    <t>Aster amellus spec X ● Aster amellus</t>
  </si>
  <si>
    <t>Astilbe chinensis spec X u</t>
  </si>
  <si>
    <t>Astilbe japonica spec X u Astilbe japonica</t>
  </si>
  <si>
    <t>Astilbe rubra spec X u</t>
  </si>
  <si>
    <t>Astilboides tabularis spec X u</t>
  </si>
  <si>
    <t>Astragalus alpinus spec V ● Astragalus alpinus</t>
  </si>
  <si>
    <t>Astragalus alpinus subsp. alpinus ssp X ● Astragalus alpinus subsp. alpinus</t>
  </si>
  <si>
    <t>Astragalus asper spec X ● Astragalus asper</t>
  </si>
  <si>
    <t>Astragalus australis spec X ● Astragalus australis subsp. australis</t>
  </si>
  <si>
    <t>Astragalus austriacus spec X ● Astragalus austriacus</t>
  </si>
  <si>
    <t>Astragalus cicer spec X ● Astragalus cicer</t>
  </si>
  <si>
    <t>Astragalus danicus spec X ● Astragalus danicus</t>
  </si>
  <si>
    <t>Astragalus depressus spec X ● Astragalus depressus</t>
  </si>
  <si>
    <t>Astragalus exscapus spec X ● Astragalus exscapus</t>
  </si>
  <si>
    <t>Astragalus falcatus spec X u</t>
  </si>
  <si>
    <t>Astragalus frigidus spec V ● Astragalus frigidus</t>
  </si>
  <si>
    <t>Astragalus frigidus subsp. frigidus ssp X ●</t>
  </si>
  <si>
    <t>Astragalus galegiformis spec X u</t>
  </si>
  <si>
    <t>Astragalus glycyphyllos spec X ● Astragalus glycyphyllos</t>
  </si>
  <si>
    <t>Astragalus hypoglottis spec X ● Astragalus hypoglottis</t>
  </si>
  <si>
    <t>Astragalus hypoglottis subsp. gremlii ssp X ● Astragalus hypoglottis subsp. gremlii</t>
  </si>
  <si>
    <t>Astragalus leontinus spec X ● Astragalus leontinus</t>
  </si>
  <si>
    <t>Astragalus norvegicus spec X ● Astragalus norvegicus</t>
  </si>
  <si>
    <t>Astragalus onobrychis spec X ● Astragalus onobrychis</t>
  </si>
  <si>
    <t>Astragalus penduliflorus spec X ● Astragalus penduliflorus</t>
  </si>
  <si>
    <t>Astragalus sulcatus spec X ● Astragalus sulcatus</t>
  </si>
  <si>
    <t>Astragalus vesicarius spec X ● Astragalus vesicarius</t>
  </si>
  <si>
    <t>Astragalus vesicarius subsp. vesicarius ssp X ● Astragalus vesicarius subsp. vesicarius</t>
  </si>
  <si>
    <t>Astrantia bavarica spec X ● Astrantia bavarica</t>
  </si>
  <si>
    <t>Astrantia carniolica spec X ● Astrantia carniolica</t>
  </si>
  <si>
    <t>Astrantia major spec X ● Astrantia major</t>
  </si>
  <si>
    <t>Astrantia major var. involucrata var P ● Astrantia major var. involucrata</t>
  </si>
  <si>
    <t>Astrantia major var. major var P ● Astrantia major var. major</t>
  </si>
  <si>
    <t>Athamanta cretensis agg. agg X Athamanta cretensis agg.</t>
  </si>
  <si>
    <t>Athamanta cretensis s.str. spec X ● Athamanta cretensis</t>
  </si>
  <si>
    <t>Athyrium distentifolium spec X ● Athyrium distentifolium</t>
  </si>
  <si>
    <t>Athyrium filix-femina spec X ● Athyrium filix-femina</t>
  </si>
  <si>
    <t>Atocion armeria spec X u Atocion armeria</t>
  </si>
  <si>
    <t>Atocion rupestre spec X ● Atocion rupestre</t>
  </si>
  <si>
    <t>Atriplex hastata agg. agg X</t>
  </si>
  <si>
    <t>Atriplex prostrata spec X ● Atriplex prostrata s.lat.</t>
  </si>
  <si>
    <t>Atriplex hortensis spec X u Atriplex hortensis</t>
  </si>
  <si>
    <t>Atriplex littoralis spec X ● § Atriplex littoralis</t>
  </si>
  <si>
    <t>Atriplex micrantha spec X le Atriplex micrantha</t>
  </si>
  <si>
    <t>Atriplex oblongifolia spec X ● Atriplex oblongifolia</t>
  </si>
  <si>
    <t>Atriplex patula spec X ● Atriplex patula</t>
  </si>
  <si>
    <t>Atriplex rosea spec X ● Atriplex rosea</t>
  </si>
  <si>
    <t>Atriplex sagittata spec X ● Atriplex sagittata</t>
  </si>
  <si>
    <t>Atriplex tatarica spec X ● Atriplex tatarica</t>
  </si>
  <si>
    <t>Atropa bella-donna spec X ● Atropa bella-donna</t>
  </si>
  <si>
    <t>Aubrieta columnae spec V u</t>
  </si>
  <si>
    <t>Aubrieta columnae subsp. croatica ssp X u</t>
  </si>
  <si>
    <t>Aubrieta deltoidea spec X u Aubrieta deltoidea</t>
  </si>
  <si>
    <t>Aubrieta x cultorum spec X u</t>
  </si>
  <si>
    <t>Aucuba japonica spec X u</t>
  </si>
  <si>
    <t>Aurinia petraea spec X u</t>
  </si>
  <si>
    <t>Aurinia saxatilis spec X ● Aurinia saxatilis</t>
  </si>
  <si>
    <t>Avellinia michelii spec X u §</t>
  </si>
  <si>
    <t>Avena nuda agg. agg X</t>
  </si>
  <si>
    <t>Avena nuda s.str. spec X u Avena nuda</t>
  </si>
  <si>
    <t>Avena strigosa spec X u Avena strigosa</t>
  </si>
  <si>
    <t>Avena barbata spec X u Avena barbata</t>
  </si>
  <si>
    <t>Avena brevis spec X u</t>
  </si>
  <si>
    <t>Avena fatua spec X ● Avena fatua</t>
  </si>
  <si>
    <t>Avena hybrida spec P u</t>
  </si>
  <si>
    <t>Avena sativa spec X u Avena sativa</t>
  </si>
  <si>
    <t>Avena sativa subsp. contracta ssp P u Avena sativa subsp. contracta</t>
  </si>
  <si>
    <t>Avena sativa subsp. sativa ssp P u Avena sativa subsp. sativa</t>
  </si>
  <si>
    <t>Avena sterilis spec X u Avena sterilis</t>
  </si>
  <si>
    <t>Avena sterilis subsp. ludoviciana ssp X u Avena sterilis subsp. ludoviciana</t>
  </si>
  <si>
    <t>Avena sterilis subsp. sterilis ssp X u Avena sterilis subsp. sterilis</t>
  </si>
  <si>
    <t>Avenella flexuosa spec X ● Avenella flexuosa</t>
  </si>
  <si>
    <t>Avenula pratensis agg. agg X § Avenula pratensis agg.</t>
  </si>
  <si>
    <t>Avenula praeusta spec X ● § Avenula praeusta</t>
  </si>
  <si>
    <t>Avenula pratensis s.str. spec X ● § Avenula pratensis</t>
  </si>
  <si>
    <t>Avenula pratensis subsp. hirtifolia ssp X ● § Avenula pratensis subsp. hirtifolia</t>
  </si>
  <si>
    <t>Avenula pratensis subsp. pratensis ssp X ● § Avenula pratensis subsp. pratensis</t>
  </si>
  <si>
    <t>Avenula versicolor spec V ● § Avenula versicolor</t>
  </si>
  <si>
    <t>Avenula versicolor subsp. versicolor ssp X ● § Avenula versicolor subsp. versicolor</t>
  </si>
  <si>
    <t>Azolla filiculoides spec X u Azolla filiculoides</t>
  </si>
  <si>
    <t>Ballota nigra spec X ● Ballota nigra</t>
  </si>
  <si>
    <t>Ballota nigra subsp. meridionalis ssp X ● Ballota nigra subsp. meridionalis</t>
  </si>
  <si>
    <t>Ballota nigra subsp. nigra ssp X ● Ballota nigra subsp. nigra</t>
  </si>
  <si>
    <t>Barbarea vulgaris agg. agg X Barbarea vulgaris</t>
  </si>
  <si>
    <t>Barbarea arcuata spec X ● Barbarea vulgaris subsp. arcuata</t>
  </si>
  <si>
    <t>Barbarea vulgaris s.str. spec X ● Barbarea vulgaris subsp. vulgaris</t>
  </si>
  <si>
    <t>Barbarea intermedia spec X u Barbarea intermedia</t>
  </si>
  <si>
    <t>Barbarea rupicola spec X u</t>
  </si>
  <si>
    <t>Barbarea stricta spec X ● Barbarea stricta</t>
  </si>
  <si>
    <t>Barbarea verna spec X u Barbarea verna</t>
  </si>
  <si>
    <t>Bartsia alpina spec X ● Bartsia alpina</t>
  </si>
  <si>
    <t>Bartsia trixago spec X u §</t>
  </si>
  <si>
    <t>Bassia hyssopifolia spec X u Bassia hyssopifolia</t>
  </si>
  <si>
    <t>Bassia laniflora spec X ● Bassia laniflora</t>
  </si>
  <si>
    <t>Bassia prostrata spec X ● Bassia prostrata</t>
  </si>
  <si>
    <t>Bassia scoparia spec X e Bassia scoparia</t>
  </si>
  <si>
    <t>Bassia scoparia subsp. densiflora ssp P e Bassia scoparia subsp. densiflora</t>
  </si>
  <si>
    <t>Bassia scoparia subsp. scoparia ssp P u Bassia scoparia subsp. scoparia</t>
  </si>
  <si>
    <t>Beckmannia syzigachne spec X u Beckmannia syzigachne</t>
  </si>
  <si>
    <t>Begonia x semperflorens spec X u Begonia x semperflorens-cultorum hort.</t>
  </si>
  <si>
    <t>Bellidiastrum michelii spec X ● Bellidiastrum michelii</t>
  </si>
  <si>
    <t>Bellis perennis spec X ● Bellis perennis</t>
  </si>
  <si>
    <t>Berberis candidula x verrucosa spec P u</t>
  </si>
  <si>
    <t>Berberis julianae spec X u Berberis julianae</t>
  </si>
  <si>
    <t>Berberis thunbergii spec X u Berberis thunbergii</t>
  </si>
  <si>
    <t>Berberis vulgaris spec X ● Berberis vulgaris</t>
  </si>
  <si>
    <t>Berteroa incana spec X ● Berteroa incana</t>
  </si>
  <si>
    <t>Berteroa mutabilis spec X u</t>
  </si>
  <si>
    <t>Berula erecta spec X ● Berula erecta</t>
  </si>
  <si>
    <t>Beta trigyna spec X u Beta trigyna</t>
  </si>
  <si>
    <t>Beta vulgaris spec X u</t>
  </si>
  <si>
    <t>Beta vulgaris subsp. maritima ssp X u Beta maritima</t>
  </si>
  <si>
    <t>Beta vulgaris subsp. vulgaris ssp X u Beta vulgaris s.str.</t>
  </si>
  <si>
    <t>Betonica alopecuros spec X ● Betonica alopecuros</t>
  </si>
  <si>
    <t>Betonica alopecuros subsp. jacquinii ssp X ●</t>
  </si>
  <si>
    <t>Betonica hirsuta spec X ● Betonica hirsuta</t>
  </si>
  <si>
    <t>Betonica officinalis spec X ● Betonica officinalis</t>
  </si>
  <si>
    <t>Betonica officinalis subsp. officinalis ssp X ● Betonica officinalis subsp. officinalis</t>
  </si>
  <si>
    <t>Betula alba agg. agg H Betula alba agg.</t>
  </si>
  <si>
    <t>Betula pendula spec X ● Betula pendula</t>
  </si>
  <si>
    <t>Betula pubescens spec X ● Betula pubescens</t>
  </si>
  <si>
    <t>Betula pubescens subsp. carpatica s.lat. ssp P ● Betula pubescens subsp. carpatica s.lat.</t>
  </si>
  <si>
    <t>Betula pubescens subsp. pubescens ssp X ● Betula pubescens subsp. pubescens</t>
  </si>
  <si>
    <t>Betula humilis spec X ● Betula humilis</t>
  </si>
  <si>
    <t>Betula nana spec X ● Betula nana</t>
  </si>
  <si>
    <t>Bidens bipinnata spec X u Bidens bipinnata</t>
  </si>
  <si>
    <t>Bidens cernua spec X ● Bidens cernua</t>
  </si>
  <si>
    <t>Bidens ferulifolia spec X u</t>
  </si>
  <si>
    <t>Bidens frondosa spec X ae Bidens frondosa</t>
  </si>
  <si>
    <t>Bidens pilosa spec X u</t>
  </si>
  <si>
    <t>Bidens radiata spec X ● Bidens radiata</t>
  </si>
  <si>
    <t>Bidens tripartita spec X ● Bidens tripartita</t>
  </si>
  <si>
    <t>Bidens tripartita subsp. tripartita ssp X ● Bidens tripartita s.str.</t>
  </si>
  <si>
    <t>Bidens vulgata spec X u</t>
  </si>
  <si>
    <t>Bifora radians spec X ● Bifora radians</t>
  </si>
  <si>
    <t>Biscutella laevigata spec X ● Biscutella laevigata</t>
  </si>
  <si>
    <t>Biscutella laevigata subsp. austriaca ssp X ● Biscutella laevigata subsp. austriaca</t>
  </si>
  <si>
    <t>Biscutella laevigata subsp. kerneri ssp X ● Biscutella laevigata subsp. kerneri s.str.</t>
  </si>
  <si>
    <t>Biscutella laevigata subsp. laevigata ssp X ● Biscutella laevigata subsp. laevigata</t>
  </si>
  <si>
    <t>Blackstonia perfoliata agg. agg X Blackstonia perfoliata agg.</t>
  </si>
  <si>
    <t>Blackstonia acuminata spec X ● Blackstonia acuminata</t>
  </si>
  <si>
    <t>Blackstonia perfoliata s.str. spec X ● Blackstonia perfoliata</t>
  </si>
  <si>
    <t>Blechnum spicant spec X ● § Blechnum spicant</t>
  </si>
  <si>
    <t>Blysmus compressus spec X ● Blysmus compressus</t>
  </si>
  <si>
    <t>Bolboschoenus maritimus agg. agg X Bolboschoenus maritimus s.lat.</t>
  </si>
  <si>
    <t>Bolboschoenus laticarpus spec X ● Bolboschoenus laticarpus</t>
  </si>
  <si>
    <t>Bolboschoenus maritimus s.str. spec X ● Bolboschoenus maritimus s.str.</t>
  </si>
  <si>
    <t>Bolboschoenus planiculmis spec X ● Bolboschoenus planiculmis</t>
  </si>
  <si>
    <t>Bolboschoenus yagara spec X ● Bolboschoenus yagara</t>
  </si>
  <si>
    <t>Bombycilaena erecta spec X † Bombycilaena erecta</t>
  </si>
  <si>
    <t>Borago officinalis spec X u Borago officinalis</t>
  </si>
  <si>
    <t>Bothriochloa ischaemum spec X ● Bothriochloa ischaemum</t>
  </si>
  <si>
    <t>Botrychium lanceolatum spec V ● Botrychium lanceolatum</t>
  </si>
  <si>
    <t>Botrychium lanceolatum subsp. lanceolatum ssp X ● Botrychium lanceolatum subsp. lanceolatum</t>
  </si>
  <si>
    <t>Botrychium lunaria spec X ● Botrychium lunaria</t>
  </si>
  <si>
    <t>Botrychium matricariifolium spec X ● Botrychium matricariifolium</t>
  </si>
  <si>
    <t>Botrychium multifidum spec X ● Botrychium multifidum</t>
  </si>
  <si>
    <t>Botrychium simplex spec X ● Botrychium simplex</t>
  </si>
  <si>
    <t>Botrychium virginianum spec X ● Botrychium virginianum</t>
  </si>
  <si>
    <t>Brachypodium pinnatum agg. agg X Brachypodium pinnatum agg.</t>
  </si>
  <si>
    <t>Brachypodium pinnatum s.str. spec X ● Brachypodium pinnatum</t>
  </si>
  <si>
    <t>Brachypodium rupestre spec X ● Brachypodium rupestre</t>
  </si>
  <si>
    <t>Brachypodium rupestre subsp. caespitosum ssp P ● Brachypodium rupestre subsp. caespitosum</t>
  </si>
  <si>
    <t>Brachypodium distachyon spec X u</t>
  </si>
  <si>
    <t>Brachypodium sylvaticum spec X ● § Brachypodium sylvaticum</t>
  </si>
  <si>
    <t>Brachypodium sylvaticum subsp. sylvaticum ssp X ● § Brachypodium sylvaticum subsp. sylvaticum</t>
  </si>
  <si>
    <t>Brassica elongata spec X †,u Brassica elongata</t>
  </si>
  <si>
    <t>Brassica elongata subsp. elongata ssp X †,u Brassica elongata subsp. elongata</t>
  </si>
  <si>
    <t>Brassica elongata subsp. integrifolia ssp X u Brassica elongata subsp. integrifolia</t>
  </si>
  <si>
    <t>Brassica juncea spec X u Brassica juncea</t>
  </si>
  <si>
    <t>Brassica napus spec X u Brassica napus</t>
  </si>
  <si>
    <t>Brassica nigra spec X u Brassica nigra</t>
  </si>
  <si>
    <t>Brassica oleracea spec X u Brassica oleracea</t>
  </si>
  <si>
    <t>Brassica rapa spec X ● Brassica rapa</t>
  </si>
  <si>
    <t>Braya alpina spec X ● Braya alpina s.str.</t>
  </si>
  <si>
    <t>Brimeura amethystina spec X u Brimeura amethystina</t>
  </si>
  <si>
    <t>Briza maxima spec X u</t>
  </si>
  <si>
    <t>Briza media spec X ● Briza media</t>
  </si>
  <si>
    <t>Briza minor spec X u</t>
  </si>
  <si>
    <t>Bromus diandrus agg. agg X</t>
  </si>
  <si>
    <t>Bromus diandrus s.str. spec X u Bromus diandrus</t>
  </si>
  <si>
    <t>Bromus rigidus spec X u Bromus rigidus</t>
  </si>
  <si>
    <t>Bromus carinatus agg. agg X</t>
  </si>
  <si>
    <t>Bromus carinatus s.str. spec X u § Bromus carinatus</t>
  </si>
  <si>
    <t>Bromus sitchensis spec X u</t>
  </si>
  <si>
    <t>Bromus erectus agg. agg X Bromus erectus agg.</t>
  </si>
  <si>
    <t>Bromus condensatus spec X ?● Bromus condensatus</t>
  </si>
  <si>
    <t>Bromus erectus s.str. spec X ● Bromus erectus</t>
  </si>
  <si>
    <t>Bromus pannonicus spec X ● Bromus pannonicus</t>
  </si>
  <si>
    <t>Bromus hordeaceus agg. agg X Bromus hordeaceus agg.</t>
  </si>
  <si>
    <t>Bromus hordeaceus s.str. spec X ● Bromus hordeaceus</t>
  </si>
  <si>
    <t>Bromus hordeaceus subsp. bicuspis ssp F u §</t>
  </si>
  <si>
    <t>Bromus hordeaceus subsp. hordeaceus ssp X ● Bromus hordeaceus subsp. hordeaceus</t>
  </si>
  <si>
    <t>Bromus hordeaceus subsp. longipedicellatus ssp X u</t>
  </si>
  <si>
    <t>Bromus hordeaceus subsp. longipedicellatus</t>
  </si>
  <si>
    <t>Bromus hordeaceus subsp. pseudothominei ssp P u Bromus hordeaceus subsp. pseudothominei</t>
  </si>
  <si>
    <t>Bromus hordeaceus subsp. thominei ssp X ● Bromus hordeaceus subsp. thominei</t>
  </si>
  <si>
    <t>Bromus incisus spec P u</t>
  </si>
  <si>
    <t>Bromus lepidus spec X u Bromus lepidus</t>
  </si>
  <si>
    <t>Bromus racemosus agg. agg X Bromus racemosus agg.</t>
  </si>
  <si>
    <t>Bromus commutatus spec X ● Bromus commutatus</t>
  </si>
  <si>
    <t>Bromus racemosus s.str. spec X ● Bromus racemosus s.str.</t>
  </si>
  <si>
    <t>Bromus racemosus subsp. lusitanicus ssp X u</t>
  </si>
  <si>
    <t>Bromus racemosus subsp. racemosus ssp X ●</t>
  </si>
  <si>
    <t>Bromus ramosus agg. agg X Bromus ramosus agg.</t>
  </si>
  <si>
    <t>Bromus benekenii spec X ● Bromus benekenii</t>
  </si>
  <si>
    <t>Bromus ramosus s.str. spec X ● Bromus ramosus</t>
  </si>
  <si>
    <t>Bromus secalinus agg. agg X Bromus secalinus agg.</t>
  </si>
  <si>
    <t>Bromus grossus spec X u § Bromus grossus</t>
  </si>
  <si>
    <t>Bromus secalinus s.str. spec X ● Bromus secalinus</t>
  </si>
  <si>
    <t>Bromus secalinus subsp. decipiens ssp X u Bromus secalinus subsp. decipiens</t>
  </si>
  <si>
    <t>Bromus secalinus subsp. secalinus ssp X ● Bromus secalinus subsp. secalinus</t>
  </si>
  <si>
    <t>Bromus arvensis spec X ● Bromus arvensis</t>
  </si>
  <si>
    <t>Bromus arvensis subsp. arvensis ssp F ● Bromus arvensis subsp. arvensis</t>
  </si>
  <si>
    <t>Bromus arvensis subsp. segetalis ssp F † Bromus arvensis subsp. segetalis</t>
  </si>
  <si>
    <t>Bromus briziformis spec X u</t>
  </si>
  <si>
    <t>Bromus catharticus spec X u Bromus catharticus</t>
  </si>
  <si>
    <t>Bromus inermis spec X ● Bromus inermis</t>
  </si>
  <si>
    <t>Bromus inermis subsp. inermis ssp X ●</t>
  </si>
  <si>
    <t>Bromus inermis subsp. pumpellianus ssp X u</t>
  </si>
  <si>
    <t>Bromus japonicus spec X ● Bromus japonicus</t>
  </si>
  <si>
    <t>Bromus japonicus subsp. japonicus ssp X ●</t>
  </si>
  <si>
    <t>Bromus japonicus subsp. japonicus var.</t>
  </si>
  <si>
    <t>japonicus</t>
  </si>
  <si>
    <t>transsilvanicus</t>
  </si>
  <si>
    <t>Bromus lanceolatus spec X u Bromus lanceolatus</t>
  </si>
  <si>
    <t>Bromus madritensis spec X u Bromus madritensis</t>
  </si>
  <si>
    <t>Bromus riparius spec X u</t>
  </si>
  <si>
    <t>Bromus squarrosus spec X ● Bromus squarrosus</t>
  </si>
  <si>
    <t>Bromus sterilis spec X ● Bromus sterilis</t>
  </si>
  <si>
    <t>Bromus tectorum spec X ● Bromus tectorum</t>
  </si>
  <si>
    <t>Broussonetia papyrifera spec X le Broussonetia papyrifera</t>
  </si>
  <si>
    <t>Brunnera macrophylla spec X le Brunnera macrophylla</t>
  </si>
  <si>
    <t>Bryonia alba spec X ● Bryonia alba</t>
  </si>
  <si>
    <t>Bryonia dioica spec X ● Bryonia dioica</t>
  </si>
  <si>
    <t>Buddleja davidii spec X e Buddleja davidii</t>
  </si>
  <si>
    <t>Buglossoides arvensis agg. agg X Buglossoides arvensis agg.</t>
  </si>
  <si>
    <t>Buglossoides arvensis s.str. spec X ● Buglossoides arvensis</t>
  </si>
  <si>
    <t>Buglossoides arvensis subsp. arvensis ssp X ●</t>
  </si>
  <si>
    <t>Buglossoides incrassata spec X ● Buglossoides incrassata</t>
  </si>
  <si>
    <t>Buglossoides incrassata subsp. splitgerberi ssp X ● Buglossoides incrassata subsp. leithneri</t>
  </si>
  <si>
    <t>Buglossoides purpurocaerulea spec X ● § Buglossoides purpurocaerulea</t>
  </si>
  <si>
    <t>Bunias erucago spec X le Bunias erucago</t>
  </si>
  <si>
    <t>Bunias orientalis spec X e Bunias orientalis</t>
  </si>
  <si>
    <t>Bunium bulbocastanum spec X le Bunium bulbocastanum</t>
  </si>
  <si>
    <t>Buphthalmum salicifolium spec X ● Buphthalmum salicifolium</t>
  </si>
  <si>
    <t>Bupleurum baldense agg. agg X</t>
  </si>
  <si>
    <t>Bupleurum baldense s.str. spec X u</t>
  </si>
  <si>
    <t>Bupleurum affine spec X ● Bupleurum affine</t>
  </si>
  <si>
    <t>Bupleurum pachnospermum spec X ?† Bupleurum pachnospermum</t>
  </si>
  <si>
    <t>Bupleurum falcatum spec X ● Bupleurum falcatum</t>
  </si>
  <si>
    <t>Bupleurum falcatum subsp. falcatum ssp X ● Bupleurum falcatum subsp. falcatum</t>
  </si>
  <si>
    <t>Bupleurum fontanesii spec X u</t>
  </si>
  <si>
    <t>Bupleurum lancifolium spec X u</t>
  </si>
  <si>
    <t>Bupleurum longifolium spec X ● Bupleurum longifolium</t>
  </si>
  <si>
    <t>Bupleurum longifolium subsp. longifolium ssp X ●</t>
  </si>
  <si>
    <t>Bupleurum longifolium subsp. vapincense ssp X ● Bupleurum longifolium subsp. vapincense</t>
  </si>
  <si>
    <t>Bupleurum petraeum spec X ● Bupleurum petraeum</t>
  </si>
  <si>
    <t>Bupleurum praealtum spec X ● Bupleurum praealtum</t>
  </si>
  <si>
    <t>Bupleurum ranunculoides spec V ● Bupleurum ranunculoides</t>
  </si>
  <si>
    <t>Bupleurum ranunculoides subsp. ranunculoides ssp X ● Bupleurum ranunculoides subsp.</t>
  </si>
  <si>
    <t>ranunculoides</t>
  </si>
  <si>
    <t>Bupleurum rotundifolium spec X ● Bupleurum rotundifolium</t>
  </si>
  <si>
    <t>Bupleurum stellatum spec X ● Bupleurum stellatum</t>
  </si>
  <si>
    <t>Bupleurum tenuissimum spec X ● Bupleurum tenuissimum</t>
  </si>
  <si>
    <t>Butomus umbellatus spec X ● Butomus umbellatus</t>
  </si>
  <si>
    <t>Buxus sempervirens spec X le Buxus sempervirens</t>
  </si>
  <si>
    <t>Cabomba caroliniana spec X le Cabomba caroliniana</t>
  </si>
  <si>
    <t>Calamagrostis canescens agg. agg X</t>
  </si>
  <si>
    <t>Calamagrostis canescens s.str. spec X ● Calamagrostis canescens</t>
  </si>
  <si>
    <t>Calamagrostis phragmitoides spec X ●</t>
  </si>
  <si>
    <t>Calamagrostis arundinacea spec X ● Calamagrostis arundinacea</t>
  </si>
  <si>
    <t>Calamagrostis brachytricha spec X u</t>
  </si>
  <si>
    <t>Calamagrostis epigejos spec X ● Calamagrostis epigejos</t>
  </si>
  <si>
    <t>Calamagrostis pseudophragmites spec X ● Calamagrostis pseudophragmites</t>
  </si>
  <si>
    <t>Calamagrostis varia spec X ● Calamagrostis varia</t>
  </si>
  <si>
    <t>Calamagrostis villosa spec X ● Calamagrostis villosa</t>
  </si>
  <si>
    <t>Calceolaria pinnata spec X u</t>
  </si>
  <si>
    <t>Caldesia parnassiifolia spec X † Caldesia parnassiifolia</t>
  </si>
  <si>
    <t>Calendula arvensis spec X u Calendula arvensis</t>
  </si>
  <si>
    <t>Calendula officinalis spec X u Calendula officinalis</t>
  </si>
  <si>
    <t>Calepina irregularis spec X le Calepina irregularis</t>
  </si>
  <si>
    <t>Calla palustris spec X ● Calla palustris</t>
  </si>
  <si>
    <t>Callianthemum anemonoides spec X ● Callianthemum anemonoides</t>
  </si>
  <si>
    <t>Callianthemum coriandrifolium spec X ● Callianthemum coriandrifolium</t>
  </si>
  <si>
    <t>Callistephus chinensis spec X u Callistephus chinensis</t>
  </si>
  <si>
    <t>Callitriche palustris agg. agg X Callitriche palustris agg.</t>
  </si>
  <si>
    <t>Callitriche cophocarpa spec X ● Callitriche cophocarpa</t>
  </si>
  <si>
    <t>Callitriche hamulata spec X ● Callitriche hamulata</t>
  </si>
  <si>
    <t>Callitriche obtusangula spec X ● Callitriche obtusangula</t>
  </si>
  <si>
    <t>Callitriche palustris s.str. spec X ● Callitriche palustris s.str.</t>
  </si>
  <si>
    <t>Callitriche platycarpa spec X ● Callitriche platycarpa</t>
  </si>
  <si>
    <t>Callitriche stagnalis spec X ● Callitriche stagnalis s.str.</t>
  </si>
  <si>
    <t>Calluna vulgaris spec X ● Calluna vulgaris</t>
  </si>
  <si>
    <t>Calocedrus decurrens spec X u</t>
  </si>
  <si>
    <t>Caltha palustris spec X ● Caltha palustris</t>
  </si>
  <si>
    <t>Calystegia sepium agg. agg X Calystegia sepium agg.</t>
  </si>
  <si>
    <t>Calystegia pulchra spec X u Calystegia pulchra</t>
  </si>
  <si>
    <t>Calystegia sepium s.str. spec X ● Calystegia sepium s.str.</t>
  </si>
  <si>
    <t>Calystegia silvatica spec X u</t>
  </si>
  <si>
    <t>Camelina sativa agg. agg X Camelina sativa agg.</t>
  </si>
  <si>
    <t>Camelina alyssum spec X † Camelina alyssum</t>
  </si>
  <si>
    <t>Camelina alyssum subsp. alyssum ssp X † Camelina alyssum subsp. alyssum</t>
  </si>
  <si>
    <t>Camelina alyssum subsp. integerrima ssp X † Camelina alyssum subsp. integerrima</t>
  </si>
  <si>
    <t>Camelina microcarpa spec X ● Camelina microcarpa</t>
  </si>
  <si>
    <t>Camelina microcarpa subsp. microcarpa ssp X u Camelina microcarpa subsp. microcarpa</t>
  </si>
  <si>
    <t>Camelina microcarpa subsp. sylvestris ssp X ● § Camelina microcarpa subsp. silvestris</t>
  </si>
  <si>
    <t>Camelina sativa s.str. spec X u Camelina sativa</t>
  </si>
  <si>
    <t>Camelina sativa var. sativa var X le? Camelina sativa var. sativa</t>
  </si>
  <si>
    <t>Camelina sativa var. zingeri var X u Camelina sativa var. zingeri</t>
  </si>
  <si>
    <t>Camelina rumelica spec X e Camelina rumelica</t>
  </si>
  <si>
    <t>Campanula rotundifolia agg. agg X Campanula rotundifolia agg.</t>
  </si>
  <si>
    <t>Campanula beckiana spec X ● Campanula beckiana</t>
  </si>
  <si>
    <t>Campanula carnica spec X ● Campanula carnica</t>
  </si>
  <si>
    <t>Campanula carnica subsp. carnica ssp X ● Campanula carnica subsp. carnica</t>
  </si>
  <si>
    <t>Campanula moravica spec X ● Campanula moravica</t>
  </si>
  <si>
    <t>Campanula moravica subsp. xylorrhiza ssp X ● Campanula moravica subsp. xylorrhiza</t>
  </si>
  <si>
    <t>Campanula praesignis spec X ● Campanula praesignis</t>
  </si>
  <si>
    <t>Campanula rotundifolia s.str. spec X ● Campanula rotundifolia</t>
  </si>
  <si>
    <t>Campanula scheuchzeri spec X ● Campanula scheuchzeri</t>
  </si>
  <si>
    <t>Campanula witasekiana spec X ● Campanula witasekiana</t>
  </si>
  <si>
    <t>Campanula alliariifolia spec X u</t>
  </si>
  <si>
    <t>Campanula alpina spec X ● Campanula alpina</t>
  </si>
  <si>
    <t>Campanula barbata spec X ● Campanula barbata</t>
  </si>
  <si>
    <t>Campanula barbata subsp. barbata ssp X ● Campanula barbata subsp. barbata</t>
  </si>
  <si>
    <t>Campanula barbata subsp. strictopedunculata ssp X ● Campanula barbata subsp. strictopedunculata</t>
  </si>
  <si>
    <t>Campanula bononiensis spec X ● Campanula bononiensis</t>
  </si>
  <si>
    <t>Campanula carpatica spec X u Campanula carpatica</t>
  </si>
  <si>
    <t>Campanula cenisia spec X ● Campanula cenisia</t>
  </si>
  <si>
    <t>Campanula cervicaria spec X ● Campanula cervicaria</t>
  </si>
  <si>
    <t>Campanula cespitosa spec X ● Campanula cespitosa</t>
  </si>
  <si>
    <t>Campanula cochleariifolia spec X ● Campanula cochleariifolia</t>
  </si>
  <si>
    <t>Campanula garganica spec X u Campanula garganica</t>
  </si>
  <si>
    <t>Campanula glomerata spec X ● Campanula glomerata</t>
  </si>
  <si>
    <t>Campanula latifolia spec X ● Campanula latifolia</t>
  </si>
  <si>
    <t>Campanula medium spec X u Campanula medium</t>
  </si>
  <si>
    <t>Campanula patula spec X ● Campanula patula</t>
  </si>
  <si>
    <t>Campanula patula subsp. costae ssp X ?● Campanula patula subsp. costae</t>
  </si>
  <si>
    <t>Campanula patula subsp. jahorinae ssp X ● Campanula patula subsp. jahorinae</t>
  </si>
  <si>
    <t>Campanula patula subsp. patula ssp X ● Campanula patula subsp. patula</t>
  </si>
  <si>
    <t>Campanula persicifolia spec X ● Campanula persicifolia</t>
  </si>
  <si>
    <t>Campanula portenschlagiana spec X u</t>
  </si>
  <si>
    <t>Campanula poscharskyana spec X u Campanula poscharskyana</t>
  </si>
  <si>
    <t>Campanula pulla spec X ● Campanula pulla</t>
  </si>
  <si>
    <t>Campanula pyramidalis spec X u</t>
  </si>
  <si>
    <t>Campanula rapunculoides spec X ● Campanula rapunculoides</t>
  </si>
  <si>
    <t>Campanula rapunculus spec X ● Campanula rapunculus</t>
  </si>
  <si>
    <t>Campanula rhomboidalis spec X le Campanula rhomboidalis</t>
  </si>
  <si>
    <t>Campanula sibirica spec X ● Campanula sibirica subsp. sibirica</t>
  </si>
  <si>
    <t>Campanula spicata spec X ● Campanula spicata</t>
  </si>
  <si>
    <t>Campanula thyrsoides spec X ● Campanula thyrsoides</t>
  </si>
  <si>
    <t>Campanula thyrsoides subsp. carniolica ssp X ● Campanula thyrsoides subsp. carniolica</t>
  </si>
  <si>
    <t>Campanula thyrsoides subsp. thyrsoides ssp X ● Campanula thyrsoides subsp. thyrsoides</t>
  </si>
  <si>
    <t>Campanula trachelium spec X ● Campanula trachelium</t>
  </si>
  <si>
    <t>Campanula zoysii spec X ● Campanula zoysii</t>
  </si>
  <si>
    <t>Camphorosma annua spec X ● Camphorosma annua</t>
  </si>
  <si>
    <t>Canna indica spec X u</t>
  </si>
  <si>
    <t>Cannabis sativa s.lat. spec X ● Cannabis sativa s.lat.</t>
  </si>
  <si>
    <t>Cannabis sativa var. sativa var F u Cannabis sativa var. sativa</t>
  </si>
  <si>
    <t>Cannabis sativa var. spontanea var F ● Cannabis sativa var. spontanea</t>
  </si>
  <si>
    <t>Capsella bursa-pastoris spec X ● Capsella bursa-pastoris</t>
  </si>
  <si>
    <t>Capsella rubella spec X u Capsella rubella</t>
  </si>
  <si>
    <t>Capsicum annuum spec X u Capsicum annuum</t>
  </si>
  <si>
    <t>Caragana arborescens spec X u Caragana arborescens</t>
  </si>
  <si>
    <t>Caragana frutex spec X u</t>
  </si>
  <si>
    <t>Cardamine pratensis agg. agg X Cardamine pratensis agg.</t>
  </si>
  <si>
    <t>Cardamine dentata spec X ● Cardamine dentata</t>
  </si>
  <si>
    <t>Cardamine matthioli spec X ● Cardamine matthioli s.str.</t>
  </si>
  <si>
    <t>Cardamine majovskii spec X ● Cardamine majovskii</t>
  </si>
  <si>
    <t>Cardamine pratensis s.str. spec X ● Cardamine pratensis s.str.</t>
  </si>
  <si>
    <t>Cardamine rivularis auct. spec P ● Cardamine rivularis</t>
  </si>
  <si>
    <t>Cardamine udicola spec P ● Cardamine udicola</t>
  </si>
  <si>
    <t>Cardamine alpina spec X ● Cardamine alpina</t>
  </si>
  <si>
    <t>Cardamine amara spec X ● Cardamine amara</t>
  </si>
  <si>
    <t>Cardamine amara subsp. amara ssp X ● Cardamine amara subsp. amara</t>
  </si>
  <si>
    <t>Cardamine amara subsp. austriaca ssp X ● Cardamine amara subsp. austriaca</t>
  </si>
  <si>
    <t>Cardamine bulbifera spec X ● Cardamine bulbifera</t>
  </si>
  <si>
    <t>Cardamine corymbosa spec X u</t>
  </si>
  <si>
    <t>Cardamine enneaphyllos spec X ● Cardamine enneaphyllos</t>
  </si>
  <si>
    <t>Cardamine flexuosa spec X ● Cardamine flexuosa</t>
  </si>
  <si>
    <t>Cardamine glanduligera spec X le Cardamine glanduligera</t>
  </si>
  <si>
    <t>Cardamine hirsuta spec X ● Cardamine hirsuta</t>
  </si>
  <si>
    <t>Cardamine impatiens spec X ● Cardamine impatiens</t>
  </si>
  <si>
    <t>Cardamine kitaibelii spec X ● Cardamine kitaibelii</t>
  </si>
  <si>
    <t>Cardamine occulta spec X le</t>
  </si>
  <si>
    <t>Cardamine parviflora spec X ● Cardamine parviflora</t>
  </si>
  <si>
    <t>Cardamine pentaphyllos spec X ● Cardamine pentaphyllos</t>
  </si>
  <si>
    <t>Cardamine resedifolia spec X ● Cardamine resedifolia</t>
  </si>
  <si>
    <t>Cardamine trifolia spec X ● Cardamine trifolia</t>
  </si>
  <si>
    <t>Cardamine waldsteinii spec X ● Cardamine waldsteinii</t>
  </si>
  <si>
    <t>Carduus defloratus agg. agg X Carduus defloratus s.lat.</t>
  </si>
  <si>
    <t>Carduus crassifolius s.str. spec X ● Carduus defloratus subsp. summanus</t>
  </si>
  <si>
    <t>Carduus defloratus s.str. spec X ●</t>
  </si>
  <si>
    <t>Carduus defloratus subsp. defloratus ssp X ● Carduus defloratus subsp. viridis</t>
  </si>
  <si>
    <t>Carduus defloratus subsp. tridentinus ssp X ● Carduus defloratus subsp. tridentinus</t>
  </si>
  <si>
    <t>Carduus glaucinus spec X ● Carduus defloratus subsp. glaucus</t>
  </si>
  <si>
    <t>Carduus nutans agg. agg X</t>
  </si>
  <si>
    <t>Carduus nutans s.str. spec X ● Carduus nutans</t>
  </si>
  <si>
    <t>Carduus nutans subsp. macrolepis ssp X u Carduus nutans subsp. macrolepis</t>
  </si>
  <si>
    <t>Carduus nutans subsp. nutans ssp X ● Carduus nutans subsp. nutans</t>
  </si>
  <si>
    <t>Carduus nutans subsp. platylepis ssp X ● Carduus nutans subsp. platylepis</t>
  </si>
  <si>
    <t>Carduus acanthoides spec X ● Carduus acanthoides</t>
  </si>
  <si>
    <t>Carduus carduelis spec X ● Carduus carduelis</t>
  </si>
  <si>
    <t>Carduus crispus spec X ● Carduus crispus</t>
  </si>
  <si>
    <t>Carduus crispus subsp. crispus ssp X ●</t>
  </si>
  <si>
    <t>Carduus hamulosus spec X u Carduus hamulosus</t>
  </si>
  <si>
    <t>Carduus personata spec X ● Carduus personata</t>
  </si>
  <si>
    <t>Carduus personata subsp. personata ssp X ●</t>
  </si>
  <si>
    <t>Carex atrata agg. agg X Carex atrata agg.</t>
  </si>
  <si>
    <t>Carex aterrima spec X ● Carex aterrima</t>
  </si>
  <si>
    <t>Carex atrata s.str. spec X ● Carex atrata</t>
  </si>
  <si>
    <t>Carex parviflora spec X ● Carex parviflora</t>
  </si>
  <si>
    <t>Carex buxbaumii agg. agg X Carex buxbaumii agg.</t>
  </si>
  <si>
    <t>Carex buxbaumii s.str. spec X ● Carex buxbaumii</t>
  </si>
  <si>
    <t>Carex hartmanii spec X ● Carex hartmanii</t>
  </si>
  <si>
    <t>Carex canescens agg. agg X Carex canescens agg.</t>
  </si>
  <si>
    <t>Carex brunnescens spec X ● Carex brunnescens</t>
  </si>
  <si>
    <t>Carex brunnescens var. brunnescens var P ● Carex brunnescens var. brunnescens</t>
  </si>
  <si>
    <t>Carex brunnescens var. laetior var P ● Carex brunnescens var. laetior</t>
  </si>
  <si>
    <t>Carex canescens s.str. spec V ● Carex canescens</t>
  </si>
  <si>
    <t>Carex canescens subsp. canescens ssp X ● Carex canescens subsp. canescens</t>
  </si>
  <si>
    <t>Carex ferruginea agg. agg X Carex ferruginea agg.</t>
  </si>
  <si>
    <t>Carex ferruginea s.str. spec X ● Carex ferruginea</t>
  </si>
  <si>
    <t>Carex flava agg. agg X Carex flava agg.</t>
  </si>
  <si>
    <t>Carex demissa spec X ● Carex tumidicarpa</t>
  </si>
  <si>
    <t>Carex flava s.str. spec X ● Carex flava</t>
  </si>
  <si>
    <t>Carex flava var. alpina var P ● Carex flava var. alpina</t>
  </si>
  <si>
    <t>Carex flava var. flava var P ● Carex flava var. flava</t>
  </si>
  <si>
    <t>Carex lepidocarpa spec X ● Carex lepidocarpa</t>
  </si>
  <si>
    <t>Carex oederi spec X ● § Carex oederi</t>
  </si>
  <si>
    <t>Carex scandinavica spec F ?● § Carex scandinavica</t>
  </si>
  <si>
    <t>Carex muricata agg. agg X Carex muricata agg.</t>
  </si>
  <si>
    <t>Carex muricata subagg. subagg X</t>
  </si>
  <si>
    <t>Carex divulsa spec X ● Carex divulsa</t>
  </si>
  <si>
    <t>Carex polyphylla spec X ● § Carex polyphylla</t>
  </si>
  <si>
    <t>Carex muricata infraagg. infraagg X ● Carex muricata s.str.</t>
  </si>
  <si>
    <t>Carex muricata s.strictiss. spec X ●</t>
  </si>
  <si>
    <t>Carex pairae s.str. spec X ?●</t>
  </si>
  <si>
    <t>Carex spicata spec X ● Carex spicata</t>
  </si>
  <si>
    <t>Carex nigra agg. agg X Carex nigra agg.</t>
  </si>
  <si>
    <t>Carex nigra s.str. spec X ● Carex nigra</t>
  </si>
  <si>
    <t>Carex ornithopoda agg. agg X Carex ornithopoda agg.</t>
  </si>
  <si>
    <t>Carex ornithopoda s.str. spec X ● Carex ornithopoda</t>
  </si>
  <si>
    <t>Carex ornithopoda subsp. elongata ssp P ● Carex ornithopoda subsp. elongata</t>
  </si>
  <si>
    <t>Carex ornithopoda subsp. ornithopoda ssp P ● Carex ornithopoda subsp. ornithopoda</t>
  </si>
  <si>
    <t>Carex ornithopodioides spec X ● Carex ornithopodioides</t>
  </si>
  <si>
    <t>Carex praecox agg. agg X Carex brizoides agg.</t>
  </si>
  <si>
    <t>Carex curvata spec X ● Carex curvata</t>
  </si>
  <si>
    <t>Carex praecox s.str. spec X ● Carex praecox</t>
  </si>
  <si>
    <t>Carex sempervirens agg. agg X</t>
  </si>
  <si>
    <t>Carex sempervirens s.str. spec V ● Carex sempervirens</t>
  </si>
  <si>
    <t>Carex sempervirens subsp. sempervirens ssp X ● Carex sempervirens subsp. sempervirens</t>
  </si>
  <si>
    <t>Carex vulpina agg. agg X Carex vulpina agg.</t>
  </si>
  <si>
    <t>Carex otrubae spec X ● Carex otrubae</t>
  </si>
  <si>
    <t>Carex vulpina s.str. spec X ● Carex vulpina</t>
  </si>
  <si>
    <t>Carex acuta spec X ● Carex acuta</t>
  </si>
  <si>
    <t>Carex acutiformis spec X ● Carex acutiformis</t>
  </si>
  <si>
    <t>Carex alba spec X ● Carex alba</t>
  </si>
  <si>
    <t>Carex appropinquata spec X ● Carex appropinquata</t>
  </si>
  <si>
    <t>Carex atrofusca spec X ● Carex atrofusca</t>
  </si>
  <si>
    <t>Carex baldensis spec X ● Carex baldensis</t>
  </si>
  <si>
    <t>Carex bebbii spec X le Carex bebbii</t>
  </si>
  <si>
    <t>Carex bicolor spec X ● Carex bicolor</t>
  </si>
  <si>
    <t>Carex bigelowii spec V ● Carex bigelowii</t>
  </si>
  <si>
    <t>Carex bigelowii subsp. rigida ssp P ● Carex bigelowii subsp. dacica</t>
  </si>
  <si>
    <t>Carex bohemica spec X ● Carex bohemica</t>
  </si>
  <si>
    <t>Carex brachystachys spec X ● Carex brachystachys</t>
  </si>
  <si>
    <t>Carex brizoides spec X ● Carex brizoides</t>
  </si>
  <si>
    <t>Carex buekii spec X ● Carex buekii</t>
  </si>
  <si>
    <t>Carex capillaris spec X ● Carex capillaris</t>
  </si>
  <si>
    <t>Carex capitata spec X ● Carex capitata</t>
  </si>
  <si>
    <t>Carex caryophyllea spec X ● Carex caryophyllea</t>
  </si>
  <si>
    <t>Carex cespitosa spec X ● Carex cespitosa</t>
  </si>
  <si>
    <t>Carex chordorrhiza spec X ● Carex chordorrhiza</t>
  </si>
  <si>
    <t>Carex cristatella spec X u</t>
  </si>
  <si>
    <t>Carex curvula spec X ● Carex curvula</t>
  </si>
  <si>
    <t>Carex curvula subsp. curvula ssp X ● Carex curvula subsp. curvula</t>
  </si>
  <si>
    <t>Carex curvula subsp. rosae ssp X ● Carex curvula subsp. rosae</t>
  </si>
  <si>
    <t>Carex davalliana spec X ● Carex davalliana</t>
  </si>
  <si>
    <t>Carex diandra spec X ● Carex diandra</t>
  </si>
  <si>
    <t>Carex digitata spec X ● Carex digitata</t>
  </si>
  <si>
    <t>Carex dioica spec X ● Carex dioica</t>
  </si>
  <si>
    <t>Carex distans spec X ● Carex distans</t>
  </si>
  <si>
    <t>Carex disticha spec V ● Carex disticha</t>
  </si>
  <si>
    <t>Carex disticha subsp. disticha ssp X ● Carex disticha subsp. disticha</t>
  </si>
  <si>
    <t>Carex divisa spec X ● Carex divisa</t>
  </si>
  <si>
    <t>Carex echinata spec X ● Carex echinata</t>
  </si>
  <si>
    <t>Carex elata spec X ● Carex elata</t>
  </si>
  <si>
    <t>Carex elata subsp. elata ssp X ● Carex elata subsp. elata</t>
  </si>
  <si>
    <t>Carex elongata spec X ● Carex elongata</t>
  </si>
  <si>
    <t>Carex ericetorum spec X ● Carex ericetorum</t>
  </si>
  <si>
    <t>Carex firma spec X ● Carex firma</t>
  </si>
  <si>
    <t>Carex flacca spec X ● Carex flacca</t>
  </si>
  <si>
    <t>Carex flacca subsp. flacca ssp X ● Carex flacca subsp. flacca</t>
  </si>
  <si>
    <t>Carex foetida spec X ● Carex foetida</t>
  </si>
  <si>
    <t>Carex frigida spec X ● Carex frigida</t>
  </si>
  <si>
    <t>Carex fritschii spec X ● Carex fritschii</t>
  </si>
  <si>
    <t>Carex fuliginosa spec X ● Carex fuliginosa</t>
  </si>
  <si>
    <t>Carex grayi spec X u</t>
  </si>
  <si>
    <t>Carex halleriana spec X ● Carex halleriana</t>
  </si>
  <si>
    <t>Carex heleonastes spec X ● Carex heleonastes</t>
  </si>
  <si>
    <t>Carex hirta spec X ● Carex hirta</t>
  </si>
  <si>
    <t>Carex hordeistichos spec X ● Carex hordeistichos</t>
  </si>
  <si>
    <t>Carex hostiana spec X ● Carex hostiana</t>
  </si>
  <si>
    <t>Carex humilis spec X ● Carex humilis</t>
  </si>
  <si>
    <t>Carex lachenalii spec X ● Carex lachenalii</t>
  </si>
  <si>
    <t>Carex lasiocarpa spec V ● Carex lasiocarpa</t>
  </si>
  <si>
    <t>Carex lasiocarpa subsp. lasiocarpa ssp X ● Carex lasiocarpa subsp. lasiocarpa</t>
  </si>
  <si>
    <t>Carex leporina spec X ● Carex leporina</t>
  </si>
  <si>
    <t>Carex limosa spec X ● Carex limosa</t>
  </si>
  <si>
    <t>Carex liparocarpos spec X ● Carex liparocarpos</t>
  </si>
  <si>
    <t>Carex maritima spec X ● Carex maritima</t>
  </si>
  <si>
    <t>Carex melanostachya spec X ● Carex melanostachya</t>
  </si>
  <si>
    <t>Carex michelii spec X ● Carex michelii</t>
  </si>
  <si>
    <t>Carex microglochin spec X ● Carex microglochin</t>
  </si>
  <si>
    <t>Carex montana spec X ● Carex montana</t>
  </si>
  <si>
    <t>Carex mucronata spec X ● Carex mucronata</t>
  </si>
  <si>
    <t>Carex muskingumensis spec X u</t>
  </si>
  <si>
    <t>Carex norvegica spec X ● Carex norvegica</t>
  </si>
  <si>
    <t>Carex pallescens spec X ● Carex pallescens</t>
  </si>
  <si>
    <t>Carex panicea spec X ● Carex panicea</t>
  </si>
  <si>
    <t>Carex paniculata spec X ● Carex paniculata</t>
  </si>
  <si>
    <t>Carex pauciflora spec X ● Carex pauciflora</t>
  </si>
  <si>
    <t>Carex paupercula spec X ● Carex paupercula</t>
  </si>
  <si>
    <t>Carex pediformis spec V ● Carex pediformis</t>
  </si>
  <si>
    <t>Carex pediformis subsp. rhizodes ssp X ● § Carex pediformis subsp. rhizodes</t>
  </si>
  <si>
    <t>Carex pendula spec X ● Carex pendula</t>
  </si>
  <si>
    <t>Carex pilosa spec X ● Carex pilosa</t>
  </si>
  <si>
    <t>Carex pilulifera spec X ● Carex pilulifera</t>
  </si>
  <si>
    <t>Carex pseudocyperus spec X ● Carex pseudocyperus</t>
  </si>
  <si>
    <t>Carex pulicaris spec X ● Carex pulicaris</t>
  </si>
  <si>
    <t>Carex punctata spec X ● Carex punctata</t>
  </si>
  <si>
    <t>Carex randalpina spec X ● Carex randalpina</t>
  </si>
  <si>
    <t>Carex remota spec X ● Carex remota</t>
  </si>
  <si>
    <t>Carex repens spec X ● Carex repens</t>
  </si>
  <si>
    <t>Carex riparia spec X ● Carex riparia</t>
  </si>
  <si>
    <t>Carex rostrata spec X ● Carex rostrata</t>
  </si>
  <si>
    <t>Carex rupestris spec X ● Carex rupestris</t>
  </si>
  <si>
    <t>Carex scoparia spec X u</t>
  </si>
  <si>
    <t>Carex secalina spec X ● Carex secalina</t>
  </si>
  <si>
    <t>Carex stenophylla spec V ● Carex stenophylla</t>
  </si>
  <si>
    <t>Carex stenophylla subsp. stenophylla ssp X ● Carex stenophylla subsp. stenophylla</t>
  </si>
  <si>
    <t>Carex strigosa spec X ● Carex strigosa</t>
  </si>
  <si>
    <t>Carex supina spec X ● Carex supina</t>
  </si>
  <si>
    <t>Carex sylvatica spec X ● Carex sylvatica</t>
  </si>
  <si>
    <t>Carex tomentosa spec X ● Carex tomentosa</t>
  </si>
  <si>
    <t>Carex transsilvanica spec X ● Carex transsilvanica</t>
  </si>
  <si>
    <t>Carex umbrosa spec X ● Carex umbrosa</t>
  </si>
  <si>
    <t>Carex vaginata spec X ● Carex vaginata</t>
  </si>
  <si>
    <t>Carex vesicaria spec X ● Carex vesicaria</t>
  </si>
  <si>
    <t>Carex vulpinoidea spec X le Carex vulpinoidea</t>
  </si>
  <si>
    <t>Carlina vulgaris agg. agg X Carlina vulgaris agg.</t>
  </si>
  <si>
    <t>Carlina biebersteinii spec X ● Carlina biebersteinii</t>
  </si>
  <si>
    <t>Carlina biebersteinii subsp. biebersteinii ssp X ● Carlina biebersteinii subsp. biebersteinii</t>
  </si>
  <si>
    <t>Carlina biebersteinii subsp. brevibracteata ssp X ● Carlina biebersteinii subsp. brevibracteata</t>
  </si>
  <si>
    <t>Carlina vulgaris s.str. spec X ● Carlina vulgaris</t>
  </si>
  <si>
    <t>Carlina vulgaris subsp. vulgaris ssp X ●</t>
  </si>
  <si>
    <t>Carlina acaulis spec X ● Carlina acaulis</t>
  </si>
  <si>
    <t>Carlina acaulis subsp. acaulis ssp X ● Carlina acaulis subsp. acaulis</t>
  </si>
  <si>
    <t>Carlina acaulis subsp. caulescens ssp X ● Carlina acaulis subsp. caulescens</t>
  </si>
  <si>
    <t>Carpesium cernuum spec X ● Carpesium cernuum</t>
  </si>
  <si>
    <t>Carpinus betulus spec X ● Carpinus betulus</t>
  </si>
  <si>
    <t>Carpobrotus edulis spec X u</t>
  </si>
  <si>
    <t>Carthamus lanatus spec V u Carthamus lanatus</t>
  </si>
  <si>
    <t>Carthamus lanatus subsp. lanatus ssp X u Carthamus lanatus subsp. lanatus</t>
  </si>
  <si>
    <t>Carthamus tinctorius spec X u Carthamus tinctorius</t>
  </si>
  <si>
    <t>Carum carvi spec X u Carum carvi</t>
  </si>
  <si>
    <t>Caryopteris x clandonensis spec X le? Caryopteris x clandonensis</t>
  </si>
  <si>
    <t>Castanea sativa spec X ● Castanea sativa</t>
  </si>
  <si>
    <t>Catabrosa aquatica spec X ● Catabrosa aquatica</t>
  </si>
  <si>
    <t>Catalpa bignonioides spec X u Catalpa bignonioides</t>
  </si>
  <si>
    <t>Catalpa ovata spec X u</t>
  </si>
  <si>
    <t>Catapodium rigidum spec X u Catapodium rigidum</t>
  </si>
  <si>
    <t>Catapodium rigidum subsp. rigidum ssp X u</t>
  </si>
  <si>
    <t>Caucalis platycarpos spec X ● Caucalis platycarpos s.lat.</t>
  </si>
  <si>
    <t>Caucalis platycarpos subsp. muricata ssp X ● Caucalis platycarpos subsp. muricata</t>
  </si>
  <si>
    <t>Caucalis platycarpos subsp. platycarpos ssp X ● Caucalis platycarpos subsp. platycarpos</t>
  </si>
  <si>
    <t>Celastrus orbiculatus spec X u</t>
  </si>
  <si>
    <t>Celastrus scandens spec X u</t>
  </si>
  <si>
    <t>Celtis australis spec X u Celtis australis</t>
  </si>
  <si>
    <t>Celtis occidentalis spec X u Celtis occidentalis</t>
  </si>
  <si>
    <t>Cenchrus caudatus spec X u</t>
  </si>
  <si>
    <t>Cenchrus purpurascens spec X u Pennisetum alopecuroides</t>
  </si>
  <si>
    <t>Cenchrus spinifex spec X u</t>
  </si>
  <si>
    <t>Centaurea paniculata agg. agg X Centaurea paniculata agg.</t>
  </si>
  <si>
    <t>Centaurea stoebe s.lat. spec X ● Centaurea stoebe</t>
  </si>
  <si>
    <t>Centaurea stoebe subsp. australis ssp X ● Centaurea stoebe subsp. australis</t>
  </si>
  <si>
    <t>Centaurea stoebe subsp. stoebe ssp X ● Centaurea stoebe subsp. stoebe</t>
  </si>
  <si>
    <t>Centaurea phrygia agg. agg X Centaurea phrygia agg.</t>
  </si>
  <si>
    <t>Centaurea pseudophrygia spec X ● Centaurea pseudophrygia</t>
  </si>
  <si>
    <t>Centaurea pseudophrygia subsp. pseudophrygia ssp P ●</t>
  </si>
  <si>
    <t>Centaurea stenolepis spec X ● Centaurea stenolepis</t>
  </si>
  <si>
    <t>Centaurea uniflora agg. agg X Centaurea uniflora agg.</t>
  </si>
  <si>
    <t>Centaurea nervosa spec X ● Centaurea nervosa</t>
  </si>
  <si>
    <t>Centaurea nervosa subsp. nervosa ssp X ● Centaurea nervosa subsp. nervosa</t>
  </si>
  <si>
    <t>Centaurea calcitrapa spec X u Centaurea calcitrapa</t>
  </si>
  <si>
    <t>Centaurea dichroantha spec X u</t>
  </si>
  <si>
    <t>Centaurea diffusa spec X u Centaurea diffusa</t>
  </si>
  <si>
    <t>Centaurea diluta spec X u</t>
  </si>
  <si>
    <t>Centaurea jacea spec X ● Centaurea jacea</t>
  </si>
  <si>
    <t>Centaurea jacea subsp. angustifolia ssp X ● Centaurea jacea subsp. angustifolia</t>
  </si>
  <si>
    <t>Centaurea jacea subsp. gaudinii ssp X ● Centaurea jacea subsp. gaudinii</t>
  </si>
  <si>
    <t>Centaurea jacea subsp. jacea ssp X ● Centaurea jacea subsp. jacea</t>
  </si>
  <si>
    <t>Centaurea jacea subsp. macroptilon ssp X ● Centaurea jacea subsp. macroptilon</t>
  </si>
  <si>
    <t>Centaurea jacea subsp. subjacea ssp H ● Centaurea jacea subsp. subjacea</t>
  </si>
  <si>
    <t>Centaurea jacea subsp. weldeniana ssp X ●?</t>
  </si>
  <si>
    <t>Centaurea nigra spec X u</t>
  </si>
  <si>
    <t>Centaurea nigrescens spec X ● Centaurea nigrescens</t>
  </si>
  <si>
    <t>Centaurea nigrescens subsp. nigrescens ssp X ● Centaurea nigrescens subsp. nigrescens</t>
  </si>
  <si>
    <t>Centaurea nigrescens subsp. transalpina ssp X ● Centaurea nigrescens subsp. transalpina</t>
  </si>
  <si>
    <t>Centaurea nigrescens subsp. vochinensis ssp X ● Centaurea nigrescens subsp. vochinensis</t>
  </si>
  <si>
    <t>Centaurea rupestris spec X u</t>
  </si>
  <si>
    <t>Centaurea ruthenica spec X u</t>
  </si>
  <si>
    <t>Centaurea scabiosa spec X ● Centaurea scabiosa</t>
  </si>
  <si>
    <t>Centaurea scabiosa subsp. alpestris ssp X ● Centaurea scabiosa subsp. alpestris</t>
  </si>
  <si>
    <t>Centaurea scabiosa subsp. badensis ssp X ● Centaurea scabiosa subsp. badensis</t>
  </si>
  <si>
    <t>Centaurea scabiosa subsp. fritschii ssp P ●</t>
  </si>
  <si>
    <t>Centaurea scabiosa subsp. sadleriana ssp X ● Centaurea scabiosa subsp. sadleriana</t>
  </si>
  <si>
    <t>Centaurea scabiosa subsp. scabiosa ssp X ● Centaurea scabiosa subsp. scabiosa</t>
  </si>
  <si>
    <t>Centaurea scabiosa subsp. spinulosa ssp X u</t>
  </si>
  <si>
    <t>Centaurea solstitialis spec V le? Centaurea solstitialis</t>
  </si>
  <si>
    <t>Centaurea solstitialis subsp. solstitialis ssp X le? Centaurea solstitialis subsp. solstitialis</t>
  </si>
  <si>
    <t>Centaurium erythraea spec X ● Centaurium erythraea</t>
  </si>
  <si>
    <t>Centaurium erythraea subsp. erythraea ssp X ● Centaurium erythraea subsp. erythraea</t>
  </si>
  <si>
    <t>Centaurium littorale spec X ● Centaurium littorale</t>
  </si>
  <si>
    <t>Centaurium littorale subsp. uliginosum ssp X ● § Centaurium littorale subsp. uliginosum</t>
  </si>
  <si>
    <t>Centaurium pulchellum spec X ● Centaurium pulchellum</t>
  </si>
  <si>
    <t>Centranthus ruber spec X e? Centranthus ruber</t>
  </si>
  <si>
    <t>Centunculus minimus spec X ● Centunculus minimus</t>
  </si>
  <si>
    <t>Cephalanthera damasonium spec X ● Cephalanthera damasonium</t>
  </si>
  <si>
    <t>Cephalanthera longifolia spec X ● Cephalanthera longifolia</t>
  </si>
  <si>
    <t>Cephalanthera rubra spec X ● Cephalanthera rubra</t>
  </si>
  <si>
    <t>Cephalaria alpina spec X ● Cephalaria alpina</t>
  </si>
  <si>
    <t>Cephalaria gigantea spec X le Cephalaria radiata</t>
  </si>
  <si>
    <t>Cephalaria syriaca spec X u</t>
  </si>
  <si>
    <t>Cephalaria transsylvanica spec X ● Cephalaria transsylvanica</t>
  </si>
  <si>
    <t>Cerastium alpinum agg. agg X Cerastium alpinum agg.</t>
  </si>
  <si>
    <t>Cerastium alpinum s.strictiore spec X ● Cerastium alpinum s.str.</t>
  </si>
  <si>
    <t>Cerastium eriophorum spec X ● Cerastium eriophorum</t>
  </si>
  <si>
    <t>Cerastium brachypetalum agg. agg X Cerastium brachypetalum agg.</t>
  </si>
  <si>
    <t>Cerastium brachypetalum s.str. spec X ● Cerastium brachypetalum s.str.</t>
  </si>
  <si>
    <t>Cerastium tenoreanum spec X ● Cerastium tenoreanum</t>
  </si>
  <si>
    <t>Cerastium fontanum agg. agg X Cerastium fontanum agg.</t>
  </si>
  <si>
    <t>Cerastium fontanum s.str. spec X ● Cerastium fontanum s.str.</t>
  </si>
  <si>
    <t>Cerastium holosteoides spec X ● Cerastium holosteoides</t>
  </si>
  <si>
    <t>Cerastium lucorum spec X ● Cerastium lucorum</t>
  </si>
  <si>
    <t>Cerastium pumilum agg. agg X Cerastium pumilum agg.</t>
  </si>
  <si>
    <t>Cerastium glutinosum spec X ● Cerastium glutinosum</t>
  </si>
  <si>
    <t>Cerastium pumilum s.str. spec X ● Cerastium pumilum</t>
  </si>
  <si>
    <t>Cerastium subtetrandrum spec X ● Cerastium pumilum var. subtetrandrum</t>
  </si>
  <si>
    <t>Cerastium tomentosum agg. agg H</t>
  </si>
  <si>
    <t>Cerastium biebersteinii spec X u Cerastium biebersteinii</t>
  </si>
  <si>
    <t>Cerastium tomentosum s.str. spec X le Cerastium tomentosum</t>
  </si>
  <si>
    <t>Cerastium arvense spec X ● Cerastium arvense s.lat.</t>
  </si>
  <si>
    <t>Cerastium arvense subsp. arvense ssp X ● Cerastium arvense subsp. arvense</t>
  </si>
  <si>
    <t>Cerastium arvense subsp. strictum ssp X ● Cerastium arvense subsp. strictum</t>
  </si>
  <si>
    <t>Cerastium arvense subsp. suffruticosum ssp X ● Cerastium arvense subsp. suffruticosum</t>
  </si>
  <si>
    <t>Cerastium carinthiacum spec X ● Cerastium carinthiacum</t>
  </si>
  <si>
    <t>Cerastium carinthiacum subsp. austroalpinum ssp F ● § Cerastium carinthiacum subsp. austroalpinum</t>
  </si>
  <si>
    <t>Cerastium carinthiacum subsp. carinthiacum ssp F ● § Cerastium carinthiacum subsp. carinthiacum</t>
  </si>
  <si>
    <t>Cerastium cerastoides spec X ● § Cerastium cerastoides</t>
  </si>
  <si>
    <t>Cerastium dichotomum spec X u</t>
  </si>
  <si>
    <t>Cerastium dubium spec X ● § Cerastium dubium</t>
  </si>
  <si>
    <t>Cerastium glomeratum spec X ● Cerastium glomeratum</t>
  </si>
  <si>
    <t>Cerastium julicum spec X ● Cerastium julicum</t>
  </si>
  <si>
    <t>Cerastium latifolium spec X ● Cerastium latifolium</t>
  </si>
  <si>
    <t>Cerastium pedunculatum spec X ● Cerastium pedunculatum</t>
  </si>
  <si>
    <t>Cerastium semidecandrum spec X ● Cerastium semidecandrum</t>
  </si>
  <si>
    <t>Cerastium sylvaticum spec X ● Cerastium sylvaticum</t>
  </si>
  <si>
    <t>Cerastium uniflorum spec X ● Cerastium uniflorum</t>
  </si>
  <si>
    <t>Ceratocapnos claviculata spec V u Ceratocapnos claviculata</t>
  </si>
  <si>
    <t>Ceratocapnos claviculata subsp. claviculata ssp X u Ceratocapnos claviculata subsp. claviculata</t>
  </si>
  <si>
    <t>Ceratocephala falcata spec X † Ceratocephala falcata</t>
  </si>
  <si>
    <t>Ceratocephala orthoceras spec X ● Ceratocephala orthoceras</t>
  </si>
  <si>
    <t>Ceratophyllum demersum spec X ● Ceratophyllum demersum</t>
  </si>
  <si>
    <t>Ceratophyllum demersum subsp. demersum ssp X ● Ceratophyllum demersum s.str.</t>
  </si>
  <si>
    <t>Ceratophyllum submersum spec X ● Ceratophyllum submersum</t>
  </si>
  <si>
    <t>Ceratopteris thalictroides spec X u</t>
  </si>
  <si>
    <t>Ceratostigma plumbaginoides spec X u</t>
  </si>
  <si>
    <t>Cercis chinensis spec X u</t>
  </si>
  <si>
    <t>Cercis siliquastrum spec X u Cercis siliquastrum</t>
  </si>
  <si>
    <t>Cerinthe alpina spec X ● Cerinthe alpina</t>
  </si>
  <si>
    <t>Cerinthe alpina subsp. alpina ssp X ● Cerinthe alpina subsp. alpina</t>
  </si>
  <si>
    <t>Cerinthe minor spec X ● Cerinthe minor</t>
  </si>
  <si>
    <t>Cerinthe minor subsp. minor ssp X ● Cerinthe minor subsp. minor</t>
  </si>
  <si>
    <t>Cervaria rivini spec X ● Cervaria rivini</t>
  </si>
  <si>
    <t>Chaenorhinum origanifolium spec X u</t>
  </si>
  <si>
    <t>Chaenomeles japonica spec X u Chaenomeles japonica</t>
  </si>
  <si>
    <t>Chaenomeles speciosa spec X u Chaenomeles speciosa</t>
  </si>
  <si>
    <t>Chaenomeles x superba spec X u Chaenomeles x superba</t>
  </si>
  <si>
    <t>Chaerophyllum hirsutum agg. agg X Chaerophyllum hirsutum agg.</t>
  </si>
  <si>
    <t>Chaerophyllum hirsutum s.str. spec X ● Chaerophyllum hirsutum s.str.</t>
  </si>
  <si>
    <t>Chaerophyllum villarsii spec X ● Chaerophyllum villarsii</t>
  </si>
  <si>
    <t>Chaerophyllum aromaticum spec X ● Chaerophyllum aromaticum</t>
  </si>
  <si>
    <t>Chaerophyllum aureum spec X ● Chaerophyllum aureum</t>
  </si>
  <si>
    <t>Chaerophyllum bulbosum spec V ● Chaerophyllum bulbosum</t>
  </si>
  <si>
    <t>Chaerophyllum bulbosum subsp. bulbosum ssp X ●</t>
  </si>
  <si>
    <t>Chaerophyllum temulum spec X ● Chaerophyllum temulum</t>
  </si>
  <si>
    <t>Chamaecyparis lawsoniana spec X u Chamaecyparis lawsoniana</t>
  </si>
  <si>
    <t>Chamaecyparis pisifera spec X u Chamaecyparis pisifera</t>
  </si>
  <si>
    <t>Chamaecytisus hirsutus agg. agg X</t>
  </si>
  <si>
    <t>Chamaecytisus hirsutus s.str. spec X ● Chamaecytisus hirsutus</t>
  </si>
  <si>
    <t>Chamaecytisus hirsutus subsp. ciliatus ssp X ● Chamaecytisus hirsutus subsp. ciliatus</t>
  </si>
  <si>
    <t>Chamaecytisus hirsutus subsp. hirsutus ssp X ● Chamaecytisus hirsutus subsp. hirsutus</t>
  </si>
  <si>
    <t>Chamaecytisus supinus spec X ● Chamaecytisus supinus</t>
  </si>
  <si>
    <t>Chamaecytisus austriacus spec X ● Chamaecytisus austriacus</t>
  </si>
  <si>
    <t>Chamaecytisus purpureus spec X ● Chamaecytisus purpureus</t>
  </si>
  <si>
    <t>Chamaecytisus ratisbonensis spec X ● Chamaecytisus ratisbonensis</t>
  </si>
  <si>
    <t>Chamaemelum mixtum spec X u</t>
  </si>
  <si>
    <t>Chamaemelum nobile spec X u</t>
  </si>
  <si>
    <t>Chamorchis alpina spec X ● Chamorchis alpina</t>
  </si>
  <si>
    <t>Chasmanthium latifolium spec X u</t>
  </si>
  <si>
    <t>Chelidonium majus spec X ● Chelidonium majus</t>
  </si>
  <si>
    <t>Chenopodium album agg. agg X Chenopodium album agg.</t>
  </si>
  <si>
    <t>Chenopodium album s.str. spec X ● Chenopodium album</t>
  </si>
  <si>
    <t>Chenopodium album subsp. album ssp X ● Chenopodium album subsp. album</t>
  </si>
  <si>
    <t>Chenopodium album subsp. borbasii ssp X ● Chenopodium album subsp. borbasii</t>
  </si>
  <si>
    <t>Chenopodium album subsp. pedunculare ssp X ● Chenopodium album subsp. pedunculare</t>
  </si>
  <si>
    <t>Chenopodium album s.str. x giganteum spec X u</t>
  </si>
  <si>
    <t>Chenopodium giganteum spec X u § Chenopodium giganteum</t>
  </si>
  <si>
    <t>Chenopodium missouriense spec P u Chenopodium missouriense</t>
  </si>
  <si>
    <t>Chenopodium opulifolium spec X ● Chenopodium opulifolium</t>
  </si>
  <si>
    <t>Chenopodium strictum spec X ae §</t>
  </si>
  <si>
    <t>Chenopodium strictum subsp. striatiforme ssp X le? § Chenopodium striatiforme</t>
  </si>
  <si>
    <t>Chenopodium strictum subsp. strictum ssp X e § Chenopodium strictum</t>
  </si>
  <si>
    <t>Chenopodium suecicum spec X ● Chenopodium suecicum</t>
  </si>
  <si>
    <t>Chenopodium rubrum agg. agg X § Chenopodium rubrum agg.</t>
  </si>
  <si>
    <t>Chenopodium chenopodioides spec X ● § Chenopodium chenopodioides</t>
  </si>
  <si>
    <t>Chenopodium rubrum s.str. spec X ● § Chenopodium rubrum s.str.</t>
  </si>
  <si>
    <t>Chenopodium berlandieri spec X u Chenopodium berlandieri</t>
  </si>
  <si>
    <t>Chenopodium berlandieri subsp. zschackei ssp X u Chenopodium berlandieri subsp. zschackei</t>
  </si>
  <si>
    <t>Chenopodium bonus-henricus spec X ● § Chenopodium bonus-henricus</t>
  </si>
  <si>
    <t>Chenopodium capitatum spec X u § Chenopodium capitatum</t>
  </si>
  <si>
    <t>Chenopodium pratericola spec X u Chenopodium pratericola</t>
  </si>
  <si>
    <t>Chenopodium ficifolium spec X ● Chenopodium ficifolium</t>
  </si>
  <si>
    <t>Chenopodium ficifolium subsp. ficifolium ssp P e Chenopodium ficifolium subsp. ficifolium</t>
  </si>
  <si>
    <t>Chenopodium foliosum spec X ● § Chenopodium foliosum</t>
  </si>
  <si>
    <t>Chenopodium glaucum spec X ● § Chenopodium glaucum</t>
  </si>
  <si>
    <t>Chenopodium hircinum spec X u Chenopodium hircinum</t>
  </si>
  <si>
    <t>Chenopodium hybridum spec X ● § Chenopodium hybridum</t>
  </si>
  <si>
    <t>Chenopodium murale spec X ● § Chenopodium murale</t>
  </si>
  <si>
    <t>Chenopodium polyspermum spec X ● § Chenopodium polyspermum</t>
  </si>
  <si>
    <t>Chenopodium probstii spec X e Chenopodium probstii</t>
  </si>
  <si>
    <t>Chenopodium quinoa spec X u Chenopodium quinoa</t>
  </si>
  <si>
    <t>Chenopodium urbicum spec X ● § Chenopodium urbicum</t>
  </si>
  <si>
    <t>Chenopodium vulvaria spec X ● Chenopodium vulvaria</t>
  </si>
  <si>
    <t>Chiastophyllum oppositifolium spec X u</t>
  </si>
  <si>
    <t>Chimaphila umbellata spec V ● Chimaphila umbellata</t>
  </si>
  <si>
    <t>Chimaphila umbellata subsp. umbellata ssp X ●</t>
  </si>
  <si>
    <t>Chlorocrepis staticifolia spec X ● Chlorocrepis staticifolia</t>
  </si>
  <si>
    <t>Chondrilla chondrilloides spec X ● Chondrilla chondrilloides</t>
  </si>
  <si>
    <t>Chondrilla juncea spec X ● Chondrilla juncea</t>
  </si>
  <si>
    <t>Chorispora tenella spec X le Chorispora tenella</t>
  </si>
  <si>
    <t>Chrysanthemum x grandiflorum spec X u</t>
  </si>
  <si>
    <t>Chrysanthemum zawadskii spec X u</t>
  </si>
  <si>
    <t>Chrysanthemum x hortorum spec P u Chrysanthemum indicum-Hybriden</t>
  </si>
  <si>
    <t>Chrysopogon gryllus spec X ● Chrysopogon gryllus</t>
  </si>
  <si>
    <t>Chrysosplenium alternifolium spec X ● Chrysosplenium alternifolium</t>
  </si>
  <si>
    <t>Cichorium calvum spec X u Cichorium calvum</t>
  </si>
  <si>
    <t>Cichorium endivia spec X u Cichorium endivia</t>
  </si>
  <si>
    <t>Cichorium intybus spec X ● Cichorium intybus</t>
  </si>
  <si>
    <t>Cicuta virosa spec X ● Cicuta virosa</t>
  </si>
  <si>
    <t>Circaea alpina spec X ● Circaea alpina</t>
  </si>
  <si>
    <t>Circaea lutetiana spec X ● Circaea lutetiana</t>
  </si>
  <si>
    <t>Circaea lutetiana subsp. lutetiana ssp X ● Circaea lutetiana subsp. lutetiana</t>
  </si>
  <si>
    <t>Circaea lutetiana subsp. quadrisulcata ssp X ● Circaea lutetiana subsp. quadrisulcata</t>
  </si>
  <si>
    <t>Circaea x intermedia spec X ● Circaea x intermedia</t>
  </si>
  <si>
    <t>Cirsium acaulon spec V ● Cirsium acaule</t>
  </si>
  <si>
    <t>Cirsium acaulon subsp. acaulon ssp X ●</t>
  </si>
  <si>
    <t>Cirsium arvense spec X ● Cirsium arvense</t>
  </si>
  <si>
    <t>Cirsium brachycephalum spec X ● Cirsium brachycephalum</t>
  </si>
  <si>
    <t>Cirsium canum spec X ● Cirsium canum</t>
  </si>
  <si>
    <t>Cirsium carniolicum spec X ● Cirsium carniolicum s.str.</t>
  </si>
  <si>
    <t>Cirsium eriophorum spec X ● Cirsium eriophorum</t>
  </si>
  <si>
    <t>Cirsium eriophorum subsp. eriophorum ssp X ● Cirsium eriophorum subsp. eriophorum</t>
  </si>
  <si>
    <t>Cirsium erisithales spec X ● Cirsium erisithales</t>
  </si>
  <si>
    <t>Cirsium greimleri spec X ● Cirsium waldsteinii</t>
  </si>
  <si>
    <t>Cirsium heterophyllum spec X ● Cirsium heterophyllum</t>
  </si>
  <si>
    <t>Cirsium oleraceum spec X ● Cirsium oleraceum</t>
  </si>
  <si>
    <t>Cirsium palustre spec X ● Cirsium palustre</t>
  </si>
  <si>
    <t>Cirsium pannonicum spec X ● Cirsium pannonicum</t>
  </si>
  <si>
    <t>Cirsium rivulare spec X ● Cirsium rivulare</t>
  </si>
  <si>
    <t>Cirsium spinosissimum spec X ● Cirsium spinosissimum</t>
  </si>
  <si>
    <t>Cirsium tuberosum spec X ● Cirsium tuberosum</t>
  </si>
  <si>
    <t>Cirsium vulgare spec X ● Cirsium vulgare</t>
  </si>
  <si>
    <t>Cistus monspeliensis spec X u Cistus monspeliensis</t>
  </si>
  <si>
    <t>Citrullus lanatus spec X u Citrullus lanatus</t>
  </si>
  <si>
    <t>Citrus aurantium spec X u</t>
  </si>
  <si>
    <t>Cladium mariscus spec X ● Cladium mariscus</t>
  </si>
  <si>
    <t>Clarkia amoena spec X u</t>
  </si>
  <si>
    <t>Clarkia pulchella spec X u</t>
  </si>
  <si>
    <t>Clarkia unguiculata spec X u</t>
  </si>
  <si>
    <t>Claytonia perfoliata spec X u Claytonia perfoliata</t>
  </si>
  <si>
    <t>Clematis alpina spec V ● Clematis alpina</t>
  </si>
  <si>
    <t>Clematis alpina subsp. alpina ssp X ●</t>
  </si>
  <si>
    <t>Clematis glauca spec X u</t>
  </si>
  <si>
    <t>Clematis integrifolia spec X ● Clematis integrifolia</t>
  </si>
  <si>
    <t>Clematis orientalis spec X u</t>
  </si>
  <si>
    <t>Clematis recta spec X ● Clematis recta</t>
  </si>
  <si>
    <t>Clematis tangutica spec X u Clematis tangutica</t>
  </si>
  <si>
    <t>Clematis vitalba spec X ● Clematis vitalba</t>
  </si>
  <si>
    <t>Clematis viticella spec X u</t>
  </si>
  <si>
    <t>Cleome spinosa spec X u § Cleome spinosa</t>
  </si>
  <si>
    <t>Clinopodium nepeta agg. agg X Clinopodium nepeta agg.</t>
  </si>
  <si>
    <t>Clinopodium menthifolium subagg. subagg X Clinopodium menthifolia subagg.</t>
  </si>
  <si>
    <t>Clinopodium menthifolium spec X ● Clinopodium menthifolium</t>
  </si>
  <si>
    <t>Clinopodium nepeta subagg. subagg X Clinopodium nepeta subagg.</t>
  </si>
  <si>
    <t>Clinopodium foliosum spec X ● Clinopodium foliosum</t>
  </si>
  <si>
    <t>Clinopodium nepeta s.str. spec X ● Clinopodium nepeta s.str.</t>
  </si>
  <si>
    <t>Clinopodium grandiflorum spec X ● Clinopodium grandiflorum</t>
  </si>
  <si>
    <t>Clinopodium alpinum spec V ● § Clinopodium alpinum</t>
  </si>
  <si>
    <t>Clinopodium alpinum subsp. alpinum ssp X ● § Clinopodium alpinum subsp. alpinum</t>
  </si>
  <si>
    <t>Clinopodium acinos spec X ● § Clinopodium acinos</t>
  </si>
  <si>
    <t>Clinopodium vulgare spec X ● Clinopodium vulgare</t>
  </si>
  <si>
    <t>Clinopodium vulgare subsp. vulgare ssp X ● Clinopodium vulgare subsp. vulgare</t>
  </si>
  <si>
    <t>Cnicus benedictus spec X u § Cnicus benedictus</t>
  </si>
  <si>
    <t>Cochlearia officinalis agg. agg X Cochlearia officinalis agg.</t>
  </si>
  <si>
    <t>Cochlearia excelsa spec X ● Cochlearia excelsa</t>
  </si>
  <si>
    <t>Cochlearia macrorrhiza spec X †,● Cochlearia macrorrhiza</t>
  </si>
  <si>
    <t>Cochlearia officinalis s.str. spec X u Cochlearia officinalis s.str.</t>
  </si>
  <si>
    <t>Cochlearia pyrenaica s.str. spec X ● Cochlearia pyrenaica s.strictiss.</t>
  </si>
  <si>
    <t>Cochlearia danica spec X u</t>
  </si>
  <si>
    <t>Coeloglossum viride spec X ● § Coeloglossum viride</t>
  </si>
  <si>
    <t>Coincya monensis spec X u Coincya monensis</t>
  </si>
  <si>
    <t>Coincya monensis subsp. cheiranthos ssp X u Coincya monensis subsp. cheiranthos</t>
  </si>
  <si>
    <t>Coix lacrima-jobi spec X u</t>
  </si>
  <si>
    <t>Colchicum autumnale spec X ● Colchicum autumnale</t>
  </si>
  <si>
    <t>Colchicum vernum spec V ● § Colchicum vernum</t>
  </si>
  <si>
    <t>Colchicum vernum subsp. vernum ssp X ● § Colchicum vernum subsp. vernum</t>
  </si>
  <si>
    <t>Coleanthus subtilis spec X ● Coleanthus subtilis</t>
  </si>
  <si>
    <t>Coleostephus myconis spec X u</t>
  </si>
  <si>
    <t>Collinsia heterophylla spec X u</t>
  </si>
  <si>
    <t>Colutea arborescens spec X ● § Colutea arborescens</t>
  </si>
  <si>
    <t>Colutea arborescens subsp. arborescens ssp X ● § Colutea arborescens subsp. arborescens</t>
  </si>
  <si>
    <t>Comarum palustre spec X ● Comarum palustre</t>
  </si>
  <si>
    <t>Comastoma nanum spec X ● Comastoma nanum</t>
  </si>
  <si>
    <t>Comastoma tenellum spec X ● Comastoma tenellum</t>
  </si>
  <si>
    <t>Commelina coelestis spec X u</t>
  </si>
  <si>
    <t>Commelina communis spec X u Commelina communis</t>
  </si>
  <si>
    <t>Conioselinum tataricum spec X ● Conioselinum tataricum</t>
  </si>
  <si>
    <t>Conium maculatum spec X ● Conium maculatum</t>
  </si>
  <si>
    <t>Conringia austriaca spec X ● Conringia austriaca</t>
  </si>
  <si>
    <t>Conringia orientalis spec X ● Conringia orientalis</t>
  </si>
  <si>
    <t>Consolida ajacis spec X u Consolida ajacis</t>
  </si>
  <si>
    <t>Consolida hispanica spec X e Consolida hispanica</t>
  </si>
  <si>
    <t>Consolida regalis spec X ● Consolida regalis</t>
  </si>
  <si>
    <t>Consolida regalis subsp. paniculata ssp X u Consolida regalis subsp. paniculata</t>
  </si>
  <si>
    <t>Consolida regalis subsp. regalis ssp X ● Consolida regalis subsp. regalis</t>
  </si>
  <si>
    <t>Convallaria majalis spec X ● Convallaria majalis</t>
  </si>
  <si>
    <t>Convolvulus arvensis spec X ● Convolvulus arvensis</t>
  </si>
  <si>
    <t>Convolvulus cantabrica spec X ● Convolvulus cantabrica</t>
  </si>
  <si>
    <t>Convolvulus tricolor spec X u</t>
  </si>
  <si>
    <t>Corallorhiza trifida spec X ● Corallorrhiza trifida</t>
  </si>
  <si>
    <t>Coreopsis grandiflora spec X u Coreopsis grandiflora</t>
  </si>
  <si>
    <t>Coreopsis lanceolata spec X u Coreopsis lanceolata</t>
  </si>
  <si>
    <t>Coreopsis tinctoria spec X u Coreopsis tinctoria</t>
  </si>
  <si>
    <t>Coreopsis verticillata spec X u Coreopsis verticillata</t>
  </si>
  <si>
    <t>Coriandrum sativum spec X u Coriandrum sativum</t>
  </si>
  <si>
    <t>Corispermum hyssopifolium agg. agg X</t>
  </si>
  <si>
    <t>Corispermum pallasii spec X e Corispermum pallasii</t>
  </si>
  <si>
    <t>Corispermum nitidum agg. agg X</t>
  </si>
  <si>
    <t>Corispermum nitidum s.str. spec X ● Corispermum nitidum</t>
  </si>
  <si>
    <t>Cornus alba spec X le Cornus alba</t>
  </si>
  <si>
    <t>Cornus mas spec X ● Cornus mas</t>
  </si>
  <si>
    <t>Cornus sanguinea spec X ● Cornus sanguinea</t>
  </si>
  <si>
    <t>Cornus sanguinea subsp. australis ssp X e Cornus sanguinea subsp. australis</t>
  </si>
  <si>
    <t>Cornus sanguinea subsp. australis x subsp.</t>
  </si>
  <si>
    <t>sanguinea</t>
  </si>
  <si>
    <t>ssp P e Cornus sanguinea nsubsp. hungarica</t>
  </si>
  <si>
    <t>Cornus sanguinea subsp. sanguinea ssp X ● Cornus sanguinea subsp. sanguinea</t>
  </si>
  <si>
    <t>Cornus sericea spec X le Cornus sericea</t>
  </si>
  <si>
    <t>Coronilla coronata spec X ● Coronilla coronata</t>
  </si>
  <si>
    <t>Coronilla scorpioides spec X u Coronilla scorpioides</t>
  </si>
  <si>
    <t>Coronilla vaginalis spec X ● Coronilla vaginalis</t>
  </si>
  <si>
    <t>Corydalis capnoides spec X ● Corydalis capnoides</t>
  </si>
  <si>
    <t>Corydalis cava spec X ● Corydalis cava</t>
  </si>
  <si>
    <t>Corydalis cheilanthifolia spec X u</t>
  </si>
  <si>
    <t>Corydalis intermedia spec X ● Corydalis intermedia</t>
  </si>
  <si>
    <t>Corydalis ophiocarpa spec X u</t>
  </si>
  <si>
    <t>Corydalis pumila spec X ● Corydalis pumila</t>
  </si>
  <si>
    <t>Corydalis solida spec X ● Corydalis solida</t>
  </si>
  <si>
    <t>Corydalis solida subsp. solida ssp X ●</t>
  </si>
  <si>
    <t>Corylus avellana spec X ● Corylus avellana</t>
  </si>
  <si>
    <t>Corylus colurna spec X u Corylus colurna</t>
  </si>
  <si>
    <t>Corylus maxima spec X u</t>
  </si>
  <si>
    <t>Corynephorus canescens spec X ● Corynephorus canescens</t>
  </si>
  <si>
    <t>Cosmos bipinnatus spec X u Cosmos bipinnatus</t>
  </si>
  <si>
    <t>Cotinus coggygria spec X ● Cotinus coggygria</t>
  </si>
  <si>
    <t>Cotoneaster integerrimus agg. agg X</t>
  </si>
  <si>
    <t>Cotoneaster integerrimus s.str. spec X ● Cotoneaster integerrimus</t>
  </si>
  <si>
    <t>Cotoneaster melanocarpus agg. agg X</t>
  </si>
  <si>
    <t>Cotoneaster melanocarpus s.str. spec X u Cotoneaster melanocarpus</t>
  </si>
  <si>
    <t>Cotoneaster acutifolius spec P u</t>
  </si>
  <si>
    <t>Cotoneaster bullatus spec X le Cotoneaster bullatus</t>
  </si>
  <si>
    <t>Cotoneaster dammeri spec X u Cotoneaster dammeri</t>
  </si>
  <si>
    <t>Cotoneaster dielsianus spec X le Cotoneaster dielsianus</t>
  </si>
  <si>
    <t>Cotoneaster divaricatus spec X e Cotoneaster divaricatus</t>
  </si>
  <si>
    <t>Cotoneaster franchetii spec X u</t>
  </si>
  <si>
    <t>Cotoneaster horizontalis spec X e Cotoneaster horizontalis</t>
  </si>
  <si>
    <t>Cotoneaster integrifolius spec X u</t>
  </si>
  <si>
    <t>Cotoneaster lucidus spec X u</t>
  </si>
  <si>
    <t>Cotoneaster microphyllus spec X u</t>
  </si>
  <si>
    <t>Cotoneaster multiflorus spec X u Cotoneaster multiflorus</t>
  </si>
  <si>
    <t>Cotoneaster salicifolius spec H u</t>
  </si>
  <si>
    <t>Cotoneaster tomentosus spec X ● Cotoneaster tomentosus</t>
  </si>
  <si>
    <t>Cotoneaster x suecicus spec X u Cotoneaster x suecicus</t>
  </si>
  <si>
    <t>Cotoneaster x watereri spec X u Cotoneaster x watereri</t>
  </si>
  <si>
    <t>Cotula coronopifolia spec X u Cotula coronopifolia</t>
  </si>
  <si>
    <t>Crambe hispanica spec X u Crambe hispanica</t>
  </si>
  <si>
    <t>Crambe orientalis spec X u</t>
  </si>
  <si>
    <t>Crambe tataria spec X ● Crambe tataria</t>
  </si>
  <si>
    <t>Crataegus rhipidophylla agg. agg X § Crataegus rhipidophylla</t>
  </si>
  <si>
    <t>Crataegus lindmanii spec X ● Crataegus rhipidophylla subsp. lindmanii</t>
  </si>
  <si>
    <t>Crataegus rhipidophylla s.str. spec X ● Crataegus rhipidophylla subsp. rhipidophylla</t>
  </si>
  <si>
    <t>Crataegus laevigata spec X ● Crataegus laevigata</t>
  </si>
  <si>
    <t>Crataegus laevigata subsp. laevigata ssp X ● Crataegus laevigata subsp. laevigata</t>
  </si>
  <si>
    <t>Crataegus x macrocarpa spec X ● Crataegus x macrocarpa</t>
  </si>
  <si>
    <t>Crataegus x media spec X ● Crataegus x media</t>
  </si>
  <si>
    <t>Crataegus x subsphaerica spec X ● Crataegus x heterodonta</t>
  </si>
  <si>
    <t>Crataegus monogyna spec X ● Crataegus monogyna subsp. monogyna</t>
  </si>
  <si>
    <t>Crataegus pedicellata spec X u §</t>
  </si>
  <si>
    <t>Crataegus sanguinea spec X u</t>
  </si>
  <si>
    <t>Crepis foetida agg X ● Crepis foetida s.lat.</t>
  </si>
  <si>
    <t>Crepis foetida subsp. foetida ssp X u Crepis foetida subsp. foetida</t>
  </si>
  <si>
    <t>Crepis foetida subsp. rhoeadifolia ssp X ● Crepis foetida subsp. rhoeadifolia</t>
  </si>
  <si>
    <t>Crepis pannonica agg. agg X</t>
  </si>
  <si>
    <t>Crepis pannonica s.str. spec X ● Crepis pannonica</t>
  </si>
  <si>
    <t>Crepis vesicaria spec X u Crepis vesicaria</t>
  </si>
  <si>
    <t>Crepis vesicaria subsp. taraxacifolia ssp X u Crepis vesicaria subsp. taraxacifolia</t>
  </si>
  <si>
    <t>Crepis alpestris spec X ● Crepis alpestris</t>
  </si>
  <si>
    <t>Crepis aurea spec V ● Crepis aurea</t>
  </si>
  <si>
    <t>Crepis aurea subsp. aurea ssp X ●</t>
  </si>
  <si>
    <t>Crepis biennis spec X ● Crepis biennis</t>
  </si>
  <si>
    <t>Crepis capillaris spec X ● Crepis capillaris</t>
  </si>
  <si>
    <t>Crepis conyzifolia spec X ● Crepis conyzifolia</t>
  </si>
  <si>
    <t>Crepis froelichiana spec X ● Crepis froelichiana</t>
  </si>
  <si>
    <t>Crepis froelichiana subsp. dinarica ssp X ● Crepis froelichiana subsp. dinarica</t>
  </si>
  <si>
    <t>Crepis jacquinii spec X ● Crepis jacquinii s.lat.</t>
  </si>
  <si>
    <t>Crepis jacquinii subsp. jacquinii ssp X ● Crepis jacquinii subsp. jacquinii</t>
  </si>
  <si>
    <t>Crepis jacquinii subsp. kerneri ssp X ● Crepis jacquinii subsp. kerneri</t>
  </si>
  <si>
    <t>Crepis mollis spec X ● Crepis mollis</t>
  </si>
  <si>
    <t>Crepis mollis subsp. mollis ssp P ● Crepis mollis subsp. mollis</t>
  </si>
  <si>
    <t>Crepis mollis subsp. succisifolia ssp P ● Crepis mollis subsp. succisifolia</t>
  </si>
  <si>
    <t>Crepis nicaeensis spec X u Crepis nicaeensis</t>
  </si>
  <si>
    <t>Crepis paludosa spec X ● Crepis paludosa</t>
  </si>
  <si>
    <t>Crepis pontana spec X ● Crepis pontana</t>
  </si>
  <si>
    <t>Crepis praemorsa spec X ● Crepis praemorsa</t>
  </si>
  <si>
    <t>Crepis pulchra spec X e Crepis pulchra</t>
  </si>
  <si>
    <t>Crepis pygmaea spec X le Crepis pygmaea</t>
  </si>
  <si>
    <t>Crepis pyrenaica spec X ● Crepis pyrenaica</t>
  </si>
  <si>
    <t>Crepis rhaetica spec X ● Crepis rhaetica</t>
  </si>
  <si>
    <t>Crepis setosa spec X ● Crepis setosa</t>
  </si>
  <si>
    <t>Crepis tectorum spec X ● Crepis tectorum</t>
  </si>
  <si>
    <t>Crepis terglouensis spec X ● Crepis terglouensis</t>
  </si>
  <si>
    <t>Crepis zacintha spec X u</t>
  </si>
  <si>
    <t>Crocosmia x crocosmiiflora spec X u Crocosmia x crocosmiiflora</t>
  </si>
  <si>
    <t>Crocus vernus agg. agg X</t>
  </si>
  <si>
    <t>Crocus albiflorus spec X ● § Crocus albiflorus</t>
  </si>
  <si>
    <t>Crocus exiguus spec X ● Crocus exiguus</t>
  </si>
  <si>
    <t>Crocus heuffelianus spec X le Crocus heuffelianus</t>
  </si>
  <si>
    <t>Crocus napolitanus s.str. spec X e Crocus purpureus</t>
  </si>
  <si>
    <t>Crocus neglectus spec X le Crocus vernus s.str.</t>
  </si>
  <si>
    <t>Crocus banaticus spec X le Crocus banaticus</t>
  </si>
  <si>
    <t>Crocus chrysanthus spec X u Crocus chrysanthus</t>
  </si>
  <si>
    <t>Crocus flavus spec X u</t>
  </si>
  <si>
    <t>Crocus kotschyanus spec X u Crocus kotschyanus</t>
  </si>
  <si>
    <t>Crocus ligusticus spec X u Crocus ligusticus</t>
  </si>
  <si>
    <t>Crocus speciosus spec X u Crocus speciosus</t>
  </si>
  <si>
    <t>Crocus tommasinianus spec X u Crocus tommasinianus</t>
  </si>
  <si>
    <t>Cruciata glabra spec X ● Cruciata glabra</t>
  </si>
  <si>
    <t>Cruciata laevipes spec X ● Cruciata laevipes</t>
  </si>
  <si>
    <t>Cruciata pedemontana spec X ● Cruciata pedemontana</t>
  </si>
  <si>
    <t>Crupina vulgaris spec X ●?†</t>
  </si>
  <si>
    <t>Crypsis aculeata spec X ● § Crypsis aculeata</t>
  </si>
  <si>
    <t>Crypsis alopecuroides spec X ● § Crypsis alopecuroides</t>
  </si>
  <si>
    <t>Crypsis schoenoides spec X ● § Crypsis schoenoides</t>
  </si>
  <si>
    <t>Cryptocoryne balansae spec X u §</t>
  </si>
  <si>
    <t>Cryptocoryne wendtii spec X le</t>
  </si>
  <si>
    <t>Cryptogramma crispa spec X ● Cryptogramma crispa</t>
  </si>
  <si>
    <t>Cryptotaenia canadensis spec X le</t>
  </si>
  <si>
    <t>Cucumis melo spec X u Cucumis melo</t>
  </si>
  <si>
    <t>Cucumis sativus spec X u Cucumis sativus</t>
  </si>
  <si>
    <t>Cucurbita ficifolia spec X u Cucurbita ficifolia</t>
  </si>
  <si>
    <t>Cucurbita foetidissima spec X u</t>
  </si>
  <si>
    <t>Cucurbita maxima spec X u Cucurbita maxima</t>
  </si>
  <si>
    <t>Cucurbita moschata spec X u Cucurbita moschata</t>
  </si>
  <si>
    <t>Cucurbita pepo spec X u Cucurbita pepo</t>
  </si>
  <si>
    <t>Cuphea lanceolata spec X u</t>
  </si>
  <si>
    <t>Cuscuta epithymum agg. agg X</t>
  </si>
  <si>
    <t>Cuscuta epithymum s.str. spec X ● Cuscuta epithymum</t>
  </si>
  <si>
    <t>Cuscuta epithymum subsp. epithymum ssp X ●</t>
  </si>
  <si>
    <t>Cuscuta campestris spec X le Cuscuta campestris</t>
  </si>
  <si>
    <t>Cuscuta epilinum spec X † Cuscuta epilinum</t>
  </si>
  <si>
    <t>Cuscuta europaea spec X ● Cuscuta europaea</t>
  </si>
  <si>
    <t>Cuscuta gronovii spec X u</t>
  </si>
  <si>
    <t>Cuscuta lupuliformis spec X ● Cuscuta lupuliformis</t>
  </si>
  <si>
    <t>Cuscuta scandens spec X u Cuscuta scandens</t>
  </si>
  <si>
    <t>Cuscuta scandens subsp. cesatiana ssp X u Cuscuta scandens subsp. cesatiana</t>
  </si>
  <si>
    <t>Cuscuta suaveolens spec X u Cuscuta suaveolens</t>
  </si>
  <si>
    <t>Cyanus montanus agg. agg X §</t>
  </si>
  <si>
    <t>Cyanus montanus s.str. spec X ● § Cyanus montanus</t>
  </si>
  <si>
    <t>Cyanus segetum spec X ● § Cyanus segetum</t>
  </si>
  <si>
    <t>Cyanus triumfettii spec X ● § Cyanus triumfettii</t>
  </si>
  <si>
    <t>Cyclamen coum spec X u Cyclamen coum</t>
  </si>
  <si>
    <t>Cyclamen hederifolium spec X u Cyclamen hederifolium</t>
  </si>
  <si>
    <t>Cyclamen purpurascens spec X ● Cyclamen purpurascens</t>
  </si>
  <si>
    <t>Cydonia oblonga spec X u Cydonia oblonga</t>
  </si>
  <si>
    <t>Cymbalaria muralis spec X e Cymbalaria muralis</t>
  </si>
  <si>
    <t>Cymbalaria pallida spec X u</t>
  </si>
  <si>
    <t>Cynara cardunculus spec X u</t>
  </si>
  <si>
    <t>Cynara cardunculus var. scolymus var X u</t>
  </si>
  <si>
    <t>Cynodon dactylon spec X ● Cynodon dactylon</t>
  </si>
  <si>
    <t>Cynoglossum amabile spec X u</t>
  </si>
  <si>
    <t>Cynoglossum germanicum spec V ● Cynoglossum germanicum</t>
  </si>
  <si>
    <t>Cynoglossum germanicum subsp. germanicum ssp X ● Cynoglossum germanicum subsp. germanicum</t>
  </si>
  <si>
    <t>Cynoglossum hungaricum spec X ● Cynoglossum hungaricum</t>
  </si>
  <si>
    <t>Cynoglossum officinale spec X ● Cynoglossum officinale</t>
  </si>
  <si>
    <t>Cynoglottis barrelieri spec V u</t>
  </si>
  <si>
    <t>Cynoglottis barrelieri subsp. barrelieri ssp X u</t>
  </si>
  <si>
    <t>Cynosurus cristatus spec X ● Cynosurus cristatus</t>
  </si>
  <si>
    <t>Cynosurus echinatus spec X u Cynosurus echinatus</t>
  </si>
  <si>
    <t>Cyperus longus agg. agg X Cyperus longus</t>
  </si>
  <si>
    <t>Cyperus badius spec X u Cyperus longus subsp. badius</t>
  </si>
  <si>
    <t>Cyperus longus spec X ● Cyperus longus subsp. longus</t>
  </si>
  <si>
    <t>Cyperus congestus spec X u</t>
  </si>
  <si>
    <t>Cyperus eragrostis spec X u Cyperus eragrostis</t>
  </si>
  <si>
    <t>Cyperus esculentus spec X le Cyperus esculentus</t>
  </si>
  <si>
    <t>Cyperus flavescens spec X ● Cyperus flavescens</t>
  </si>
  <si>
    <t>Cyperus fuscus spec X ● Cyperus fuscus</t>
  </si>
  <si>
    <t>Cyperus glomeratus spec X u Cyperus glomeratus</t>
  </si>
  <si>
    <t>Cyperus lupulinus spec X u</t>
  </si>
  <si>
    <t>Cyperus lupulinus subsp. macilentus ssp X u</t>
  </si>
  <si>
    <t>Cyperus michelianus spec X ● Cyperus michelianus</t>
  </si>
  <si>
    <t>Cyperus pannonicus spec X ● Cyperus pannonicus</t>
  </si>
  <si>
    <t>Cyperus rotundus spec X u Cyperus rotundus</t>
  </si>
  <si>
    <t>Cypripedium calceolus spec X ● Cypripedium calceolus</t>
  </si>
  <si>
    <t>Cyrtomium falcatum spec X u</t>
  </si>
  <si>
    <t>Cystopteris fragilis agg. agg X Cystopteris fragilis agg.</t>
  </si>
  <si>
    <t>Cystopteris alpina spec X ● Cystopteris alpina</t>
  </si>
  <si>
    <t>Cystopteris dickieana spec X ● § Cystopteris dickieana</t>
  </si>
  <si>
    <t>Cystopteris fragilis s.str. spec X ● § Cystopteris fragilis s.str.</t>
  </si>
  <si>
    <t>Cystopteris montana spec X ● Cystopteris montana</t>
  </si>
  <si>
    <t>Cystopteris sudetica spec X † Cystopteris sudetica</t>
  </si>
  <si>
    <t>Cytisus decumbens agg. agg X</t>
  </si>
  <si>
    <t>Cytisus procumbens spec X ● Cytisus procumbens</t>
  </si>
  <si>
    <t>Cytisus nigricans spec X ● Cytisus nigricans</t>
  </si>
  <si>
    <t>Cytisus nigricans subsp. nigricans ssp X ● Cytisus nigricans subsp. nigricans</t>
  </si>
  <si>
    <t>Cytisus scoparius spec X e Cytisus scoparius</t>
  </si>
  <si>
    <t>Cytisus scoparius subsp. scoparius ssp X e Cytisus scoparius subsp. scoparius</t>
  </si>
  <si>
    <t>Dactylis glomerata agg. agg X Dactylis glomerata agg.</t>
  </si>
  <si>
    <t>Dactylis glomerata s.str. spec X ● Dactylis glomerata</t>
  </si>
  <si>
    <t>Dactylis glomerata subsp. glomerata ssp X ● Dactylis glomerata subsp. glomerata</t>
  </si>
  <si>
    <t>Dactylis glomerata subsp. reichenbachii ssp X ● Dactylis glomerata subsp. reichenbachii</t>
  </si>
  <si>
    <t>Dactylis polygama spec X ● Dactylis polygama</t>
  </si>
  <si>
    <t>Dactylorhiza incarnata agg. agg X Dactylorhiza incarnata agg.</t>
  </si>
  <si>
    <t>Dactylorhiza cruenta spec X ● Dactylorhiza cruenta</t>
  </si>
  <si>
    <t>Dactylorhiza incarnata s.str. spec X ● Dactylorhiza incarnata</t>
  </si>
  <si>
    <t>Dactylorhiza incarnata subsp. incarnata ssp X ● Dactylorhiza incarnata subsp. incarnata</t>
  </si>
  <si>
    <t>Dactylorhiza incarnata subsp. ochroleuca ssp X ● § Dactylorhiza incarnata subsp. ochroleuca</t>
  </si>
  <si>
    <t>Dactylorhiza incarnata subsp. pulchella ssp P ● § Dactylorhiza incarnata subsp. pulchella</t>
  </si>
  <si>
    <t>Dactylorhiza maculata agg. agg X § Dactylorhiza maculata s.lat.</t>
  </si>
  <si>
    <t>Dactylorhiza fuchsii spec X ●</t>
  </si>
  <si>
    <t>Dactylorhiza majalis agg. agg X Dactylorhiza majalis agg.</t>
  </si>
  <si>
    <t>Dactylorhiza lapponica spec X ● Dactylorhiza lapponica</t>
  </si>
  <si>
    <t>Dactylorhiza majalis s.str. spec X ● Dactylorhiza majalis</t>
  </si>
  <si>
    <t>Dactylorhiza majalis subsp. alpestris ssp P ● Dactylorhiza majalis subsp. alpestris</t>
  </si>
  <si>
    <t>Dactylorhiza majalis subsp. brevifolia ssp P ● Dactylorhiza majalis subsp. brevifolia</t>
  </si>
  <si>
    <t>Dactylorhiza majalis subsp. majalis ssp P ● Dactylorhiza majalis subsp. majalis</t>
  </si>
  <si>
    <t>Dactylorhiza traunsteineri spec X ● Dactylorhiza traunsteineri</t>
  </si>
  <si>
    <t>Dactylorhiza sambucina spec X ● Dactylorhiza sambucina</t>
  </si>
  <si>
    <t>Dahlia pinnata spec X u</t>
  </si>
  <si>
    <t>Dahlia x cultorum spec X u Dahlia x hortensis</t>
  </si>
  <si>
    <t>Danthonia alpina spec X ● Danthonia alpina</t>
  </si>
  <si>
    <t>Danthonia decumbens spec X ● Danthonia decumbens</t>
  </si>
  <si>
    <t>Danthonia decumbens subsp. decipiens ssp F ● Danthonia decumbens subsp. decipiens</t>
  </si>
  <si>
    <t>Danthonia decumbens subsp. decumbens ssp F ● Danthonia decumbens subsp. decumbens</t>
  </si>
  <si>
    <t>Daphne alpina spec V ● Daphne alpina</t>
  </si>
  <si>
    <t>Daphne alpina subsp. scopoliana ssp X ● Daphne alpina subsp. scopoliana</t>
  </si>
  <si>
    <t>Daphne cneorum spec X ● Daphne cneorum</t>
  </si>
  <si>
    <t>Daphne laureola spec X ● Daphne laureola</t>
  </si>
  <si>
    <t>Daphne mezereum spec X ● Daphne mezereum</t>
  </si>
  <si>
    <t>Daphne striata spec X ● Daphne striata</t>
  </si>
  <si>
    <t>Dasiphora fruticosa spec X u Dasiphora fruticosa</t>
  </si>
  <si>
    <t>Dasypyrum villosum spec X u</t>
  </si>
  <si>
    <t>Datisca cannabina spec X u</t>
  </si>
  <si>
    <t>Datura ferox spec X u</t>
  </si>
  <si>
    <t>Datura innoxia spec X u Datura innoxia</t>
  </si>
  <si>
    <t>Datura stramonium spec X e Datura stramonium</t>
  </si>
  <si>
    <t>Datura stramonium var. stramonium var P e</t>
  </si>
  <si>
    <t>Datura stramonium var. tatula var P u Datura stramonium var. tatula</t>
  </si>
  <si>
    <t>Datura wrightii spec X u Datura wrightii</t>
  </si>
  <si>
    <t>Daucosma laciniata spec X u</t>
  </si>
  <si>
    <t>Daucus carota spec X ● Daucus carota</t>
  </si>
  <si>
    <t>Daucus carota subsp. sativus ssp X u Daucus carota subsp. sativus</t>
  </si>
  <si>
    <t>Daucus carota subsp. carota ssp X ● Daucus carota subsp. carota</t>
  </si>
  <si>
    <t>Delphinium apolanum spec F ● Delphinium apolanum</t>
  </si>
  <si>
    <t>Delphinium elatum spec X ● Delphinium elatum</t>
  </si>
  <si>
    <t>Delphinium elatum subsp. austriacum ssp X ● Delphinium austriacum</t>
  </si>
  <si>
    <t>Delphinium elatum subsp. elatum ssp X ● Delphinium elatum subsp. elatum</t>
  </si>
  <si>
    <t>Delphinium elatum subsp. helveticum ssp F ● Delphinium elatum subsp. helveticum</t>
  </si>
  <si>
    <t>Delphinium elatum subsp. macrotepalum ssp F ● Delphinium elatum subsp. macrotepalum</t>
  </si>
  <si>
    <t>Delphinium elatum subsp. polatschekii ssp F ● Delphinium elatum subsp. polatschekii</t>
  </si>
  <si>
    <t>Delphinium elatum subsp. tiroliense ssp F ● Delphinium elatum subsp. tiroliense</t>
  </si>
  <si>
    <t>Delphinium x cultorum spec X u Delphinium x cultorum</t>
  </si>
  <si>
    <t>Deschampsia cespitosa agg. agg X</t>
  </si>
  <si>
    <t>Deschampsia cespitosa s.str. spec X ● Deschampsia cespitosa</t>
  </si>
  <si>
    <t>Deschampsia littoralis spec X ● § Deschampsia litoralis</t>
  </si>
  <si>
    <t>Descurainia sophia spec X ● Descurainia sophia</t>
  </si>
  <si>
    <t>Deutzia gracilis spec X u Deutzia gracilis</t>
  </si>
  <si>
    <t>Deutzia scabra spec X u Deutzia scabra</t>
  </si>
  <si>
    <t>Dianthus carthusianorum agg. agg X Dianthus carthusianorum agg.</t>
  </si>
  <si>
    <t>Dianthus carthusianorum s.str. spec X ● Dianthus carthusianorum</t>
  </si>
  <si>
    <t>Dianthus carthusianorum subsp. capillifrons ssp F ● Dianthus carthusianorum subsp. capillifrons</t>
  </si>
  <si>
    <t>Dianthus carthusianorum subsp.</t>
  </si>
  <si>
    <t>carthusianorum</t>
  </si>
  <si>
    <t>ssp F ● Dianthus carthusianorum subsp.</t>
  </si>
  <si>
    <t>Dianthus carthusianorum subsp. latifolius ssp F ● Dianthus carthusianorum subsp. latifolius</t>
  </si>
  <si>
    <t>Dianthus giganteus spec V u</t>
  </si>
  <si>
    <t>Dianthus giganteus subsp. croaticus ssp X u</t>
  </si>
  <si>
    <t>Dianthus pontederae spec X ● Dianthus pontederae</t>
  </si>
  <si>
    <t>Dianthus hyssopifolius agg. agg X Dianthus monspessulanus s.lat.</t>
  </si>
  <si>
    <t>Dianthus sternbergii spec V ● Dianthus sternbergii</t>
  </si>
  <si>
    <t>Dianthus sternbergii subsp. sternbergii ssp X ●</t>
  </si>
  <si>
    <t>Dianthus plumarius agg. agg X Dianthus plumarius agg.</t>
  </si>
  <si>
    <t>Dianthus lumnitzeri spec X ● Dianthus lumnitzeri</t>
  </si>
  <si>
    <t>Dianthus plumarius s.str. spec X ● Dianthus plumarius</t>
  </si>
  <si>
    <t>Dianthus plumarius subsp. blandus ssp P ● Dianthus plumarius subsp. blandus</t>
  </si>
  <si>
    <t>Dianthus plumarius subsp. hoppei ssp P ● Dianthus plumarius subsp. hoppei</t>
  </si>
  <si>
    <t>Dianthus plumarius subsp. neilreichii ssp P ● Dianthus plumarius subsp. neilreichii</t>
  </si>
  <si>
    <t>Dianthus seguieri agg. agg X Dianthus seguieri agg.</t>
  </si>
  <si>
    <t>Dianthus sylvaticus spec X ● Dianthus sylvaticus</t>
  </si>
  <si>
    <t>Dianthus alpinus spec X ● Dianthus alpinus</t>
  </si>
  <si>
    <t>Dianthus armeria spec X ● Dianthus armeria</t>
  </si>
  <si>
    <t>Dianthus armeria subsp. armeria ssp X ● Dianthus armeria subsp. armeria</t>
  </si>
  <si>
    <t>Dianthus barbatus spec X ● Dianthus barbatus</t>
  </si>
  <si>
    <t>Dianthus collinus spec X ● Dianthus collinus</t>
  </si>
  <si>
    <t>Dianthus collinus subsp. collinus ssp X ● Dianthus collinus subsp. collinus</t>
  </si>
  <si>
    <t>Dianthus deltoides spec X ● Dianthus deltoides</t>
  </si>
  <si>
    <t>Dianthus glacialis spec X ● Dianthus glacialis</t>
  </si>
  <si>
    <t>Dianthus glacialis subsp. glacialis ssp X ● Dianthus glacialis subsp. glacialis</t>
  </si>
  <si>
    <t>Dianthus gratianopolitanus spec X le Dianthus gratianopolitanus</t>
  </si>
  <si>
    <t>Dianthus moravicus spec X ?†</t>
  </si>
  <si>
    <t>Dianthus serotinus spec X ● Dianthus serotinus</t>
  </si>
  <si>
    <t>Dianthus superbus spec X ● Dianthus superbus</t>
  </si>
  <si>
    <t>Dianthus superbus subsp. alpestris ssp X ● Dianthus superbus subsp. alpestris</t>
  </si>
  <si>
    <t>Dianthus superbus subsp. superbus ssp X ● Dianthus superbus subsp. superbus</t>
  </si>
  <si>
    <t>Dianthus sylvestris spec X ● Dianthus sylvestris</t>
  </si>
  <si>
    <t>Dianthus sylvestris subsp. sylvestris ssp X ● Dianthus sylvestris subsp. sylvestris</t>
  </si>
  <si>
    <t>Dicentra formosa spec X u</t>
  </si>
  <si>
    <t>Dichanthelium acuminatum spec X le</t>
  </si>
  <si>
    <t>Dictamnus albus spec X ● Dictamnus albus</t>
  </si>
  <si>
    <t>Digitalis ferruginea spec X u</t>
  </si>
  <si>
    <t>Digitalis grandiflora spec X ● Digitalis grandiflora</t>
  </si>
  <si>
    <t>Digitalis lanata spec X e Digitalis lanata</t>
  </si>
  <si>
    <t>Digitalis lutea spec V ● Digitalis lutea</t>
  </si>
  <si>
    <t>Digitalis lutea subsp. lutea ssp X ● Digitalis lutea subsp. lutea</t>
  </si>
  <si>
    <t>Digitalis purpurea spec V e Digitalis purpurea</t>
  </si>
  <si>
    <t>Digitalis purpurea subsp. purpurea ssp X e Digitalis purpurea subsp. purpurea</t>
  </si>
  <si>
    <t>Digitaria ciliaris spec X u Digitaria ciliaris s.str.</t>
  </si>
  <si>
    <t>Digitaria ischaemum spec X ● Digitaria ischaemum</t>
  </si>
  <si>
    <t>Digitaria sanguinalis spec X ● Digitaria sanguinalis</t>
  </si>
  <si>
    <t>Digitaria sanguinalis subsp. pectiniformis ssp X u Digitaria sanguinalis subsp. pectiniformis</t>
  </si>
  <si>
    <t>Digitaria sanguinalis subsp. sanguinalis ssp X ● Digitaria sanguinalis subsp. sanguinalis</t>
  </si>
  <si>
    <t>Digitaria setigera spec X u</t>
  </si>
  <si>
    <t>Dinacrusa hirsuta spec X e Dinacrusa hirsuta</t>
  </si>
  <si>
    <t>Dioscorea communis spec X ● Dioscorea communis</t>
  </si>
  <si>
    <t>Diphasiastrum complanatum agg. agg X Diphasiastrum complanatum agg.</t>
  </si>
  <si>
    <t>Diphasiastrum alpinum spec X ● Diphasiastrum alpinum</t>
  </si>
  <si>
    <t>Diphasiastrum complanatum s.str. spec V ● Diphasiastrum complanatum</t>
  </si>
  <si>
    <t>Diphasiastrum complanatum subsp.</t>
  </si>
  <si>
    <t>complanatum</t>
  </si>
  <si>
    <t>ssp X ● Diphasiastrum complanatum subsp.</t>
  </si>
  <si>
    <t>Diphasiastrum x issleri spec X ● Diphasiastrum x issleri</t>
  </si>
  <si>
    <t>Diphasiastrum x oellgaardii spec X ● Diphasiastrum x oellgaardii</t>
  </si>
  <si>
    <t>Diphasiastrum tristachyum spec X ● Diphasiastrum tristachyum</t>
  </si>
  <si>
    <t>Diphasiastrum x zeilleri spec X ● Diphasiastrum x zeilleri</t>
  </si>
  <si>
    <t>Diplotaxis erucoides spec X u Diplotaxis erucoides</t>
  </si>
  <si>
    <t>Diplotaxis muralis spec X ● Diplotaxis muralis</t>
  </si>
  <si>
    <t>Diplotaxis tenuifolia spec X ● Diplotaxis tenuifolia</t>
  </si>
  <si>
    <t>Dipsacus fullonum spec X ● Dipsacus fullonum</t>
  </si>
  <si>
    <t>Dipsacus laciniatus spec X ● Dipsacus laciniatus</t>
  </si>
  <si>
    <t>Dipsacus pilosus spec X ● Dipsacus pilosus</t>
  </si>
  <si>
    <t>Dipsacus sativus spec X u Dipsacus sativus</t>
  </si>
  <si>
    <t>Dipsacus strigosus spec X u Dipsacus strigosus</t>
  </si>
  <si>
    <t>Dittrichia graveolens spec X e Dittrichia graveolens</t>
  </si>
  <si>
    <t>Doronicum clusii agg. agg X Doronicum clusii agg.</t>
  </si>
  <si>
    <t>Doronicum clusii s.str. spec X ● Doronicum clusii subsp. clusii</t>
  </si>
  <si>
    <t>Doronicum glaciale s.lat. spec X ● Doronicum glaciale s.lat.</t>
  </si>
  <si>
    <t>Doronicum glaciale subsp. calcareum ssp X ● Doronicum glaciale subsp. calcareum</t>
  </si>
  <si>
    <t>Doronicum glaciale subsp. glaciale ssp X ● Doronicum glaciale subsp. glaciale</t>
  </si>
  <si>
    <t>Doronicum stiriacum spec X ● § Doronicum clusii subsp. villosum</t>
  </si>
  <si>
    <t>Doronicum austriacum spec X ● Doronicum austriacum</t>
  </si>
  <si>
    <t>Doronicum cataractarum spec X ● Doronicum cataractarum</t>
  </si>
  <si>
    <t>Doronicum columnae spec X ● Doronicum columnae</t>
  </si>
  <si>
    <t>Doronicum grandiflorum spec X ● Doronicum grandiflorum</t>
  </si>
  <si>
    <t>Doronicum orientale spec X u Doronicum orientale</t>
  </si>
  <si>
    <t>Doronicum pardalianches spec X le Doronicum pardalianches</t>
  </si>
  <si>
    <t>Dorycnium pentaphyllum agg. agg X § Dorycnium pentaphyllum agg.</t>
  </si>
  <si>
    <t>Dorycnium germanicum spec X ● § Dorycnium germanicum</t>
  </si>
  <si>
    <t>Dorycnium herbaceum spec X ● § Dorycnium herbaceum</t>
  </si>
  <si>
    <t>Draba aizoides agg. agg X Draba aizoides agg.</t>
  </si>
  <si>
    <t>Draba aizoides s.str. spec X ● Draba aizoides s.str.</t>
  </si>
  <si>
    <t>Draba aizoides subsp. aizoides ssp X ● Draba aizoides subsp. aizoides</t>
  </si>
  <si>
    <t>Draba aizoides subsp. beckeri ssp X ● Draba aizoides subsp. beckeri</t>
  </si>
  <si>
    <t>Draba aspera spec X ● Draba aspera</t>
  </si>
  <si>
    <t>Draba incana agg. agg X</t>
  </si>
  <si>
    <t>Draba incana s.str. spec X u Draba incana s.str.</t>
  </si>
  <si>
    <t>Draba thomasii spec X ● Draba stylaris</t>
  </si>
  <si>
    <t>Draba verna agg. agg X Draba verna agg.</t>
  </si>
  <si>
    <t>Draba majuscula spec F ● §</t>
  </si>
  <si>
    <t>Draba praecox spec X ● Draba praecox</t>
  </si>
  <si>
    <t>Draba boerhaavii spec X ● § Draba boerhaavii</t>
  </si>
  <si>
    <t>Draba stenocarpa spec F ● §</t>
  </si>
  <si>
    <t>Draba verna s.str. spec X ● Draba verna s.str.</t>
  </si>
  <si>
    <t>Draba dolomitica spec X ● Draba dolomitica</t>
  </si>
  <si>
    <t>Draba dubia spec X ● Draba dubia</t>
  </si>
  <si>
    <t>Draba fladnizensis spec X ● Draba fladnizensis</t>
  </si>
  <si>
    <t>Draba hoppeana spec X ● Draba hoppeana</t>
  </si>
  <si>
    <t>Draba lasiocarpa spec X ● Draba lasiocarpa</t>
  </si>
  <si>
    <t>Draba muralis spec X e Draba muralis</t>
  </si>
  <si>
    <t>Draba nemorosa spec X ● Draba nemorosa</t>
  </si>
  <si>
    <t>Draba norvegica spec X ● Draba norvegica</t>
  </si>
  <si>
    <t>Draba pacheri spec X ● Draba pacheri</t>
  </si>
  <si>
    <t>Draba sauteri spec X ● Draba sauteri</t>
  </si>
  <si>
    <t>Draba siliquosa spec X ● Draba siliquosa</t>
  </si>
  <si>
    <t>Draba stellata spec X ● Draba stellata</t>
  </si>
  <si>
    <t>Draba tomentosa spec X ● Draba tomentosa</t>
  </si>
  <si>
    <t>Dracocephalum austriacum spec X ● Dracocephalum austriacum</t>
  </si>
  <si>
    <t>Dracocephalum moldavica spec X u Dracocephalum moldavica</t>
  </si>
  <si>
    <t>Dracocephalum parviflorum spec X u</t>
  </si>
  <si>
    <t>Dracocephalum ruyschiana spec X ● Dracocephalum ruyschiana</t>
  </si>
  <si>
    <t>Dracocephalum thymiflorum spec X u</t>
  </si>
  <si>
    <t>Drosera anglica spec X ● Drosera anglica</t>
  </si>
  <si>
    <t>Drosera intermedia spec X ● Drosera intermedia</t>
  </si>
  <si>
    <t>Drosera x obovata spec X ● Drosera x obovata</t>
  </si>
  <si>
    <t>Drosera rotundifolia spec X ● Drosera rotundifolia</t>
  </si>
  <si>
    <t>Dryas octopetala spec V ● Dryas octopetala</t>
  </si>
  <si>
    <t>Dryas octopetala subsp. octopetala ssp X ●</t>
  </si>
  <si>
    <t>Drymocallis rupestris spec X ● Drymocallis rupestris</t>
  </si>
  <si>
    <t>Dryopteris carthusiana agg. agg X Dryopteris carthusiana agg.</t>
  </si>
  <si>
    <t>Dryopteris carthusiana s.str. spec X ● Dryopteris carthusiana s.str.</t>
  </si>
  <si>
    <t>Dryopteris dilatata spec X ● Dryopteris dilatata</t>
  </si>
  <si>
    <t>Dryopteris expansa spec X ● Dryopteris expansa</t>
  </si>
  <si>
    <t>Dryopteris filix-mas agg. agg X Dryopteris filix-mas agg.</t>
  </si>
  <si>
    <t>Dryopteris affinis subagg. subagg X ● Dryopteris affinis s.lat.</t>
  </si>
  <si>
    <t>Dryopteris affinis s.str. spec X ● Dryopteris affinis subsp. affinis</t>
  </si>
  <si>
    <t>Dryopteris affinis subsp. affinis s.str. ssp X ●</t>
  </si>
  <si>
    <t>Dryopteris affinis subsp. punctata ssp X ●</t>
  </si>
  <si>
    <t>Dryopteris borreri spec X ● Dryopteris affinis subsp. borreri</t>
  </si>
  <si>
    <t>Dryopteris cambrensis spec X ● Dryopteris affinis subsp. cambrensis</t>
  </si>
  <si>
    <t>Dryopteris cambrensis subsp. insubrica ssp X ●</t>
  </si>
  <si>
    <t>Dryopteris cambrensis subsp. pseudocomplexa ssp X ?●</t>
  </si>
  <si>
    <t>Dryopteris lacunosa spec X ●</t>
  </si>
  <si>
    <t>Dryopteris pseudodisjuncta spec X ● Dryopteris affinis subsp. pseudodisjuncta</t>
  </si>
  <si>
    <t>Dryopteris filix-mas s.str. spec X ● Dryopteris filix-mas s.str.</t>
  </si>
  <si>
    <t>Dryopteris villarii agg. agg X</t>
  </si>
  <si>
    <t>Dryopteris villarii s.str. spec X ● Dryopteris villarii s.str.</t>
  </si>
  <si>
    <t>Dryopteris cristata spec X ● Dryopteris cristata</t>
  </si>
  <si>
    <t>Dryopteris remota spec X ● Dryopteris remota</t>
  </si>
  <si>
    <t>Dysphania ambrosioides spec X u § Dysphania ambrosioides s.lat.</t>
  </si>
  <si>
    <t>Dysphania aristata spec X u Dysphania aristata</t>
  </si>
  <si>
    <t>Dysphania botrys spec X e Dysphania botrys</t>
  </si>
  <si>
    <t>Dysphania pumilio spec X le? Dysphania pumilio</t>
  </si>
  <si>
    <t>Dysphania schraderiana spec X u Dysphania schraderiana</t>
  </si>
  <si>
    <t>Ecballium elaterium spec X u Ecballium elaterium</t>
  </si>
  <si>
    <t>Echinacea purpurea spec X u Echinacea purpurea</t>
  </si>
  <si>
    <t>Echinochloa colona spec X u Echinochloa colonum</t>
  </si>
  <si>
    <t>Echinochloa crus-galli spec X ● Echinochloa crus-galli</t>
  </si>
  <si>
    <t>Echinochloa crus-galli subsp. crus-galli ssp P ● Echinochloa crus-galli var. crus-galli</t>
  </si>
  <si>
    <t>Echinochloa crus-galli subsp. spiralis ssp P e Echinochloa crus-galli subsp. spiralis</t>
  </si>
  <si>
    <t>Echinochloa esculenta spec X u Echinochloa esculenta</t>
  </si>
  <si>
    <t>Echinochloa frumentacea spec X u § Echinochloa frumentacea s.str.</t>
  </si>
  <si>
    <t>Echinochloa muricata spec X u Echinochloa muricata</t>
  </si>
  <si>
    <t>Echinochloa oryzoides spec X u</t>
  </si>
  <si>
    <t>Echinochloa turneriana spec X u</t>
  </si>
  <si>
    <t>Echinocystis lobata spec X e Echinocystis lobata</t>
  </si>
  <si>
    <t>Echinodorus cordifolius spec P le</t>
  </si>
  <si>
    <t>Echinops bannaticus spec X u Echinops bannaticus</t>
  </si>
  <si>
    <t>Echinops exaltatus spec X u Echinops exaltatus</t>
  </si>
  <si>
    <t>Echinops ritro spec X ● Echinops ritro</t>
  </si>
  <si>
    <t>Echinops ritro subsp. ruthenicus ssp X ● Echinops ritro subsp. ruthenicus</t>
  </si>
  <si>
    <t>Echinops sphaerocephalus spec X ● Echinops sphaerocephalus</t>
  </si>
  <si>
    <t>Echium italicum spec X u Echium italicum</t>
  </si>
  <si>
    <t>Echium maculatum spec X †,u? § Echium maculatum</t>
  </si>
  <si>
    <t>Echium plantagineum spec X u Echium plantagineum</t>
  </si>
  <si>
    <t>Echium vulgare spec X ● Echium vulgare</t>
  </si>
  <si>
    <t>Eclipta prostrata spec X u</t>
  </si>
  <si>
    <t>Egeria densa spec X le? Egeria densa</t>
  </si>
  <si>
    <t>Elaeagnus angustifolia spec X e Elaeagnus angustifolia</t>
  </si>
  <si>
    <t>Elatine alsinastrum spec X ● Elatine alsinastrum</t>
  </si>
  <si>
    <t>Elatine ambigua spec X u Elatine ambigua</t>
  </si>
  <si>
    <t>Elatine hexandra spec X ● Elatine hexandra</t>
  </si>
  <si>
    <t>Elatine hydropiper spec X ● Elatine hydropiper</t>
  </si>
  <si>
    <t>Elatine triandra spec X ● Elatine triandra</t>
  </si>
  <si>
    <t>Eleocharis ovata agg. agg X</t>
  </si>
  <si>
    <t>Eleocharis ovata s.str. spec X ● Eleocharis ovata</t>
  </si>
  <si>
    <t>Eleocharis palustris agg. agg X Eleocharis palustris agg.</t>
  </si>
  <si>
    <t>Eleocharis mamillata s.lat. spec H ● Eleocharis mamillata s.lat.</t>
  </si>
  <si>
    <t>Eleocharis austriaca spec-x X ● Eleocharis mamillata subsp. austriaca</t>
  </si>
  <si>
    <t>Eleocharis mamillata s.str. spec-x X ● Eleocharis mamillata subsp. mamillata</t>
  </si>
  <si>
    <t>Eleocharis palustris s.str. spec X ● Eleocharis palustris</t>
  </si>
  <si>
    <t>Eleocharis palustris subsp. palustris ssp X ● Eleocharis palustris subsp. palustris</t>
  </si>
  <si>
    <t>Eleocharis palustris subsp. vulgaris ssp X ● § Eleocharis palustris subsp. vulgaris</t>
  </si>
  <si>
    <t>Eleocharis uniglumis spec X ● Eleocharis uniglumis</t>
  </si>
  <si>
    <t>Eleocharis acicularis spec X ● Eleocharis acicularis</t>
  </si>
  <si>
    <t>Eleocharis carniolica spec X ● Eleocharis carniolica</t>
  </si>
  <si>
    <t>Eleocharis quinqueflora spec X ● Eleocharis quinqueflora</t>
  </si>
  <si>
    <t>Eleusine indica spec X u Eleusine indica</t>
  </si>
  <si>
    <t>Eleusine tristachya spec X u Eleusine tristachya</t>
  </si>
  <si>
    <t>Elodea callitrichoides spec X u</t>
  </si>
  <si>
    <t>Elodea canadensis spec X ae Elodea canadensis</t>
  </si>
  <si>
    <t>Elodea nuttallii spec X ae Elodea nuttallii</t>
  </si>
  <si>
    <t>Elsholtzia ciliata spec X u Elsholtzia ciliata</t>
  </si>
  <si>
    <t>Elsholtzia stauntonii spec X u</t>
  </si>
  <si>
    <t>Elymus aenaeanus spec X ●</t>
  </si>
  <si>
    <t>Elymus athericus spec X ● Elymus athericus</t>
  </si>
  <si>
    <t>Elymus canadensis spec X u</t>
  </si>
  <si>
    <t>Elymus caninus spec X ● Elymus caninus</t>
  </si>
  <si>
    <t>Elymus elongatus agg. agg X</t>
  </si>
  <si>
    <t>Elymus obtusiflorus spec X ● Elymus obtusiflorus</t>
  </si>
  <si>
    <t>Elymus hispidus spec X ● Elymus hispidus</t>
  </si>
  <si>
    <t>Elymus hispidus var. villosus var X ● Elymus hispidus var. villosus</t>
  </si>
  <si>
    <t>Elymus hispidus var. hispidus var X ● Elymus hispidus var. hispidus</t>
  </si>
  <si>
    <t>Elymus hystrix spec X u</t>
  </si>
  <si>
    <t>Elymus laxulus spec X ●</t>
  </si>
  <si>
    <t>Elymus repens spec X ● Elymus repens</t>
  </si>
  <si>
    <t>Empetrum nigrum agg. agg X Empetrum nigrum agg.</t>
  </si>
  <si>
    <t>Empetrum hermaphroditum spec X ● Empetrum hermaphroditum</t>
  </si>
  <si>
    <t>Empetrum nigrum s.str. spec X ● Empetrum nigrum s.str.</t>
  </si>
  <si>
    <t>Epilobium tetragonum agg. agg X Epilobium tetragonum s.lat.</t>
  </si>
  <si>
    <t>Epilobium lamyi spec X ● Epilobium tetragonum subsp. lamyi</t>
  </si>
  <si>
    <t>Epilobium tetragonum s.str. spec X ● Epilobium tetragonum subsp. tetragonum</t>
  </si>
  <si>
    <t>Epilobium alpestre spec X ● Epilobium alpestre</t>
  </si>
  <si>
    <t>Epilobium alsinifolium spec X ● Epilobium alsinifolium</t>
  </si>
  <si>
    <t>Epilobium anagallidifolium spec X ● Epilobium anagallidifolium</t>
  </si>
  <si>
    <t>Epilobium angustifolium spec X ● Epilobium angustifolium</t>
  </si>
  <si>
    <t>Epilobium canum spec X u</t>
  </si>
  <si>
    <t>Epilobium ciliatum spec X ae § Epilobium ciliatum</t>
  </si>
  <si>
    <t>Epilobium collinum spec X ● Epilobium collinum</t>
  </si>
  <si>
    <t>Epilobium dodonaei spec X ● Epilobium dodonaei</t>
  </si>
  <si>
    <t>Epilobium fleischeri spec X ● Epilobium fleischeri</t>
  </si>
  <si>
    <t>Epilobium hirsutum spec X ● Epilobium hirsutum</t>
  </si>
  <si>
    <t>Epilobium lanceolatum spec X ● Epilobium lanceolatum</t>
  </si>
  <si>
    <t>Epilobium montanum spec X ● Epilobium montanum</t>
  </si>
  <si>
    <t>Epilobium nerterioides spec X u</t>
  </si>
  <si>
    <t>Epilobium nutans spec X ● Epilobium nutans</t>
  </si>
  <si>
    <t>Epilobium obscurum spec X ● Epilobium obscurum</t>
  </si>
  <si>
    <t>Epilobium palustre spec X ● Epilobium palustre</t>
  </si>
  <si>
    <t>Epilobium parviflorum spec X ● Epilobium parviflorum</t>
  </si>
  <si>
    <t>Epilobium roseum spec X ● Epilobium roseum</t>
  </si>
  <si>
    <t>Epimedium alpinum spec X ● Epimedium alpinum</t>
  </si>
  <si>
    <t>Epimedium x versicolor spec X u</t>
  </si>
  <si>
    <t>Epipactis helleborine agg. agg X Epipactis helleborine agg.</t>
  </si>
  <si>
    <t>Epipactis albensis spec X ● Epipactis albensis</t>
  </si>
  <si>
    <t>Epipactis distans spec X ● Epipactis helleborine subsp. orbicularis</t>
  </si>
  <si>
    <t>Epipactis greuteri spec X ● Epipactis greuteri</t>
  </si>
  <si>
    <t>Epipactis greuteri subsp. greuteri ssp F ● Epipactis greuteri subsp. greuteri</t>
  </si>
  <si>
    <t>Epipactis greuteri subsp. preinensis ssp F ● Epipactis greuteri subsp. preinensis</t>
  </si>
  <si>
    <t>Epipactis helleborine s.str. spec X ● Epipactis helleborine s.lat.</t>
  </si>
  <si>
    <t>Epipactis helleborine subsp. helleborine ssp X ● Epipactis helleborine subsp. helleborine</t>
  </si>
  <si>
    <t>Epipactis lapidocampi spec F ● Epipactis lapidocampi</t>
  </si>
  <si>
    <t>Epipactis leptochila spec X ● Epipactis leptochila</t>
  </si>
  <si>
    <t>Epipactis leptochila subsp. leptochila ssp X ● Epipactis leptochila subsp. leptochila</t>
  </si>
  <si>
    <t>Epipactis leptochila subsp. neglecta ssp X ● Epipactis leptochila subsp. neglecta s.str.</t>
  </si>
  <si>
    <t>Epipactis leutei spec X ● Epipactis helleborine subsp. leutei</t>
  </si>
  <si>
    <t>Epipactis muelleri spec X ● Epipactis muelleri</t>
  </si>
  <si>
    <t>Epipactis nordeniorum spec X ● Epipactis nordeniorum</t>
  </si>
  <si>
    <t>Epipactis pontica spec X ● Epipactis pontica</t>
  </si>
  <si>
    <t>Epipactis rhodanensis spec X ● § Epipactis rhodanensis</t>
  </si>
  <si>
    <t>Epipactis voethii spec X ● Epipactis voethii</t>
  </si>
  <si>
    <t>Epipactis purpurata agg. agg X</t>
  </si>
  <si>
    <t>Epipactis purpurata s.str. spec X ● Epipactis purpurata</t>
  </si>
  <si>
    <t>Epipactis atrorubens spec X ● Epipactis atrorubens</t>
  </si>
  <si>
    <t>Epipactis microphylla spec X ● Epipactis microphylla</t>
  </si>
  <si>
    <t>Epipactis palustris spec X ● Epipactis palustris</t>
  </si>
  <si>
    <t>Epipogium aphyllum spec X ● Epipogium aphyllum</t>
  </si>
  <si>
    <t>Equisetum arvense spec X ● Equisetum arvense</t>
  </si>
  <si>
    <t>Equisetum arvense subsp. arvense ssp X ● Equisetum arvense subsp. arvense</t>
  </si>
  <si>
    <t>Equisetum arvense subsp. alpestre ssp X ● Equisetum arvense subsp. alpestre</t>
  </si>
  <si>
    <t>Equisetum fluviatile spec X ● Equisetum fluviatile</t>
  </si>
  <si>
    <t>Equisetum hyemale spec V ● Equisetum hyemale</t>
  </si>
  <si>
    <t>Equisetum hyemale subsp. hyemale ssp X ● Equisetum hyemale subsp. hyemale</t>
  </si>
  <si>
    <t>Equisetum palustre spec X ● Equisetum palustre</t>
  </si>
  <si>
    <t>Equisetum pratense spec X ● Equisetum pratense</t>
  </si>
  <si>
    <t>Equisetum ramosissimum spec V ● Equisetum ramosissimum</t>
  </si>
  <si>
    <t>Equisetum ramosissimum subsp. ramosissimum ssp X ● Equisetum ramosissimum subsp.</t>
  </si>
  <si>
    <t>ramosissimum</t>
  </si>
  <si>
    <t>Equisetum sylvaticum spec X ● Equisetum sylvaticum</t>
  </si>
  <si>
    <t>Equisetum telmateia spec V ● Equisetum telmateia</t>
  </si>
  <si>
    <t>Equisetum telmateia subsp. telmateia ssp X ● Equisetum telmateia subsp. telmateia</t>
  </si>
  <si>
    <t>Equisetum variegatum spec V ● Equisetum variegatum</t>
  </si>
  <si>
    <t>Equisetum variegatum subsp. variegatum ssp X ● Equisetum variegatum subsp. variegatum</t>
  </si>
  <si>
    <t>Eragrostis albensis spec X e Eragrostis albensis</t>
  </si>
  <si>
    <t>Eragrostis amurensis spec X u</t>
  </si>
  <si>
    <t>Eragrostis cilianensis spec X u Eragrostis cilianensis</t>
  </si>
  <si>
    <t>Eragrostis curvula spec X u Eragrostis curvula</t>
  </si>
  <si>
    <t>Eragrostis frankii spec X u</t>
  </si>
  <si>
    <t>Eragrostis mexicana spec X u</t>
  </si>
  <si>
    <t>Eragrostis minor spec X ae Eragrostis minor</t>
  </si>
  <si>
    <t>Eragrostis multicaulis spec X e Eragrostis multicaulis</t>
  </si>
  <si>
    <t>Eragrostis pectinacea spec X u Eragrostis pectinacea</t>
  </si>
  <si>
    <t>Eragrostis pilosa spec X e Eragrostis pilosa</t>
  </si>
  <si>
    <t>Eragrostis planiculmis spec X u</t>
  </si>
  <si>
    <t>Eragrostis trichodes spec X u Eragrostis trichodes</t>
  </si>
  <si>
    <t>Eragrostis virescens spec X u Eragrostis virescens</t>
  </si>
  <si>
    <t>Eranthis hyemalis spec X le Eranthis hyemalis</t>
  </si>
  <si>
    <t>Erechtites hieraciifolius spec X ae Erechtites hieraciifolia</t>
  </si>
  <si>
    <t>Erica carnea spec X ● Erica carnea</t>
  </si>
  <si>
    <t>Erica spiculifolia spec X le? Erica spiculifolia</t>
  </si>
  <si>
    <t>Erica tetralix spec X le? Erica tetralix</t>
  </si>
  <si>
    <t>Erigeron alpinus agg. agg X Erigeron alpinus agg.</t>
  </si>
  <si>
    <t>Erigeron alpinus s.str. spec X ● Erigeron alpinus s.str.</t>
  </si>
  <si>
    <t>Erigeron alpinus subsp. alpinus ssp P ● Erigeron alpinus subsp. alpinus</t>
  </si>
  <si>
    <t>Erigeron alpinus subsp. intermedius ssp P ● § Erigeron alpinus subsp. intermedius</t>
  </si>
  <si>
    <t>Erigeron neglectus spec X ● Erigeron neglectus</t>
  </si>
  <si>
    <t>Erigeron bonariensis agg. agg X</t>
  </si>
  <si>
    <t>Erigeron sumatrensis spec X u Erigeron sumatrensis</t>
  </si>
  <si>
    <t>Erigeron bonariensis s.str. spec X u Erigeron bonariensis</t>
  </si>
  <si>
    <t>Erigeron acris spec X ● Erigeron acris</t>
  </si>
  <si>
    <t>Erigeron acris subsp. acris ssp X ● Erigeron acris subsp. acris</t>
  </si>
  <si>
    <t>Erigeron acris subsp. angulosus ssp X ● Erigeron acris subsp. angulosus</t>
  </si>
  <si>
    <t>Erigeron acris subsp. macrophyllus ssp X ● Erigeron acris subsp. macrophyllus</t>
  </si>
  <si>
    <t>Erigeron acris subsp. podolicus ssp X ●</t>
  </si>
  <si>
    <t>Erigeron acris subsp. serotinus ssp X ● Erigeron acris subsp. serotinus</t>
  </si>
  <si>
    <t>Erigeron annuus spec X ae Erigeron annuus</t>
  </si>
  <si>
    <t>Erigeron annuus subsp. annuus ssp X ae Erigeron annuus subsp. annuus</t>
  </si>
  <si>
    <t>Erigeron annuus subsp. strigosus s.lat. ssp H ae</t>
  </si>
  <si>
    <t>Erigeron annuus subsp. septentrionalis ssp-x X ae Erigeron annuus subsp. septentrionalis</t>
  </si>
  <si>
    <t>Erigeron annuus subsp. strigosus ssp-x X ae Erigeron annuus subsp. strigosus</t>
  </si>
  <si>
    <t>Erigeron atticus spec X ● Erigeron atticus</t>
  </si>
  <si>
    <t>Erigeron canadensis spec X ae Erigeron canadensis</t>
  </si>
  <si>
    <t>Erigeron schleicheri spec X ● Erigeron schleicheri</t>
  </si>
  <si>
    <t>Erigeron glabratus spec X ● Erigeron glabratus</t>
  </si>
  <si>
    <t>Erigeron glabratus subsp. candidus ssp F ● Erigeron glabratus subsp. candidus</t>
  </si>
  <si>
    <t>Erigeron glabratus subsp. glabratus ssp F ● Erigeron glabratus subsp. glabratus</t>
  </si>
  <si>
    <t>Erigeron karvinskianus spec X le Erigeron karvinskianus</t>
  </si>
  <si>
    <t>Erigeron philadelphicus spec X u Erigeron philadelphicus</t>
  </si>
  <si>
    <t>Erigeron speciosus spec X u</t>
  </si>
  <si>
    <t>Erigeron uniflorus spec X ● Erigeron uniflorus</t>
  </si>
  <si>
    <t>Erinus alpinus spec X ● Erinus alpinus</t>
  </si>
  <si>
    <t>Eriobotrya japonica spec X u</t>
  </si>
  <si>
    <t>Eriophorum angustifolium spec X ● Eriophorum angustifolium</t>
  </si>
  <si>
    <t>Eriophorum gracile spec X ● Eriophorum gracile</t>
  </si>
  <si>
    <t>Eriophorum latifolium spec X ● Eriophorum latifolium</t>
  </si>
  <si>
    <t>Eriophorum scheuchzeri spec X ● Eriophorum scheuchzeri</t>
  </si>
  <si>
    <t>Eriophorum vaginatum spec X ● Eriophorum vaginatum</t>
  </si>
  <si>
    <t>Eritrichium nanum spec X ● Eritrichium nanum</t>
  </si>
  <si>
    <t>Eritrichium nanum subsp. nanum ssp X ●</t>
  </si>
  <si>
    <t>Erodium cicutarium agg. agg X</t>
  </si>
  <si>
    <t>Erodium cicutarium s.str. spec X ● Erodium cicutarium s.str.</t>
  </si>
  <si>
    <t>Erodium ciconium spec X le Erodium ciconium</t>
  </si>
  <si>
    <t>Erodium malacoides spec X u Erodium malacoides</t>
  </si>
  <si>
    <t>Erodium manescavi spec X u</t>
  </si>
  <si>
    <t>Erodium moschatum spec X u Erodium moschatum</t>
  </si>
  <si>
    <t>Eruca sativa spec X u Eruca sativa</t>
  </si>
  <si>
    <t>Erucastrum nasturtiifolium agg. agg X</t>
  </si>
  <si>
    <t>Erucastrum nasturtiifolium s.str. spec X ● Erucastrum nasturtiifolium s.str.</t>
  </si>
  <si>
    <t>Erucastrum gallicum spec X ● Erucastrum gallicum</t>
  </si>
  <si>
    <t>Eryngium alpinum spec X ● Eryngium alpinum</t>
  </si>
  <si>
    <t>Eryngium campestre spec X ● Eryngium campestre</t>
  </si>
  <si>
    <t>Eryngium giganteum spec X le Eryngium giganteum</t>
  </si>
  <si>
    <t>Eryngium planum spec X ● Eryngium planum</t>
  </si>
  <si>
    <t>Erysimum diffusum agg. agg X Erysimum diffusum agg.</t>
  </si>
  <si>
    <t>Erysimum andrzejowskianum auct. spec P ● Erysimum andrzejowskianum auct.austr.</t>
  </si>
  <si>
    <t>Erysimum diffusum s.str. spec X ● Erysimum diffusum s.str.</t>
  </si>
  <si>
    <t>Erysimum sylvestre agg. agg X Erysimum sylvestre agg.</t>
  </si>
  <si>
    <t>Erysimum rhaeticum spec X ● Erysimum rhaeticum</t>
  </si>
  <si>
    <t>Erysimum sylvestre s.str. spec X ● Erysimum sylvestre s.str.</t>
  </si>
  <si>
    <t>Erysimum virgatum agg. agg X Erysimum hieraciifolium agg.</t>
  </si>
  <si>
    <t>Erysimum hungaricum spec X ● Erysimum hungaricum</t>
  </si>
  <si>
    <t>Erysimum marschallianum spec X ● Erysimum marschallianum</t>
  </si>
  <si>
    <t>Erysimum virgatum s.lat. spec P ● Erysimum virgatum</t>
  </si>
  <si>
    <t>Erysimum strictum spec-x F ●</t>
  </si>
  <si>
    <t>Erysimum virgatum s.str. spec-x F ●</t>
  </si>
  <si>
    <t>Erysimum aureum spec X le Erysimum aureum</t>
  </si>
  <si>
    <t>Erysimum canum spec X u</t>
  </si>
  <si>
    <t>Erysimum cheiranthoides spec X ● Erysimum cheiranthoides</t>
  </si>
  <si>
    <t>Erysimum cheiri spec X le Erysimum cheiri</t>
  </si>
  <si>
    <t>Erysimum cuspidatum spec X u</t>
  </si>
  <si>
    <t>Erysimum odoratum spec X ● Erysimum odoratum</t>
  </si>
  <si>
    <t>Erysimum perofskianum spec X u</t>
  </si>
  <si>
    <t>Erysimum pulchellum spec X u</t>
  </si>
  <si>
    <t>Erysimum repandum spec X ● Erysimum repandum</t>
  </si>
  <si>
    <t>Erysimum x allionii auct. spec P u §</t>
  </si>
  <si>
    <t>Erythronium dens-canis spec X ● Erythronium dens-canis</t>
  </si>
  <si>
    <t>Eschscholzia californica spec X u Eschscholzia californica</t>
  </si>
  <si>
    <t>Euclidium syriacum spec X le Euclidium syriacum</t>
  </si>
  <si>
    <t>Eudianthe coeli-rosa spec X u Eudianthe coeli-rosa</t>
  </si>
  <si>
    <t>Euonymus europaeus spec X ● Euonymus europaeus</t>
  </si>
  <si>
    <t>Euonymus fortunei spec X u Euonymus fortunei</t>
  </si>
  <si>
    <t>Euonymus japonicus spec X u Euonymus japonicus</t>
  </si>
  <si>
    <t>Euonymus latifolius spec X ● Euonymus latifolius</t>
  </si>
  <si>
    <t>Euonymus verrucosus spec X ● Euonymus verrucosus</t>
  </si>
  <si>
    <t>Eupatorium cannabinum spec X ● Eupatorium cannabinum</t>
  </si>
  <si>
    <t>Eupatorium purpureum spec X u</t>
  </si>
  <si>
    <t>Euphorbia epithymoides agg. agg X</t>
  </si>
  <si>
    <t>Euphorbia polychroma spec X ● § Euphorbia polychroma</t>
  </si>
  <si>
    <t>Euphorbia esula agg. agg X Euphorbia esula agg.</t>
  </si>
  <si>
    <t>Euphorbia virgata subagg. subagg X Euphorbia virgata</t>
  </si>
  <si>
    <t>Euphorbia saratoi spec X ●</t>
  </si>
  <si>
    <t>Euphorbia virgata s.str. spec X ●</t>
  </si>
  <si>
    <t>Euphorbia esula s.str. spec X ● Euphorbia esula s.str.</t>
  </si>
  <si>
    <t>Euphorbia falcata agg. agg X Euphorbia falcata agg.</t>
  </si>
  <si>
    <t>Euphorbia acuminata spec X le? Euphorbia acuminata</t>
  </si>
  <si>
    <t>Euphorbia falcata s.str. spec X ● Euphorbia falcata s.str.</t>
  </si>
  <si>
    <t>Euphorbia nicaeensis agg. agg X §</t>
  </si>
  <si>
    <t>Euphorbia glareosa spec X ● § Euphorbia glareosa</t>
  </si>
  <si>
    <t>Euphorbia peplus agg. agg X</t>
  </si>
  <si>
    <t>Euphorbia peplus s.str. spec X ● Euphorbia peplus s.str.</t>
  </si>
  <si>
    <t>Euphorbia segetalis agg. agg X</t>
  </si>
  <si>
    <t>Euphorbia segetalis s.str. spec X u</t>
  </si>
  <si>
    <t>Euphorbia villosa agg. agg X Euphorbia villosa agg.</t>
  </si>
  <si>
    <t>Euphorbia austriaca spec X ● § Euphorbia austriaca</t>
  </si>
  <si>
    <t>Euphorbia villosa s.str. spec X ● § Euphorbia villosa s.str.</t>
  </si>
  <si>
    <t>Euphorbia amygdaloides spec X ● Euphorbia amygdaloides</t>
  </si>
  <si>
    <t>Euphorbia angulata spec X ● Euphorbia angulata</t>
  </si>
  <si>
    <t>Euphorbia caesia spec X le</t>
  </si>
  <si>
    <t>Euphorbia carniolica spec X ● Euphorbia carniolica</t>
  </si>
  <si>
    <t>Euphorbia chamaesyce spec X u Euphorbia canescens</t>
  </si>
  <si>
    <t>Euphorbia cyparissias spec X ● Euphorbia cyparissias</t>
  </si>
  <si>
    <t>Euphorbia dulcis spec X ● Euphorbia dulcis</t>
  </si>
  <si>
    <t>Euphorbia dulcis subsp. dulcis ssp X ● Euphorbia dulcis subsp. dulcis</t>
  </si>
  <si>
    <t>Euphorbia dulcis subsp. incompta ssp X ● § Euphorbia dulcis subsp. incompta</t>
  </si>
  <si>
    <t>Euphorbia exigua spec X ● Euphorbia exigua</t>
  </si>
  <si>
    <t>Euphorbia glyptosperma spec X e Euphorbia glyptosperma</t>
  </si>
  <si>
    <t>Euphorbia helioscopia spec X ● Euphorbia helioscopia</t>
  </si>
  <si>
    <t>Euphorbia humifusa spec X e Euphorbia humifusa</t>
  </si>
  <si>
    <t>Euphorbia lathyris spec X u Euphorbia lathyris</t>
  </si>
  <si>
    <t>Euphorbia lucida spec X ● Euphorbia lucida</t>
  </si>
  <si>
    <t>Euphorbia maculata spec X e Euphorbia maculata</t>
  </si>
  <si>
    <t>Euphorbia marginata spec X u Euphorbia marginata</t>
  </si>
  <si>
    <t>Euphorbia myrsinites spec X u Euphorbia myrsinites</t>
  </si>
  <si>
    <t>Euphorbia nutans spec X le Euphorbia nutans</t>
  </si>
  <si>
    <t>Euphorbia palustris spec X ● Euphorbia palustris</t>
  </si>
  <si>
    <t>Euphorbia platyphyllos spec X ● Euphorbia platyphyllos</t>
  </si>
  <si>
    <t>Euphorbia platyphyllos subsp. literata ssp X ● Euphorbia platyphyllos subsp. literata</t>
  </si>
  <si>
    <t>Euphorbia platyphyllos subsp. platyphyllos ssp X ● Euphorbia platyphyllos subsp. platyphyllos</t>
  </si>
  <si>
    <t>Euphorbia prostrata spec X u Euphorbia prostrata</t>
  </si>
  <si>
    <t>Euphorbia rigida spec X ?u</t>
  </si>
  <si>
    <t>Euphorbia salicifolia spec X ● Euphorbia salicifolia</t>
  </si>
  <si>
    <t>Euphorbia saxatilis spec X ● Euphorbia saxatilis</t>
  </si>
  <si>
    <t>Euphorbia seguieriana spec X ● Euphorbia seguieriana</t>
  </si>
  <si>
    <t>Euphorbia seguieriana subsp. minor ssp F ● Euphorbia seguieriana subsp. minor</t>
  </si>
  <si>
    <t>Euphorbia seguieriana subsp. seguieriana ssp F ● Euphorbia seguieriana subsp. seguieriana</t>
  </si>
  <si>
    <t>Euphorbia serpens spec V u Euphorbia serpens</t>
  </si>
  <si>
    <t>Euphorbia serpens subsp. serpens ssp X u</t>
  </si>
  <si>
    <t>Euphorbia stricta spec X ● Euphorbia stricta</t>
  </si>
  <si>
    <t>Euphorbia taurinensis spec X le Euphorbia taurinensis</t>
  </si>
  <si>
    <t>Euphorbia verrucosa spec X ● Euphorbia verrucosa</t>
  </si>
  <si>
    <t>Euphrasia minima agg. agg X Euphrasia minima agg.</t>
  </si>
  <si>
    <t>Euphrasia inopinata spec X ● Euphrasia inopinata</t>
  </si>
  <si>
    <t>Euphrasia minima s.str. spec X ● Euphrasia minima s.str.</t>
  </si>
  <si>
    <t>Euphrasia sinuata spec X ● Euphrasia sinuata</t>
  </si>
  <si>
    <t>Euphrasia nemorosa agg. agg X Euphrasia nemorosa agg.</t>
  </si>
  <si>
    <t>Euphrasia micrantha spec X ● Euphrasia micrantha</t>
  </si>
  <si>
    <t>Euphrasia nemorosa s.str. spec X ● Euphrasia nemorosa</t>
  </si>
  <si>
    <t>Euphrasia officinalis agg. agg X Euphrasia officinalis agg.</t>
  </si>
  <si>
    <t>Euphrasia kerneri spec X ● Euphrasia kerneri</t>
  </si>
  <si>
    <t>Euphrasia officinalis spec X ● Euphrasia officinalis</t>
  </si>
  <si>
    <t>Euphrasia officinalis subsp. picta ssp X ● Euphrasia officinalis subsp. picta</t>
  </si>
  <si>
    <t>Euphrasia officinalis subsp. rostkoviana ssp X ● Euphrasia officinalis subsp. rostkoviana</t>
  </si>
  <si>
    <t>Euphrasia stricta agg. agg X Euphrasia stricta</t>
  </si>
  <si>
    <t>Euphrasia pectinata spec X ● §</t>
  </si>
  <si>
    <t>Euphrasia stricta s.str. spec X ● §</t>
  </si>
  <si>
    <t>Euphrasia tricuspidata agg. agg X Euphrasia tricuspidata agg.</t>
  </si>
  <si>
    <t>Euphrasia cuspidata spec X ● Euphrasia cuspidata</t>
  </si>
  <si>
    <t>Euphrasia hirtella spec X ● Euphrasia hirtella</t>
  </si>
  <si>
    <t>Eurybia sibirica spec X u</t>
  </si>
  <si>
    <t>Euthamia graminifolia spec X le Euthamia graminifolia</t>
  </si>
  <si>
    <t>Fagopyrum esculentum spec X u Fagopyrum esculentum</t>
  </si>
  <si>
    <t>Fagopyrum tataricum spec X u Fagopyrum tataricum</t>
  </si>
  <si>
    <t>Fagus sylvatica spec X ● Fagus sylvatica</t>
  </si>
  <si>
    <t>Falcaria vulgaris spec X ● Falcaria vulgaris</t>
  </si>
  <si>
    <t>Fallopia aubertii spec X le § Fallopia baldschuanica s.lat.</t>
  </si>
  <si>
    <t>Fallopia convolvulus spec X ● Fallopia convolvulus</t>
  </si>
  <si>
    <t>Fallopia dumetorum spec X ● Fallopia dumetorum</t>
  </si>
  <si>
    <t>Fallopia japonica agg. agg X</t>
  </si>
  <si>
    <t>Fallopia japonica s.str. spec X e Fallopia japonica</t>
  </si>
  <si>
    <t>Fallopia x bohemica spec X e Fallopia x bohemica</t>
  </si>
  <si>
    <t>Fallopia sachalinensis spec X e Fallopia sachalinensis</t>
  </si>
  <si>
    <t>Ferula communis spec X u</t>
  </si>
  <si>
    <t>Ferulago galbanifera spec X u § Ferulago galbanifera</t>
  </si>
  <si>
    <t>Festuca halleri agg. agg X Festuca halleri agg.</t>
  </si>
  <si>
    <t>Festuca halleri s.str. spec X ● Festuca halleri</t>
  </si>
  <si>
    <t>Festuca halleri subsp. halleri ssp X ●</t>
  </si>
  <si>
    <t>Festuca intercedens spec X ● Festuca intercedens</t>
  </si>
  <si>
    <t>Festuca pseudodura spec X ● Festuca pseudodura</t>
  </si>
  <si>
    <t>Festuca stenantha spec X ● Festuca stenantha</t>
  </si>
  <si>
    <t>Festuca ovina agg. agg X</t>
  </si>
  <si>
    <t>Festuca ovina subagg. subagg P Festuca ovina agg.</t>
  </si>
  <si>
    <t>Festuca eggleri spec X ● Festuca eggleri</t>
  </si>
  <si>
    <t>Festuca filiformis spec X ● Festuca filiformis</t>
  </si>
  <si>
    <t>Festuca guestfalica s.lat. spec P ● Festuca guestfalica</t>
  </si>
  <si>
    <t>Festuca laevigata spec X ● Festuca laevigata</t>
  </si>
  <si>
    <t>Festuca ovina s.str. spec X ● Festuca ovina s.str.</t>
  </si>
  <si>
    <t>Festuca pallens spec X ● § Festuca pallens</t>
  </si>
  <si>
    <t>Festuca pallens subsp. pallens ssp F ● § Festuca pallens var. pallens</t>
  </si>
  <si>
    <t>Festuca pallens subsp. scabrifolia ssp F ● § Festuca pallens var. scabrifolia</t>
  </si>
  <si>
    <t>Festuca psammophila spec X ●</t>
  </si>
  <si>
    <t>Festuca psammophila subsp. dominii ssp X ● Festuca vaginata subsp. dominii</t>
  </si>
  <si>
    <t>Festuca supina spec X ● Festuca supina</t>
  </si>
  <si>
    <t>Festuca vaginata spec X ● Festuca vaginata subsp. vaginata</t>
  </si>
  <si>
    <t>Festuca vivipara spec X ● Festuca vivipara</t>
  </si>
  <si>
    <t>Festuca valesiaca subagg. subagg P Festuca valesiaca agg.</t>
  </si>
  <si>
    <t>Festuca brevipila spec X ● Festuca brevipila s.lat.</t>
  </si>
  <si>
    <t>Festuca pseudodalmatica spec X ● Festuca pseudodalmatica</t>
  </si>
  <si>
    <t>Festuca pseudovina spec X ● § Festuca pseudovina</t>
  </si>
  <si>
    <t>Festuca rupicola spec X ● Festuca rupicola</t>
  </si>
  <si>
    <t>Festuca stricta spec X ● Festuca stricta subsp. stricta</t>
  </si>
  <si>
    <t>Festuca valesiaca spec X ● § Festuca valesiaca s.str.</t>
  </si>
  <si>
    <t>Festuca pratensis agg. agg X § Festuca pratensis agg.</t>
  </si>
  <si>
    <t>Festuca apennina spec X ● § Festuca apennina</t>
  </si>
  <si>
    <t>Festuca pratensis s.str. spec X ● § Festuca pratensis s.str.</t>
  </si>
  <si>
    <t>Festuca rubra agg. agg X Festuca rubra agg.</t>
  </si>
  <si>
    <t>Festuca heteromalla spec X ● Festuca heteromalla</t>
  </si>
  <si>
    <t>Festuca nigrescens spec X ● Festuca nigrescens</t>
  </si>
  <si>
    <t>Festuca rubra s.str. spec X ● Festuca rubra</t>
  </si>
  <si>
    <t>Festuca rubra subsp. juncea ssp X e Festuca rubra subsp. juncea</t>
  </si>
  <si>
    <t>Festuca rubra subsp. litoralis ssp X u</t>
  </si>
  <si>
    <t>Festuca rubra subsp. rubra ssp X ● Festuca rubra subsp. rubra</t>
  </si>
  <si>
    <t>Festuca trichophylla spec X ● Festuca trichophylla</t>
  </si>
  <si>
    <t>Festuca varia agg. agg X Festuca varia agg.</t>
  </si>
  <si>
    <t>Festuca alpestris spec X ● Festuca alpestris</t>
  </si>
  <si>
    <t>Festuca calva spec X ● Festuca calva</t>
  </si>
  <si>
    <t>Festuca varia s.str. spec X ● Festuca varia</t>
  </si>
  <si>
    <t>Festuca varia var. varia var X ● § Festuca varia var. varia</t>
  </si>
  <si>
    <t>Festuca varia var. winnebachensis var X ● § Festuca varia var. winnebachensis</t>
  </si>
  <si>
    <t>Festuca versicolor spec X ● Festuca versicolor</t>
  </si>
  <si>
    <t>Festuca versicolor subsp. brachystachys ssp X ● Festuca versicolor subsp. brachystachys</t>
  </si>
  <si>
    <t>Festuca versicolor subsp. pallidula ssp X ● Festuca versicolor subsp. pallidula</t>
  </si>
  <si>
    <t>Festuca violacea agg. agg X Festuca violacea agg.</t>
  </si>
  <si>
    <t>Festuca nigricans spec X ● § Festuca nigricans</t>
  </si>
  <si>
    <t>Festuca nitida spec X ● Festuca nitida</t>
  </si>
  <si>
    <t>Festuca nitida subsp. nitida ssp X ●</t>
  </si>
  <si>
    <t>Festuca norica spec X ● Festuca norica</t>
  </si>
  <si>
    <t>Festuca picturata spec X ● Festuca picturata</t>
  </si>
  <si>
    <t>Festuca alpina spec X ● Festuca alpina</t>
  </si>
  <si>
    <t>Festuca alpina subsp. alpina ssp X ●</t>
  </si>
  <si>
    <t>Festuca altissima spec X ● § Festuca altissima</t>
  </si>
  <si>
    <t>Festuca amethystina spec X ● Festuca amethystina</t>
  </si>
  <si>
    <t>Festuca amethystina subsp. amethystina ssp X ● Festuca amethystina subsp. amethystina</t>
  </si>
  <si>
    <t>Festuca arundinacea spec X ● § Festuca arundinacea</t>
  </si>
  <si>
    <t>Festuca arundinacea subsp. arundinacea ssp X ● § Festuca arundinacea subsp. arundinacea</t>
  </si>
  <si>
    <t>Festuca arundinacea subsp. mediterranea ssp X u §</t>
  </si>
  <si>
    <t>Festuca arundinacea subsp. uechtritziana ssp X e § Festuca arundinacea subsp. uechtritziana</t>
  </si>
  <si>
    <t>Festuca drymeja spec X ● § Festuca drymeja</t>
  </si>
  <si>
    <t>Festuca gigantea spec X ● § Festuca gigantea</t>
  </si>
  <si>
    <t>Festuca heterophylla spec X ● Festuca heterophylla</t>
  </si>
  <si>
    <t>Festuca laxa spec X ● § Festuca laxa</t>
  </si>
  <si>
    <t>Festuca paniculata spec X ● § Festuca paniculata</t>
  </si>
  <si>
    <t>Festuca pulchella spec X ● § Festuca pulchella</t>
  </si>
  <si>
    <t>Festuca pulchella subsp. jurana ssp X ● § Festuca pulchella subsp. jurana</t>
  </si>
  <si>
    <t>Festuca pulchella subsp. pulchella ssp X ● § Festuca pulchella subsp. pulchella</t>
  </si>
  <si>
    <t>Festuca pumila spec X ● Festuca pumila</t>
  </si>
  <si>
    <t>Festuca rupicaprina spec X ● Festuca rupicaprina</t>
  </si>
  <si>
    <t>Ficaria verna agg. agg X Ficaria verna agg.</t>
  </si>
  <si>
    <t>Ficaria calthifolia spec X ● Ficaria calthifolia</t>
  </si>
  <si>
    <t>Ficaria verna s.str. spec X ● Ficaria verna</t>
  </si>
  <si>
    <t>Ficaria verna subsp. verna ssp X ● Ficaria verna subsp. verna</t>
  </si>
  <si>
    <t>Ficus carica spec X u Ficus carica</t>
  </si>
  <si>
    <t>Filago vulgaris agg. agg X Filago vulgaris agg.</t>
  </si>
  <si>
    <t>Filago lutescens spec X ● Filago lutescens</t>
  </si>
  <si>
    <t>Filago vulgaris s.str. spec X ● § Filago vulgaris</t>
  </si>
  <si>
    <t>Filago arvensis spec X ● Filago arvensis</t>
  </si>
  <si>
    <t>Filago minima spec X ● Filago minima</t>
  </si>
  <si>
    <t>Filipendula ulmaria spec X ● Filipendula ulmaria</t>
  </si>
  <si>
    <t>Filipendula ulmaria subsp. picbaueri ssp X ● Filipendula ulmaria subsp. picbaueri</t>
  </si>
  <si>
    <t>Filipendula ulmaria subsp. ulmaria s.lat. ssp X ● Filipendula ulmaria subsp. ulmaria s.lat.</t>
  </si>
  <si>
    <t>Filipendula ulmaria subsp. ulmaria var.</t>
  </si>
  <si>
    <t>denudata</t>
  </si>
  <si>
    <t>Filipendula ulmaria subsp. ulmaria var. ulmaria var X ● Filipendula ulmaria subsp. ulmaria var. ulmaria</t>
  </si>
  <si>
    <t>Filipendula vulgaris spec X ● Filipendula vulgaris</t>
  </si>
  <si>
    <t>Fimbristylis annua spec X u Fimbristylis annua</t>
  </si>
  <si>
    <t>Flueggea suffruticosa spec X u</t>
  </si>
  <si>
    <t>Foeniculum vulgare spec X u Foeniculum vulgare</t>
  </si>
  <si>
    <t>Forsythia suspensa spec X u Forsythia suspensa</t>
  </si>
  <si>
    <t>Forsythia viridissima spec X u</t>
  </si>
  <si>
    <t>Forsythia x intermedia spec X u Forsythia x intermedia</t>
  </si>
  <si>
    <t>Fourraea alpina spec X ● Fourraea alpina</t>
  </si>
  <si>
    <t>Fragaria moschata spec X ● Fragaria moschata</t>
  </si>
  <si>
    <t>Fragaria vesca spec X ● Fragaria vesca</t>
  </si>
  <si>
    <t>Fragaria virginiana spec X u Fragaria virginiana</t>
  </si>
  <si>
    <t>Fragaria viridis spec X ● Fragaria viridis</t>
  </si>
  <si>
    <t>Fragaria x ananassa spec X u Fragaria x ananassa</t>
  </si>
  <si>
    <t>Frangula alnus spec X ● Frangula alnus</t>
  </si>
  <si>
    <t>Fraxinus angustifolia spec X ● Fraxinus angustifolia</t>
  </si>
  <si>
    <t>Fraxinus angustifolia subsp. danubialis ssp X ● Fraxinus angustifolia subsp. danubialis</t>
  </si>
  <si>
    <t>Fraxinus excelsior spec X ● Fraxinus excelsior</t>
  </si>
  <si>
    <t>Fraxinus ornus spec X ● Fraxinus ornus</t>
  </si>
  <si>
    <t>Fraxinus ornus subsp. ornus ssp X ● Fraxinus ornus subsp. ornus</t>
  </si>
  <si>
    <t>Fraxinus pennsylvanica spec X e Fraxinus pennsylvanica</t>
  </si>
  <si>
    <t>Fritillaria imperialis spec X u Fritillaria imperialis</t>
  </si>
  <si>
    <t>Fritillaria meleagris spec X ● Fritillaria meleagris</t>
  </si>
  <si>
    <t>Fumana procumbens spec X ● Fumana procumbens</t>
  </si>
  <si>
    <t>Fumaria parviflora agg. agg X</t>
  </si>
  <si>
    <t>Fumaria parviflora s.str. spec X u</t>
  </si>
  <si>
    <t>Fumaria vaillantii spec X ● § Fumaria vaillantii</t>
  </si>
  <si>
    <t>Fumaria capreolata spec X u</t>
  </si>
  <si>
    <t>Fumaria officinalis spec X ● Fumaria officinalis</t>
  </si>
  <si>
    <t>Fumaria officinalis subsp. officinalis ssp X ● Fumaria officinalis subsp. officinalis</t>
  </si>
  <si>
    <t>Fumaria rostellata spec X ● Fumaria rostellata</t>
  </si>
  <si>
    <t>Fumaria schleicheri spec X ● Fumaria schleicheri</t>
  </si>
  <si>
    <t>Gagea bohemica spec X ● Gagea bohemica</t>
  </si>
  <si>
    <t>Gagea bohemica subsp. bohemica ssp X ● Gagea bohemica subsp. bohemica</t>
  </si>
  <si>
    <t>Gagea pratensis spec X ● § Gagea pratensis</t>
  </si>
  <si>
    <t>Gagea pratensis subsp. pratensis ssp P ● § Gagea pratensis subsp. pratensis</t>
  </si>
  <si>
    <t>Gagea pratensis subsp. transversalis ssp P ● § Gagea pratensis subsp. transversalis</t>
  </si>
  <si>
    <t>Gagea liotardii spec X ● Gagea liotardii</t>
  </si>
  <si>
    <t>Gagea lutea spec X ● Gagea lutea</t>
  </si>
  <si>
    <t>Gagea minima spec X ● Gagea minima</t>
  </si>
  <si>
    <t>Gagea pusilla spec X ● Gagea pusilla</t>
  </si>
  <si>
    <t>Gagea spathacea spec X ● Gagea spathacea</t>
  </si>
  <si>
    <t>Gagea villosa spec X ● Gagea villosa</t>
  </si>
  <si>
    <t>Gaillardia aristata spec X u</t>
  </si>
  <si>
    <t>Gaillardia x grandiflora spec X le Gaillardia x grandiflora</t>
  </si>
  <si>
    <t>Galanthus elwesii spec X le Galanthus elwesii</t>
  </si>
  <si>
    <t>Galanthus nivalis spec X ● Galanthus nivalis</t>
  </si>
  <si>
    <t>Galanthus woronowii spec X u</t>
  </si>
  <si>
    <t>Galatella sedifolia agg. agg X</t>
  </si>
  <si>
    <t>Galatella cana spec X ● Galatella cana</t>
  </si>
  <si>
    <t>Galatella linosyris spec X ● Galatella linosyris</t>
  </si>
  <si>
    <t>Galega officinalis spec X ● Galega officinalis</t>
  </si>
  <si>
    <t>Galega orientalis spec X u Galega orientalis</t>
  </si>
  <si>
    <t>Galeobdolon luteum agg. agg P Galeobdolon luteum agg.</t>
  </si>
  <si>
    <t>Galeobdolon flavidum spec X ● Galeobdolon flavidum</t>
  </si>
  <si>
    <t>Galeobdolon montanum spec X ● Galeobdolon montanum</t>
  </si>
  <si>
    <t>Galeopsis ladanum agg. agg X Galeopsis ladanum agg.</t>
  </si>
  <si>
    <t>Galeopsis angustifolia spec X ● Galeopsis angustifolia</t>
  </si>
  <si>
    <t>Galeopsis ladanum s.str. spec X ● Galeopsis ladanum s.str.</t>
  </si>
  <si>
    <t>Galeopsis tetrahit agg. agg X Galeopsis tetrahit agg.</t>
  </si>
  <si>
    <t>Galeopsis bifida spec X ● Galeopsis bifida</t>
  </si>
  <si>
    <t>Galeopsis pernhofferi spec X ● Galeopsis pernhofferi</t>
  </si>
  <si>
    <t>Galeopsis tetrahit s.str. spec X ● Galeopsis tetrahit</t>
  </si>
  <si>
    <t>Galeopsis pubescens spec X ● Galeopsis pubescens</t>
  </si>
  <si>
    <t>Galeopsis speciosa spec X ● Galeopsis speciosa</t>
  </si>
  <si>
    <t>Galinsoga ciliata spec X ae § Galinsoga ciliata</t>
  </si>
  <si>
    <t>Galinsoga parviflora spec X ae Galinsoga parviflora</t>
  </si>
  <si>
    <t>Galium aparine agg. agg X Galium aparine agg.</t>
  </si>
  <si>
    <t>Galium aparine s.str. spec X ● Galium aparine s.str.</t>
  </si>
  <si>
    <t>Galium spurium spec X ● Galium spurium</t>
  </si>
  <si>
    <t>Galium spurium var. echinospermum var X ● § Galium spurium var. echinospermum</t>
  </si>
  <si>
    <t>Galium spurium var. spurium var X ● § Galium spurium var. spurium</t>
  </si>
  <si>
    <t>Galium baldense agg. agg X Galium baldense agg.</t>
  </si>
  <si>
    <t>Galium noricum spec X ● Galium noricum</t>
  </si>
  <si>
    <t>Galium boreale agg. agg X Galium boreale agg.</t>
  </si>
  <si>
    <t>Galium boreale s.str. spec X ● Galium boreale s.str.</t>
  </si>
  <si>
    <t>Galium rubioides spec X ● Galium rubioides</t>
  </si>
  <si>
    <t>Galium helveticum agg. agg X</t>
  </si>
  <si>
    <t>Galium megalospermum spec X ● Galium megalospermum</t>
  </si>
  <si>
    <t>Galium mollugo agg. agg X Galium mollugo agg.</t>
  </si>
  <si>
    <t>Galium corrudifolium subagg. subagg X Galium lucidum-Gruppe</t>
  </si>
  <si>
    <t>Galium lucidum spec X ● Galium lucidum s.str.</t>
  </si>
  <si>
    <t>Galium meliodorum spec X ● Galium meliodorum</t>
  </si>
  <si>
    <t>Galium truniacum spec X ● Galium truniacum</t>
  </si>
  <si>
    <t>Galium mollugo subagg. subagg X Galium mollugo-Gruppe</t>
  </si>
  <si>
    <t>Galium mollugo s.str. spec X ● Galium mollugo s.str.</t>
  </si>
  <si>
    <t>Galium album s.lat. spec H ● Galium album s.lat.</t>
  </si>
  <si>
    <t>Galium album s.str. spec-x X ● § Galium album s.str.</t>
  </si>
  <si>
    <t>Galium pycnotrichum spec-x X ● § Galium pycnotrichum</t>
  </si>
  <si>
    <t>Galium palustre agg. agg X Galium palustre agg.</t>
  </si>
  <si>
    <t>Galium elongatum spec X ● Galium elongatum</t>
  </si>
  <si>
    <t>Galium palustre s.str. spec X ● Galium palustre s.str.</t>
  </si>
  <si>
    <t>Galium palustre subsp. palustre ssp P ●</t>
  </si>
  <si>
    <t>Galium palustre subsp. tetraploideum ssp P ●</t>
  </si>
  <si>
    <t>Galium parisiense agg. agg X</t>
  </si>
  <si>
    <t>Galium parisiense s.str. spec X ● Galium parisiense</t>
  </si>
  <si>
    <t>Galium pusillum agg. agg X Galium pusillum agg.</t>
  </si>
  <si>
    <t>Galium anisophyllon spec X ● Galium anisophyllon</t>
  </si>
  <si>
    <t>Galium austriacum spec X ● Galium austriacum</t>
  </si>
  <si>
    <t>Galium pumilum spec X ● Galium pumilum</t>
  </si>
  <si>
    <t>Galium valdepilosum spec X ● Galium valdepilosum</t>
  </si>
  <si>
    <t>Galium rubrum agg. agg X Galium rubrum agg.</t>
  </si>
  <si>
    <t>Galium rubrum s.str. spec X u Galium rubrum</t>
  </si>
  <si>
    <t>Galium x centroniae spec X ● Galium pumilum x rubrum</t>
  </si>
  <si>
    <t>Galium sylvaticum agg. agg X Galium sylvaticum agg.</t>
  </si>
  <si>
    <t>Galium aristatum spec X ● Galium aristatum</t>
  </si>
  <si>
    <t>Galium laevigatum spec X ● Galium laevigatum</t>
  </si>
  <si>
    <t>Galium schultesii spec X ● § Galium schultesii</t>
  </si>
  <si>
    <t>Galium sylvaticum s.str. spec X ● Galium sylvaticum</t>
  </si>
  <si>
    <t>Galium verum agg. agg X Galium verum agg.</t>
  </si>
  <si>
    <t>Galium verum s.str. spec X ● Galium verum s.str.</t>
  </si>
  <si>
    <t>Galium glaucum agg. agg X</t>
  </si>
  <si>
    <t>Galium glaucum s.str. spec X ● Galium glaucum s.str.</t>
  </si>
  <si>
    <t>Galium eruptivum spec X ● Galium eruptivum</t>
  </si>
  <si>
    <t>Galium odoratum spec X ● Galium odoratum</t>
  </si>
  <si>
    <t>Galium rivale spec X ● Galium rivale</t>
  </si>
  <si>
    <t>Galium rotundifolium spec X ● Galium rotundifolium</t>
  </si>
  <si>
    <t>Galium saxatile spec X ● Galium saxatile</t>
  </si>
  <si>
    <t>Galium tricornutum spec X ● Galium tricornutum</t>
  </si>
  <si>
    <t>Galium trifidum spec X ● Galium trifidum</t>
  </si>
  <si>
    <t>Galium uliginosum spec X ● Galium uliginosum</t>
  </si>
  <si>
    <t>Galium verrucosum spec X u</t>
  </si>
  <si>
    <t>Galium x pomeranicum spec X ● Galium x pomeranicum</t>
  </si>
  <si>
    <t>Gastridium ventricosum spec X u</t>
  </si>
  <si>
    <t>Gaudinia fragilis spec X u</t>
  </si>
  <si>
    <t>Gaura biennis spec X u</t>
  </si>
  <si>
    <t>Gaura lindheimeri spec X u</t>
  </si>
  <si>
    <t>Geranium molle agg. agg X</t>
  </si>
  <si>
    <t>Geranium aequale spec X u Geranium molle var. aequale</t>
  </si>
  <si>
    <t>Geranium molle s.str. spec X ● Geranium molle s.str.</t>
  </si>
  <si>
    <t>Geranium robertianum agg. agg X Geranium robertianum agg.</t>
  </si>
  <si>
    <t>Geranium purpureum spec X e Geranium purpureum</t>
  </si>
  <si>
    <t>Geranium robertianum s.str. spec X ● Geranium robertianum s.str.</t>
  </si>
  <si>
    <t>Geranium bohemicum spec X u Geranium bohemicum</t>
  </si>
  <si>
    <t>Geranium columbinum spec X ● Geranium columbinum</t>
  </si>
  <si>
    <t>Geranium dissectum spec X ● Geranium dissectum</t>
  </si>
  <si>
    <t>Geranium divaricatum spec X ● Geranium divaricatum</t>
  </si>
  <si>
    <t>Geranium endressii spec X u</t>
  </si>
  <si>
    <t>Geranium lucidum spec X ● Geranium lucidum</t>
  </si>
  <si>
    <t>Geranium macrorrhizum spec X le Geranium macrorrhizum</t>
  </si>
  <si>
    <t>Geranium macrostylum spec X u</t>
  </si>
  <si>
    <t>Geranium palustre spec X ● Geranium palustre</t>
  </si>
  <si>
    <t>Geranium phaeum spec X ● Geranium phaeum</t>
  </si>
  <si>
    <t>Geranium phaeum subsp. lividum ssp X ● Geranium phaeum subsp. lividum</t>
  </si>
  <si>
    <t>Geranium phaeum subsp. phaeum ssp X ● Geranium phaeum subsp. phaeum</t>
  </si>
  <si>
    <t>Geranium platypetalum spec X u</t>
  </si>
  <si>
    <t>Geranium pratense spec X ● Geranium pratense</t>
  </si>
  <si>
    <t>Geranium pusillum spec X ● Geranium pusillum</t>
  </si>
  <si>
    <t>Geranium pyrenaicum spec X ae Geranium pyrenaicum</t>
  </si>
  <si>
    <t>Geranium rotundifolium spec X ● Geranium rotundifolium</t>
  </si>
  <si>
    <t>Geranium sanguineum spec X ● Geranium sanguineum</t>
  </si>
  <si>
    <t>Geranium sibiricum spec X e Geranium sibiricum</t>
  </si>
  <si>
    <t>Geranium sylvaticum spec X ● Geranium sylvaticum</t>
  </si>
  <si>
    <t>Geranium versicolor spec X u</t>
  </si>
  <si>
    <t>Geranium x cantabrigiense spec X u</t>
  </si>
  <si>
    <t>Geranium x magnificum spec X u</t>
  </si>
  <si>
    <t>Geranium x oxonianum spec X u</t>
  </si>
  <si>
    <t>Geum coccineum spec X u</t>
  </si>
  <si>
    <t>Geum montanum spec X ● Geum montanum</t>
  </si>
  <si>
    <t>Geum reptans spec X ● Geum reptans</t>
  </si>
  <si>
    <t>Geum rivale spec X ● Geum rivale</t>
  </si>
  <si>
    <t>Geum urbanum spec X ● Geum urbanum</t>
  </si>
  <si>
    <t>Geum vernum spec X u</t>
  </si>
  <si>
    <t>Gilia achilleifolia spec X u</t>
  </si>
  <si>
    <t>Gilia capitata spec X u</t>
  </si>
  <si>
    <t>Gladiolus communis spec X u</t>
  </si>
  <si>
    <t>Gladiolus illyricus spec X ● Gladiolus illyricus</t>
  </si>
  <si>
    <t>Gladiolus imbricatus spec X ● Gladiolus imbricatus</t>
  </si>
  <si>
    <t>Gladiolus palustris spec X ● Gladiolus palustris</t>
  </si>
  <si>
    <t>Gladiolus x hortulanus spec X u Gladiolus x hortulanus</t>
  </si>
  <si>
    <t>Glaucium corniculatum spec X u Glaucium corniculatum</t>
  </si>
  <si>
    <t>Glaucium flavum spec X u Glaucium flavum</t>
  </si>
  <si>
    <t>Glaux maritima spec X ● Glaux maritima</t>
  </si>
  <si>
    <t>Glebionis coronaria spec X u Glebionis coronaria</t>
  </si>
  <si>
    <t>Glebionis segetum spec X u Glebionis segetum</t>
  </si>
  <si>
    <t>Glechoma hederacea agg. agg X Glechoma hederacea agg.</t>
  </si>
  <si>
    <t>Glechoma hederacea s.str. spec X ● Glechoma hederacea</t>
  </si>
  <si>
    <t>Glechoma hirsuta spec X ● Glechoma hirsuta</t>
  </si>
  <si>
    <t>Gleditsia triacanthos spec X u Gleditsia triacanthos</t>
  </si>
  <si>
    <t>Globularia cordifolia agg. agg X</t>
  </si>
  <si>
    <t>Globularia cordifolia s.str. spec X ● Globularia cordifolia</t>
  </si>
  <si>
    <t>Globularia nudicaulis spec X ● Globularia nudicaulis</t>
  </si>
  <si>
    <t>Globularia bisnagarica spec X ● Globularia bisnagarica</t>
  </si>
  <si>
    <t>Glyceria fluitans agg. agg X Glyceria fluitans agg.</t>
  </si>
  <si>
    <t>Glyceria declinata spec X ● Glyceria declinata</t>
  </si>
  <si>
    <t>Glyceria fluitans s.str. spec X ● Glyceria fluitans</t>
  </si>
  <si>
    <t>Glyceria notata spec X ● Glyceria notata</t>
  </si>
  <si>
    <t>Glyceria x pedicellata spec X ● Glyceria x pedicellata</t>
  </si>
  <si>
    <t>Glyceria grandis spec X u</t>
  </si>
  <si>
    <t>Glyceria maxima spec X ● Glyceria maxima</t>
  </si>
  <si>
    <t>Glyceria maxima subsp. maxima ssp P ●</t>
  </si>
  <si>
    <t>Glyceria maxima subsp. micrantha ssp P u</t>
  </si>
  <si>
    <t>Glyceria striata spec X e Glyceria striata</t>
  </si>
  <si>
    <t>Glyceria striata subsp. striata ssp X e?</t>
  </si>
  <si>
    <t>Glyceria striata subsp. difformis ssp X e?</t>
  </si>
  <si>
    <t>Glycine max spec X u Glycine max</t>
  </si>
  <si>
    <t>Glycyrrhiza glabra spec X u</t>
  </si>
  <si>
    <t>Gnaphalium hoppeanum spec X ● Gnaphalium hoppeanum</t>
  </si>
  <si>
    <t>Gnaphalium norvegicum spec X ● Gnaphalium norvegicum</t>
  </si>
  <si>
    <t>Gnaphalium supinum spec X ● Gnaphalium supinum</t>
  </si>
  <si>
    <t>Gnaphalium sylvaticum spec X ● Gnaphalium sylvaticum</t>
  </si>
  <si>
    <t>Gnaphalium uliginosum spec X ● Gnaphalium uliginosum</t>
  </si>
  <si>
    <t>Gomphocarpus fruticosus spec X u</t>
  </si>
  <si>
    <t>Goodyera repens spec X ● Goodyera repens</t>
  </si>
  <si>
    <t>Gratiola officinalis spec X ● Gratiola officinalis</t>
  </si>
  <si>
    <t>Grindelia squarrosa spec X u</t>
  </si>
  <si>
    <t>Groenlandia densa spec X ● Groenlandia densa</t>
  </si>
  <si>
    <t>Guizotia abyssinica spec X u Guizotia abyssinica</t>
  </si>
  <si>
    <t>Gymnadenia conopsea spec X ● § Gymnadenia conopsea s.lat.</t>
  </si>
  <si>
    <t>Gymnadenia conopsea subsp. conopsea ssp X ● Gymnadenia conopsea subsp. conopsea</t>
  </si>
  <si>
    <t>Gymnadenia conopsea subsp. densiflora ssp X ● Gymnadenia conopsea subsp. densiflora</t>
  </si>
  <si>
    <t>Gymnadenia odoratissima spec X ● Gymnadenia odoratissima</t>
  </si>
  <si>
    <t>Gymnocarpium dryopteris spec X ● Gymnocarpium dryopteris</t>
  </si>
  <si>
    <t>Gymnocarpium robertianum spec X ● Gymnocarpium robertianum</t>
  </si>
  <si>
    <t>Gymnocladus dioicus spec X u Gymnocladus dioica</t>
  </si>
  <si>
    <t>Gypsophila fastigiata agg. agg X</t>
  </si>
  <si>
    <t>Gypsophila fastigiata s.str. spec X ● Gypsophila fastigiata</t>
  </si>
  <si>
    <t>Gypsophila fastigiata subsp. arenaria ssp X ● Gypsophila fastigiata subsp. arenaria</t>
  </si>
  <si>
    <t>Gypsophila acutifolia spec X ?u Gypsophila acutifolia</t>
  </si>
  <si>
    <t>Gypsophila elegans spec X u Gypsophila elegans</t>
  </si>
  <si>
    <t>Gypsophila muralis spec X ● § Gypsophila muralis</t>
  </si>
  <si>
    <t>Gypsophila paniculata spec X ● Gypsophila paniculata</t>
  </si>
  <si>
    <t>Gypsophila pilosa spec X u Gypsophila pilosa</t>
  </si>
  <si>
    <t>Gypsophila repens spec X ● Gypsophila repens</t>
  </si>
  <si>
    <t>Gypsophila scorzonerifolia spec X le Gypsophila scorzonerifolia</t>
  </si>
  <si>
    <t>Hackelia deflexa spec X ● Hackelia deflexa</t>
  </si>
  <si>
    <t>Hacquetia epipactis spec X ● Hacquetia epipactis</t>
  </si>
  <si>
    <t>Halimodendron halodendron spec X u</t>
  </si>
  <si>
    <t>Hedera helix spec X ● Hedera helix</t>
  </si>
  <si>
    <t>Hedysarum hedysaroides spec X ● Hedysarum hedysaroides</t>
  </si>
  <si>
    <t>Hedysarum hedysaroides subsp. hedysaroides ssp X ● Hedysarum hedysaroides subsp. hedysaroides</t>
  </si>
  <si>
    <t>Helenium autumnale s.lat. spec X u Helenium autumnale</t>
  </si>
  <si>
    <t>Helianthemum alpestre agg. agg X</t>
  </si>
  <si>
    <t>Helianthemum alpestre s.str. spec X ● Helianthemum alpestre s.str.</t>
  </si>
  <si>
    <t>Helianthemum canum spec X ● Helianthemum canum</t>
  </si>
  <si>
    <t>Helianthemum nummularium spec X ● Helianthemum nummularium s.lat.</t>
  </si>
  <si>
    <t>Helianthemum nummularium subsp. glabrum ssp-x X ● Helianthemum nummularium subsp. glabrum</t>
  </si>
  <si>
    <t>Helianthemum nummularium subsp.</t>
  </si>
  <si>
    <t>ssp-x X ● Helianthemum nummularium subsp.</t>
  </si>
  <si>
    <t>nummularium</t>
  </si>
  <si>
    <t>ssp X ● Helianthemum nummularium subsp.</t>
  </si>
  <si>
    <t>Helianthemum nummularium subsp. obscurum ssp X ● Helianthemum nummularium subsp.</t>
  </si>
  <si>
    <t>obscurum</t>
  </si>
  <si>
    <t>Helianthus tuberosus agg. agg H</t>
  </si>
  <si>
    <t>Helianthus debilis spec X u Helianthus debilis</t>
  </si>
  <si>
    <t>Helianthus debilis subsp. cucumerifolius ssp X u Helianthus debilis subsp. cucumerifolius</t>
  </si>
  <si>
    <t>Helianthus decapetalus spec X u Helianthus decapetalus</t>
  </si>
  <si>
    <t>Helianthus mollis spec X u</t>
  </si>
  <si>
    <t>Helianthus pauciflorus spec X u Helianthus pauciflorus</t>
  </si>
  <si>
    <t>Helianthus petiolaris spec X u Helianthus petiolaris</t>
  </si>
  <si>
    <t>Helianthus tuberosus spec X e Helianthus tuberosus</t>
  </si>
  <si>
    <t>Helianthus x laetiflorus spec X u Helianthus tuberosus x pauciflorus</t>
  </si>
  <si>
    <t>Helianthus annuus spec X u Helianthus annuus</t>
  </si>
  <si>
    <t>Helianthus annuus x debilis subsp. cucumerifolius spec P u Helianthus annuus x debilis subsp.</t>
  </si>
  <si>
    <t>cucumerifolius</t>
  </si>
  <si>
    <t>Helianthus annuus x decapetalus spec P u Helianthus annuus x decapetalus</t>
  </si>
  <si>
    <t>Helichrysum arenarium spec X ● Helichrysum arenarium</t>
  </si>
  <si>
    <t>Helichrysum bracteatum spec X u § Helichrysum bracteatum</t>
  </si>
  <si>
    <t>Helictotrichon setaceum agg. agg X § Helictotrichon setaceum</t>
  </si>
  <si>
    <t>Helictotrichon petzense spec X ● § Helictotrichon setaceum subsp. petzense</t>
  </si>
  <si>
    <t>Helictotrichon desertorum spec V ● Helictotrichon desertorum</t>
  </si>
  <si>
    <t>Helictotrichon desertorum subsp. basalticum ssp X ● Helictotrichon desertorum subsp. basalticum</t>
  </si>
  <si>
    <t>Helictotrichon parlatorei spec X ● Helictotrichon parlatorei</t>
  </si>
  <si>
    <t>Heliopsis helianthoides spec X u Heliopsis helianthoides</t>
  </si>
  <si>
    <t>Heliopsis helianthoides subsp. helianthoides ssp X u</t>
  </si>
  <si>
    <t>Heliopsis helianthoides subsp. scabra ssp X u</t>
  </si>
  <si>
    <t>Heliosperma pusillum agg. agg X Heliosperma pusillum agg.</t>
  </si>
  <si>
    <t>Heliosperma pusillum s.str. spec X ● Heliosperma pusillum s.lat.</t>
  </si>
  <si>
    <t>Heliosperma pusillum subsp. pudibundum ssp P ● Heliosperma pusillum subsp. pudibundum</t>
  </si>
  <si>
    <t>Heliosperma pusillum subsp. pusillum ssp P ● Heliosperma pusillum subsp. pusillum</t>
  </si>
  <si>
    <t>Heliosperma veselskyi spec X ● § Heliosperma veselskyi</t>
  </si>
  <si>
    <t>Heliosperma alpestre spec X ● Heliosperma alpestre</t>
  </si>
  <si>
    <t>Heliotropium europaeum spec X ● Heliotropium europaeum</t>
  </si>
  <si>
    <t>Helleborus dumetorum spec X ● Helleborus dumetorum</t>
  </si>
  <si>
    <t>Helleborus dumetorum subsp. dumetorum ssp X ● Helleborus dumetorum subsp. dumetorum</t>
  </si>
  <si>
    <t>Helleborus foetidus spec X le Helleborus foetidus</t>
  </si>
  <si>
    <t>Helleborus niger spec X ● Helleborus niger</t>
  </si>
  <si>
    <t>Helleborus niger subsp. niger ssp F ●</t>
  </si>
  <si>
    <t>Helleborus orientalis spec X le Helleborus orientalis</t>
  </si>
  <si>
    <t>Helleborus viridis spec X ● Helleborus viridis</t>
  </si>
  <si>
    <t>Helleborus viridis subsp. viridis ssp X ● Helleborus viridis subsp. viridis</t>
  </si>
  <si>
    <t>Helleborus x hybridus spec X u</t>
  </si>
  <si>
    <t>Helminthotheca echioides spec X ● Helminthotheca echioides</t>
  </si>
  <si>
    <t>Helosciadium nodiflorum agg. agg X Apium nodiflorum agg.</t>
  </si>
  <si>
    <t>Helosciadium repens spec X ● Helosciadium repens</t>
  </si>
  <si>
    <t>Hemerocallis fulva spec X e Hemerocallis fulva</t>
  </si>
  <si>
    <t>Hemerocallis lilioasphodelus spec X ● Hemerocallis lilioasphodelus</t>
  </si>
  <si>
    <t>Hepatica nobilis spec X ● Hepatica nobilis</t>
  </si>
  <si>
    <t>Heracleum austriacum spec X ● Heracleum austriacum</t>
  </si>
  <si>
    <t>Heracleum austriacum subsp. austriacum ssp X ● Heracleum austriacum subsp. austriacum</t>
  </si>
  <si>
    <t>Heracleum austriacum subsp. siifolium ssp X ● Heracleum austriacum subsp. siifolium</t>
  </si>
  <si>
    <t>Heracleum mantegazzianum spec X e Heracleum mantegazzianum</t>
  </si>
  <si>
    <t>Heracleum pubescens spec X u</t>
  </si>
  <si>
    <t>Heracleum sphondylium spec X ● Heracleum sphondylium</t>
  </si>
  <si>
    <t>Heracleum sphondylium subsp. chloranthum ssp X ● Heracleum sphondylium subsp. chloranthum</t>
  </si>
  <si>
    <t>Heracleum sphondylium subsp. elegans ssp X ● Heracleum sphondylium subsp. elegans</t>
  </si>
  <si>
    <t>Heracleum sphondylium subsp. glabrum ssp X ● Heracleum sphondylium subsp. glabrum</t>
  </si>
  <si>
    <t>Heracleum sphondylium subsp. pollinianum ssp X ● Heracleum sphondylium subsp. pollinianum</t>
  </si>
  <si>
    <t>Heracleum sphondylium subsp. sphondylium ssp X ● Heracleum sphondylium subsp. sphondylium</t>
  </si>
  <si>
    <t>Herminium monorchis spec X ● Herminium monorchis</t>
  </si>
  <si>
    <t>Herniaria alpina spec X ● Herniaria alpina</t>
  </si>
  <si>
    <t>Herniaria glabra spec X ● Herniaria glabra</t>
  </si>
  <si>
    <t>Herniaria hirsuta spec X ● Herniaria hirsuta</t>
  </si>
  <si>
    <t>Herniaria incana spec X u Herniaria incana</t>
  </si>
  <si>
    <t>Hesperis matronalis agg. agg X</t>
  </si>
  <si>
    <t>Hesperis matronalis s.lat. spec X ● Hesperis matronalis s.lat.</t>
  </si>
  <si>
    <t>Hesperis matronalis subsp. matronalis ssp X e Hesperis matronalis subsp. matronalis</t>
  </si>
  <si>
    <t>Hesperis matronalis subsp. nivea ssp X ● Hesperis matronalis subsp. candida</t>
  </si>
  <si>
    <t>Hesperis sylvestris spec X ● Hesperis sylvestris</t>
  </si>
  <si>
    <t>Hesperis tristis spec X ● Hesperis tristis</t>
  </si>
  <si>
    <t>Heteranthera zosterifolia spec X u</t>
  </si>
  <si>
    <t>Heuchera sanguinea spec X u</t>
  </si>
  <si>
    <t>Hibiscus syriacus spec X u Hibiscus syriacus</t>
  </si>
  <si>
    <t>Hibiscus trionum spec X ● Hibiscus trionum</t>
  </si>
  <si>
    <t>Hieracium rubrum agg. agg P § Hieracium rubrum</t>
  </si>
  <si>
    <t>Hieracium rubriflorum spec X ● §</t>
  </si>
  <si>
    <t>Hieracium rubrum s.str. spec X ● §</t>
  </si>
  <si>
    <t>Hieracium stoloniflorum agg. agg P § Hieracium stoloniflorum</t>
  </si>
  <si>
    <t>Hieracium stoloniflorum s.str. spec X ● §</t>
  </si>
  <si>
    <t>Hieracium substoloniflorum spec X ● §</t>
  </si>
  <si>
    <t>Hieracium acrothyrsum spec X ● § Hieracium x acrothyrsum</t>
  </si>
  <si>
    <t>Hieracium adenodermum spec X ● Hieracium adenodermum</t>
  </si>
  <si>
    <t>Hieracium adenophyton spec X ● Hieracium adenophyton</t>
  </si>
  <si>
    <t>Hieracium alpicola spec X † § Hieracium alpicola</t>
  </si>
  <si>
    <t>Hieracium alpinum spec X ● Hieracium alpinum s.lat.</t>
  </si>
  <si>
    <t>Hieracium alpinum subsp. alpinum ssp P ● Hieracium alpinum subsp. alpinum</t>
  </si>
  <si>
    <t>Hieracium alpinum subsp. halleri ssp P ● Hieracium alpinum subsp. halleri</t>
  </si>
  <si>
    <t>Hieracium amaurocephalum spec X † §</t>
  </si>
  <si>
    <t>Hieracium amplexicaule spec X ● Hieracium amplexicaule</t>
  </si>
  <si>
    <t>Hieracium angustifolium spec X ● § Hieracium angustifolium</t>
  </si>
  <si>
    <t>Hieracium antholzense spec X † Hieracium antholzense</t>
  </si>
  <si>
    <t>Hieracium aphyllum spec X ● Hieracium aphyllum</t>
  </si>
  <si>
    <t>Hieracium apricorum spec X ● Hieracium apricorum</t>
  </si>
  <si>
    <t>Hieracium aridum spec X ● §</t>
  </si>
  <si>
    <t>Hieracium armerioides spec X ● Hieracium armerioides</t>
  </si>
  <si>
    <t>Hieracium arnoserioides spec X ● § Hieracium x arnoseroides</t>
  </si>
  <si>
    <t>Hieracium arolae spec X ● Hieracium arolae</t>
  </si>
  <si>
    <t>Hieracium arvicola spec X ● § Hieracium x arvicola</t>
  </si>
  <si>
    <t>Hieracium atratum spec X ● Hieracium atratum</t>
  </si>
  <si>
    <t>Hieracium aurantellum spec X ● §</t>
  </si>
  <si>
    <t>Hieracium aurantiacum spec X ● § Hieracium aurantiacum</t>
  </si>
  <si>
    <t>Hieracium aurantiacum subsp. aurantiacum s.lat. ssp P ● § Hieracium aurantiacum subsp. aurantiacum</t>
  </si>
  <si>
    <t>s.lat.</t>
  </si>
  <si>
    <t>Hieracium aurantiacum subsp. auropurpureum ssp P ● § Hieracium aurantiacum subsp. auropurpureum</t>
  </si>
  <si>
    <t>Hieracium aurantiacum subsp. decolorans ssp P ● §</t>
  </si>
  <si>
    <t>Hieracium auriculoides spec X ● § Hieracium auriculoides</t>
  </si>
  <si>
    <t>Hieracium balbisianum spec X ● Hieracium balbisianum</t>
  </si>
  <si>
    <t>Hieracium basifurcum spec X ● § Hieracium x basifurcum</t>
  </si>
  <si>
    <t>Hieracium bauhini spec X ● § Hieracium bauhini</t>
  </si>
  <si>
    <t>Hieracium bauhini subsp. bauhini s.lat. ssp P ● § Hieracium bauhini subsp. bauhini</t>
  </si>
  <si>
    <t>Hieracium bauhini subsp. magyaricum s.lat. ssp P ● § Hieracium bauhini subsp. magyaricum</t>
  </si>
  <si>
    <t>Hieracium beckianum spec X ● Hieracium beckianum</t>
  </si>
  <si>
    <t>Hieracium benzianum spec X ● Hieracium benzianum</t>
  </si>
  <si>
    <t>Hieracium bifidum spec X ● Hieracium bifidum</t>
  </si>
  <si>
    <t>Hieracium biflorum spec X ● §</t>
  </si>
  <si>
    <t>Hieracium bifurcum spec X ● § Hieracium x bifurcum</t>
  </si>
  <si>
    <t>Hieracium blyttianum spec P ● § Hieracium x blyttianum</t>
  </si>
  <si>
    <t>Hieracium bocconei spec X ● Hieracium bocconei</t>
  </si>
  <si>
    <t>Hieracium brachiatum spec X ● § Hieracium x brachiatum</t>
  </si>
  <si>
    <t>Hieracium brachycomum spec X ● § Hieracium x brachycomum</t>
  </si>
  <si>
    <t>Hieracium brevifolium spec X ● Hieracium brevifolium</t>
  </si>
  <si>
    <t>Hieracium bupleuroides spec X ● Hieracium bupleuroides</t>
  </si>
  <si>
    <t>Hieracium caesium spec X ● Hieracium caesium</t>
  </si>
  <si>
    <t>Hieracium caespitosum spec X ● § Hieracium caespitosum</t>
  </si>
  <si>
    <t>Hieracium caespitosum subsp. brevipilum s.lat. ssp P ● § Hieracium caespitosum subsp. brevipilum s.lat.</t>
  </si>
  <si>
    <t>Hieracium caespitosum subsp. caespitosum s.lat. ssp P ● § Hieracium caespitosum subsp. caespitosum</t>
  </si>
  <si>
    <t>Hieracium calcareum spec X ● Hieracium calcareum</t>
  </si>
  <si>
    <t>Hieracium calodon spec X ● § Hieracium calodon</t>
  </si>
  <si>
    <t>Hieracium calomastix spec X ● § Hieracium x calomastix</t>
  </si>
  <si>
    <t>Hieracium canescens spec P † Hieracium canescens</t>
  </si>
  <si>
    <t>Hieracium carinthiostiriacum spec X ● Hieracium carinthiostiriacum</t>
  </si>
  <si>
    <t>Hieracium cavillieri spec X ● Hieracium cavillieri</t>
  </si>
  <si>
    <t>Hieracium chaunadenium spec X † §</t>
  </si>
  <si>
    <t>Hieracium chlorifolium spec X ● Hieracium chlorifolium</t>
  </si>
  <si>
    <t>Hieracium chlorocephalum spec X ● Hieracium chlorocephalum</t>
  </si>
  <si>
    <t>Hieracium chlorophyton spec X ● Hieracium chlorophyton</t>
  </si>
  <si>
    <t>Hieracium chondrillifolium spec X ● Hieracium chondrillifolium</t>
  </si>
  <si>
    <t>Hieracium cinereiforme spec X ● § Hieracium x cinereiforme</t>
  </si>
  <si>
    <t>Hieracium cirritum spec X ● Hieracium cirritum</t>
  </si>
  <si>
    <t>Hieracium cochlearioides spec X ● § Hieracium cochlearioides</t>
  </si>
  <si>
    <t>Hieracium cochleatum spec X ● §</t>
  </si>
  <si>
    <t>Hieracium cottetii spec X ● Hieracium cottetii</t>
  </si>
  <si>
    <t>Hieracium crocatum spec X ● Hieracium crocatum</t>
  </si>
  <si>
    <t>Hieracium cryptadenum spec X ● Hieracium cryptadenum</t>
  </si>
  <si>
    <t>Hieracium ctenodon spec X ● Hieracium ctenodon</t>
  </si>
  <si>
    <t>Hieracium cydoniifolium spec X ● Hieracium cydoniifolium</t>
  </si>
  <si>
    <t>Hieracium cymosum spec X ● § Hieracium cymosum</t>
  </si>
  <si>
    <t>Hieracium cymosum subsp. cymigerum s.lat. ssp X ● § Hieracium cymosum subsp. cymigerum s.lat.</t>
  </si>
  <si>
    <t>Hieracium cymosum subsp. cymosum s.lat. ssp X ● § Hieracium cymosum subsp. cymosum s.lat.</t>
  </si>
  <si>
    <t>Hieracium cymosum subsp. sabinum s.lat. ssp X ● § Hieracium cymosum subsp. sabinum s.lat.</t>
  </si>
  <si>
    <t>Hieracium dasytrichum spec X ● Hieracium dasytrichum</t>
  </si>
  <si>
    <t>Hieracium densiflorum spec X ● § Hieracium densiflorum</t>
  </si>
  <si>
    <t>Hieracium dentatum spec X ● Hieracium dentatum</t>
  </si>
  <si>
    <t>Hieracium dermophyllum spec X ● Hieracium dermophyllum</t>
  </si>
  <si>
    <t>Hieracium derubellum spec X ● § Hieracium x derubellum</t>
  </si>
  <si>
    <t>Hieracium diaphanoides spec X ● Hieracium diaphanoides</t>
  </si>
  <si>
    <t>Hieracium djimilense spec X ● Hieracium djimilense</t>
  </si>
  <si>
    <t>Hieracium dolichaetum spec X ● Hieracium dolichaetum</t>
  </si>
  <si>
    <t>Hieracium dollineri spec X ● Hieracium dollineri</t>
  </si>
  <si>
    <t>Hieracium doronicifolium spec X ● Hieracium doronicifolium</t>
  </si>
  <si>
    <t>Hieracium dubium spec X ● §</t>
  </si>
  <si>
    <t>Hieracium echioides spec X ● § Hieracium echioides</t>
  </si>
  <si>
    <t>Hieracium erythrodontum spec X ● §</t>
  </si>
  <si>
    <t>Hieracium euchaetium spec X ● §</t>
  </si>
  <si>
    <t>Hieracium eversianum spec X ● Hieracium eversianum</t>
  </si>
  <si>
    <t>Hieracium excellens spec X ● Hieracium excellens</t>
  </si>
  <si>
    <t>Hieracium falcatum spec X ● Hieracium falcatum</t>
  </si>
  <si>
    <t>Hieracium fallacinum spec X ● § Hieracium x fallacinum</t>
  </si>
  <si>
    <t>Hieracium fallax spec X ● § Hieracium fallax</t>
  </si>
  <si>
    <t>Hieracium fastuosum spec X ● Hieracium fastuosum</t>
  </si>
  <si>
    <t>Hieracium flagellare spec X ● §</t>
  </si>
  <si>
    <t>Hieracium flagelliferum spec X ● Hieracium flagelliferum</t>
  </si>
  <si>
    <t>Hieracium floribundum spec X ● § Hieracium floribundum</t>
  </si>
  <si>
    <t>Hieracium fuscescens spec X † §</t>
  </si>
  <si>
    <t>Hieracium fuscum spec X ● § Hieracium x fuscum</t>
  </si>
  <si>
    <t>Hieracium glabratum spec X ● Hieracium glabratum</t>
  </si>
  <si>
    <t>Hieracium glaciellum spec X ● § Hieracium x glaciellum</t>
  </si>
  <si>
    <t>Hieracium glanduliferum spec X ● Hieracium glanduliferum</t>
  </si>
  <si>
    <t>Hieracium glanduliferum grex glanduliferum ssp P ● §</t>
  </si>
  <si>
    <t>Hieracium glanduliferum grex piliferum ssp P ● §</t>
  </si>
  <si>
    <t>Hieracium glaucinum spec X ● Hieracium glaucinum</t>
  </si>
  <si>
    <t>Hieracium glaucum spec X ● Hieracium glaucum</t>
  </si>
  <si>
    <t>Hieracium glomeratum spec X ● § Hieracium glomeratum s.str.</t>
  </si>
  <si>
    <t>Hieracium gombense spec X ● Hieracium gombense</t>
  </si>
  <si>
    <t>Hieracium gorfenianum spec X ● Hieracium gorfenianum</t>
  </si>
  <si>
    <t>Hieracium grossicephalum spec X ● Hieracium grossicephalum</t>
  </si>
  <si>
    <t>Hieracium guthnickianum spec X ● § Hieracium guthnickianum s.str.</t>
  </si>
  <si>
    <t>Hieracium hayekii spec X ● Hieracium hayekii</t>
  </si>
  <si>
    <t>Hieracium hermanni-zahnii spec X ● Hieracium hermanni-zahnii</t>
  </si>
  <si>
    <t>Hieracium heterodoxum spec X ● §</t>
  </si>
  <si>
    <t>Hieracium hoppeanum spec X ● § Hieracium hoppeanum</t>
  </si>
  <si>
    <t>Hieracium hoppeanum subsp. hoppeanum s.lat. ssp P ● § Hieracium hoppeanum subsp. hoppeanum</t>
  </si>
  <si>
    <t>Hieracium hoppeanum subsp. testimoniale s.lat. ssp P ● § Hieracium hoppeanum subsp. testimoniale</t>
  </si>
  <si>
    <t>Hieracium humile spec X ● Hieracium humile</t>
  </si>
  <si>
    <t>Hieracium huteri spec X ● Hieracium huteri</t>
  </si>
  <si>
    <t>Hieracium hypeuryum spec X ● § Hieracium x hypeuryum</t>
  </si>
  <si>
    <t>Hieracium intybaceum spec X ● § Hieracium intybaceum</t>
  </si>
  <si>
    <t>Hieracium inuloides spec X ● Hieracium inuloides</t>
  </si>
  <si>
    <t>Hieracium isatidifolium spec X ● Hieracium isatidifolium</t>
  </si>
  <si>
    <t>Hieracium jurassicum spec X ● Hieracium jurassicum</t>
  </si>
  <si>
    <t>Hieracium juratzkae spec X ● Hieracium juratzkae</t>
  </si>
  <si>
    <t>Hieracium kalsianum spec X ● Hieracium kalsianum</t>
  </si>
  <si>
    <t>Hieracium khekianum spec X ● Hieracium khekianum</t>
  </si>
  <si>
    <t>Hieracium koernickeanum spec X ● § Hieracium x koernickianum</t>
  </si>
  <si>
    <t>Hieracium kopsicum spec X ● Hieracium kopsicum</t>
  </si>
  <si>
    <t>Hieracium krafftianum spec X † §</t>
  </si>
  <si>
    <t>Hieracium kuekenthalianum spec X ● Hieracium kuekenthalianum</t>
  </si>
  <si>
    <t>Hieracium lachenalii spec X ● Hieracium lachenalii</t>
  </si>
  <si>
    <t>Hieracium lactucella spec X ● § Hieracium lactucella</t>
  </si>
  <si>
    <t>Hieracium laevigatum spec X ● Hieracium laevigatum</t>
  </si>
  <si>
    <t>Hieracium laggeri spec X ● § Hieracium laggeri</t>
  </si>
  <si>
    <t>Hieracium lathraeum spec X ● § Hieracium x lathraeum</t>
  </si>
  <si>
    <t>Hieracium leptophyton spec X ● § Hieracium x leptophyton</t>
  </si>
  <si>
    <t>Hieracium levicaule spec X ● Hieracium levicaule</t>
  </si>
  <si>
    <t>Hieracium liptoviense spec X ● Hieracium liptoviense</t>
  </si>
  <si>
    <t>Hieracium lobarzewskii spec X ● §</t>
  </si>
  <si>
    <t>Hieracium longiscapum spec X † §</t>
  </si>
  <si>
    <t>Hieracium macilentum spec X ● § Hieracium macilentum</t>
  </si>
  <si>
    <t>Hieracium macranthelum spec X ● §</t>
  </si>
  <si>
    <t>Hieracium macrocephalum spec X ● Hieracium macrocephalum</t>
  </si>
  <si>
    <t>Hieracium macrostolonum spec X ● §</t>
  </si>
  <si>
    <t>Hieracium maculatum spec X ● Hieracium maculatum</t>
  </si>
  <si>
    <t>Hieracium melanops spec X ● Hieracium melanops</t>
  </si>
  <si>
    <t>Hieracium murorum spec X ● Hieracium murorum</t>
  </si>
  <si>
    <t>Hieracium neoplatyphyllum spec X ● Hieracium neoplatyphyllum</t>
  </si>
  <si>
    <t>Hieracium neostenophyllum spec X ●</t>
  </si>
  <si>
    <t>Hieracium nigrescens spec X ● Hieracium nigrescens</t>
  </si>
  <si>
    <t>Hieracium nigricarinum spec X ● § Hieracium x nigricarinum</t>
  </si>
  <si>
    <t>Hieracium nigritum spec X ● Hieracium nigritum</t>
  </si>
  <si>
    <t>Hieracium niphostribes spec X ● § Hieracium x niphostribes</t>
  </si>
  <si>
    <t>Hieracium norrliniiforme spec X ● §</t>
  </si>
  <si>
    <t>Hieracium norvegicum spec X ● Hieracium norvegicum</t>
  </si>
  <si>
    <t>Hieracium nothum spec X ● § Hieracium nothum</t>
  </si>
  <si>
    <t>Hieracium obscuratum spec X ● Hieracium obscuratum</t>
  </si>
  <si>
    <t>Hieracium oligodon spec X ● Hieracium oligodon</t>
  </si>
  <si>
    <t>Hieracium onosmoides spec X ● Hieracium onosmoides</t>
  </si>
  <si>
    <t>Hieracium oxyodon spec X ● Hieracium oxyodon</t>
  </si>
  <si>
    <t>Hieracium pachypilon spec X ● § Hieracium x pachypilon</t>
  </si>
  <si>
    <t>Hieracium pallescens spec X ● Hieracium pallescens</t>
  </si>
  <si>
    <t>Hieracium panteblaston spec X ● §</t>
  </si>
  <si>
    <t>Hieracium peleterianum spec X u §</t>
  </si>
  <si>
    <t>Hieracium permutatum spec X ● § Hieracium x permutatum</t>
  </si>
  <si>
    <t>Hieracium picroides spec X ● Hieracium picroides</t>
  </si>
  <si>
    <t>Hieracium pietroszense spec X ● Hieracium pietroszense</t>
  </si>
  <si>
    <t>Hieracium pilosella spec X ● § Hieracium pilosella agg.</t>
  </si>
  <si>
    <t>Hieracium pilosella grex incanum ssp P ● § Hieracium velutinum</t>
  </si>
  <si>
    <t>Hieracium pilosella grex pilosella ssp P ● § Hieracium pilosella</t>
  </si>
  <si>
    <t>Hieracium piloselliflorum spec X ● §</t>
  </si>
  <si>
    <t>Hieracium pilosellinum spec X ● § Hieracium x pilosellinum</t>
  </si>
  <si>
    <t>Hieracium piloselloides s.lat. spec X ● § Hieracium piloselloides agg.</t>
  </si>
  <si>
    <t>Hieracium piloselloides subsp. piloselloides s.lat. ssp P ● § Hieracium piloselloides s.str.</t>
  </si>
  <si>
    <t>Hieracium piloselloides subsp. praealtum s.lat. ssp P ● § Hieracium praealtum</t>
  </si>
  <si>
    <t>Hieracium pilosum spec X ● Hieracium pilosum</t>
  </si>
  <si>
    <t>Hieracium polatschekii spec X ● Hieracium polatschekii</t>
  </si>
  <si>
    <t>Hieracium polymastix spec X ● § Hieracium x polymastix</t>
  </si>
  <si>
    <t>Hieracium porrectum spec X ● Hieracium porrectum</t>
  </si>
  <si>
    <t>Hieracium porrifolium spec X ● Hieracium porrifolium</t>
  </si>
  <si>
    <t>Hieracium praecurrens spec X ● Hieracium praecurrens</t>
  </si>
  <si>
    <t>Hieracium prediliense spec X ● Hieracium prediliense</t>
  </si>
  <si>
    <t>Hieracium prenanthoides spec X ● Hieracium prenanthoides</t>
  </si>
  <si>
    <t>Hieracium prinzii spec X ● § Hieracium prinzii</t>
  </si>
  <si>
    <t>Hieracium prussicum spec P ?● §</t>
  </si>
  <si>
    <t>Hieracium pseudinuloides spec X ● Hieracium pseudinuloides</t>
  </si>
  <si>
    <t>Hieracium pseudobifidum spec X ●</t>
  </si>
  <si>
    <t>Hieracium pseudofritzei spec X ● Hieracium alpinum subsp. pseudofritzei</t>
  </si>
  <si>
    <t>Hieracium pseudostenoplecum spec X ● Hieracium pseudostenoplecum</t>
  </si>
  <si>
    <t>Hieracium racemosum spec X ● Hieracium racemosum</t>
  </si>
  <si>
    <t>Hieracium ramosum spec X ● Hieracium ramosum</t>
  </si>
  <si>
    <t>Hieracium rapunculoides spec X ● Hieracium rapunculoides</t>
  </si>
  <si>
    <t>Hieracium richenii spec X ● Hieracium richenii</t>
  </si>
  <si>
    <t>Hieracium rohacsense spec X ● Hieracium rohacsense</t>
  </si>
  <si>
    <t>Hieracium rostanii spec X ● Hieracium rostanii</t>
  </si>
  <si>
    <t>Hieracium rothianum spec P ● § Hieracium rothianum</t>
  </si>
  <si>
    <t>Hieracium sabaudum spec X ● Hieracium sabaudum</t>
  </si>
  <si>
    <t>Hieracium saxatile spec X ● Hieracium saxatile</t>
  </si>
  <si>
    <t>Hieracium saxifragum spec X ● Hieracium saxifragum</t>
  </si>
  <si>
    <t>Hieracium scandinavicum spec X ● §</t>
  </si>
  <si>
    <t>Hieracium schmidtii spec X ● Hieracium schmidtii</t>
  </si>
  <si>
    <t>Hieracium schultesii spec X ● § Hieracium lactucella x pilosella</t>
  </si>
  <si>
    <t>Hieracium sciadophorum spec X ● § Hieracium x sciadophorum</t>
  </si>
  <si>
    <t>Hieracium scorzonerifolium spec X ● Hieracium scorzonerifolium</t>
  </si>
  <si>
    <t>Hieracium serratum spec X ● Hieracium serratum</t>
  </si>
  <si>
    <t>Hieracium silsinum spec X ● Hieracium silsinum</t>
  </si>
  <si>
    <t>Hieracium simia spec X ● Hieracium simia</t>
  </si>
  <si>
    <t>Hieracium sommerfeltii spec X ● § Hieracium sommerfeltii</t>
  </si>
  <si>
    <t>Hieracium sparsiramum spec X ● Hieracium sparsiramum</t>
  </si>
  <si>
    <t>Hieracium sparsum spec X ● Hieracium sparsum</t>
  </si>
  <si>
    <t>Hieracium sphaerocephalum spec X ● § Hieracium sphaerocephalum</t>
  </si>
  <si>
    <t>Hieracium spurium spec X ● §</t>
  </si>
  <si>
    <t>Hieracium stenoplecum spec X ● § Hieracium stenoplecum</t>
  </si>
  <si>
    <t>Hieracium stenosoma spec X ● §</t>
  </si>
  <si>
    <t>Hieracium sterrochaetium spec X ● §</t>
  </si>
  <si>
    <t>Hieracium subcaesiiforme spec X ?† Hieracium subcaesiiforme</t>
  </si>
  <si>
    <t>Hieracium subeversianum spec X ● Hieracium subeversianum</t>
  </si>
  <si>
    <t>Hieracium subglaberrimum spec X ●</t>
  </si>
  <si>
    <t>Hieracium sulphureum spec X ● § Hieracium x sulphureum</t>
  </si>
  <si>
    <t>Hieracium symphytaceum spec X ●</t>
  </si>
  <si>
    <t>Hieracium tendinum spec X ● § Hieracium tendinum</t>
  </si>
  <si>
    <t>Hieracium tenuiflorum spec X ● Hieracium tenuiflorum</t>
  </si>
  <si>
    <t>Hieracium tephrodermum spec X ● Hieracium tephrodermum</t>
  </si>
  <si>
    <t>Hieracium tephropogon spec X ● Hieracium tephropogon</t>
  </si>
  <si>
    <t>Hieracium tephrosoma spec X ●</t>
  </si>
  <si>
    <t>Hieracium transylvanicum spec X ● Hieracium transylvanicum</t>
  </si>
  <si>
    <t>Hieracium trichopsis spec X ● Hieracium trichopsis</t>
  </si>
  <si>
    <t>Hieracium umbellatum spec X ● Hieracium umbellatum</t>
  </si>
  <si>
    <t>Hieracium umbrosum spec X ● Hieracium umbrosum</t>
  </si>
  <si>
    <t>Hieracium valdepilosum spec X ● Hieracium valdepilosum</t>
  </si>
  <si>
    <t>Hieracium valoddae spec X ● Hieracium valoddae</t>
  </si>
  <si>
    <t>Hieracium vasconicum spec X ● Hieracium vasconicum</t>
  </si>
  <si>
    <t>Hieracium vetteri spec X ● Hieracium vetteri</t>
  </si>
  <si>
    <t>Hieracium villosum spec X ● Hieracium villosum</t>
  </si>
  <si>
    <t>Hieracium vindobonense spec X ● Hieracium vindobonense</t>
  </si>
  <si>
    <t>Hieracium viridifolium spec X ● § Hieracium x viridifolium</t>
  </si>
  <si>
    <t>Hieracium visianii spec P ● § Hieracium x visianii</t>
  </si>
  <si>
    <t>Hieracium vollmannii spec P ● Hieracium vollmannii</t>
  </si>
  <si>
    <t>Hieracium wiesbaurianum spec X ● § Hieracium wiesbaurianum</t>
  </si>
  <si>
    <t>Hieracium wilczekianum spec P ● Hieracium wilczekianum</t>
  </si>
  <si>
    <t>Hieracium xanthoprasinophyes spec X ● Hieracium xanthoprasinophyes</t>
  </si>
  <si>
    <t>Hieracium zizianum spec X ● § Hieracium zizianum</t>
  </si>
  <si>
    <t>Hierochloe odorata agg. agg X Hierochloë odorata agg.</t>
  </si>
  <si>
    <t>Hierochloe odorata subagg. subagg X Hierochloë odorata subsp. praetermissa</t>
  </si>
  <si>
    <t>Hierochloe hirta spec P ●</t>
  </si>
  <si>
    <t>Hierochloe hirta subsp. arctica ssp P ●</t>
  </si>
  <si>
    <t>Hierochloe odorata s.str. spec P ●</t>
  </si>
  <si>
    <t>Hierochloe repens spec X ● Hierochloë repens</t>
  </si>
  <si>
    <t>Hierochloe australis spec X ● Hierochloë australis</t>
  </si>
  <si>
    <t>Himantoglossum hircinum agg. agg X</t>
  </si>
  <si>
    <t>Himantoglossum adriaticum spec X ● Himantoglossum adriaticum</t>
  </si>
  <si>
    <t>Hippocrepis comosa spec X ● Hippocrepis comosa</t>
  </si>
  <si>
    <t>Hippocrepis emerus spec X ● Hippocrepis emerus</t>
  </si>
  <si>
    <t>Hippocrepis emerus subsp. emerus ssp X ● Hippocrepis emerus subsp. emerus</t>
  </si>
  <si>
    <t>Hippophae rhamnoides spec X ● Hippophaë rhamnoides</t>
  </si>
  <si>
    <t>Hippophae rhamnoides subsp. fluviatilis ssp X ● Hippophaë rhamnoides subsp. fluviatilis</t>
  </si>
  <si>
    <t>Hippophae rhamnoides subsp. rhamnoides ssp X e Hippophaë rhamnoides subsp. rhamnoides</t>
  </si>
  <si>
    <t>Hippuris vulgaris spec X ● Hippuris vulgaris</t>
  </si>
  <si>
    <t>Hirschfeldia incana spec X u Hirschfeldia incana</t>
  </si>
  <si>
    <t>Holcus lanatus spec X ● Holcus lanatus</t>
  </si>
  <si>
    <t>Holcus mollis spec X ● Holcus mollis</t>
  </si>
  <si>
    <t>Holosteum umbellatum spec X ● Holosteum umbellatum</t>
  </si>
  <si>
    <t>Holosteum umbellatum subsp. umbellatum ssp X ●</t>
  </si>
  <si>
    <t>Homalotrichon pubescens spec X ● § Homalotrichon pubescens</t>
  </si>
  <si>
    <t>Homalotrichon pubescens subsp. laevigatum ssp X ● § Homalotrichon pubescens subsp. laevigatum</t>
  </si>
  <si>
    <t>Homalotrichon pubescens subsp. pubescens ssp X ● § Homalotrichon pubescens subsp. pubescens</t>
  </si>
  <si>
    <t>Homogyne alpina spec X ● Homogyne alpina</t>
  </si>
  <si>
    <t>Homogyne discolor spec X ● Homogyne discolor</t>
  </si>
  <si>
    <t>Homogyne sylvestris spec X ● Homogyne sylvestris</t>
  </si>
  <si>
    <t>Honorius nutans agg. agg X</t>
  </si>
  <si>
    <t>Honorius boucheanus spec X ● Honorius boucheanus</t>
  </si>
  <si>
    <t>Honorius boucheanus x nutans s.str. spec X ●</t>
  </si>
  <si>
    <t>Honorius nutans s.str. spec X ● Honorius nutans</t>
  </si>
  <si>
    <t>Hordelymus europaeus spec X ● Hordelymus europaeus</t>
  </si>
  <si>
    <t>Hordeum marinum agg. agg X</t>
  </si>
  <si>
    <t>Hordeum marinum s.str. spec X u Hordeum marinum</t>
  </si>
  <si>
    <t>Hordeum murinum agg. agg X Hordeum murinum</t>
  </si>
  <si>
    <t>Hordeum leporinum spec X u Hordeum murinum subsp. leporinum</t>
  </si>
  <si>
    <t>Hordeum murinum s.str. spec X ● Hordeum murinum subsp. murinum</t>
  </si>
  <si>
    <t>Hordeum distichon spec X u Hordeum distichon</t>
  </si>
  <si>
    <t>Hordeum jubatum spec X le? Hordeum jubatum</t>
  </si>
  <si>
    <t>Hordeum secalinum spec X u</t>
  </si>
  <si>
    <t>Hordeum vulgare spec X u Hordeum vulgare</t>
  </si>
  <si>
    <t>Horminum pyrenaicum spec X ● Horminum pyrenaicum</t>
  </si>
  <si>
    <t>Hornungia procumbens agg. agg X</t>
  </si>
  <si>
    <t>Hornungia pauciflora spec X ● Hornungia pauciflora</t>
  </si>
  <si>
    <t>Hornungia alpina spec X ● Hornungia alpina s.lat.</t>
  </si>
  <si>
    <t>Hornungia alpina subsp. alpina ssp X ● Hornungia alpina subsp. alpina</t>
  </si>
  <si>
    <t>Hornungia alpina subsp. austroalpina ssp X ● Hornungia alpina subsp. austroalpina</t>
  </si>
  <si>
    <t>Hornungia alpina subsp. brevicaulis ssp X ● Hornungia alpina subsp. brevicaulis</t>
  </si>
  <si>
    <t>Hornungia petraea spec X ● Hornungia petraea</t>
  </si>
  <si>
    <t>Hosta lancifolia spec X u</t>
  </si>
  <si>
    <t>Hosta plantaginea spec X u</t>
  </si>
  <si>
    <t>Hosta x fortunei spec X u</t>
  </si>
  <si>
    <t>Hottonia palustris spec X ● Hottonia palustris</t>
  </si>
  <si>
    <t>Houttuynia cordata spec P e</t>
  </si>
  <si>
    <t>Humulus lupulus spec X ● Humulus lupulus</t>
  </si>
  <si>
    <t>Humulus scandens spec X u § Humulus scandens</t>
  </si>
  <si>
    <t>Huperzia selago spec V ● Huperzia selago</t>
  </si>
  <si>
    <t>Huperzia selago subsp. selago ssp X ● Huperzia selago subsp. selago</t>
  </si>
  <si>
    <t>Hyacinthoides hispanica spec X u Hyacinthoides hispanica</t>
  </si>
  <si>
    <t>Hyacinthoides italica spec X u Hyacinthoides italica</t>
  </si>
  <si>
    <t>Hyacinthoides non-scripta spec X u Hyacinthoides non-scripta</t>
  </si>
  <si>
    <t>Hyacinthoides x massartiana spec X u</t>
  </si>
  <si>
    <t>Hyacinthus orientalis spec X u Hyacinthus orientalis</t>
  </si>
  <si>
    <t>Hydrangea anomala spec X u</t>
  </si>
  <si>
    <t>Hydrangea anomala subsp. petiolaris ssp X u</t>
  </si>
  <si>
    <t>Hydrangea arborescens spec X u</t>
  </si>
  <si>
    <t>Hydrangea macrophylla spec X u Hydrangea macrophylla</t>
  </si>
  <si>
    <t>Hydrilla verticillata spec X u Hydrilla verticillata</t>
  </si>
  <si>
    <t>Hydrocharis morsus-ranae spec X ● Hydrocharis morsus-ranae</t>
  </si>
  <si>
    <t>Hydrocotyle vulgaris spec X ● Hydrocotyle vulgaris</t>
  </si>
  <si>
    <t>Hygrophila polysperma spec X le</t>
  </si>
  <si>
    <t>Hylotelephium telephium agg. agg X Hylotelephium telephium agg.</t>
  </si>
  <si>
    <t>Hylotelephium jullianum spec X ● Hylotelephium jullianum</t>
  </si>
  <si>
    <t>Hylotelephium maximum spec X ● Hylotelephium maximum</t>
  </si>
  <si>
    <t>Hylotelephium telephium s.str. spec X ● Hylotelephium telephium s.str.</t>
  </si>
  <si>
    <t>Hylotelephium sieboldii spec X u</t>
  </si>
  <si>
    <t>Hylotelephium spectabile spec X u Hylotelephium spectabile</t>
  </si>
  <si>
    <t>Hyoscyamus albus spec X u</t>
  </si>
  <si>
    <t>Hyoscyamus niger spec X ● Hyoscyamus niger</t>
  </si>
  <si>
    <t>Hypericum maculatum agg. agg X Hypericum maculatum agg.</t>
  </si>
  <si>
    <t>Hypericum desetangsii subagg. subagg X</t>
  </si>
  <si>
    <t>Hypericum dubium spec X ● Hypericum dubium</t>
  </si>
  <si>
    <t>Hypericum x carinthiacum spec X ● Hypericum x carinthiacum</t>
  </si>
  <si>
    <t>Hypericum x desetangsii s.str. spec X ● Hypericum x desetangsii s.str.</t>
  </si>
  <si>
    <t>Hypericum maculatum s.str. spec X ● Hypericum maculatum s.str.</t>
  </si>
  <si>
    <t>Hypericum androsaemum spec X u Hypericum androsaemum</t>
  </si>
  <si>
    <t>Hypericum barbatum spec X ● Hypericum barbatum</t>
  </si>
  <si>
    <t>Hypericum calycinum spec X u Hypericum calycinum</t>
  </si>
  <si>
    <t>Hypericum densiflorum spec X u</t>
  </si>
  <si>
    <t>Hypericum elegans spec X ● Hypericum elegans</t>
  </si>
  <si>
    <t>Hypericum elodes spec X †</t>
  </si>
  <si>
    <t>Hypericum hirsutum spec X ● Hypericum hirsutum</t>
  </si>
  <si>
    <t>Hypericum humifusum spec X ● Hypericum humifusum</t>
  </si>
  <si>
    <t>Hypericum kouytchense spec X u</t>
  </si>
  <si>
    <t>Hypericum montanum spec X ● Hypericum montanum</t>
  </si>
  <si>
    <t>Hypericum perforatum spec X ● Hypericum perforatum</t>
  </si>
  <si>
    <t>Hypericum pulchrum spec X ● Hypericum pulchrum</t>
  </si>
  <si>
    <t>Hypericum tetrapterum spec X ● Hypericum tetrapterum</t>
  </si>
  <si>
    <t>Hypochaeris uniflora agg. agg X</t>
  </si>
  <si>
    <t>Hypochaeris uniflora s.str. spec X ● Hypochaeris uniflora</t>
  </si>
  <si>
    <t>Hypochaeris glabra spec X † Hypochaeris glabra</t>
  </si>
  <si>
    <t>Hypochaeris maculata spec X ● Hypochaeris maculata</t>
  </si>
  <si>
    <t>Hypochaeris radicata spec X ● Hypochaeris radicata</t>
  </si>
  <si>
    <t>Hyssopus officinalis spec X le Hyssopus officinalis</t>
  </si>
  <si>
    <t>Hyssopus officinalis subsp. officinalis ssp X le Hyssopus officinalis subsp. officinalis</t>
  </si>
  <si>
    <t>Iberis amara spec X u Iberis amara</t>
  </si>
  <si>
    <t>Iberis pinnata spec X e Iberis pinnata</t>
  </si>
  <si>
    <t>Iberis sempervirens spec X u Iberis sempervirens</t>
  </si>
  <si>
    <t>Iberis umbellata spec X le Iberis umbellata</t>
  </si>
  <si>
    <t>Ilex aquifolium spec X ● Ilex aquifolium</t>
  </si>
  <si>
    <t>Illecebrum verticillatum spec X ● Illecebrum verticillatum</t>
  </si>
  <si>
    <t>Impatiens balfourii spec X u Impatiens balfourii</t>
  </si>
  <si>
    <t>Impatiens balsamina spec X u Impatiens balsamina</t>
  </si>
  <si>
    <t>Impatiens cristata spec X u</t>
  </si>
  <si>
    <t>Impatiens glandulifera spec X e Impatiens glandulifera</t>
  </si>
  <si>
    <t>Impatiens noli-tangere spec X ● Impatiens noli-tangere</t>
  </si>
  <si>
    <t>Impatiens parviflora spec X ae Impatiens parviflora</t>
  </si>
  <si>
    <t>Impatiens walleriana spec X u</t>
  </si>
  <si>
    <t>Inula britannica spec X ● § Inula britannica</t>
  </si>
  <si>
    <t>Inula conyzae spec X ● § Inula conyzae</t>
  </si>
  <si>
    <t>Inula ensifolia spec X ● § Inula ensifolia</t>
  </si>
  <si>
    <t>Inula germanica spec X ● § Inula germanica</t>
  </si>
  <si>
    <t>Inula helenium spec X le? Inula helenium</t>
  </si>
  <si>
    <t>Inula hirta spec X ● § Inula hirta</t>
  </si>
  <si>
    <t>Inula oculus-christi spec X ● § Inula oculus-christi</t>
  </si>
  <si>
    <t>Inula racemosa spec X u</t>
  </si>
  <si>
    <t>Inula salicina spec X ● § Inula salicina</t>
  </si>
  <si>
    <t>Inula salicina subsp. salicina ssp X ● § Inula salicina subsp. salicina</t>
  </si>
  <si>
    <t>Ionopsidium acaule spec X u</t>
  </si>
  <si>
    <t>Ipomoea coccinea spec X u</t>
  </si>
  <si>
    <t>Ipomoea hederacea spec X u</t>
  </si>
  <si>
    <t>Ipomoea purpurea spec X u Ipomoea purpurea</t>
  </si>
  <si>
    <t>Ipomoea tricolor spec X u Ipomoea tricolor</t>
  </si>
  <si>
    <t>Iris germanica agg. agg X</t>
  </si>
  <si>
    <t>Iris germanica s.str. spec X e Iris x germanica</t>
  </si>
  <si>
    <t>Iris sambucina agg. agg X</t>
  </si>
  <si>
    <t>Iris sambucina s.str. spec X u Iris x sambucina</t>
  </si>
  <si>
    <t>Iris graminea spec X ● Iris graminea</t>
  </si>
  <si>
    <t>Iris humilis spec V ● Iris humilis</t>
  </si>
  <si>
    <t>Iris humilis subsp. arenaria ssp X ● Iris humilis subsp. arenaria</t>
  </si>
  <si>
    <t>Iris pallida spec X u Iris pallida</t>
  </si>
  <si>
    <t>Iris pallida subsp. pallida ssp X u</t>
  </si>
  <si>
    <t>Iris pseudacorus spec X ● Iris pseudacorus</t>
  </si>
  <si>
    <t>Iris pumila spec X ● Iris pumila</t>
  </si>
  <si>
    <t>Iris sanguinea spec X u Iris sanguinea</t>
  </si>
  <si>
    <t>Iris sanguinea x sibirica spec X u</t>
  </si>
  <si>
    <t>Iris sibirica spec X ● Iris sibirica</t>
  </si>
  <si>
    <t>Iris spuria spec V ● Iris spuria</t>
  </si>
  <si>
    <t>Iris spuria subsp. spuria ssp X ● Iris spuria subsp. spuria</t>
  </si>
  <si>
    <t>Iris variegata spec X ● Iris variegata</t>
  </si>
  <si>
    <t>Isatis tinctoria agg. agg X</t>
  </si>
  <si>
    <t>Isatis tinctoria s.str. spec X ● Isatis tinctoria s.str.</t>
  </si>
  <si>
    <t>Isolepis setacea spec X ● Isolepis setacea</t>
  </si>
  <si>
    <t>Isopyrum thalictroides spec X ● Isopyrum thalictroides</t>
  </si>
  <si>
    <t>Iva xanthiifolia spec X u Iva xanthiifolia</t>
  </si>
  <si>
    <t>Jasione montana spec X ● Jasione montana</t>
  </si>
  <si>
    <t>Jasminum nudiflorum spec X u Jasminum nudiflorum</t>
  </si>
  <si>
    <t>Jovibarba globifera s.lat. spec X ● Jovibarba globifera s.lat.</t>
  </si>
  <si>
    <t>Jovibarba globifera subsp. arenaria ssp X ● Jovibarba globifera subsp. arenaria</t>
  </si>
  <si>
    <t>Jovibarba globifera subsp. glabrescens ssp X ● Jovibarba globifera subsp. glabrescens</t>
  </si>
  <si>
    <t>Jovibarba globifera subsp. globifera ssp X ● Jovibarba globifera subsp. globifera</t>
  </si>
  <si>
    <t>Jovibarba globifera subsp. hirta ssp X ● Jovibarba globifera subsp. hirta</t>
  </si>
  <si>
    <t>Jovibarba globifera subsp. pseudohirta ssp X ● Jovibarba globifera subsp. pseudohirta</t>
  </si>
  <si>
    <t>Juglans cinerea spec H u</t>
  </si>
  <si>
    <t>Juglans nigra spec X u Juglans nigra</t>
  </si>
  <si>
    <t>Juglans regia spec X e Juglans regia</t>
  </si>
  <si>
    <t>Juncus bufonius agg. agg X Juncus bufonius agg.</t>
  </si>
  <si>
    <t>Juncus ranarius spec X ● Juncus ranarius</t>
  </si>
  <si>
    <t>Juncus bufonius s.str. spec X ● Juncus bufonius</t>
  </si>
  <si>
    <t>Juncus minutulus spec X ● Juncus minutulus</t>
  </si>
  <si>
    <t>Juncus compressus agg. agg X Juncus compressus agg.</t>
  </si>
  <si>
    <t>Juncus compressus s.str. spec X ● Juncus compressus</t>
  </si>
  <si>
    <t>Juncus gerardii spec V ● Juncus gerardii</t>
  </si>
  <si>
    <t>Juncus gerardii subsp. gerardii ssp X ● Juncus gerardii subsp. gerardii</t>
  </si>
  <si>
    <t>Juncus trifidus agg. agg X § Juncus trifidus agg.</t>
  </si>
  <si>
    <t>Juncus monanthos spec X ● § Juncus monanthos</t>
  </si>
  <si>
    <t>Juncus trifidus s.str. spec X ● § Juncus trifidus</t>
  </si>
  <si>
    <t>Juncus acutiflorus spec X ● Juncus acutiflorus</t>
  </si>
  <si>
    <t>Juncus alpinoarticulatus spec X ● Juncus alpinoarticulatus</t>
  </si>
  <si>
    <t>Juncus arcticus spec X ● Juncus arcticus</t>
  </si>
  <si>
    <t>Juncus articulatus spec X ● Juncus articulatus</t>
  </si>
  <si>
    <t>Juncus atratus spec X ● Juncus atratus</t>
  </si>
  <si>
    <t>Juncus biglumis spec X ● Juncus biglumis</t>
  </si>
  <si>
    <t>Juncus bulbosus spec X ● Juncus bulbosus</t>
  </si>
  <si>
    <t>Juncus capitatus spec X ● Juncus capitatus</t>
  </si>
  <si>
    <t>Juncus castaneus spec X ● Juncus castaneus</t>
  </si>
  <si>
    <t>Juncus conglomeratus spec X ● Juncus conglomeratus</t>
  </si>
  <si>
    <t>Juncus dudleyi spec X le? Juncus dudleyi</t>
  </si>
  <si>
    <t>Juncus effusus spec X ● Juncus effusus</t>
  </si>
  <si>
    <t>Juncus ensifolius spec X u Juncus ensifolius</t>
  </si>
  <si>
    <t>Juncus filiformis spec X ● Juncus filiformis</t>
  </si>
  <si>
    <t>Juncus inflexus spec X ● Juncus inflexus</t>
  </si>
  <si>
    <t>Juncus jacquinii spec X ● Juncus jacquinii</t>
  </si>
  <si>
    <t>Juncus maritimus spec X ● Juncus maritimus</t>
  </si>
  <si>
    <t>Juncus sphaerocarpus spec X ● Juncus sphaerocarpus</t>
  </si>
  <si>
    <t>Juncus squarrosus spec X ● Juncus squarrosus</t>
  </si>
  <si>
    <t>Juncus subnodulosus spec X ● Juncus subnodulosus</t>
  </si>
  <si>
    <t>Juncus tenageia spec X ● Juncus tenageia</t>
  </si>
  <si>
    <t>Juncus tenuis spec X ae Juncus tenuis</t>
  </si>
  <si>
    <t>Juncus tenuis subsp. dichotomus ssp X u</t>
  </si>
  <si>
    <t>Juncus tenuis subsp. tenuis ssp X e</t>
  </si>
  <si>
    <t>Juncus triglumis spec X ● Juncus triglumis</t>
  </si>
  <si>
    <t>Juniperus communis spec X ● Juniperus communis</t>
  </si>
  <si>
    <t>Juniperus communis subsp. communis ssp X ● Juniperus communis subsp. communis</t>
  </si>
  <si>
    <t>Juniperus communis subsp. nana ssp X ● Juniperus communis subsp. nana</t>
  </si>
  <si>
    <t>Juniperus sabina spec X ● Juniperus sabina</t>
  </si>
  <si>
    <t>Jurinea mollis spec X ● Jurinea mollis</t>
  </si>
  <si>
    <t>Kalmia angustifolia spec X le Kalmia angustifolia</t>
  </si>
  <si>
    <t>Kernera saxatilis spec X ● Kernera saxatilis</t>
  </si>
  <si>
    <t>Kerria japonica spec X u Kerria japonica</t>
  </si>
  <si>
    <t>Kickxia elatine spec X ● Kickxia elatine</t>
  </si>
  <si>
    <t>Kickxia elatine subsp. elatine ssp X ●</t>
  </si>
  <si>
    <t>Kickxia spuria spec X ● Kickxia spuria</t>
  </si>
  <si>
    <t>Kitaibela vitifolia spec X u Kitaibela vitifolia</t>
  </si>
  <si>
    <t>Klasea lycopifolia spec X ● Klasea lycopifolia</t>
  </si>
  <si>
    <t>Klasea quinquefolia spec X le Klasea quinquefolia</t>
  </si>
  <si>
    <t>Knautia arvensis agg. agg X Knautia arvensis agg.</t>
  </si>
  <si>
    <t>Knautia arvensis s.str. spec X ● Knautia arvensis s.str.</t>
  </si>
  <si>
    <t>Knautia arvensis subsp. arvensis ssp X ● Knautia arvensis subsp. arvensis</t>
  </si>
  <si>
    <t>Knautia arvensis subsp. pannonica ssp X ● Knautia arvensis subsp. pannonica</t>
  </si>
  <si>
    <t>Knautia kitaibelii spec X ● Knautia kitaibelii</t>
  </si>
  <si>
    <t>Knautia kitaibelii subsp. kitaibelii ssp X ● Knautia kitaibelii subsp. kitaibelii</t>
  </si>
  <si>
    <t>Knautia carinthiaca agg. agg X Knautia carinthiaca agg.</t>
  </si>
  <si>
    <t>Knautia carinthiaca s.str. spec X ● Knautia carinthiaca s.str.</t>
  </si>
  <si>
    <t>Knautia norica spec X ● Knautia norica</t>
  </si>
  <si>
    <t>Knautia drymeia spec X ● Knautia drymeia s.lat.</t>
  </si>
  <si>
    <t>Knautia drymeia subsp. drymeia ssp F ● Knautia drymeia subsp. drymeia</t>
  </si>
  <si>
    <t>Knautia drymeia subsp. intermedia ssp F ● Knautia drymeia subsp. intermedia</t>
  </si>
  <si>
    <t>Knautia longifolia spec X ● Knautia longifolia</t>
  </si>
  <si>
    <t>Knautia maxima spec X ● Knautia maxima</t>
  </si>
  <si>
    <t>Knautia maxima subsp. maxima ssp P ●</t>
  </si>
  <si>
    <t>Kobresia myosuroides spec X ● § Kobresia myosuroides</t>
  </si>
  <si>
    <t>Kobresia simpliciuscula spec X ● § Kobresia simpliciuscula</t>
  </si>
  <si>
    <t>Koeleria pyramidata agg. agg X Koeleria pyramidata agg.</t>
  </si>
  <si>
    <t>Koeleria eriostachya spec X ● Koeleria eriostachya</t>
  </si>
  <si>
    <t>Koeleria macrantha spec X ● Koeleria macrantha</t>
  </si>
  <si>
    <t>Koeleria pyramidata s.str. spec X ● Koeleria pyramidata</t>
  </si>
  <si>
    <t>Koeleria pyramidata var. pubiculmis var P ● Koeleria pyramidata var. pubiculmis</t>
  </si>
  <si>
    <t>Koeleria pyramidata var. pyramidata var P ● Koeleria pyramidata var. pyramidata</t>
  </si>
  <si>
    <t>Koeleria glauca spec X †,u Koeleria glauca</t>
  </si>
  <si>
    <t>Koeleria hirsuta spec X ● Koeleria hirsuta</t>
  </si>
  <si>
    <t>Koelreuteria paniculata spec X u Koelreuteria paniculata</t>
  </si>
  <si>
    <t>Kolkwitzia amabilis spec X u Kolkwitzia amabilis</t>
  </si>
  <si>
    <t>Krascheninnikovia ceratoides spec X ● Krascheninnikovia ceratoides</t>
  </si>
  <si>
    <t>Laburnum alpinum spec X ● Laburnum alpinum</t>
  </si>
  <si>
    <t>Laburnum anagyroides spec X e Laburnum anagyroides</t>
  </si>
  <si>
    <t>Laburnum anagyroides subsp. anagyroides ssp P e</t>
  </si>
  <si>
    <t>Laburnum x watereri spec X u Laburnum x watereri</t>
  </si>
  <si>
    <t>Lactuca alpina spec X ● Lactuca alpina</t>
  </si>
  <si>
    <t>Lactuca muralis spec X ● Lactuca muralis</t>
  </si>
  <si>
    <t>Lactuca perennis spec X ● Lactuca perennis</t>
  </si>
  <si>
    <t>Lactuca quercina spec X ● Lactuca quercina</t>
  </si>
  <si>
    <t>Lactuca saligna spec X ● Lactuca saligna</t>
  </si>
  <si>
    <t>Lactuca sativa spec X u Lactuca sativa</t>
  </si>
  <si>
    <t>Lactuca serriola spec X ● Lactuca serriola</t>
  </si>
  <si>
    <t>Lactuca tatarica spec X le Lactuca tatarica</t>
  </si>
  <si>
    <t>Lactuca viminea spec X ● Lactuca viminea</t>
  </si>
  <si>
    <t>Lactuca virosa spec X ● Lactuca virosa</t>
  </si>
  <si>
    <t>Lagarosiphon major spec X u Lagarosiphon major</t>
  </si>
  <si>
    <t>Lagurus ovatus spec X u</t>
  </si>
  <si>
    <t>Lamium album spec X ● Lamium album</t>
  </si>
  <si>
    <t>Lamium amplexicaule spec X ● Lamium amplexicaule</t>
  </si>
  <si>
    <t>Lamium maculatum spec X ● Lamium maculatum</t>
  </si>
  <si>
    <t>Lamium orvala spec X ● Lamium orvala</t>
  </si>
  <si>
    <t>Lamium purpureum spec X ● Lamium purpureum</t>
  </si>
  <si>
    <t>Lamprocapnos spectabilis spec X u Lamprocapnos spectabilis</t>
  </si>
  <si>
    <t>Lantana camara spec X u Lantana camara</t>
  </si>
  <si>
    <t>Laphangium luteoalbum spec X ● § Laphangium luteoalbum</t>
  </si>
  <si>
    <t>Lappula squarrosa agg. agg X</t>
  </si>
  <si>
    <t>Lappula squarrosa s.str. spec X ● Lappula squarrosa s.str.</t>
  </si>
  <si>
    <t>Lappula patula spec X u</t>
  </si>
  <si>
    <t>Lapsana communis spec X ● Lapsana communis</t>
  </si>
  <si>
    <t>Lapsana communis subsp. adenophora ssp X u</t>
  </si>
  <si>
    <t>Lapsana communis subsp. communis ssp X ● Lapsana communis subsp. communis</t>
  </si>
  <si>
    <t>Lapsana communis subsp. intermedia ssp X ● Lapsana communis subsp. intermedia</t>
  </si>
  <si>
    <t>Larix decidua spec X ● Larix decidua</t>
  </si>
  <si>
    <t>Larix decidua subsp. decidua ssp X ● Larix decidua subsp. decidua</t>
  </si>
  <si>
    <t>Laser trilobum spec X ● Laser trilobum</t>
  </si>
  <si>
    <t>Laserpitium archangelica spec X le Laserpitium archangelica</t>
  </si>
  <si>
    <t>Laserpitium halleri spec V ● Laserpitium halleri</t>
  </si>
  <si>
    <t>Laserpitium halleri subsp. halleri ssp X ●</t>
  </si>
  <si>
    <t>Laserpitium krapfii spec X ● Laserpitium krapfii</t>
  </si>
  <si>
    <t>Laserpitium krapfii subsp. gaudinii ssp X ● Laserpitium krapfii subsp. gaudinii</t>
  </si>
  <si>
    <t>Laserpitium latifolium spec X ● Laserpitium latifolium</t>
  </si>
  <si>
    <t>Laserpitium latifolium subsp. asperum ssp X ● Laserpitium latifolium subsp. asperum</t>
  </si>
  <si>
    <t>Laserpitium latifolium subsp. latifolium ssp X ● Laserpitium latifolium subsp. latifolium</t>
  </si>
  <si>
    <t>Laserpitium peucedanoides spec X ● Laserpitium peucedanoides</t>
  </si>
  <si>
    <t>Laserpitium prutenicum spec V ● Laserpitium prutenicum</t>
  </si>
  <si>
    <t>Laserpitium prutenicum subsp. prutenicum ssp X ●</t>
  </si>
  <si>
    <t>Laserpitium siler spec V ● Laserpitium siler</t>
  </si>
  <si>
    <t>Laserpitium siler subsp. siler ssp X ●</t>
  </si>
  <si>
    <t>Lathraea squamaria spec X ● Lathraea squamaria</t>
  </si>
  <si>
    <t>Lathraea squamaria subsp. squamaria ssp P ● Lathraea squamaria subsp. squamaria</t>
  </si>
  <si>
    <t>Lathraea squamaria subsp. tatrica ssp P ● Lathraea squamaria subsp. tatrica</t>
  </si>
  <si>
    <t>Lathyrus annuus spec X u</t>
  </si>
  <si>
    <t>Lathyrus aphaca spec X ● Lathyrus aphaca</t>
  </si>
  <si>
    <t>Lathyrus cicera spec X u</t>
  </si>
  <si>
    <t>Lathyrus heterophyllus spec X ● Lathyrus heterophyllus</t>
  </si>
  <si>
    <t>Lathyrus hirsutus spec X ● Lathyrus hirsutus</t>
  </si>
  <si>
    <t>Lathyrus laevigatus spec X ● Lathyrus laevigatus</t>
  </si>
  <si>
    <t>Lathyrus laevigatus subsp. laevigatus ssp X ● Lathyrus laevigatus subsp. laevigatus</t>
  </si>
  <si>
    <t>Lathyrus laevigatus subsp. occidentalis ssp X ● Lathyrus laevigatus subsp. occidentalis</t>
  </si>
  <si>
    <t>Lathyrus latifolius spec X ● Lathyrus latifolius</t>
  </si>
  <si>
    <t>Lathyrus linifolius spec X ● Lathyrus linifolius</t>
  </si>
  <si>
    <t>Lathyrus niger spec X ● Lathyrus niger</t>
  </si>
  <si>
    <t>Lathyrus nissolia spec X ● Lathyrus nissolia</t>
  </si>
  <si>
    <t>Lathyrus odoratus spec X u Lathyrus odoratus</t>
  </si>
  <si>
    <t>Lathyrus palustris spec X ● Lathyrus palustris</t>
  </si>
  <si>
    <t>Lathyrus pannonicus spec X ● Lathyrus pannonicus</t>
  </si>
  <si>
    <t>Lathyrus pannonicus subsp. collinus ssp X ● Lathyrus pannonicus subsp. collinus</t>
  </si>
  <si>
    <t>Lathyrus pannonicus subsp. pannonicus ssp X ● Lathyrus pannonicus subsp. pannonicus</t>
  </si>
  <si>
    <t>Lathyrus pratensis spec X ● Lathyrus pratensis</t>
  </si>
  <si>
    <t>Lathyrus pratensis subsp. lusseri ssp X ?● Lathyrus pratensis subsp. lusseri</t>
  </si>
  <si>
    <t>Lathyrus pratensis subsp. pratensis ssp X ● Lathyrus pratensis subsp. pratensis</t>
  </si>
  <si>
    <t>Lathyrus sativus spec X u Lathyrus sativus</t>
  </si>
  <si>
    <t>Lathyrus sphaericus spec X u Lathyrus sphaericus</t>
  </si>
  <si>
    <t>Lathyrus sylvestris spec X ● Lathyrus sylvestris</t>
  </si>
  <si>
    <t>Lathyrus tuberosus spec X ● Lathyrus tuberosus</t>
  </si>
  <si>
    <t>Lathyrus venetus spec X ● Lathyrus venetus</t>
  </si>
  <si>
    <t>Lathyrus vernus spec X ● Lathyrus vernus</t>
  </si>
  <si>
    <t>Lathyrus vernus subsp. vernus ssp P ●</t>
  </si>
  <si>
    <t>Laurus nobilis spec X u Laurus nobilis</t>
  </si>
  <si>
    <t>Lavandula angustifolia spec X u Lavandula angustifolia</t>
  </si>
  <si>
    <t>Lavatera olbia x thuringiaca spec X u §</t>
  </si>
  <si>
    <t>Lavatera thuringiaca spec X ● § Lavatera thuringiaca</t>
  </si>
  <si>
    <t>Lavatera trimestris spec X u § Lavatera trimestris</t>
  </si>
  <si>
    <t>Leersia oryzoides spec X ● Leersia oryzoides</t>
  </si>
  <si>
    <t>Legousia hybrida spec X u Legousia hybrida</t>
  </si>
  <si>
    <t>Legousia speculum-veneris spec X ● Legousia speculum-veneris</t>
  </si>
  <si>
    <t>Lemna aequinoctialis spec X le</t>
  </si>
  <si>
    <t>Lemna gibba spec X ● Lemna gibba</t>
  </si>
  <si>
    <t>Lemna minor spec X ● Lemna minor</t>
  </si>
  <si>
    <t>Lemna minuta spec X u Lemna minuta</t>
  </si>
  <si>
    <t>Lemna trisulca spec X ● Lemna trisulca</t>
  </si>
  <si>
    <t>Lemna turionifera spec X le Lemna turionifera</t>
  </si>
  <si>
    <t>Lens culinaris spec X u § Lens culinaris</t>
  </si>
  <si>
    <t>Lens ervoides spec X u §</t>
  </si>
  <si>
    <t>Leontodon hispidus spec X ● Leontodon hispidus</t>
  </si>
  <si>
    <t>Leontodon hispidus subsp. hispidus ssp P ● Leontodon hispidus subsp. hispidus s.lat.</t>
  </si>
  <si>
    <t>Leontodon hispidus subsp. hispidus var.</t>
  </si>
  <si>
    <t>glabratus</t>
  </si>
  <si>
    <t>Leontodon hispidus subsp. hispidus var. hispidus var P ●</t>
  </si>
  <si>
    <t>Leontodon hispidus subsp. hispidus var. opimus var P ●</t>
  </si>
  <si>
    <t>Leontodon hispidus subsp. hyoseroides ssp P ● Leontodon hispidus subsp. hyoseroides s.lat.</t>
  </si>
  <si>
    <t>Leontodon hispidus subsp. dubius ssp X ● Leontodon hispidus subsp. dubius</t>
  </si>
  <si>
    <t>Leontodon incanus spec X ● Leontodon incanus subsp. incanus</t>
  </si>
  <si>
    <t>Leontodon saxatilis spec X ● Leontodon saxatilis</t>
  </si>
  <si>
    <t>Leontopodium alpinum spec X ● Leontopodium alpinum subsp. alpinum</t>
  </si>
  <si>
    <t>Leonurus cardiaca spec X ● Leonurus cardiaca</t>
  </si>
  <si>
    <t>Leonurus cardiaca subsp. cardiaca ssp X ● Leonurus cardiaca subsp. cardiaca</t>
  </si>
  <si>
    <t>Leonurus cardiaca subsp. villosus ssp X le Leonurus cardiaca subsp. villosus</t>
  </si>
  <si>
    <t>Leonurus marrubiastrum spec X ● § Leonurus marrubiastrum</t>
  </si>
  <si>
    <t>Lepidium campestre spec X ● Lepidium campestre</t>
  </si>
  <si>
    <t>Lepidium cartilagineum spec X ● Lepidium cartilagineum</t>
  </si>
  <si>
    <t>Lepidium densiflorum spec X e Lepidium densiflorum</t>
  </si>
  <si>
    <t>Lepidium didymum spec X le Lepidium didymum</t>
  </si>
  <si>
    <t>Lepidium draba spec X ● Lepidium draba subsp. draba</t>
  </si>
  <si>
    <t>Lepidium graminifolium spec X u Lepidium graminifolium</t>
  </si>
  <si>
    <t>Lepidium heterophyllum spec X u Lepidium heterophyllum</t>
  </si>
  <si>
    <t>Lepidium latifolium spec X ● Lepidium latifolium</t>
  </si>
  <si>
    <t>Lepidium neglectum spec X u Lepidium neglectum</t>
  </si>
  <si>
    <t>Lepidium perfoliatum spec X ● Lepidium perfoliatum</t>
  </si>
  <si>
    <t>Lepidium ruderale spec X ● Lepidium ruderale</t>
  </si>
  <si>
    <t>Lepidium sativum spec X u Lepidium sativum</t>
  </si>
  <si>
    <t>Lepidium coronopus spec X ● Lepidium squamatum</t>
  </si>
  <si>
    <t>Lepidium texanum spec X u</t>
  </si>
  <si>
    <t>Lepidium virginicum spec V e Lepidium virginicum</t>
  </si>
  <si>
    <t>Lepidium virginicum subsp. virginicum ssp X e Lepidium virginicum subsp. virginicum</t>
  </si>
  <si>
    <t>Lepyrodiclis holosteoides spec X u</t>
  </si>
  <si>
    <t>Leucanthemella serotina spec X u Leucanthemella serotina</t>
  </si>
  <si>
    <t>Leucanthemopsis alpina spec X ● Leucanthemopsis alpina</t>
  </si>
  <si>
    <t>Leucanthemopsis alpina subsp. cuneifolia ssp X ● Leucanthemopsis alpina var. cuneifolia</t>
  </si>
  <si>
    <t>Leucanthemopsis alpina subsp. alpina ssp X ● Leucanthemopsis alpina var. alpina</t>
  </si>
  <si>
    <t>Leucanthemum atratum agg. agg X Leucanthemum atratum agg.</t>
  </si>
  <si>
    <t>Leucanthemum atratum s.str. spec X ● Leucanthemum atratum s.str.</t>
  </si>
  <si>
    <t>Leucanthemum halleri spec X ● Leucanthemum halleri</t>
  </si>
  <si>
    <t>Leucanthemum lithopolitanicum spec X ● Leucanthemum lithopolitanicum</t>
  </si>
  <si>
    <t>Leucanthemum vulgare agg. agg X Leucanthemum vulgare agg.</t>
  </si>
  <si>
    <t>Leucanthemum maximum subagg. subagg X Leucanthemum maximum s.lat.</t>
  </si>
  <si>
    <t>Leucanthemum adustum spec X ● Leucanthemum adustum subsp. adustum</t>
  </si>
  <si>
    <t>Leucanthemum heterophyllum spec X ● Leucanthemum heterophyllum</t>
  </si>
  <si>
    <t>Leucanthemum margaritae spec X ● Leucanthemum adustum subsp. margaritae</t>
  </si>
  <si>
    <t>Leucanthemum x superbum spec X u Leucanthemum maximum cv.</t>
  </si>
  <si>
    <t>Leucanthemum vulgare subagg. subagg P</t>
  </si>
  <si>
    <t>Leucanthemum gaudinii spec X ● Leucanthemum gaudinii</t>
  </si>
  <si>
    <t>Leucanthemum ircutianum spec X ● Leucanthemum ircutianum</t>
  </si>
  <si>
    <t>Leucanthemum vulgare s.str. spec X ● Leucanthemum vulgare s.str.</t>
  </si>
  <si>
    <t>Leucojum aestivum spec X ● Leucojum aestivum</t>
  </si>
  <si>
    <t>Leucojum vernum spec X ● Leucojum vernum</t>
  </si>
  <si>
    <t>Levisticum officinale spec X u Levisticum officinale</t>
  </si>
  <si>
    <t>Leymus arenarius spec X u</t>
  </si>
  <si>
    <t>Liatris spicata spec X u</t>
  </si>
  <si>
    <t>Ligularia dentata spec X le? Ligularia dentata</t>
  </si>
  <si>
    <t>Ligularia fischeri spec X u</t>
  </si>
  <si>
    <t>Ligularia przewalskii spec X u Ligularia przewalskii</t>
  </si>
  <si>
    <t>Ligularia sibirica spec X ● Ligularia sibirica</t>
  </si>
  <si>
    <t>Ligustrum ovalifolium spec X u Ligustrum ovalifolium</t>
  </si>
  <si>
    <t>Ligustrum vulgare spec X ● Ligustrum vulgare</t>
  </si>
  <si>
    <t>Lilium bulbiferum spec X ● Lilium bulbiferum</t>
  </si>
  <si>
    <t>Lilium bulbiferum subsp. bulbiferum ssp X ● Lilium bulbiferum subsp. bulbiferum</t>
  </si>
  <si>
    <t>Lilium candidum spec X u Lilium candidum</t>
  </si>
  <si>
    <t>Lilium carniolicum spec X ● Lilium carniolicum</t>
  </si>
  <si>
    <t>Lilium martagon spec X ● Lilium martagon</t>
  </si>
  <si>
    <t>Lilium lancifolium spec X u</t>
  </si>
  <si>
    <t>Limnanthes douglasii spec X u</t>
  </si>
  <si>
    <t>Limodorum abortivum spec X ● Limodorum abortivum</t>
  </si>
  <si>
    <t>Limonium bonduellei spec X u</t>
  </si>
  <si>
    <t>Limonium gmelini spec X u</t>
  </si>
  <si>
    <t>Limonium sinuatum spec X u</t>
  </si>
  <si>
    <t>Limosella aquatica spec X ● Limosella aquatica</t>
  </si>
  <si>
    <t>Linaria dalmatica spec X u</t>
  </si>
  <si>
    <t>Linaria supina agg. agg X</t>
  </si>
  <si>
    <t>Linaria caesia spec X u Linaria caesia</t>
  </si>
  <si>
    <t>Linaria supina s.str. spec X u</t>
  </si>
  <si>
    <t>Linaria vulgaris agg. agg X Linaria vulgaris agg.</t>
  </si>
  <si>
    <t>Linaria angustissima spec X u Linaria angustissima</t>
  </si>
  <si>
    <t>Linaria vulgaris s.str. spec X ● Linaria vulgaris s.str.</t>
  </si>
  <si>
    <t>Linaria alpina spec X ● Linaria alpina</t>
  </si>
  <si>
    <t>Linaria alpina subsp. alpina ssp X ● Linaria alpina subsp. alpina</t>
  </si>
  <si>
    <t>Linaria alpina subsp. petraea ssp X ● Linaria alpina subsp. petraea</t>
  </si>
  <si>
    <t>Linaria arvensis spec X † Linaria arvensis</t>
  </si>
  <si>
    <t>Linaria incarnata spec X u Linaria incarnata</t>
  </si>
  <si>
    <t>Linaria maroccana spec X u</t>
  </si>
  <si>
    <t>Linaria purpurea spec X u</t>
  </si>
  <si>
    <t>Linaria repens spec X le Linaria repens</t>
  </si>
  <si>
    <t>Linaria simplex spec X u</t>
  </si>
  <si>
    <t>Lindernia dubia spec X u</t>
  </si>
  <si>
    <t>Lindernia procumbens spec X ● Lindernia procumbens</t>
  </si>
  <si>
    <t>Linnaea borealis spec X ● Linnaea borealis</t>
  </si>
  <si>
    <t>Linum flavum agg. agg X</t>
  </si>
  <si>
    <t>Linum flavum s.str. spec X ● Linum flavum s.str.</t>
  </si>
  <si>
    <t>Linum perenne agg. agg X Linum perenne agg.</t>
  </si>
  <si>
    <t>Linum alpinum spec X ● Linum alpinum</t>
  </si>
  <si>
    <t>Linum austriacum spec X ● Linum austriacum</t>
  </si>
  <si>
    <t>Linum austriacum subsp. austriacum ssp X ● Linum austriacum subsp. austriacum</t>
  </si>
  <si>
    <t>Linum perenne s.str. spec X ● Linum perenne s.strictiss.</t>
  </si>
  <si>
    <t>Linum catharticum spec X ● Linum catharticum</t>
  </si>
  <si>
    <t>Linum catharticum var. catharticum var F ● Linum catharticum var. catharticum</t>
  </si>
  <si>
    <t>Linum catharticum var. subalpinum var F ● Linum catharticum var. subalpinum</t>
  </si>
  <si>
    <t>Linum grandiflorum spec X u</t>
  </si>
  <si>
    <t>Linum hirsutum spec X ● Linum hirsutum</t>
  </si>
  <si>
    <t>Linum hirsutum subsp. hirsutum ssp X ● Linum hirsutum subsp. hirsutum</t>
  </si>
  <si>
    <t>Linum maritimum spec X ● Linum maritimum</t>
  </si>
  <si>
    <t>Linum tenuifolium spec X ● Linum tenuifolium</t>
  </si>
  <si>
    <t>Linum usitatissimum spec X u Linum usitatissimum</t>
  </si>
  <si>
    <t>Linum viscosum spec X ● Linum viscosum</t>
  </si>
  <si>
    <t>Liparis loeselii spec X ● Liparis loeselii</t>
  </si>
  <si>
    <t>Liparis nemoralis spec X ●</t>
  </si>
  <si>
    <t>Liriodendron tulipifera spec X u Liriodendron tulipifera</t>
  </si>
  <si>
    <t>Listera cordata spec X ● § Listera cordata</t>
  </si>
  <si>
    <t>Listera ovata spec X ● § Listera ovata</t>
  </si>
  <si>
    <t>Lithospermum officinale spec X ● Lithospermum officinale</t>
  </si>
  <si>
    <t>Lloydia serotina spec X ● § Lloydia serotina</t>
  </si>
  <si>
    <t>Lobelia erinus spec X u Lobelia erinus</t>
  </si>
  <si>
    <t>Lobelia inflata spec X u Lobelia inflata</t>
  </si>
  <si>
    <t>Lobelia siphilitica spec X u Lobelia siphilitica</t>
  </si>
  <si>
    <t>Lobularia maritima spec X u Lobularia maritima</t>
  </si>
  <si>
    <t>Loiseleuria procumbens spec X ● § Loiseleuria procumbens</t>
  </si>
  <si>
    <t>Lolium temulentum agg. agg X Lolium temulentum agg.</t>
  </si>
  <si>
    <t>Lolium remotum spec X † Lolium remotum</t>
  </si>
  <si>
    <t>Lolium temulentum s.str. spec X †,u Lolium temulentum</t>
  </si>
  <si>
    <t>Lolium loliaceum spec X u §</t>
  </si>
  <si>
    <t>Lolium multiflorum spec X e Lolium multiflorum</t>
  </si>
  <si>
    <t>Lolium perenne spec X ● Lolium perenne</t>
  </si>
  <si>
    <t>Lolium rigidum spec X u § Lolium rigidum</t>
  </si>
  <si>
    <t>Lolium x boucheanum spec X u Lolium x boucheanum</t>
  </si>
  <si>
    <t>Lomatogonium carinthiacum spec X ● Lomatogonium carinthiacum</t>
  </si>
  <si>
    <t>Loncomelos pyramidalis agg. agg X</t>
  </si>
  <si>
    <t>Loncomelos brevistylus spec X ● Loncomelos brevistylus</t>
  </si>
  <si>
    <t>Loncomelos pyrenaicus s.lat. spec X ● Loncomelos pyrenaicus s.lat.</t>
  </si>
  <si>
    <t>Loncomelos pyrenaicus subsp. pyrenaicus ssp X ● Loncomelos pyrenaicus subsp. pyrenaicus</t>
  </si>
  <si>
    <t>Loncomelos pyrenaicus subsp. sphaerocarpus ssp X ● Loncomelos pyrenaicus subsp. sphaerocarpus</t>
  </si>
  <si>
    <t>Lonicera caerulea spec X ● Lonicera caerulea</t>
  </si>
  <si>
    <t>Lonicera caprifolium spec X ● Lonicera caprifolium</t>
  </si>
  <si>
    <t>Lonicera henryi spec X u</t>
  </si>
  <si>
    <t>Lonicera involucrata spec X u</t>
  </si>
  <si>
    <t>Lonicera japonica spec X u Lonicera japonica</t>
  </si>
  <si>
    <t>Lonicera nigra spec X ● Lonicera nigra</t>
  </si>
  <si>
    <t>Lonicera nitida spec X u § Lonicera nitida</t>
  </si>
  <si>
    <t>Lonicera periclymenum spec X ● Lonicera periclymenum</t>
  </si>
  <si>
    <t>Lonicera pileata spec X u § Lonicera pileata</t>
  </si>
  <si>
    <t>Lonicera tatarica spec X le Lonicera tatarica</t>
  </si>
  <si>
    <t>Lonicera xylosteum spec X ● Lonicera xylosteum</t>
  </si>
  <si>
    <t>Lopezia coronata spec X u</t>
  </si>
  <si>
    <t>Loranthus europaeus spec X ● Loranthus europaeus</t>
  </si>
  <si>
    <t>Lotus corniculatus agg. agg X Lotus corniculatus agg.</t>
  </si>
  <si>
    <t>Lotus borbasii spec X ● Lotus borbasii</t>
  </si>
  <si>
    <t>Lotus corniculatus s.str. spec X ● Lotus corniculatus s.str.</t>
  </si>
  <si>
    <t>Lotus corniculatus subsp. alpestris ssp X ● Lotus corniculatus var. alpicola</t>
  </si>
  <si>
    <t>Lotus corniculatus subsp. corniculatus ssp X ● Lotus corniculatus var. corniculatus s.lat.</t>
  </si>
  <si>
    <t>Lotus tenuis spec X ● Lotus tenuis</t>
  </si>
  <si>
    <t>Lotus maritimus spec X ● Lotus maritimus var. siliquosus</t>
  </si>
  <si>
    <t>Lotus ornithopodioides spec X u</t>
  </si>
  <si>
    <t>Lotus pedunculatus spec X ● Lotus pedunculatus</t>
  </si>
  <si>
    <t>Ludwigia grandiflora spec X u Ludwigia grandiflora</t>
  </si>
  <si>
    <t>Ludwigia natans spec X u Ludwigia natans</t>
  </si>
  <si>
    <t>Ludwigia palustris spec X ● Ludwigia palustris</t>
  </si>
  <si>
    <t>Lunaria annua spec X le Lunaria annua</t>
  </si>
  <si>
    <t>Lunaria rediviva spec X ● Lunaria rediviva</t>
  </si>
  <si>
    <t>Lupinus albus spec X u Lupinus albus</t>
  </si>
  <si>
    <t>Lupinus angustifolius spec X u Lupinus angustifolius</t>
  </si>
  <si>
    <t>Lupinus luteus spec X u Lupinus luteus</t>
  </si>
  <si>
    <t>Lupinus micranthus spec X u</t>
  </si>
  <si>
    <t>Lupinus polyphyllus spec X e Lupinus polyphyllus</t>
  </si>
  <si>
    <t>Luzula alpinopilosa agg. agg X</t>
  </si>
  <si>
    <t>Luzula alpinopilosa s.str. spec X ● Luzula alpinopilosa</t>
  </si>
  <si>
    <t>Luzula alpinopilosa subsp. alpinopilosa ssp F ●</t>
  </si>
  <si>
    <t>Luzula campestris agg. agg X Luzula campestris agg.</t>
  </si>
  <si>
    <t>Luzula multiflora subagg. subagg P Luzula multiflora s.lat.</t>
  </si>
  <si>
    <t>Luzula alpina spec X ● Luzula alpina</t>
  </si>
  <si>
    <t>Luzula divulgata spec X ● Luzula divulgata</t>
  </si>
  <si>
    <t>Luzula multiflora s.str. spec P ● Luzula multiflora s.str.</t>
  </si>
  <si>
    <t>Luzula exspectata spec-x X ●</t>
  </si>
  <si>
    <t>Luzula multiflora s.strictiss. spec-x X ●</t>
  </si>
  <si>
    <t>Luzula campestris s.str. spec X ● Luzula campestris</t>
  </si>
  <si>
    <t>Luzula pallescens spec X ● Luzula pallescens</t>
  </si>
  <si>
    <t>Luzula sudetica spec X ● Luzula sudetica</t>
  </si>
  <si>
    <t>Luzula forsteri spec V ● Luzula forsteri</t>
  </si>
  <si>
    <t>Luzula forsteri subsp. forsteri ssp X ● Luzula forsteri subsp. forsteri</t>
  </si>
  <si>
    <t>Luzula glabrata spec X ● Luzula glabrata</t>
  </si>
  <si>
    <t>Luzula lutea spec X ● Luzula lutea</t>
  </si>
  <si>
    <t>Luzula luzulina spec X ● Luzula luzulina</t>
  </si>
  <si>
    <t>Luzula luzuloides spec X ● Luzula luzuloides</t>
  </si>
  <si>
    <t>Luzula luzuloides var. luzuloides var F ● Luzula luzuloides var. luzuloides</t>
  </si>
  <si>
    <t>Luzula luzuloides var. rubella var F ● Luzula luzuloides var. erythranthema</t>
  </si>
  <si>
    <t>Luzula nivea spec X ● Luzula nivea</t>
  </si>
  <si>
    <t>Luzula pilosa spec X ● Luzula pilosa</t>
  </si>
  <si>
    <t>Luzula spicata spec X ● Luzula spicata</t>
  </si>
  <si>
    <t>Luzula spicata subsp. conglomerata ssp X ● Luzula spicata subsp. conglomerata</t>
  </si>
  <si>
    <t>Luzula spicata subsp. spicata ssp X ● Luzula spicata subsp. spicata</t>
  </si>
  <si>
    <t>Luzula sylvatica spec X ● Luzula sylvatica s.lat.</t>
  </si>
  <si>
    <t>Luzula sylvatica subsp. sieberi ssp X ● Luzula sylvatica subsp. sieberi</t>
  </si>
  <si>
    <t>Luzula sylvatica subsp. sylvatica ssp X ● Luzula sylvatica subsp. sylvatica</t>
  </si>
  <si>
    <t>Lychnis chalcedonica spec X u Lychnis chalcedonica</t>
  </si>
  <si>
    <t>Lychnis coronaria spec X u Lychnis coronaria</t>
  </si>
  <si>
    <t>Lychnis flos-cuculi spec X ● Lychnis flos-cuculi</t>
  </si>
  <si>
    <t>Lychnis flos-jovis spec X u Lychnis flos-jovis</t>
  </si>
  <si>
    <t>Lycium barbarum spec X e Lycium barbarum</t>
  </si>
  <si>
    <t>Lycium chinense spec X u Lycium chinense</t>
  </si>
  <si>
    <t>Lycopodiella inundata spec X ● Lycopodiella inundata</t>
  </si>
  <si>
    <t>Lycopodium annotinum spec X ● Lycopodium annotinum</t>
  </si>
  <si>
    <t>Lycopodium clavatum spec X ● Lycopodium clavatum</t>
  </si>
  <si>
    <t>Lycopodium clavatum subsp. clavatum ssp X ● Lycopodium clavatum subsp. clavatum</t>
  </si>
  <si>
    <t>Lycopodium clavatum subsp. monostachyon ssp X ● Lycopodium clavatum subsp. monostachyon</t>
  </si>
  <si>
    <t>Lycopus europaeus spec X ● Lycopus europaeus</t>
  </si>
  <si>
    <t>Lycopus europaeus subsp. europaeus ssp X ● Lycopus europaeus subsp. europaeus</t>
  </si>
  <si>
    <t>Lycopus europaeus subsp. mollis ssp X ● Lycopus europaeus subsp. mollis</t>
  </si>
  <si>
    <t>Lycopus exaltatus spec X ● Lycopus exaltatus</t>
  </si>
  <si>
    <t>Lysimachia clethroides spec P u</t>
  </si>
  <si>
    <t>Lysimachia nemorum spec X ● Lysimachia nemorum</t>
  </si>
  <si>
    <t>Lysimachia nummularia spec X ● Lysimachia nummularia</t>
  </si>
  <si>
    <t>Lysimachia punctata spec X ● Lysimachia punctata</t>
  </si>
  <si>
    <t>Lysimachia thyrsiflora spec X ● Lysimachia thyrsiflora</t>
  </si>
  <si>
    <t>Lysimachia vulgaris spec X ● Lysimachia vulgaris</t>
  </si>
  <si>
    <t>Lythrum hyssopifolia spec X ● Lythrum hyssopifolia</t>
  </si>
  <si>
    <t>Lythrum junceum spec X u</t>
  </si>
  <si>
    <t>Lythrum salicaria spec X ● Lythrum salicaria</t>
  </si>
  <si>
    <t>Lythrum virgatum spec X ● Lythrum virgatum</t>
  </si>
  <si>
    <t>Macleaya cordata spec X ?u Macleaya cordata</t>
  </si>
  <si>
    <t>Macleaya cordata x microcarpa spec X u</t>
  </si>
  <si>
    <t>Maclura pomifera spec X u Maclura pomifera</t>
  </si>
  <si>
    <t>Madia sativa spec X u</t>
  </si>
  <si>
    <t>Magnolia x soulangiana spec X u Magnolia x soulangiana</t>
  </si>
  <si>
    <t>Mahonia aquifolium spec X e Mahonia aquifolium</t>
  </si>
  <si>
    <t>Maianthemum bifolium spec X ● Maianthemum bifolium</t>
  </si>
  <si>
    <t>Malaxis monophyllos spec X ● Malaxis monophyllos</t>
  </si>
  <si>
    <t>Malaxis paludosa spec X ● Malaxis paludosa</t>
  </si>
  <si>
    <t>Malcolmia africana spec X le Malcolmia africana</t>
  </si>
  <si>
    <t>Malcolmia maritima spec X u</t>
  </si>
  <si>
    <t>Malope trifida spec X u Malope trifida</t>
  </si>
  <si>
    <t>Malus sylvestris agg. agg X Malus sylvestris agg.</t>
  </si>
  <si>
    <t>Malus dasyphylla spec X u Malus dasyphylla</t>
  </si>
  <si>
    <t>Malus domestica spec X e Malus domestica</t>
  </si>
  <si>
    <t>Malus sylvestris s.str. spec X ● Malus sylvestris</t>
  </si>
  <si>
    <t>Malva alcea spec X ● Malva alcea</t>
  </si>
  <si>
    <t>Malva moschata spec X ● Malva moschata</t>
  </si>
  <si>
    <t>Malva neglecta spec X ● Malva neglecta</t>
  </si>
  <si>
    <t>Malva nicaeensis spec X u</t>
  </si>
  <si>
    <t>Malva pusilla spec X ● Malva pusilla</t>
  </si>
  <si>
    <t>Malva sylvestris spec X ● Malva sylvestris</t>
  </si>
  <si>
    <t>Malva sylvestris var. mauritiana var X u Malva sylvestris var. mauritiana</t>
  </si>
  <si>
    <t>Malva sylvestris var. sylvestris var X ● Malva sylvestris var. sylvestris</t>
  </si>
  <si>
    <t>Malva verticillata spec X u Malva verticillata</t>
  </si>
  <si>
    <t>Mantisalca salmantica spec X u</t>
  </si>
  <si>
    <t>Marrubium peregrinum spec X ● Marrubium peregrinum</t>
  </si>
  <si>
    <t>Marrubium vulgare spec X ● Marrubium vulgare</t>
  </si>
  <si>
    <t>Marsilea quadrifolia spec X ● Marsilea quadrifolia</t>
  </si>
  <si>
    <t>Matricaria chamomilla spec X ● Matricaria chamomilla</t>
  </si>
  <si>
    <t>Matricaria discoidea spec X ae Matricaria discoidea</t>
  </si>
  <si>
    <t>Matteuccia struthiopteris spec X ● Matteuccia struthiopteris</t>
  </si>
  <si>
    <t>Matthiola incana spec X u Matthiola incana</t>
  </si>
  <si>
    <t>Matthiola longipetala spec X u</t>
  </si>
  <si>
    <t>Matthiola longipetala subsp. longipetala ssp X u</t>
  </si>
  <si>
    <t>Mauranthemum paludosum spec X u Mauranthemum paludosum</t>
  </si>
  <si>
    <t>Mazus miquelii spec X u</t>
  </si>
  <si>
    <t>Mazus pumilio spec X u</t>
  </si>
  <si>
    <t>Meconopsis cambrica spec X u Meconopsis cambrica</t>
  </si>
  <si>
    <t>Medicago sativa agg. agg X Medicago sativa agg.</t>
  </si>
  <si>
    <t>Medicago falcata spec X ● Medicago falcata</t>
  </si>
  <si>
    <t>Medicago sativa s.str. spec X e Medicago sativa s.lat.</t>
  </si>
  <si>
    <t>Medicago x varia s.str. spec X e Medicago falcata x sativa</t>
  </si>
  <si>
    <t>Medicago arabica spec X u Medicago arabica</t>
  </si>
  <si>
    <t>Medicago carstiensis spec X ● Medicago carstiensis</t>
  </si>
  <si>
    <t>Medicago disciformis spec X u</t>
  </si>
  <si>
    <t>Medicago lupulina spec X ● Medicago lupulina</t>
  </si>
  <si>
    <t>Medicago minima spec X ● Medicago minima</t>
  </si>
  <si>
    <t>Medicago monspeliaca spec X ● Medicago monspeliaca</t>
  </si>
  <si>
    <t>Medicago polymorpha spec X u Medicago polymorpha</t>
  </si>
  <si>
    <t>Medicago prostrata spec X ● Medicago prostrata</t>
  </si>
  <si>
    <t>Medicago scutellata spec X u</t>
  </si>
  <si>
    <t>Melampodium montanum spec X u</t>
  </si>
  <si>
    <t>Melampyrum barbatum agg. agg X</t>
  </si>
  <si>
    <t>Melampyrum barbatum s.str. spec X ● Melampyrum barbatum s.str.</t>
  </si>
  <si>
    <t>Melampyrum nemorosum agg. agg X Melampyrum nemorosum agg.</t>
  </si>
  <si>
    <t>Melampyrum nemorosum s.str. spec X ● Melampyrum nemorosum</t>
  </si>
  <si>
    <t>Melampyrum subalpinum spec X ● Melampyrum subalpinum s.lat.</t>
  </si>
  <si>
    <t>Melampyrum subalpinum var. subalpinum var P ● Melampyrum subalpinum var. subalpinum</t>
  </si>
  <si>
    <t>Melampyrum subalpinum var. thermale var P ● Melampyrum subalpinum var. thermale</t>
  </si>
  <si>
    <t>Melampyrum sylvaticum agg. agg X</t>
  </si>
  <si>
    <t>Melampyrum sylvaticum s.str. spec X ● Melampyrum sylvaticum s.str.</t>
  </si>
  <si>
    <t>Melampyrum arvense spec X ● Melampyrum arvense</t>
  </si>
  <si>
    <t>Melampyrum cristatum spec X ● Melampyrum cristatum</t>
  </si>
  <si>
    <t>Melampyrum pratense spec X ● Melampyrum pratense</t>
  </si>
  <si>
    <t>Melica ciliata agg. agg X Melica ciliata agg.</t>
  </si>
  <si>
    <t>Melica ciliata s.str. spec X ● Melica ciliata</t>
  </si>
  <si>
    <t>Melica ciliata subsp. ciliata ssp P ● Melica ciliata subsp. ciliata</t>
  </si>
  <si>
    <t>Melica ciliata subsp. nebrodensis ssp P ● Melica ciliata subsp. nebrodensis</t>
  </si>
  <si>
    <t>Melica transsilvanica spec V ● Melica transsilvanica</t>
  </si>
  <si>
    <t>Melica transsilvanica subsp. transsilvanica ssp X ● Melica transsilvanica subsp. transsilvanica</t>
  </si>
  <si>
    <t>Melica nutans agg. agg X Melica nutans agg.</t>
  </si>
  <si>
    <t>Melica nutans s.str. spec X ● Melica nutans</t>
  </si>
  <si>
    <t>Melica picta spec X ● Melica picta</t>
  </si>
  <si>
    <t>Melica altissima spec X ● Melica altissima</t>
  </si>
  <si>
    <t>Melica uniflora spec X ● Melica uniflora</t>
  </si>
  <si>
    <t>Melilotus albus spec X ● Melilotus albus</t>
  </si>
  <si>
    <t>Melilotus altissimus spec X ● Melilotus altissimus</t>
  </si>
  <si>
    <t>Melilotus dentatus spec X ● Melilotus dentatus</t>
  </si>
  <si>
    <t>Melilotus indicus spec X u Melilotus indicus</t>
  </si>
  <si>
    <t>Melilotus infestus spec X u Melilotus infestus</t>
  </si>
  <si>
    <t>Melilotus officinalis spec X ● Melilotus officinalis</t>
  </si>
  <si>
    <t>Melilotus sulcatus spec X u Melilotus sulcatus</t>
  </si>
  <si>
    <t>Melissa officinalis spec X e Melissa officinalis</t>
  </si>
  <si>
    <t>Melittis melissophyllum spec X ● Melittis melissophyllum</t>
  </si>
  <si>
    <t>Mentha piperita agg. agg X Mentha piperita agg.</t>
  </si>
  <si>
    <t>Mentha x dumetorum spec X ● Mentha x dumetorum</t>
  </si>
  <si>
    <t>Mentha x piperita s.str. spec X u Mentha x piperita</t>
  </si>
  <si>
    <t>Mentha spicata agg. agg X Mentha spicata agg.</t>
  </si>
  <si>
    <t>Mentha longifolia spec X ● Mentha longifolia</t>
  </si>
  <si>
    <t>Mentha spicata s.str. spec X u Mentha spicata</t>
  </si>
  <si>
    <t>Mentha suaveolens spec X u Mentha suaveolens</t>
  </si>
  <si>
    <t>Mentha x niliaca spec X u Mentha x rotundifolia</t>
  </si>
  <si>
    <t>Mentha x villosa spec X u? Mentha x villosa</t>
  </si>
  <si>
    <t>Mentha x villosonervata auct. spec X u</t>
  </si>
  <si>
    <t>Mentha verticillata agg. agg X Mentha x verticillata agg.</t>
  </si>
  <si>
    <t>Mentha x carinthiaca s.str. spec X u Mentha x carinthiaca</t>
  </si>
  <si>
    <t>Mentha x dalmatica spec X u Mentha x dalmatica</t>
  </si>
  <si>
    <t>Mentha x gracilis spec X u Mentha x gracilis</t>
  </si>
  <si>
    <t>Mentha x smithiana spec X u Mentha x smithiana</t>
  </si>
  <si>
    <t>Mentha x verticillata s.str. spec X ● Mentha x verticillata s.str.</t>
  </si>
  <si>
    <t>Mentha aquatica spec X ● Mentha aquatica</t>
  </si>
  <si>
    <t>Mentha arvensis spec X ● Mentha arvensis</t>
  </si>
  <si>
    <t>Mentha pulegium spec X ● Mentha pulegium</t>
  </si>
  <si>
    <t>Menyanthes trifoliata spec X ● Menyanthes trifoliata</t>
  </si>
  <si>
    <t>Mercurialis perennis agg. agg X Mercurialis perennis agg.</t>
  </si>
  <si>
    <t>Mercurialis ovata spec X ● Mercurialis ovata</t>
  </si>
  <si>
    <t>Mercurialis perennis s.str. spec X ● Mercurialis perennis s.str.</t>
  </si>
  <si>
    <t>Mercurialis x paxii spec X ?● Mercurialis x paxii</t>
  </si>
  <si>
    <t>Mercurialis annua spec X ● Mercurialis annua</t>
  </si>
  <si>
    <t>Mespilus germanica spec X le § Mespilus germanica</t>
  </si>
  <si>
    <t>Meum athamanticum spec X ● Meum athamanticum</t>
  </si>
  <si>
    <t>Microrrhinum minus agg. agg X Microrrhinum minus agg.</t>
  </si>
  <si>
    <t>Microrrhinum litorale spec X le Microrrhinum litorale</t>
  </si>
  <si>
    <t>Microrrhinum minus s.str. spec X ● Microrrhinum minus s.str.</t>
  </si>
  <si>
    <t>Microthlaspi perfoliatum agg. agg X ● Microthlaspi perfoliatum</t>
  </si>
  <si>
    <t>Microthlaspi erraticum spec X ●</t>
  </si>
  <si>
    <t>Microthlaspi perfoliatum s.str. spec X ●</t>
  </si>
  <si>
    <t>Milium effusum spec X ● Milium effusum</t>
  </si>
  <si>
    <t>Milium effusum subsp. alpicola ssp P ● Milium effusum subsp. alpicolum</t>
  </si>
  <si>
    <t>Milium effusum subsp. effusum ssp P ● Milium effusum subsp. effusum</t>
  </si>
  <si>
    <t>Mimulus cupreus spec X u Mimulus cupreus</t>
  </si>
  <si>
    <t>Mimulus guttatus spec X e Mimulus guttatus</t>
  </si>
  <si>
    <t>Mimulus moschatus spec X u Mimulus moschatus</t>
  </si>
  <si>
    <t>Minuartia laricifolia agg. agg X § Minuartia laricifolia agg.</t>
  </si>
  <si>
    <t>Minuartia langii spec X ● § Minuartia langii</t>
  </si>
  <si>
    <t>Minuartia laricifolia s.str. spec V ● § Minuartia laricifolia</t>
  </si>
  <si>
    <t>Minuartia laricifolia subsp. laricifolia ssp X ● § Minuartia laricifolia subsp. laricifolia</t>
  </si>
  <si>
    <t>Minuartia rupestris agg. agg X §</t>
  </si>
  <si>
    <t>Minuartia rupestris s.str. spec X ● § Minuartia rupestris s.str.</t>
  </si>
  <si>
    <t>Minuartia verna agg. agg X § Minuartia verna agg.</t>
  </si>
  <si>
    <t>Minuartia gerardii spec X ● § Minuartia gerardii</t>
  </si>
  <si>
    <t>Minuartia glaucina spec X ● § Minuartia glaucina</t>
  </si>
  <si>
    <t>Minuartia austriaca spec X ● § Minuartia austriaca</t>
  </si>
  <si>
    <t>Minuartia biflora spec X ● § Minuartia biflora</t>
  </si>
  <si>
    <t>Minuartia cherlerioides spec X ● § Minuartia cherlerioides</t>
  </si>
  <si>
    <t>Minuartia cherlerioides subsp. cherlerioides s.lat. ssp X ●</t>
  </si>
  <si>
    <t>Minuartia cherlerioides subsp. cherlerioides</t>
  </si>
  <si>
    <t>s.str.</t>
  </si>
  <si>
    <t>ssp-x P ● § Minuartia cherlerioides subsp. cherlerioides</t>
  </si>
  <si>
    <t>Minuartia cherlerioides subsp. quadrifaria ssp-x P ● § Minuartia cherlerioides subsp. quadrifaria</t>
  </si>
  <si>
    <t>Minuartia hybrida spec X u § Minuartia hybrida</t>
  </si>
  <si>
    <t>Minuartia recurva spec X ● Minuartia recurva</t>
  </si>
  <si>
    <t>Minuartia rubra spec X ● Minuartia rubra</t>
  </si>
  <si>
    <t>Minuartia sedoides spec X ● § Minuartia sedoides</t>
  </si>
  <si>
    <t>Minuartia setacea spec X ● Minuartia setacea</t>
  </si>
  <si>
    <t>Minuartia setacea subsp. bannatica ssp P ● Minuartia setacea subsp. bannatica</t>
  </si>
  <si>
    <t>Minuartia setacea subsp. setacea ssp P ● Minuartia setacea subsp. setacea</t>
  </si>
  <si>
    <t>Minuartia viscosa spec X ● § Minuartia viscosa</t>
  </si>
  <si>
    <t>Mirabilis jalapa spec X u Mirabilis jalapa</t>
  </si>
  <si>
    <t>Miscanthus sacchariflorus spec X u Miscanthus sacchariflorus</t>
  </si>
  <si>
    <t>Miscanthus sinensis spec X u Miscanthus sinensis</t>
  </si>
  <si>
    <t>Miscanthus x giganteus spec X u Miscanthus x giganteus</t>
  </si>
  <si>
    <t>Misopates orontium spec X ● Misopates orontium</t>
  </si>
  <si>
    <t>Moehringia bavarica spec X ● Moehringia bavarica</t>
  </si>
  <si>
    <t>Moehringia bavarica subsp. bavarica ssp X ● Moehringia bavarica subsp. bavarica</t>
  </si>
  <si>
    <t>Moehringia ciliata spec X ● Moehringia ciliata</t>
  </si>
  <si>
    <t>Moehringia diversifolia spec X ● Moehringia diversifolia</t>
  </si>
  <si>
    <t>Moehringia muscosa spec X ● Moehringia muscosa</t>
  </si>
  <si>
    <t>Moehringia trinervia spec X ● Moehringia trinervia</t>
  </si>
  <si>
    <t>Moenchia mantica spec X ● Moenchia mantica</t>
  </si>
  <si>
    <t>Moenchia mantica subsp. mantica ssp P ● Moenchia mantica subsp. mantica</t>
  </si>
  <si>
    <t>Molinia caerulea agg. agg X</t>
  </si>
  <si>
    <t>Molinia arundinacea spec X ● Molinia arundinacea</t>
  </si>
  <si>
    <t>Molinia caerulea s.str. spec X ● Molinia caerulea</t>
  </si>
  <si>
    <t>Monarda didyma spec X u Monarda didyma</t>
  </si>
  <si>
    <t>Monarda fistulosa spec X u</t>
  </si>
  <si>
    <t>Monarda punctata spec X u</t>
  </si>
  <si>
    <t>Moneses uniflora spec X ● Moneses uniflora</t>
  </si>
  <si>
    <t>Hypopitys monotropa agg. agg X Hypopitys monotropa agg.</t>
  </si>
  <si>
    <t>Hypopitys hypophegea spec X ● Hypopitys hypophegea</t>
  </si>
  <si>
    <t>Hypopitys monotropa s.str. spec X ● Hypopitys monotropa s.str.</t>
  </si>
  <si>
    <t>Montia fontana spec X ● Montia fontana s.str.</t>
  </si>
  <si>
    <t>Montia fontana subsp. amporitana ssp X ● Montia fontana subsp. amporitana</t>
  </si>
  <si>
    <t>Montia fontana subsp. fontana ssp X ● Montia fontana subsp. fontana</t>
  </si>
  <si>
    <t>Montia fontana subsp. variabilis ssp X ● Montia fontana subsp. variabilis</t>
  </si>
  <si>
    <t>Morus alba spec X le? Morus alba</t>
  </si>
  <si>
    <t>Morus nigra spec X u Morus nigra</t>
  </si>
  <si>
    <t>Muhlenbergia mexicana spec X u</t>
  </si>
  <si>
    <t>Muscari armeniacum spec X le? Muscari armeniacum</t>
  </si>
  <si>
    <t>Muscari aucheri spec X u</t>
  </si>
  <si>
    <t>Muscari azureum spec X u Muscari azureum</t>
  </si>
  <si>
    <t>Muscari botryoides spec X ●? Muscari botryoides</t>
  </si>
  <si>
    <t>Muscari comosum spec X ● Muscari comosum</t>
  </si>
  <si>
    <t>Muscari latifolium spec X u</t>
  </si>
  <si>
    <t>Muscari neglectum spec X ● Muscari neglectum</t>
  </si>
  <si>
    <t>Muscari tenuiflorum spec X ● Muscari tenuiflorum</t>
  </si>
  <si>
    <t>Mutellina adonidifolia spec X ● Mutellina adonidifolia</t>
  </si>
  <si>
    <t>Myagrum perfoliatum spec X ● Myagrum perfoliatum</t>
  </si>
  <si>
    <t>Myosotis palustris agg. agg X Myosotis palustris agg.</t>
  </si>
  <si>
    <t>Myosotis laxa spec V ● Myosotis laxa</t>
  </si>
  <si>
    <t>Myosotis laxa subsp. caespitosa ssp X ●</t>
  </si>
  <si>
    <t>Myosotis nemorosa spec X ● Myosotis nemorosa</t>
  </si>
  <si>
    <t>Myosotis rehsteineri spec X ● Myosotis rehsteineri</t>
  </si>
  <si>
    <t>Myosotis scorpioides spec X ● Myosotis scorpioides subsp. scorpioides</t>
  </si>
  <si>
    <t>Myosotis sylvatica agg. agg X Myosotis sylvatica agg.</t>
  </si>
  <si>
    <t>Myosotis alpestris spec X ● Myosotis alpestris</t>
  </si>
  <si>
    <t>Myosotis decumbens spec X ● Myosotis decumbens</t>
  </si>
  <si>
    <t>Myosotis decumbens subsp. decumbens ssp X ● Myosotis decumbens subsp. decumbens</t>
  </si>
  <si>
    <t>Myosotis decumbens subsp. kerneri ssp X ● Myosotis decumbens subsp. kerneri</t>
  </si>
  <si>
    <t>Myosotis decumbens subsp. variabilis ssp X ● Myosotis decumbens subsp. variabilis</t>
  </si>
  <si>
    <t>Myosotis stenophylla spec X ● Myosotis stenophylla</t>
  </si>
  <si>
    <t>Myosotis sylvatica s.str. spec X ● Myosotis sylvatica s.str.</t>
  </si>
  <si>
    <t>Myosotis arvensis spec X ● Myosotis arvensis</t>
  </si>
  <si>
    <t>Myosotis arvensis subsp. arvensis ssp X ● Myosotis arvensis subsp. arvensis</t>
  </si>
  <si>
    <t>Myosotis discolor spec X ● Myosotis discolor</t>
  </si>
  <si>
    <t>Myosotis ramosissima spec X ● Myosotis ramosissima</t>
  </si>
  <si>
    <t>Myosotis sparsiflora spec X ● Myosotis sparsiflora</t>
  </si>
  <si>
    <t>Myosotis stricta spec X ● Myosotis stricta</t>
  </si>
  <si>
    <t>Myosurus minimus spec X ● Myosurus minimus</t>
  </si>
  <si>
    <t>Myricaria germanica spec X ● Myricaria germanica</t>
  </si>
  <si>
    <t>Myriophyllum alterniflorum spec X ● Myriophyllum alterniflorum</t>
  </si>
  <si>
    <t>Myriophyllum aquaticum spec X le</t>
  </si>
  <si>
    <t>Myriophyllum heterophyllum spec X le? Myriophyllum heterophyllum</t>
  </si>
  <si>
    <t>Myriophyllum spicatum spec X ● Myriophyllum spicatum</t>
  </si>
  <si>
    <t>Myriophyllum verticillatum spec X ● Myriophyllum verticillatum</t>
  </si>
  <si>
    <t>Myrrhis odorata spec X ● Myrrhis odorata</t>
  </si>
  <si>
    <t>Najas flexilis spec X ●</t>
  </si>
  <si>
    <t>Najas marina spec X ● § Najas marina</t>
  </si>
  <si>
    <t>Najas marina subsp. intermedia ssp P ● § Najas marina subsp. intermedia</t>
  </si>
  <si>
    <t>Najas marina subsp. marina ssp P ● § Najas marina subsp. marina</t>
  </si>
  <si>
    <t>Najas minor spec X ● Najas minor</t>
  </si>
  <si>
    <t>Narcissus poeticus agg. agg X</t>
  </si>
  <si>
    <t>Narcissus poeticus s.str. spec X u Narcissus poëticus s.str.</t>
  </si>
  <si>
    <t>Narcissus radiiflorus spec X ● Narcissus radiiflorus</t>
  </si>
  <si>
    <t>Narcissus minor spec X u</t>
  </si>
  <si>
    <t>Narcissus pseudonarcissus spec X le Narcissus pseudonarcissus</t>
  </si>
  <si>
    <t>Narcissus x hybridus spec X u</t>
  </si>
  <si>
    <t>Narcissus x incomparabilis spec X u Narcissus poëticus x pseudonarcissus</t>
  </si>
  <si>
    <t>Nardus stricta spec X ● Nardus stricta</t>
  </si>
  <si>
    <t>Nassella tenuissima spec X u</t>
  </si>
  <si>
    <t>Nasturtium officinale agg. agg X</t>
  </si>
  <si>
    <t>Nasturtium microphyllum spec X ● Nasturtium microphyllum</t>
  </si>
  <si>
    <t>Nasturtium officinale s.str. spec X ● Nasturtium officinale s.str.</t>
  </si>
  <si>
    <t>Nasturtium x sterile spec X le Nasturtium x sterile</t>
  </si>
  <si>
    <t>Neotinea tridentata spec V ● Neotinea tridentata</t>
  </si>
  <si>
    <t>Neotinea tridentata subsp. tridentata ssp X ● Neotinea tridentata subsp. tridentata</t>
  </si>
  <si>
    <t>Neotinea ustulata spec X ● Neotinea ustulata</t>
  </si>
  <si>
    <t>Neotinea ustulata var. aestivalis var P ● Neotinea ustulata var. aestivalis</t>
  </si>
  <si>
    <t>Neotinea ustulata var. ustulata var P ● Neotinea ustulata var. ustulata</t>
  </si>
  <si>
    <t>Neottia nidus-avis spec X ● Neottia nidus-avis</t>
  </si>
  <si>
    <t>Nepeta cataria spec X ● Nepeta cataria</t>
  </si>
  <si>
    <t>Nepeta grandiflora spec X u</t>
  </si>
  <si>
    <t>Nepeta nuda spec V ● Nepeta nuda</t>
  </si>
  <si>
    <t>Nepeta nuda subsp. nuda ssp X ● Nepeta nuda subsp. nuda</t>
  </si>
  <si>
    <t>Nepeta racemosa spec X u Nepeta racemosa</t>
  </si>
  <si>
    <t>Nepeta x faassenii spec X u Nepeta x faassenii</t>
  </si>
  <si>
    <t>Neslia paniculata spec X ● Neslia paniculata s.str.</t>
  </si>
  <si>
    <t>Nicandra physalodes spec X u Nicandra physalodes</t>
  </si>
  <si>
    <t>Nicotiana alata spec X u Nicotiana alata</t>
  </si>
  <si>
    <t>Nicotiana langsdorfii spec X u</t>
  </si>
  <si>
    <t>Nicotiana rustica spec X u Nicotiana rustica</t>
  </si>
  <si>
    <t>Nicotiana tabacum spec X u Nicotiana tabacum</t>
  </si>
  <si>
    <t>Nicotiana x sanderae spec X u</t>
  </si>
  <si>
    <t>Nigella arvensis spec X ● Nigella arvensis</t>
  </si>
  <si>
    <t>Nigella damascena spec X u Nigella damascena</t>
  </si>
  <si>
    <t>Nigella sativa spec X u Nigella sativa</t>
  </si>
  <si>
    <t>Nigritella nigra agg. agg X Nigritella nigra agg.</t>
  </si>
  <si>
    <t>Nigritella miniata subagg. subagg X ● Nigritella miniata s.lat.</t>
  </si>
  <si>
    <t>Nigritella archiducis-joannis spec X ● Nigritella archiducis-joannis</t>
  </si>
  <si>
    <t>Nigritella lithopolitanica spec X ● Nigritella lithopolitanica</t>
  </si>
  <si>
    <t>Nigritella miniata s.str. spec X ● Nigritella miniata s.str.</t>
  </si>
  <si>
    <t>Nigritella bicolor spec-x F ● §</t>
  </si>
  <si>
    <t>Nigritella hygrophila spec-x F ?● §</t>
  </si>
  <si>
    <t>Nigritella miniata s.strictiss. spec-x F ●</t>
  </si>
  <si>
    <t>Nigritella minor spec X ● Nigritella minor</t>
  </si>
  <si>
    <t>Nigritella stiriaca spec X ● Nigritella stiriaca</t>
  </si>
  <si>
    <t>Nigritella widderi spec X ● Nigritella widderi</t>
  </si>
  <si>
    <t>Nigritella nigra subagg. subagg P ● Nigritella nigra s.lat.</t>
  </si>
  <si>
    <t>Nigritella nigra s.strictiore spec X ●</t>
  </si>
  <si>
    <t>Nigritella nigra subsp. austriaca ssp X ● Nigritella nigra subsp. austriaca</t>
  </si>
  <si>
    <t>Nigritella rhellicani spec X ● Nigritella rhellicani</t>
  </si>
  <si>
    <t>Noccaea caerulescens agg. agg X Noccaea caerulescens s.lat.</t>
  </si>
  <si>
    <t>Noccaea brachypetala spec X ● Noccaea brachypetala</t>
  </si>
  <si>
    <t>Noccaea brachypetala subsp. brachypetala ssp F ● Noccaea brachypetala subsp. brachypetala</t>
  </si>
  <si>
    <t>Noccaea brachypetala subsp. huteri ssp F ● Noccaea brachypetala subsp. huteri</t>
  </si>
  <si>
    <t>Noccaea brachypetala subsp. tatrensis ssp F ● Noccaea brachypetala subsp. tatrensis</t>
  </si>
  <si>
    <t>Noccaea caerulescens s.str. spec X ● Noccaea caerulescens s.str.</t>
  </si>
  <si>
    <t>Noccaea caerulescens subsp. caerulescens ssp F ● Noccaea caerulescens s.str. subsp.</t>
  </si>
  <si>
    <t>caerulescens</t>
  </si>
  <si>
    <t>Noccaea salisii spec P ● Noccaea salisii</t>
  </si>
  <si>
    <t>Noccaea crantzii spec X ● Noccaea crantzii</t>
  </si>
  <si>
    <t>Noccaea minima spec X ● Noccaea minima</t>
  </si>
  <si>
    <t>Noccaea montana spec X ● Noccaea montana</t>
  </si>
  <si>
    <t>Noccaea praecox spec X ● Noccaea praecox</t>
  </si>
  <si>
    <t>Noccaea rotundifolia spec X ● Noccaea rotundifolia s.lat.</t>
  </si>
  <si>
    <t>Noccaea rotundifolia subsp. cepaeifolia ssp X ● Noccaea rotundifolia subsp. cepaeifolia</t>
  </si>
  <si>
    <t>Noccaea rotundifolia subsp. rotundifolia ssp X ● Noccaea rotundifolia subsp. rotundifolia</t>
  </si>
  <si>
    <t>Nonea lutea spec X u</t>
  </si>
  <si>
    <t>Nonea pulla spec X ● Nonea pulla</t>
  </si>
  <si>
    <t>Notholaena marantae spec V ● § Notholaena marantae</t>
  </si>
  <si>
    <t>Notholaena marantae subsp. marantae ssp X ● § Notholaena marantae subsp. marantae</t>
  </si>
  <si>
    <t>Nuphar lutea spec X ● Nuphar lutea</t>
  </si>
  <si>
    <t>Nuphar pumila spec X ● Nuphar pumila</t>
  </si>
  <si>
    <t>Nymphaea alba spec X ● Nymphaea alba</t>
  </si>
  <si>
    <t>Nymphaea candida spec X ● Nymphaea candida</t>
  </si>
  <si>
    <t>Nymphoides peltata spec X ● Nymphoides peltata</t>
  </si>
  <si>
    <t>Odontites ruber agg. agg X Odontites vulgaris agg.</t>
  </si>
  <si>
    <t>Odontites vernus spec X ● Odontites vernus</t>
  </si>
  <si>
    <t>Odontites vulgaris spec X ● Odontites vulgaris</t>
  </si>
  <si>
    <t>Odontites luteus spec X ● Odontites luteus</t>
  </si>
  <si>
    <t>Oenanthe aquatica agg. agg X</t>
  </si>
  <si>
    <t>Oenanthe aquatica s.str. spec X ● Oenanthe aquatica</t>
  </si>
  <si>
    <t>Oenanthe banatica spec X ● Oenanthe banatica</t>
  </si>
  <si>
    <t>Oenanthe fistulosa spec X ● Oenanthe fistulosa</t>
  </si>
  <si>
    <t>Oenanthe silaifolia spec X ● Oenanthe silaifolia</t>
  </si>
  <si>
    <t>Oenothera biennis agg. agg X Oenothera biennis agg.</t>
  </si>
  <si>
    <t>Oenothera biennis subagg. subagg X</t>
  </si>
  <si>
    <t>Oenothera biennis s.str. spec X e Oenothera biennis s.str.</t>
  </si>
  <si>
    <t>Oenothera cambrica spec X u</t>
  </si>
  <si>
    <t>Oenothera carinthiaca spec X u Oenothera carinthiaca</t>
  </si>
  <si>
    <t>Oenothera casimiri spec X u</t>
  </si>
  <si>
    <t>Oenothera compacta spec X u</t>
  </si>
  <si>
    <t>Oenothera deflexa spec X u Oenothera deflexa</t>
  </si>
  <si>
    <t>Oenothera inconspecta spec X u</t>
  </si>
  <si>
    <t>Oenothera victorinii spec X u</t>
  </si>
  <si>
    <t>Oenothera x punctulata spec X u</t>
  </si>
  <si>
    <t>Oenothera braunii subagg. subagg X</t>
  </si>
  <si>
    <t>Oenothera x albipercurva spec X u</t>
  </si>
  <si>
    <t>Oenothera x issleri spec X u Oenothera issleri</t>
  </si>
  <si>
    <t>Oenothera fallax subagg. subagg X</t>
  </si>
  <si>
    <t>Oenothera x fallax s.str. spec X u Oenothera x fallax</t>
  </si>
  <si>
    <t>Oenothera glazioviana subagg. subagg X</t>
  </si>
  <si>
    <t>Oenothera glazioviana s.str. spec X e Oenothera glazioviana</t>
  </si>
  <si>
    <t>Oenothera oakesiana subagg. subagg X</t>
  </si>
  <si>
    <t>Oenothera ammophila spec X u Oenothera ammophila</t>
  </si>
  <si>
    <t>Oenothera oakesiana s.str. spec X le Oenothera oakesiana</t>
  </si>
  <si>
    <t>Oenothera parviflora subagg. subagg X</t>
  </si>
  <si>
    <t>Oenothera angustissima spec X u Oenothera angustissima</t>
  </si>
  <si>
    <t>Oenothera cruciata spec X u Oenothera cruciata</t>
  </si>
  <si>
    <t>Oenothera parviflora s.str. spec X u Oenothera parviflora s.str.</t>
  </si>
  <si>
    <t>Oenothera royfraseri spec X u</t>
  </si>
  <si>
    <t>Oenothera subterminalis spec X u Oenothera subterminalis</t>
  </si>
  <si>
    <t>Oenothera villosa subagg. subagg X</t>
  </si>
  <si>
    <t>Oenothera depressa spec X le Oenothera depressa</t>
  </si>
  <si>
    <t>Oenothera acutifolia spec X u</t>
  </si>
  <si>
    <t>Oenothera canovirens spec X u Oenothera canovirens</t>
  </si>
  <si>
    <t>Oenothera heiniana spec X u Oenothera x heiniana</t>
  </si>
  <si>
    <t>Oenothera paradoxa spec X u</t>
  </si>
  <si>
    <t>Oenothera perangusta spec X u</t>
  </si>
  <si>
    <t>Oenothera pycnocarpa spec X e Oenothera pycnocarpa</t>
  </si>
  <si>
    <t>Oenothera rubricaulis spec X u Oenothera rubricaulis</t>
  </si>
  <si>
    <t>Oenothera suaveolens spec X u Oenothera suavolens</t>
  </si>
  <si>
    <t>Oenothera x hoelscheri spec X u Oenothera x hoelscheri</t>
  </si>
  <si>
    <t>Oenothera x hoelscheri var. hoelscheri var F u Oenothera x hoelscheri var. hoelscheri</t>
  </si>
  <si>
    <t>Oenothera x hoelscheri var. rubricalyx var F u Oenothera x hoelscheri var. rubricalyx</t>
  </si>
  <si>
    <t>Oenothera x wienii spec X u Oenothera x wienii</t>
  </si>
  <si>
    <t>Oenothera fruticosa spec X u</t>
  </si>
  <si>
    <t>Oenothera laciniata spec X u</t>
  </si>
  <si>
    <t>Oenothera macrocarpa spec X u</t>
  </si>
  <si>
    <t>Oenothera perennis spec X u</t>
  </si>
  <si>
    <t>Oenothera rosea spec X u</t>
  </si>
  <si>
    <t>Oenothera stricta spec X u</t>
  </si>
  <si>
    <t>Omphalodes scorpioides spec X ● § Omphalodes scorpioides</t>
  </si>
  <si>
    <t>Omphalodes verna spec X ● Omphalodes verna</t>
  </si>
  <si>
    <t>Onobrychis viciifolia agg. agg X Onobrychis viciifolia agg.</t>
  </si>
  <si>
    <t>Onobrychis arenaria spec X ● Onobrychis arenaria</t>
  </si>
  <si>
    <t>Onobrychis arenaria subsp. arenaria ssp F ● Onobrychis arenaria subsp. arenaria</t>
  </si>
  <si>
    <t>Onobrychis arenaria subsp. taurerica ssp F ● Onobrychis arenaria subsp. taurerica</t>
  </si>
  <si>
    <t>Onobrychis montana spec V ● Onobrychis montana</t>
  </si>
  <si>
    <t>Onobrychis montana subsp. montana ssp X ● Onobrychis montana subsp. montana</t>
  </si>
  <si>
    <t>Onobrychis viciifolia s.str. spec X ● Onobrychis viciifolia</t>
  </si>
  <si>
    <t>Onoclea sensibilis spec X u?</t>
  </si>
  <si>
    <t>Ononis spinosa agg. agg X Ononis spinosa agg.</t>
  </si>
  <si>
    <t>Ononis arvensis spec X ● Ononis arvensis</t>
  </si>
  <si>
    <t>Ononis repens spec X ● Ononis repens</t>
  </si>
  <si>
    <t>Ononis repens subsp. procurrens ssp X ● Ononis repens subsp. procurrens</t>
  </si>
  <si>
    <t>Ononis spinosa s.str. spec X ● Ononis spinosa</t>
  </si>
  <si>
    <t>Ononis spinosa subsp. austriaca ssp X ● Ononis spinosa subsp. austriaca</t>
  </si>
  <si>
    <t>Ononis spinosa subsp. spinosa ssp X ● Ononis spinosa subsp. spinosa</t>
  </si>
  <si>
    <t>Ononis mitissima spec X u</t>
  </si>
  <si>
    <t>Ononis natrix spec X ?u Ononis natrix</t>
  </si>
  <si>
    <t>Ononis pusilla spec X ● Ononis pusilla</t>
  </si>
  <si>
    <t>Ononis rotundifolia spec X ● Ononis rotundifolia</t>
  </si>
  <si>
    <t>Onopordum acanthium spec X ● Onopordum acanthium</t>
  </si>
  <si>
    <t>Onopordum illyricum spec X u</t>
  </si>
  <si>
    <t>Onopordum tauricum spec X u</t>
  </si>
  <si>
    <t>Onosma arenaria spec X ● Onosma arenaria</t>
  </si>
  <si>
    <t>Onosma helvetica spec X ● Onosma helvetica s.lat.</t>
  </si>
  <si>
    <t>Onosma helvetica subsp. austriaca ssp X ● Onosma helvetica subsp. austriaca</t>
  </si>
  <si>
    <t>Onosma visianii spec X ● Onosma visianii</t>
  </si>
  <si>
    <t>Ophioglossum vulgatum agg. agg X</t>
  </si>
  <si>
    <t>Ophioglossum vulgatum s.str. spec X ● Ophioglossum vulgatum</t>
  </si>
  <si>
    <t>Ophrys holoserica agg. agg X</t>
  </si>
  <si>
    <t>Ophrys holoserica s.str. spec X ● Ophrys holoserica subsp. holoserica</t>
  </si>
  <si>
    <t>Ophrys sphegodes agg. agg X</t>
  </si>
  <si>
    <t>Ophrys sphegodes s.str. spec X ● Ophrys sphegodes s.str.</t>
  </si>
  <si>
    <t>Ophrys apifera spec X ● Ophrys apifera</t>
  </si>
  <si>
    <t>Ophrys insectifera spec X ● Ophrys insectifera subsp. insectifera</t>
  </si>
  <si>
    <t>Opuntia humifusa spec X u Opuntia humifusa</t>
  </si>
  <si>
    <t>Opuntia phaeacantha spec X le Opuntia phaeacantha</t>
  </si>
  <si>
    <t>Orchis anthropophora spec X le? Orchis anthropophora</t>
  </si>
  <si>
    <t>Orchis mascula spec X ● Orchis mascula s.lat.</t>
  </si>
  <si>
    <t>Orchis mascula subsp. mascula ssp X ● Orchis mascula subsp. mascula</t>
  </si>
  <si>
    <t>Orchis mascula subsp. speciosa ssp X ● Orchis mascula subsp. speciosa</t>
  </si>
  <si>
    <t>Orchis militaris spec X ● Orchis militaris</t>
  </si>
  <si>
    <t>Orchis pallens spec X ● Orchis pallens</t>
  </si>
  <si>
    <t>Orchis purpurea spec X ● Orchis purpurea</t>
  </si>
  <si>
    <t>Orchis simia spec X le Orchis simia</t>
  </si>
  <si>
    <t>Orchis spitzelii spec V ● Orchis spitzelii</t>
  </si>
  <si>
    <t>Orchis spitzelii subsp. spitzelii ssp X ● Orchis spitzelii subsp. spitzelii</t>
  </si>
  <si>
    <t>Oreochloa disticha spec V ● Oreochloa disticha</t>
  </si>
  <si>
    <t>Oreochloa disticha subsp. disticha ssp X ●</t>
  </si>
  <si>
    <t>Origanum vulgare agg. agg X</t>
  </si>
  <si>
    <t>Origanum vulgare s.str. spec X ● Origanum vulgare s.str.</t>
  </si>
  <si>
    <t>Origanum vulgare subsp. prismaticum ssp X ?● Origanum vulgare subsp. prismaticum</t>
  </si>
  <si>
    <t>Origanum vulgare subsp. vulgare ssp X ● Origanum vulgare subsp. vulgare</t>
  </si>
  <si>
    <t>Origanum majorana spec X u Origanum majorana</t>
  </si>
  <si>
    <t>Origanum rotundifolium x vulgare spec X u</t>
  </si>
  <si>
    <t>Orlaya grandiflora spec X ● Orlaya grandiflora</t>
  </si>
  <si>
    <t>Ornithogalum umbellatum agg. agg X Ornithogalum umbellatum agg.</t>
  </si>
  <si>
    <t>Ornithogalum kochii subagg. subagg X Ornithogalum kochii s.lat.</t>
  </si>
  <si>
    <t>Ornithogalum kochii s.str. spec P ●</t>
  </si>
  <si>
    <t>Ornithogalum orbelicum spec P ● Ornithogalum orbelicum</t>
  </si>
  <si>
    <t>Ornithogalum umbellatum subagg. subagg X Ornithogalum umbellatum s.lat.</t>
  </si>
  <si>
    <t>Ornithogalum umbellatum s.strictiss. spec P ● Ornithogalum umbellatum s.str.</t>
  </si>
  <si>
    <t>Ornithogalum vulgare spec P ● Ornithogalum vulgare</t>
  </si>
  <si>
    <t>Ornithogalum pannonicum spec X ● Ornithogalum pannonicum</t>
  </si>
  <si>
    <t>Ornithopus perpusillus spec X u</t>
  </si>
  <si>
    <t>Ornithopus sativus spec X u</t>
  </si>
  <si>
    <t>Orobanche alsatica agg. agg X Orobanche alsatica agg.</t>
  </si>
  <si>
    <t>Orobanche alsatica s.str. spec X ● Orobanche alsatica</t>
  </si>
  <si>
    <t>Orobanche bartlingii spec X ● Orobanche bartlingii</t>
  </si>
  <si>
    <t>Orobanche artemisiae-campestris agg. agg X Orobanche loricata agg.</t>
  </si>
  <si>
    <t>Orobanche artemisiae-campestris s.str. spec X ● Orobanche artemisiae-campestris</t>
  </si>
  <si>
    <t>Orobanche picridis spec X ● Orobanche picridis</t>
  </si>
  <si>
    <t>Orobanche elatior agg. agg X Orobanche elatior</t>
  </si>
  <si>
    <t>Orobanche elatior s.str. spec X ●</t>
  </si>
  <si>
    <t>Orobanche kochii spec X ●</t>
  </si>
  <si>
    <t>Orobanche alba spec X ● Orobanche alba</t>
  </si>
  <si>
    <t>Orobanche caryophyllacea spec X ● Orobanche caryophyllacea</t>
  </si>
  <si>
    <t>Orobanche coerulescens spec X ● Orobanche coerulescens</t>
  </si>
  <si>
    <t>Orobanche flava spec X ● Orobanche flava</t>
  </si>
  <si>
    <t>Orobanche gracilis spec X ● Orobanche gracilis</t>
  </si>
  <si>
    <t>Orobanche hederae spec X ● Orobanche hederae</t>
  </si>
  <si>
    <t>Orobanche laserpitii-sileris spec X ● Orobanche laserpitii-sileris</t>
  </si>
  <si>
    <t>Orobanche lucorum spec X ● § Orobanche lucorum</t>
  </si>
  <si>
    <t>Orobanche lutea spec X ● Orobanche lutea</t>
  </si>
  <si>
    <t>Orobanche lycoctoni spec X ●</t>
  </si>
  <si>
    <t>Orobanche minor spec X ● Orobanche minor</t>
  </si>
  <si>
    <t>Orobanche pancicii spec X ● Orobanche pancicii</t>
  </si>
  <si>
    <t>Orobanche reticulata spec X ● Orobanche reticulata s.lat.</t>
  </si>
  <si>
    <t>Orobanche reticulata subsp. pallidiflora ssp X ● Orobanche reticulata subsp. pallidiflora</t>
  </si>
  <si>
    <t>Orobanche reticulata subsp. reticulata ssp X ● Orobanche reticulata subsp. reticulata</t>
  </si>
  <si>
    <t>Orobanche salviae spec X ● Orobanche salviae</t>
  </si>
  <si>
    <t>Orobanche teucrii spec X ● Orobanche teucrii</t>
  </si>
  <si>
    <t>Orthilia secunda spec X ● Orthilia secunda</t>
  </si>
  <si>
    <t>Osteospermum ecklonis spec X u</t>
  </si>
  <si>
    <t>Ostrya carpinifolia spec X ● Ostrya carpinifolia</t>
  </si>
  <si>
    <t>Othocallis amoena spec X u Othocallis amoena</t>
  </si>
  <si>
    <t>Othocallis siberica spec X le Othocallis siberica</t>
  </si>
  <si>
    <t>Oxalis acetosella spec X ● Oxalis acetosella</t>
  </si>
  <si>
    <t>Oxalis corniculata spec X ae Oxalis corniculata</t>
  </si>
  <si>
    <t>Oxalis corniculata var. corniculata var P e?</t>
  </si>
  <si>
    <t>Oxalis corniculata var. repens var P e</t>
  </si>
  <si>
    <t>Oxalis debilis spec P u</t>
  </si>
  <si>
    <t>Oxalis dillenii spec X e Oxalis dillenii</t>
  </si>
  <si>
    <t>Oxalis stricta spec X ae Oxalis stricta</t>
  </si>
  <si>
    <t>Oxalis triangularis spec P u</t>
  </si>
  <si>
    <t>Oxybaphus nyctagineus spec X u Oxybaphus nyctagineus</t>
  </si>
  <si>
    <t>Oxyria digyna spec X ● Oxyria digyna</t>
  </si>
  <si>
    <t>Oxytropis montana agg. agg X Oxytropis montana agg.</t>
  </si>
  <si>
    <t>Oxytropis montana s.str. spec X ● Oxytropis montana s.str.</t>
  </si>
  <si>
    <t>Oxytropis neglecta spec X ● Oxytropis neglecta</t>
  </si>
  <si>
    <t>Oxytropis triflora spec X ● Oxytropis triflora</t>
  </si>
  <si>
    <t>Oxytropis x carinthiaca spec X ● Oxytropis montana x neglecta</t>
  </si>
  <si>
    <t>Oxytropis campestris spec X ● Oxytropis campestris</t>
  </si>
  <si>
    <t>Oxytropis halleri agg. agg X Oxytropis halleri agg.</t>
  </si>
  <si>
    <t>Oxytropis halleri s.str. spec X ● Oxytropis halleri s.str.</t>
  </si>
  <si>
    <t>Oxytropis xerophila spec X ● Oxytropis xerophila</t>
  </si>
  <si>
    <t>Oxytropis lapponica spec X ● Oxytropis lapponica</t>
  </si>
  <si>
    <t>Oxytropis pilosa spec X ● Oxytropis pilosa</t>
  </si>
  <si>
    <t>Pachypleurum mutellinoides spec X ● Pachypleurum mutellinoides</t>
  </si>
  <si>
    <t>Pachysandra terminalis spec X le Pachysandra terminalis</t>
  </si>
  <si>
    <t>Paederota bonarota spec X ● Paederota bonarota</t>
  </si>
  <si>
    <t>Paederota lutea spec X ● Paederota lutea</t>
  </si>
  <si>
    <t>Paeonia mascula spec X le Paeonia mascula</t>
  </si>
  <si>
    <t>Paeonia officinalis spec X u Paeonia officinalis</t>
  </si>
  <si>
    <t>Panicum capillare spec X e Panicum capillare</t>
  </si>
  <si>
    <t>Panicum dichotomiflorum spec X e Panicum dichotomiflorum</t>
  </si>
  <si>
    <t>Panicum gattingeri spec X u Panicum gattingeri</t>
  </si>
  <si>
    <t>Panicum hillmanii spec X e Panicum hillmanii</t>
  </si>
  <si>
    <t>Panicum miliaceum spec X e Panicum miliaceum</t>
  </si>
  <si>
    <t>Panicum miliaceum subsp. agricola ssp P e Panicum miliaceum subsp. agricola</t>
  </si>
  <si>
    <t>Panicum miliaceum subsp. miliaceum ssp P u Panicum miliaceum subsp. miliaceum</t>
  </si>
  <si>
    <t>Panicum miliaceum subsp. ruderale ssp P e Panicum miliaceum subsp. ruderale</t>
  </si>
  <si>
    <t>Panicum barbipulvinatum spec X u Panicum riparium</t>
  </si>
  <si>
    <t>Panicum schinzii spec X u Panicum laevifolium</t>
  </si>
  <si>
    <t>Panicum virgatum spec X u</t>
  </si>
  <si>
    <t>Papaver orientale agg. agg X</t>
  </si>
  <si>
    <t>Papaver bracteatum spec X u Papaver bracteatum</t>
  </si>
  <si>
    <t>Papaver orientale s.str. spec P u</t>
  </si>
  <si>
    <t>Papaver alpinum spec X ● Papaver alpinum s.lat.</t>
  </si>
  <si>
    <t>Papaver alpinum subsp. alpinum ssp F ● § Papaver alpinum subsp. alpinum s.str.</t>
  </si>
  <si>
    <t>Papaver alpinum subsp. kerneri ssp F ● § Papaver alpinum subsp. kerneri</t>
  </si>
  <si>
    <t>Papaver alpinum subsp. rhaeticum ssp F ● § Papaver alpinum subsp. rhaeticum</t>
  </si>
  <si>
    <t>Papaver alpinum subsp. sendtneri ssp F ● § Papaver alpinum subsp. sendtneri</t>
  </si>
  <si>
    <t>Papaver argemone spec X ● Papaver argemone</t>
  </si>
  <si>
    <t>Papaver atlanticum spec X u Papaver atlanticum</t>
  </si>
  <si>
    <t>Papaver commutatum spec X u Papaver commutatum</t>
  </si>
  <si>
    <t>Papaver croceum spec X u Papaver croceum</t>
  </si>
  <si>
    <t>Papaver dubium spec X ● Papaver dubium s.lat.</t>
  </si>
  <si>
    <t>Papaver dubium subsp. austromoravicum ssp X ● Papaver dubium subsp. austromoravicum</t>
  </si>
  <si>
    <t>Papaver dubium subsp. confine ssp X ● Papaver dubium subsp. confine</t>
  </si>
  <si>
    <t>Papaver dubium subsp. dubium ssp X ● Papaver dubium subsp. dubium</t>
  </si>
  <si>
    <t>Papaver hybridum spec X u</t>
  </si>
  <si>
    <t>Papaver pilosum spec X u Papaver pilosum</t>
  </si>
  <si>
    <t>Papaver rhoeas spec X ● Papaver rhoeas</t>
  </si>
  <si>
    <t>Papaver somniferum spec X u Papaver somniferum</t>
  </si>
  <si>
    <t>Papaver somniferum subsp. setigerum ssp X u Papaver somniferum subsp. setigerum</t>
  </si>
  <si>
    <t>Papaver somniferum subsp. somniferum ssp X u Papaver somniferum subsp. somniferum</t>
  </si>
  <si>
    <t>Paradisea liliastrum spec X ● Paradisea liliastrum</t>
  </si>
  <si>
    <t>Parietaria judaica spec X le Parietaria judaica</t>
  </si>
  <si>
    <t>Parietaria officinalis spec X ● Parietaria officinalis</t>
  </si>
  <si>
    <t>Paris quadrifolia spec X ● Paris quadrifolia</t>
  </si>
  <si>
    <t>Parnassia palustris spec X ● Parnassia palustris</t>
  </si>
  <si>
    <t>Paronychia kapela spec X u</t>
  </si>
  <si>
    <t>Paronychia kapela subsp. serpyllifolia ssp X u</t>
  </si>
  <si>
    <t>Parthenocissus quinquefolia agg. agg X Parthenocissus quinquefolia agg.</t>
  </si>
  <si>
    <t>Parthenocissus inserta spec X e Parthenocissus inserta</t>
  </si>
  <si>
    <t>Parthenocissus quinquefolia s.str. spec X le? Parthenocissus quinquefolia s.str.</t>
  </si>
  <si>
    <t>Parthenocissus tricuspidata spec X u Parthenocissus tricuspidata</t>
  </si>
  <si>
    <t>Paspalum distichum spec X u Paspalum paspalodes</t>
  </si>
  <si>
    <t>Pastinaca sativa spec X ● Pastinaca sativa</t>
  </si>
  <si>
    <t>Pastinaca sativa subsp. sativa ssp X ● Pastinaca sativa subsp. sativa</t>
  </si>
  <si>
    <t>Pastinaca sativa subsp. urens ssp X u Pastinaca sativa subsp. urens</t>
  </si>
  <si>
    <t>Paulownia tomentosa spec X le? Paulownia tomentosa</t>
  </si>
  <si>
    <t>Pedicularis elongata agg. agg X Pedicularis elongata agg.</t>
  </si>
  <si>
    <t>Pedicularis elongata s.str. spec X ● Pedicularis elongata s.str.</t>
  </si>
  <si>
    <t>Pedicularis julica spec X ● Pedicularis julica</t>
  </si>
  <si>
    <t>Pedicularis aspleniifolia spec X ● Pedicularis aspleniifolia</t>
  </si>
  <si>
    <t>Pedicularis foliosa spec X ● Pedicularis foliosa</t>
  </si>
  <si>
    <t>Pedicularis hacquetii spec X ● Pedicularis hacquetii</t>
  </si>
  <si>
    <t>Pedicularis kerneri spec X ● Pedicularis kerneri</t>
  </si>
  <si>
    <t>Pedicularis oederi spec X ● Pedicularis oederi</t>
  </si>
  <si>
    <t>Pedicularis palustris spec V ● Pedicularis palustris</t>
  </si>
  <si>
    <t>Pedicularis palustris subsp. palustris ssp X ● Pedicularis palustris subsp. palustris</t>
  </si>
  <si>
    <t>Pedicularis portenschlagii spec X ● Pedicularis portenschlagii</t>
  </si>
  <si>
    <t>Pedicularis recutita spec X ● Pedicularis recutita</t>
  </si>
  <si>
    <t>Pedicularis rosea spec X ● Pedicularis rosea</t>
  </si>
  <si>
    <t>Pedicularis rosea subsp. rosea ssp X ● Pedicularis rosea subsp. rosea</t>
  </si>
  <si>
    <t>Pedicularis rostratocapitata spec X ● Pedicularis rostratocapitata</t>
  </si>
  <si>
    <t>Pedicularis rostratocapitata subsp.</t>
  </si>
  <si>
    <t>rostratocapitata</t>
  </si>
  <si>
    <t>ssp X ● Pedicularis rostratocapitata subsp.</t>
  </si>
  <si>
    <t>Pedicularis rostratospicata spec X ● Pedicularis rostratospicata</t>
  </si>
  <si>
    <t>Pedicularis rostratospicata subsp. helvetica ssp X ● Pedicularis rostratospicata subsp. helvetica</t>
  </si>
  <si>
    <t>Pedicularis rostratospicata subsp. rostratospicata ssp X ● Pedicularis rostratospicata subsp.</t>
  </si>
  <si>
    <t>rostratospicata</t>
  </si>
  <si>
    <t>Pedicularis sceptrum-carolinum spec X ● Pedicularis sceptrum-carolinum</t>
  </si>
  <si>
    <t>Pedicularis sylvatica spec V ● Pedicularis sylvatica</t>
  </si>
  <si>
    <t>Pedicularis sylvatica subsp. sylvatica ssp X ● Pedicularis sylvatica subsp. sylvatica</t>
  </si>
  <si>
    <t>Pedicularis tuberosa spec X ● Pedicularis tuberosa</t>
  </si>
  <si>
    <t>Pedicularis verticillata spec X ● Pedicularis verticillata</t>
  </si>
  <si>
    <t>Peltaria alliacea spec X ● Peltaria alliacea</t>
  </si>
  <si>
    <t>Penstemon campanulatus spec P u</t>
  </si>
  <si>
    <t>Peplis portula spec X ● Peplis portula</t>
  </si>
  <si>
    <t>Periploca graeca spec X u</t>
  </si>
  <si>
    <t>Perovskia abrotanoides spec X u §</t>
  </si>
  <si>
    <t>Perovskia atriplicifolia spec X u §</t>
  </si>
  <si>
    <t>Perovskia x superba spec X u §</t>
  </si>
  <si>
    <t>Persicaria affinis spec X u § Persicaria affinis</t>
  </si>
  <si>
    <t>Persicaria alpina spec X ● § Persicaria alpina</t>
  </si>
  <si>
    <t>Persicaria amphibia spec X ● Persicaria amphibia</t>
  </si>
  <si>
    <t>Persicaria amplexicaulis spec X u §</t>
  </si>
  <si>
    <t>Persicaria bistorta spec X ● § Persicaria bistorta</t>
  </si>
  <si>
    <t>Persicaria capitata spec X u Persicaria capitata</t>
  </si>
  <si>
    <t>Persicaria mitis spec X ● Persicaria dubia</t>
  </si>
  <si>
    <t>Persicaria hydropiper spec X ● Persicaria hydropiper</t>
  </si>
  <si>
    <t>Persicaria lapathifolia spec X ● Persicaria lapathifolia</t>
  </si>
  <si>
    <t>Persicaria lapathifolia subsp. brittingeri ssp X ● Persicaria lapathifolia subsp. brittingeri</t>
  </si>
  <si>
    <t>Persicaria lapathifolia subsp. lapathifolia ssp X ● Persicaria lapathifolia subsp. lapathifolia</t>
  </si>
  <si>
    <t>Persicaria lapathifolia subsp. pallida ssp X ● Persicaria lapathifolia subsp. pallida</t>
  </si>
  <si>
    <t>Persicaria maculosa spec X ● Persicaria maculosa</t>
  </si>
  <si>
    <t>Persicaria minor spec X ● Persicaria minor</t>
  </si>
  <si>
    <t>Persicaria orientalis spec X u Persicaria orientalis</t>
  </si>
  <si>
    <t>Persicaria pensylvanica spec X u</t>
  </si>
  <si>
    <t>Persicaria polystachya spec X le § Persicaria polystachya</t>
  </si>
  <si>
    <t>Persicaria virginiana spec P u</t>
  </si>
  <si>
    <t>Persicaria vivipara spec X ● § Persicaria vivipara</t>
  </si>
  <si>
    <t>Petasites albus spec X ● Petasites albus</t>
  </si>
  <si>
    <t>Petasites hybridus spec X ● Petasites hybridus</t>
  </si>
  <si>
    <t>Petasites paradoxus spec X ● Petasites paradoxus</t>
  </si>
  <si>
    <t>Petrocallis pyrenaica spec X ● Petrocallis pyrenaica</t>
  </si>
  <si>
    <t>Petrorhagia prolifera agg. agg X</t>
  </si>
  <si>
    <t>Petrorhagia prolifera s.str. spec X ● Petrorhagia prolifera s.str.</t>
  </si>
  <si>
    <t>Petrorhagia saxifraga spec X ● Petrorhagia saxifraga</t>
  </si>
  <si>
    <t>Petroselinum crispum spec X u Petroselinum crispum</t>
  </si>
  <si>
    <t>Petunia x hybrida spec X u Petunia x hybrida</t>
  </si>
  <si>
    <t>Peucedanum austriacum agg. agg X Peucedanum austriacum agg.</t>
  </si>
  <si>
    <t>Peucedanum austriacum s.str. spec X ● Peucedanum austriacum s.str.</t>
  </si>
  <si>
    <t>Peucedanum rablense spec X ● Peucedanum rablense</t>
  </si>
  <si>
    <t>Peucedanum alsaticum spec X ● Peucedanum alsaticum</t>
  </si>
  <si>
    <t>Peucedanum carvifolia spec X ● § Peucedanum carvifolia</t>
  </si>
  <si>
    <t>Peucedanum officinale spec X ● Peucedanum officinale</t>
  </si>
  <si>
    <t>Peucedanum oreoselinum spec X ● Peucedanum oreoselinum</t>
  </si>
  <si>
    <t>Peucedanum ostruthium spec X ● Peucedanum ostruthium</t>
  </si>
  <si>
    <t>Peucedanum palustre spec X ● Peucedanum palustre</t>
  </si>
  <si>
    <t>Peucedanum verticillare spec X ● Peucedanum verticillare</t>
  </si>
  <si>
    <t>Phacelia campanularia spec X u</t>
  </si>
  <si>
    <t>Phacelia congesta spec X u</t>
  </si>
  <si>
    <t>Phacelia tanacetifolia spec X u Phacelia tanacetifolia</t>
  </si>
  <si>
    <t>Phalaris arundinacea spec X ● Phalaris arundinacea</t>
  </si>
  <si>
    <t>Phalaris arundinacea var. arundinacea var X ●</t>
  </si>
  <si>
    <t>Phalaris arundinacea var. picta var X le? Phalaris arundinacea var. picta</t>
  </si>
  <si>
    <t>Phalaris brachystachys spec X u</t>
  </si>
  <si>
    <t>Phalaris canariensis spec X u Phalaris canariensis</t>
  </si>
  <si>
    <t>Phalaris minor spec X u</t>
  </si>
  <si>
    <t>Phalaris paradoxa spec X u</t>
  </si>
  <si>
    <t>Phaseolus coccineus spec X u Phaseolus coccineus</t>
  </si>
  <si>
    <t>Phaseolus vulgaris spec X u Phaseolus vulgaris</t>
  </si>
  <si>
    <t>Phedimus aizoon spec X le? Phedimus aizoon</t>
  </si>
  <si>
    <t>Phedimus ellacombeanus spec X u Phedimus ellacombianus</t>
  </si>
  <si>
    <t>Phedimus hybridus spec X u Phedimus hybridus</t>
  </si>
  <si>
    <t>Phedimus kamtschaticus spec X u Phedimus kamtschaticus</t>
  </si>
  <si>
    <t>Phedimus spurius spec X e Phedimus spurius</t>
  </si>
  <si>
    <t>Phedimus stolonifer spec X le</t>
  </si>
  <si>
    <t>Phegopteris connectilis spec X ● Phegopteris connectilis</t>
  </si>
  <si>
    <t>Phelipanche purpurea agg. agg X Phelipanche purpurea agg.</t>
  </si>
  <si>
    <t>Phelipanche bohemica spec X ● Phelipanche bohemica</t>
  </si>
  <si>
    <t>Phelipanche purpurea s.str. spec X ● Phelipanche purpurea</t>
  </si>
  <si>
    <t>Phelipanche ramosa agg. agg X</t>
  </si>
  <si>
    <t>Phelipanche ramosa s.str. spec X ● Phelipanche ramosa</t>
  </si>
  <si>
    <t>Phelipanche arenaria spec X ● Phelipanche arenaria</t>
  </si>
  <si>
    <t>Phelipanche caesia spec X ● Phelipanche caesia</t>
  </si>
  <si>
    <t>Philadelphus coronarius spec X ● Philadelphus coronarius</t>
  </si>
  <si>
    <t>Philadelphus pubescens spec X u</t>
  </si>
  <si>
    <t>Phleum alpinum agg. agg X Phleum alpinum agg.</t>
  </si>
  <si>
    <t>Phleum commutatum spec X ● § Phleum commutatum</t>
  </si>
  <si>
    <t>Phleum rhaeticum spec X ● Phleum rhaeticum</t>
  </si>
  <si>
    <t>Phleum pratense agg. agg X Phleum pratense agg.</t>
  </si>
  <si>
    <t>Phleum nodosum spec X ● Phleum nodosum</t>
  </si>
  <si>
    <t>Phleum pratense s.str. spec X ● Phleum pratense</t>
  </si>
  <si>
    <t>Phleum arenarium spec X u</t>
  </si>
  <si>
    <t>Phleum hirsutum spec X ● Phleum hirsutum</t>
  </si>
  <si>
    <t>Phleum paniculatum spec X u Phleum paniculatum</t>
  </si>
  <si>
    <t>Phleum phleoides spec X ● Phleum phleoides</t>
  </si>
  <si>
    <t>Phleum subulatum spec X u</t>
  </si>
  <si>
    <t>Phlomis tuberosa spec X ● Phlomis tuberosa</t>
  </si>
  <si>
    <t>Phlox drummondii spec X u Phlox drummondii</t>
  </si>
  <si>
    <t>Phlox paniculata spec X u Phlox paniculata</t>
  </si>
  <si>
    <t>Phlox subulata spec X u Phlox subulata</t>
  </si>
  <si>
    <t>Phoenix dactylifera spec X u</t>
  </si>
  <si>
    <t>Pholiurus pannonicus spec X ● Pholiurus pannonicus</t>
  </si>
  <si>
    <t>Phragmites australis spec X ● Phragmites australis</t>
  </si>
  <si>
    <t>Phuopsis stylosa spec X u</t>
  </si>
  <si>
    <t>Phyla nodiflora spec X u</t>
  </si>
  <si>
    <t>Phyllostachys aureosulcata spec X u</t>
  </si>
  <si>
    <t>Phyllostachys nigra spec X u</t>
  </si>
  <si>
    <t>Physalis alkekengi spec X ● § Physalis alkekengi</t>
  </si>
  <si>
    <t>Physalis alkekengi var. alkekengi var X ● §</t>
  </si>
  <si>
    <t>Physalis alkekengi var. franchetii var X u § Physalis alkekengi var. franchetii</t>
  </si>
  <si>
    <t>Physalis angulata spec X u</t>
  </si>
  <si>
    <t>Physalis grisea spec X u</t>
  </si>
  <si>
    <t>Physalis lanceolata spec X u</t>
  </si>
  <si>
    <t>Physalis peruviana spec X u Physalis peruviana</t>
  </si>
  <si>
    <t>Physalis philadelphica spec X u Physalis philadelphica</t>
  </si>
  <si>
    <t>Physocarpus opulifolius spec X le? Physocarpus opulifolius</t>
  </si>
  <si>
    <t>Physoplexis comosa spec X ● Physoplexis comosa</t>
  </si>
  <si>
    <t>Physostegia virginiana spec X u Physostegia virginiana</t>
  </si>
  <si>
    <t>Phyteuma hemisphaericum agg. agg X Phyteuma hemisphaericum agg.</t>
  </si>
  <si>
    <t>Phyteuma hemisphaericum s.str. spec X ● Phyteuma hemisphaericum</t>
  </si>
  <si>
    <t>Phyteuma michelii agg. agg X Phyteuma michelii agg.</t>
  </si>
  <si>
    <t>Phyteuma betonicifolium spec X ● Phyteuma betonicifolium</t>
  </si>
  <si>
    <t>Phyteuma persicifolium spec X ● Phyteuma persicifolium</t>
  </si>
  <si>
    <t>Phyteuma orbiculare agg. agg X</t>
  </si>
  <si>
    <t>Phyteuma orbiculare s.str. spec X ● Phyteuma orbiculare</t>
  </si>
  <si>
    <t>Phyteuma pauciflorum agg. agg X Phyteuma pauciflorum agg.</t>
  </si>
  <si>
    <t>Phyteuma confusum spec X ● Phyteuma confusum</t>
  </si>
  <si>
    <t>Phyteuma globulariifolium spec X ● Phyteuma globulariifolium</t>
  </si>
  <si>
    <t>Phyteuma globulariifolium subsp.</t>
  </si>
  <si>
    <t>globulariifolium</t>
  </si>
  <si>
    <t>ssp X ● Phyteuma globulariifolium subsp.</t>
  </si>
  <si>
    <t>pedemontanum</t>
  </si>
  <si>
    <t>Phyteuma nigrum spec X ● Phyteuma nigrum</t>
  </si>
  <si>
    <t>Phyteuma ovatum spec X ● Phyteuma ovatum</t>
  </si>
  <si>
    <t>Phyteuma scheuchzeri spec X ● Phyteuma scheuchzeri</t>
  </si>
  <si>
    <t>Phyteuma scheuchzeri subsp. columnae ssp X ● Phyteuma scheuchzeri subsp. columnae</t>
  </si>
  <si>
    <t>Phyteuma scheuchzeri subsp. scheuchzeri ssp X ● Phyteuma scheuchzeri subsp. scheuchzeri</t>
  </si>
  <si>
    <t>Phyteuma sieberi spec X ● Phyteuma sieberi</t>
  </si>
  <si>
    <t>Phyteuma spicatum spec X ● Phyteuma spicatum</t>
  </si>
  <si>
    <t>Phyteuma spicatum subsp. coeruleum ssp P ● Phyteuma spicatum subsp. coeruleum</t>
  </si>
  <si>
    <t>Phyteuma spicatum subsp. spicatum ssp P ● Phyteuma spicatum subsp. spicatum</t>
  </si>
  <si>
    <t>Phytolacca americana spec X e Phytolacca americana</t>
  </si>
  <si>
    <t>Phytolacca esculenta spec X e Phytolacca acinosa s.lat.</t>
  </si>
  <si>
    <t>Picea abies spec X ● Picea abies</t>
  </si>
  <si>
    <t>Picea jezoensis spec P u</t>
  </si>
  <si>
    <t>Picris hieracioides agg. agg X Picris hieracioides s.lat.</t>
  </si>
  <si>
    <t>Picris crepoides spec P ● § Picris hieracioides subsp. villarsii</t>
  </si>
  <si>
    <t>Picris hieracioides s.str. spec X ●</t>
  </si>
  <si>
    <t>Picris hieracioides subsp. grandiflora ssp P ● § Picris hieracioides subsp. grandiflora</t>
  </si>
  <si>
    <t>Picris hieracioides subsp. hieracioides ssp P ● § Picris hieracioides subsp. hieracioides</t>
  </si>
  <si>
    <t>Picris hieracioides subsp. spinulosa ssp P u § Picris hieracioides subsp. spinulosa</t>
  </si>
  <si>
    <t>Pimpinella alpina spec X ● Pimpinella alpina</t>
  </si>
  <si>
    <t>Pimpinella saxifraga s.lat. spec X ● Pimpinella saxifraga s.lat.</t>
  </si>
  <si>
    <t>Pimpinella saxifraga subsp. nigra ssp X ● Pimpinella saxifraga subsp. nigra</t>
  </si>
  <si>
    <t>Pimpinella saxifraga subsp. saxifraga ssp X ● Pimpinella saxifraga subsp. saxifraga</t>
  </si>
  <si>
    <t>Pimpinella anisum spec X u Pimpinella anisum</t>
  </si>
  <si>
    <t>Pimpinella major spec X ● Pimpinella major</t>
  </si>
  <si>
    <t>Pimpinella major var. major var F ● Pimpinella major var. major</t>
  </si>
  <si>
    <t>Pimpinella major var. rubra var F ● Pimpinella major var. rubra</t>
  </si>
  <si>
    <t>Pimpinella peregrina spec X le? Pimpinella peregrina</t>
  </si>
  <si>
    <t>Pinellia ternata spec X u Pinellia ternata</t>
  </si>
  <si>
    <t>Pinguicula alpina spec X ● Pinguicula alpina</t>
  </si>
  <si>
    <t>Pinguicula leptoceras spec X ● Pinguicula leptoceras</t>
  </si>
  <si>
    <t>Pinguicula vulgaris spec X ● Pinguicula vulgaris</t>
  </si>
  <si>
    <t>Pinus mugo agg. agg X Pinus mugo agg.</t>
  </si>
  <si>
    <t>Pinus mugo s.str. spec X ● Pinus mugo s.str.</t>
  </si>
  <si>
    <t>Pinus uncinata spec X ● Pinus uncinata</t>
  </si>
  <si>
    <t>Pinus x rotundata spec X ● Pinus x rotundata</t>
  </si>
  <si>
    <t>Pinus cembra spec X ● Pinus cembra</t>
  </si>
  <si>
    <t>Pinus nigra spec V ● Pinus nigra</t>
  </si>
  <si>
    <t>Pinus nigra subsp. nigra ssp X ● Pinus nigra subsp. nigra</t>
  </si>
  <si>
    <t>Pinus strobus spec X u Pinus strobus</t>
  </si>
  <si>
    <t>Pinus sylvestris spec X ● Pinus sylvestris</t>
  </si>
  <si>
    <t>Pinus sylvestris subsp. engadinensis ssp P ● Pinus sylvestris subsp. engadinensis</t>
  </si>
  <si>
    <t>Pinus sylvestris subsp. sylvestris ssp X ● Pinus sylvestris subsp. sylvestris</t>
  </si>
  <si>
    <t>Pinus wallichiana spec X u Pinus wallichiana</t>
  </si>
  <si>
    <t>Piptatherum miliaceum agg. agg X u § Piptatherum miliaceum</t>
  </si>
  <si>
    <t>Piptatherum miliaceum s.str. spec X u §</t>
  </si>
  <si>
    <t>Piptatherum virescens spec X ● § Piptatherum virescens</t>
  </si>
  <si>
    <t>Pistia stratiotes spec X le Pistia stratiotes</t>
  </si>
  <si>
    <t>Pisum sativum spec X u § Pisum sativum</t>
  </si>
  <si>
    <t>Pisum sativum subsp. sativum ssp X u §</t>
  </si>
  <si>
    <t>Pisum sativum subsp. sativum var. arvense var P u § Pisum sativum var. arvense</t>
  </si>
  <si>
    <t>Pisum sativum subsp. sativum var. sativum var P u § Pisum sativum var. sativum</t>
  </si>
  <si>
    <t>Plagiobothrys scouleri spec X u</t>
  </si>
  <si>
    <t>Plantago atrata agg. agg X Plantago atrata agg.</t>
  </si>
  <si>
    <t>Plantago atrata s.str. spec X ● Plantago atrata</t>
  </si>
  <si>
    <t>Plantago atrata subsp. atrata ssp X ● Plantago atrata subsp. atrata</t>
  </si>
  <si>
    <t>Plantago maritima agg. agg X Plantago maritima agg.</t>
  </si>
  <si>
    <t>Plantago alpina spec X ● Plantago alpina</t>
  </si>
  <si>
    <t>Plantago holosteum spec X le § Plantago holosteum</t>
  </si>
  <si>
    <t>Plantago maritima s.str. spec X ● Plantago maritima</t>
  </si>
  <si>
    <t>Plantago strictissima spec X ● Plantago strictissima</t>
  </si>
  <si>
    <t>Plantago media agg. agg X</t>
  </si>
  <si>
    <t>Plantago media s.str. spec X ● Plantago media</t>
  </si>
  <si>
    <t>Plantago media subsp. longifolia ssp P ●</t>
  </si>
  <si>
    <t>Plantago media subsp. media ssp P ●</t>
  </si>
  <si>
    <t>Plantago altissima spec X ● Plantago altissima</t>
  </si>
  <si>
    <t>Plantago arenaria spec X ● Plantago arenaria</t>
  </si>
  <si>
    <t>Plantago aristata spec X u Plantago aristata</t>
  </si>
  <si>
    <t>Plantago coronopus spec X le Plantago coronopus</t>
  </si>
  <si>
    <t>Plantago lanceolata spec X ● Plantago lanceolata</t>
  </si>
  <si>
    <t>Plantago major spec X ● Plantago major s.lat.</t>
  </si>
  <si>
    <t>Plantago major subsp. intermedia ssp X ● Plantago major subsp. intermedia</t>
  </si>
  <si>
    <t>Plantago major subsp. major ssp X ● Plantago major subsp. major</t>
  </si>
  <si>
    <t>Plantago major subsp. winteri ssp X ● Plantago major subsp. winteri</t>
  </si>
  <si>
    <t>Plantago sempervirens spec X u Plantago sempervirens</t>
  </si>
  <si>
    <t>Plantago tenuiflora spec X ● Plantago tenuiflora</t>
  </si>
  <si>
    <t>Plantago uniflora spec X ● Plantago uniflora</t>
  </si>
  <si>
    <t>Plantago virginica spec X le Plantago virginica</t>
  </si>
  <si>
    <t>Platanthera bifolia spec X ● § Platanthera bifolia</t>
  </si>
  <si>
    <t>Platanthera bifolia subsp. graciliflora ssp P ● §</t>
  </si>
  <si>
    <t>Platanthera bifolia subsp. latiflora auct. ssp P ● §</t>
  </si>
  <si>
    <t>Platanthera chlorantha spec X ● Platanthera montana</t>
  </si>
  <si>
    <t>Platanthera muelleri spec P ?●</t>
  </si>
  <si>
    <t>Platanus x hispanica spec X u Platanus x hispanica</t>
  </si>
  <si>
    <t>Platycodon grandiflorus spec X u</t>
  </si>
  <si>
    <t>Pleurospermum austriacum spec X ● Pleurospermum austriacum</t>
  </si>
  <si>
    <t>Poa annua agg. agg X Poa annua agg.</t>
  </si>
  <si>
    <t>Poa annua s.str. spec V ● Poa annua</t>
  </si>
  <si>
    <t>Poa annua subsp. annua ssp X ● Poa annua subsp. annua</t>
  </si>
  <si>
    <t>Poa infirma spec X u Poa infirma</t>
  </si>
  <si>
    <t>Poa supina spec X ● Poa supina</t>
  </si>
  <si>
    <t>Poa badensis agg. agg X Poa badensis agg.</t>
  </si>
  <si>
    <t>Poa badensis s.str. spec X ● Poa badensis</t>
  </si>
  <si>
    <t>Poa molinerii spec V ● Poa molinerii</t>
  </si>
  <si>
    <t>Poa bulbosa agg. agg X</t>
  </si>
  <si>
    <t>Poa bulbosa s.str. spec X ● Poa bulbosa</t>
  </si>
  <si>
    <t>Poa nemoralis agg. agg X Poa nemoralis agg.</t>
  </si>
  <si>
    <t>Poa glauca spec X ● Poa glauca</t>
  </si>
  <si>
    <t>Poa nemoralis s.str. spec X ● Poa nemoralis</t>
  </si>
  <si>
    <t>Poa pratensis agg. agg X Poa pratensis agg.</t>
  </si>
  <si>
    <t>Poa angustifolia spec X ● Poa angustifolia</t>
  </si>
  <si>
    <t>Poa humilis spec X ● Poa humilis</t>
  </si>
  <si>
    <t>Poa pratensis s.str. spec X ● Poa pratensis</t>
  </si>
  <si>
    <t>Poa stiriaca spec X ● Poa stiriaca</t>
  </si>
  <si>
    <t>Poa alpina spec X ● Poa alpina</t>
  </si>
  <si>
    <t>Poa bigelovii spec X u</t>
  </si>
  <si>
    <t>Poa cenisia spec X ● Poa cenisia</t>
  </si>
  <si>
    <t>Poa chaixii spec X ● Poa chaixii</t>
  </si>
  <si>
    <t>Poa compressa spec X ● Poa compressa</t>
  </si>
  <si>
    <t>Poa hybrida spec X ● Poa hybrida</t>
  </si>
  <si>
    <t>Poa laxa spec X ● Poa laxa</t>
  </si>
  <si>
    <t>Poa minor spec X ● Poa minor</t>
  </si>
  <si>
    <t>Poa palustris spec X ● Poa palustris</t>
  </si>
  <si>
    <t>Poa remota spec X ● Poa remota</t>
  </si>
  <si>
    <t>Poa trivialis spec X ● Poa trivialis s.lat.</t>
  </si>
  <si>
    <t>Poa trivialis subsp. sylvicola ssp X u Poa trivialis subsp. sylvicola</t>
  </si>
  <si>
    <t>Poa trivialis subsp. trivialis ssp X ● Poa trivialis subsp. trivialis</t>
  </si>
  <si>
    <t>Poa variegata spec X ● § Poa variegata</t>
  </si>
  <si>
    <t>Polemonium caeruleum spec X ● Polemonium caeruleum</t>
  </si>
  <si>
    <t>Polycarpon tetraphyllum spec X u Polycarpon tetraphyllum</t>
  </si>
  <si>
    <t>Polycnemum arvense agg. agg X Polycnemum arvense agg.</t>
  </si>
  <si>
    <t>Polycnemum arvense s.str. spec X ● Polycnemum arvense s.str.</t>
  </si>
  <si>
    <t>Polycnemum heuffelii spec X ● Polycnemum heuffelii</t>
  </si>
  <si>
    <t>Polycnemum verrucosum spec X ● Polycnemum verrucosum</t>
  </si>
  <si>
    <t>Polycnemum majus spec X ● Polycnemum majus</t>
  </si>
  <si>
    <t>Polygala amara agg. agg X Polygala amara agg.</t>
  </si>
  <si>
    <t>Polygala amara s.str. spec X ● Polygala amara</t>
  </si>
  <si>
    <t>Polygala amara subsp. amara ssp X ● Polygala amara subsp. amara</t>
  </si>
  <si>
    <t>Polygala amara subsp. brachyptera ssp X ● Polygala amara subsp. brachyptera</t>
  </si>
  <si>
    <t>Polygala amarella spec X ● Polygala amarella</t>
  </si>
  <si>
    <t>Polygala alpestris spec X ● Polygala alpestris</t>
  </si>
  <si>
    <t>Polygala alpestris subsp. alpestris ssp X ● Polygala alpestris subsp. alpestris</t>
  </si>
  <si>
    <t>Polygala alpina spec X ● Polygala alpina</t>
  </si>
  <si>
    <t>Polygala chamaebuxus spec X ● Polygala chamaebuxus</t>
  </si>
  <si>
    <t>Polygala comosa spec X ● Polygala comosa</t>
  </si>
  <si>
    <t>Polygala major spec X ● Polygala major</t>
  </si>
  <si>
    <t>Polygala serpyllifolia spec X ● Polygala serpyllifolia</t>
  </si>
  <si>
    <t>Polygala vulgaris spec X ● Polygala vulgaris</t>
  </si>
  <si>
    <t>Polygala vulgaris subsp. oxyptera ssp X ● Polygala vulgaris subsp. oxyptera</t>
  </si>
  <si>
    <t>Polygala vulgaris subsp. vulgaris ssp X ● Polygala vulgaris subsp. vulgaris</t>
  </si>
  <si>
    <t>Polygonatum latifolium spec X ● Polygonatum latifolium</t>
  </si>
  <si>
    <t>Polygonatum multiflorum spec X ● Polygonatum multiflorum</t>
  </si>
  <si>
    <t>Polygonatum odoratum spec X ● Polygonatum odoratum</t>
  </si>
  <si>
    <t>Polygonatum verticillatum spec X ● Polygonatum verticillatum</t>
  </si>
  <si>
    <t>Polygonum aviculare agg. agg X Polygonum aviculare s.lat.</t>
  </si>
  <si>
    <t>Polygonum arenastrum spec X ● Polygonum aviculare subsp. depressum s.lat.</t>
  </si>
  <si>
    <t>Polygonum aviculare s.str. spec X ● Polygonum aviculare s.str.</t>
  </si>
  <si>
    <t>Polygonum aviculare subsp. aviculare ssp X ● Polygonum aviculare subsp. aviculare</t>
  </si>
  <si>
    <t>Polygonum aviculare subsp. neglectum ssp P ● Polygonum aviculare subsp. neglectum</t>
  </si>
  <si>
    <t>Polygonum aviculare subsp. rurivagum ssp X ● Polygonum aviculare subsp. rurivagum</t>
  </si>
  <si>
    <t>Polygonum bellardii spec X ● Polygonum bellardii</t>
  </si>
  <si>
    <t>Polygonum equisetiforme spec X u Polygonum equisetiforme</t>
  </si>
  <si>
    <t>Polypodium vulgare agg. agg X Polypodium vulgare agg.</t>
  </si>
  <si>
    <t>Polypodium interjectum spec X ● Polypodium interjectum</t>
  </si>
  <si>
    <t>Polypodium vulgare s.str. spec X ● Polypodium vulgare s.str.</t>
  </si>
  <si>
    <t>Polypodium x mantoniae spec X ● Polypodium interjectum x vulgare</t>
  </si>
  <si>
    <t>Polypogon monspeliensis spec X u</t>
  </si>
  <si>
    <t>Polypogon viridis spec X u</t>
  </si>
  <si>
    <t>Polystichum aculeatum agg. agg X Polystichum aculeatum agg.</t>
  </si>
  <si>
    <t>Polystichum aculeatum s.str. spec X ● Polystichum aculeatum s.str.</t>
  </si>
  <si>
    <t>Polystichum setiferum spec X ● Polystichum setiferum</t>
  </si>
  <si>
    <t>Polystichum braunii spec X ● Polystichum braunii</t>
  </si>
  <si>
    <t>Polystichum lonchitis spec X ● Polystichum lonchitis</t>
  </si>
  <si>
    <t>Pontederia cordata spec X u</t>
  </si>
  <si>
    <t>Populus alba spec X ● Populus alba</t>
  </si>
  <si>
    <t>Populus balsamifera spec X u Populus balsamifera</t>
  </si>
  <si>
    <t>Populus nigra spec X ● Populus nigra</t>
  </si>
  <si>
    <t>Populus simonii spec X u Populus simonii</t>
  </si>
  <si>
    <t>Populus tremula spec X ● Populus tremula</t>
  </si>
  <si>
    <t>Populus trichocarpa spec X u</t>
  </si>
  <si>
    <t>Populus x canadensis spec X e Populus x canadensis s.lat.</t>
  </si>
  <si>
    <t>Populus x canescens spec X ● Populus x canescens</t>
  </si>
  <si>
    <t>Populus x jackii spec X u Populus gileadensis</t>
  </si>
  <si>
    <t>Portulaca grandiflora spec X u Portulaca grandiflora</t>
  </si>
  <si>
    <t>Portulaca oleracea spec X ● Portulaca oleracea</t>
  </si>
  <si>
    <t>Portulaca oleracea subsp. granulatostellulata ssp F ● § Portulaca oleracea subsp. granulatostellulata</t>
  </si>
  <si>
    <t>Portulaca oleracea subsp. nitida ssp F u § Portulaca oleracea subsp. nitida</t>
  </si>
  <si>
    <t>Portulaca oleracea subsp. oleracea ssp F ● § Portulaca oleracea subsp. oleracea</t>
  </si>
  <si>
    <t>Portulaca oleracea subsp. papillatostellulata ssp F u § Portulaca oleracea subsp. papillatostellulata</t>
  </si>
  <si>
    <t>Portulaca oleracea subsp. sativa ssp F u § Portulaca oleracea subsp. sativa</t>
  </si>
  <si>
    <t>Portulaca oleracea subsp. stellata ssp F u § Portulaca oleracea subsp. stellata</t>
  </si>
  <si>
    <t>Potamogeton pectinatus agg. agg X §</t>
  </si>
  <si>
    <t>Potamogeton pectinatus s.str. spec X ● § Potamogeton pectinatus</t>
  </si>
  <si>
    <t>Potamogeton pectinatus subsp. balatonicus ssp X ● § Potamogeton pectinatus subsp. balatonicus</t>
  </si>
  <si>
    <t>Potamogeton pectinatus subsp. pectinatus ssp X ● § Potamogeton pectinatus subsp. pectinatus</t>
  </si>
  <si>
    <t>Potamogeton pusillus agg. agg X Potamogeton pusillus agg.</t>
  </si>
  <si>
    <t>Potamogeton berchtoldii spec X ● Potamogeton berchtoldii</t>
  </si>
  <si>
    <t>Potamogeton pusillus s.str. spec X ● Potamogeton pusillus s.str.</t>
  </si>
  <si>
    <t>Potamogeton acutifolius spec X ● Potamogeton acutifolius</t>
  </si>
  <si>
    <t>Potamogeton alpinus spec X ● Potamogeton alpinus</t>
  </si>
  <si>
    <t>Potamogeton coloratus spec X ● Potamogeton coloratus</t>
  </si>
  <si>
    <t>Potamogeton compressus spec X ● Potamogeton compressus</t>
  </si>
  <si>
    <t>Potamogeton crispus spec X ● Potamogeton crispus</t>
  </si>
  <si>
    <t>Potamogeton filiformis spec X ● § Potamogeton filiformis</t>
  </si>
  <si>
    <t>Potamogeton friesii spec X ● Potamogeton friesii</t>
  </si>
  <si>
    <t>Potamogeton gramineus spec X ● Potamogeton gramineus</t>
  </si>
  <si>
    <t>Potamogeton lucens spec X ● Potamogeton lucens</t>
  </si>
  <si>
    <t>Potamogeton natans spec X ● Potamogeton natans</t>
  </si>
  <si>
    <t>Potamogeton nodosus spec X ● Potamogeton nodosus</t>
  </si>
  <si>
    <t>Potamogeton obtusifolius spec X ● Potamogeton obtusifolius</t>
  </si>
  <si>
    <t>Potamogeton perfoliatus spec X ● Potamogeton perfoliatus</t>
  </si>
  <si>
    <t>Potamogeton polygonifolius spec X ● Potamogeton polygonifolius</t>
  </si>
  <si>
    <t>Potamogeton praelongus spec X ● Potamogeton praelongus</t>
  </si>
  <si>
    <t>Potamogeton trichoides spec X ● Potamogeton trichoides</t>
  </si>
  <si>
    <t>Potamogeton x nitens spec X ● Potamogeton x nitens</t>
  </si>
  <si>
    <t>Potamogeton x zizii spec X ● Potamogeton x angustifolius</t>
  </si>
  <si>
    <t>Potamogeton x salicifolius spec X ● Potamogeton x salicifolius</t>
  </si>
  <si>
    <t>Potentilla anglica agg. agg X Potentilla anglica agg.</t>
  </si>
  <si>
    <t>Potentilla anglica s.str. spec X ● Potentilla anglica</t>
  </si>
  <si>
    <t>Potentilla x mixta spec X ● Potentilla x italica</t>
  </si>
  <si>
    <t>Potentilla neglecta spec X ●</t>
  </si>
  <si>
    <t>Potentilla collina agg. agg X Potentilla collina agg.</t>
  </si>
  <si>
    <t>Potentilla heptaphylla agg. agg X Potentilla heptaphylla agg.</t>
  </si>
  <si>
    <t>Potentilla heptaphylla s.str. spec X ● Potentilla heptaphylla</t>
  </si>
  <si>
    <t>Potentilla patula spec X ?● Potentilla patula</t>
  </si>
  <si>
    <t>Potentilla micrantha agg. agg X</t>
  </si>
  <si>
    <t>Potentilla micrantha s.str. spec X ● Potentilla micrantha</t>
  </si>
  <si>
    <t>Potentilla recta agg. agg X</t>
  </si>
  <si>
    <t>Potentilla recta s.str. spec X ● Potentilla recta</t>
  </si>
  <si>
    <t>Potentilla verna agg. agg X Potentilla verna agg.</t>
  </si>
  <si>
    <t>Potentilla incana spec X ● Potentilla incana</t>
  </si>
  <si>
    <t>Potentilla neumanniana spec X ● Potentilla neumanniana</t>
  </si>
  <si>
    <t>Potentilla pusilla spec X ● Potentilla pusilla</t>
  </si>
  <si>
    <t>Potentilla alba spec X ● Potentilla alba</t>
  </si>
  <si>
    <t>Potentilla anserina spec V ● Potentilla anserina</t>
  </si>
  <si>
    <t>Potentilla anserina subsp. anserina ssp X ● Potentilla anserina subsp. anserina</t>
  </si>
  <si>
    <t>Potentilla atrosanguinea spec X u</t>
  </si>
  <si>
    <t>Potentilla aurea spec X ● Potentilla aurea</t>
  </si>
  <si>
    <t>Potentilla brauneana spec X ● Potentilla brauneana</t>
  </si>
  <si>
    <t>Potentilla caulescens spec X ● Potentilla caulescens</t>
  </si>
  <si>
    <t>Potentilla chrysantha spec X u</t>
  </si>
  <si>
    <t>Potentilla clusiana spec X ● Potentilla clusiana</t>
  </si>
  <si>
    <t>Potentilla crantzii spec X ● Potentilla crantzii</t>
  </si>
  <si>
    <t>Potentilla crantzii var. crantzii var X ● Potentilla crantzii var. crantzii</t>
  </si>
  <si>
    <t>Potentilla crantzii var. serpentini var X ● Potentilla crantzii var. serpentini</t>
  </si>
  <si>
    <t>Potentilla erecta spec X ● Potentilla erecta</t>
  </si>
  <si>
    <t>Potentilla frigida spec X ● Potentilla frigida</t>
  </si>
  <si>
    <t>Potentilla grandiflora spec X ● Potentilla grandiflora</t>
  </si>
  <si>
    <t>Potentilla inclinata spec X ● Potentilla inclinata</t>
  </si>
  <si>
    <t>Potentilla indica spec X e Potentilla indica</t>
  </si>
  <si>
    <t>Potentilla intermedia spec X u Potentilla intermedia</t>
  </si>
  <si>
    <t>Potentilla nepalensis spec X u</t>
  </si>
  <si>
    <t>Potentilla nitida spec X ● Potentilla nitida</t>
  </si>
  <si>
    <t>Potentilla nivea spec V ● Potentilla nivea</t>
  </si>
  <si>
    <t>Potentilla nivea subsp. nivea ssp X ●</t>
  </si>
  <si>
    <t>Potentilla norvegica spec X ● Potentilla norvegica</t>
  </si>
  <si>
    <t>Potentilla reptans spec X ● Potentilla reptans</t>
  </si>
  <si>
    <t>Potentilla sterilis spec X ● Potentilla sterilis</t>
  </si>
  <si>
    <t>Potentilla supina spec X ● Potentilla supina</t>
  </si>
  <si>
    <t>Potentilla supina subsp. supina ssp P ●</t>
  </si>
  <si>
    <t>Prenanthes purpurea spec X ● Prenanthes purpurea</t>
  </si>
  <si>
    <t>Primula elatior agg. agg X Primula elatior agg.</t>
  </si>
  <si>
    <t>Primula amoena spec P u</t>
  </si>
  <si>
    <t>Primula elatior s.str. spec X ● Primula elatior s.str.</t>
  </si>
  <si>
    <t>Primula auricula spec X ● Primula auricula</t>
  </si>
  <si>
    <t>Primula auricula subsp. auricula ssp X ● Primula auricula subsp. auricula</t>
  </si>
  <si>
    <t>Primula auricula subsp. balbisii ssp X ● Primula auricula subsp. balbisii</t>
  </si>
  <si>
    <t>Primula clusiana spec X ● Primula clusiana</t>
  </si>
  <si>
    <t>Primula daonensis spec X † Primula daonensis</t>
  </si>
  <si>
    <t>Primula farinosa spec X ● Primula farinosa</t>
  </si>
  <si>
    <t>Primula glutinosa spec X ● Primula glutinosa</t>
  </si>
  <si>
    <t>Primula halleri spec X ● Primula halleri</t>
  </si>
  <si>
    <t>Primula hirsuta spec X ● Primula hirsuta</t>
  </si>
  <si>
    <t>Primula integrifolia spec X ● Primula integrifolia</t>
  </si>
  <si>
    <t>Primula juliae spec X u</t>
  </si>
  <si>
    <t>Primula matthioli spec X ● Primula matthioli</t>
  </si>
  <si>
    <t>Primula matthioli subsp. matthioli ssp P ●</t>
  </si>
  <si>
    <t>Primula minima spec X ● Primula minima</t>
  </si>
  <si>
    <t>Primula veris spec X ● Primula veris</t>
  </si>
  <si>
    <t>Primula villosa spec X ● Primula villosa</t>
  </si>
  <si>
    <t>Primula vulgaris spec V ● Primula vulgaris</t>
  </si>
  <si>
    <t>Primula vulgaris subsp. vulgaris ssp X ● Primula vulgaris subsp. vulgaris</t>
  </si>
  <si>
    <t>Primula wulfeniana spec V ● Primula wulfeniana</t>
  </si>
  <si>
    <t>Primula wulfeniana subsp. wulfeniana ssp X ● Primula wulfeniana subsp. wulfeniana</t>
  </si>
  <si>
    <t>Primula x pruhonicensis spec X le?</t>
  </si>
  <si>
    <t>Prunella grandiflora spec X ● Prunella grandiflora</t>
  </si>
  <si>
    <t>Prunella laciniata spec X ● Prunella laciniata</t>
  </si>
  <si>
    <t>Prunella vulgaris spec V ● Prunella vulgaris</t>
  </si>
  <si>
    <t>Prunella vulgaris subsp. vulgaris ssp X ●</t>
  </si>
  <si>
    <t>Prunus cerasus agg. agg X Prunus cerasus agg.</t>
  </si>
  <si>
    <t>Prunus cerasus s.str. spec X u Prunus cerasus</t>
  </si>
  <si>
    <t>Prunus x eminens spec X ● Prunus x eminens</t>
  </si>
  <si>
    <t>Prunus spinosa agg. agg X</t>
  </si>
  <si>
    <t>Prunus spinosa s.str. spec V ● Prunus spinosa</t>
  </si>
  <si>
    <t>Prunus spinosa subsp. spinosa ssp X ● Prunus spinosa subsp. spinosa</t>
  </si>
  <si>
    <t>Prunus x fruticans spec X ● Prunus x fruticans</t>
  </si>
  <si>
    <t>Prunus armeniaca spec X u Prunus armeniaca</t>
  </si>
  <si>
    <t>Prunus avium spec X ● Prunus avium</t>
  </si>
  <si>
    <t>Prunus cerasifera spec X e Prunus cerasifera subsp. cerasifera</t>
  </si>
  <si>
    <t>Prunus domestica spec X e Prunus domestica s.lat.</t>
  </si>
  <si>
    <t>Prunus domestica subsp. domestica ssp X e</t>
  </si>
  <si>
    <t>Prunus domestica subsp. insititia ssp X e</t>
  </si>
  <si>
    <t>Prunus dulcis spec X u Prunus dulcis</t>
  </si>
  <si>
    <t>Prunus fruticosa spec X ● Prunus fruticosa</t>
  </si>
  <si>
    <t>Prunus laurocerasus spec X u Prunus laurocerasus</t>
  </si>
  <si>
    <t>Prunus mahaleb spec X ● Prunus mahaleb</t>
  </si>
  <si>
    <t>Prunus padus spec X ● Prunus padus</t>
  </si>
  <si>
    <t>Prunus padus subsp. padus ssp X ● Prunus padus subsp. padus</t>
  </si>
  <si>
    <t>Prunus padus subsp. petraea ssp X ● Prunus padus subsp. borealis</t>
  </si>
  <si>
    <t>Prunus persica spec X u Prunus persica</t>
  </si>
  <si>
    <t>Prunus serotina spec X le Prunus serotina</t>
  </si>
  <si>
    <t>Prunus tenella spec X ● Prunus tenella</t>
  </si>
  <si>
    <t>Prunus virginiana spec X u</t>
  </si>
  <si>
    <t>Pseudofumaria alba spec X le Pseudofumaria alba</t>
  </si>
  <si>
    <t>Pseudofumaria lutea spec X e Pseudofumaria lutea</t>
  </si>
  <si>
    <t>Pseudorchis albida spec X ● Pseudorchis albida</t>
  </si>
  <si>
    <t>Pseudorchis albida subsp. albida ssp X ● Pseudorchis albida subsp. albida</t>
  </si>
  <si>
    <t>Pseudorchis albida subsp. tricuspis ssp X ● Pseudorchis albida subsp. tricuspis</t>
  </si>
  <si>
    <t>Pseudosasa japonica spec X u Pseudosasa japonica</t>
  </si>
  <si>
    <t>Pseudostellaria europaea spec X ● Pseudostellaria europaea</t>
  </si>
  <si>
    <t>Pseudotsuga menziesii spec X le Pseudotsuga menziesii</t>
  </si>
  <si>
    <t>Pseudoturritis turrita spec X ● Pseudoturritis turrita</t>
  </si>
  <si>
    <t>Ptelea trifoliata spec X u Ptelea trifoliata</t>
  </si>
  <si>
    <t>Pteridium aquilinum spec X ●</t>
  </si>
  <si>
    <t>Pteridium aquilinum subsp. aquilinum ssp X ?● Pteridium aquilinum subsp. aquilinum</t>
  </si>
  <si>
    <t>Pteridium aquilinum subsp. pinetorum ssp X ● Pteridium aquilinum subsp. /var. latiusculum</t>
  </si>
  <si>
    <t>Pteris multifida spec X u Pteris multifida</t>
  </si>
  <si>
    <t>Pterocarya fraxinifolia spec X u</t>
  </si>
  <si>
    <t>Puccinellia distans agg. agg X Puccinellia distans agg.</t>
  </si>
  <si>
    <t>Puccinellia distans s.str. spec X ● Puccinellia distans</t>
  </si>
  <si>
    <t>Puccinellia limosa spec X ● Puccinellia limosa</t>
  </si>
  <si>
    <t>Puccinellia peisonis spec X ● Puccinellia peisonis</t>
  </si>
  <si>
    <t>Pulicaria dysenterica spec X ● Pulicaria dysenterica</t>
  </si>
  <si>
    <t>Pulicaria dysenterica subsp. dysenterica ssp X ●</t>
  </si>
  <si>
    <t>Pulicaria vulgaris spec X ● Pulicaria vulgaris</t>
  </si>
  <si>
    <t>Pulmonaria officinalis agg. agg X Pulmonaria officinalis agg.</t>
  </si>
  <si>
    <t>Pulmonaria obscura spec X ● Pulmonaria obscura</t>
  </si>
  <si>
    <t>Pulmonaria officinalis s.str. spec X ● Pulmonaria officinalis s.str.</t>
  </si>
  <si>
    <t>Pulmonaria angustifolia spec X ● Pulmonaria angustifolia</t>
  </si>
  <si>
    <t>Pulmonaria australis spec X ● Pulmonaria australis</t>
  </si>
  <si>
    <t>Pulmonaria carnica spec X ● Pulmonaria carnica</t>
  </si>
  <si>
    <t>Pulmonaria kerneri spec X ● Pulmonaria kerneri</t>
  </si>
  <si>
    <t>Pulmonaria mollis spec X ● Pulmonaria mollis</t>
  </si>
  <si>
    <t>Pulmonaria mollis subsp. mollis ssp X ● Pulmonaria mollis subsp. mollis</t>
  </si>
  <si>
    <t>Pulmonaria saccharata spec X u</t>
  </si>
  <si>
    <t>Pulmonaria stiriaca spec X ● Pulmonaria stiriaca</t>
  </si>
  <si>
    <t>Pulsatilla halleri agg. agg X</t>
  </si>
  <si>
    <t>Pulsatilla styriaca spec X ● Pulsatilla styriaca</t>
  </si>
  <si>
    <t>Pulsatilla vulgaris agg. agg X Pulsatilla vulgaris agg.</t>
  </si>
  <si>
    <t>Pulsatilla grandis spec X ● § Pulsatilla grandis</t>
  </si>
  <si>
    <t>Pulsatilla oenipontana spec X ● Pulsatilla oenipontana s.str.</t>
  </si>
  <si>
    <t>Pulsatilla vulgaris s.str. spec X ● § Pulsatilla vulgaris</t>
  </si>
  <si>
    <t>Pulsatilla alpina s.lat. spec X ● Pulsatilla alpina s.lat.</t>
  </si>
  <si>
    <t>Pulsatilla alpina subsp. alba ssp X ● Pulsatilla alpina subsp. alba s.lat.</t>
  </si>
  <si>
    <t>Pulsatilla alpina subsp. alpina s.lat. ssp H ●</t>
  </si>
  <si>
    <t>Pulsatilla alpina subsp. alpina s.str. ssp-x P ● Pulsatilla alpina subsp. alpina</t>
  </si>
  <si>
    <t>Pulsatilla alpina subsp. austroalpina ssp-x P ● Pulsatilla alpina subsp. austroalpina</t>
  </si>
  <si>
    <t>Pulsatilla alpina subsp. apiifolia ssp X ● Pulsatilla alpina subsp. apiifolia</t>
  </si>
  <si>
    <t>Pulsatilla montana spec X ● Pulsatilla montana</t>
  </si>
  <si>
    <t>Pulsatilla pratensis spec X ● Pulsatilla pratensis</t>
  </si>
  <si>
    <t>Pulsatilla pratensis subsp. nigricans ssp X ● Pulsatilla pratensis subsp. nigricans</t>
  </si>
  <si>
    <t>Pulsatilla vernalis spec X ● Pulsatilla vernalis</t>
  </si>
  <si>
    <t>Puschkinia scilloides spec X u Puschkinia scilloides</t>
  </si>
  <si>
    <t>Pyracantha coccinea spec X u Pyracantha coccinea</t>
  </si>
  <si>
    <t>Pyrola chlorantha spec X ● Pyrola chlorantha</t>
  </si>
  <si>
    <t>Pyrola media spec X ● Pyrola media</t>
  </si>
  <si>
    <t>Pyrola minor spec X ● Pyrola minor</t>
  </si>
  <si>
    <t>Pyrola rotundifolia spec X ● Pyrola rotundifolia</t>
  </si>
  <si>
    <t>Pyrola rotundifolia subsp. rotundifolia ssp X ● Pyrola rotundifolia subsp. rotundifolia</t>
  </si>
  <si>
    <t>Pyrus communis agg. agg X Pyrus communis agg.</t>
  </si>
  <si>
    <t>Pyrus austriaca spec P le Pyrus austriaca</t>
  </si>
  <si>
    <t>Pyrus communis s.str. spec X e? Pyrus communis</t>
  </si>
  <si>
    <t>Pyrus pyraster spec X ● Pyrus pyraster</t>
  </si>
  <si>
    <t>Pyrus salviifolia spec X le? Pyrus salviifolia</t>
  </si>
  <si>
    <t>Pyrus x nivalis spec P ● Pyrus nivalis</t>
  </si>
  <si>
    <t>Quercus cerris spec X ● Quercus cerris</t>
  </si>
  <si>
    <t>Quercus frainetto spec X u</t>
  </si>
  <si>
    <t>Quercus petraea spec X ● Quercus petraea s.lat.</t>
  </si>
  <si>
    <t>Quercus pubescens spec X ● Quercus pubescens</t>
  </si>
  <si>
    <t>Quercus robur spec X ● Quercus robur</t>
  </si>
  <si>
    <t>Quercus rubra spec X le Quercus rubra</t>
  </si>
  <si>
    <t>Radiola linoides spec X † Radiola linoides</t>
  </si>
  <si>
    <t>Ranunculus acris agg. agg X Ranunculus acris s.lat.</t>
  </si>
  <si>
    <t>Ranunculus acris s.str. spec X ●</t>
  </si>
  <si>
    <t>Ranunculus acris subsp. acris ssp X ● Ranunculus acris subsp. acris</t>
  </si>
  <si>
    <t>Ranunculus acris subsp. friesianus ssp X ● Ranunculus acris subsp. friesianus</t>
  </si>
  <si>
    <t>Ranunculus alpestris agg. agg X § Ranunculus alpestris agg.</t>
  </si>
  <si>
    <t>Ranunculus alpestris s.str. spec X ● § Ranunculus alpestris</t>
  </si>
  <si>
    <t>Ranunculus traunfellneri spec X ● § Ranunculus traunfellneri</t>
  </si>
  <si>
    <t>Ranunculus aquatilis agg. agg X Ranunculus aquatilis agg.</t>
  </si>
  <si>
    <t>Ranunculus trichophyllus subagg. subagg P ●</t>
  </si>
  <si>
    <t>Ranunculus trichophyllus infraagg. infraagg P Ranunculus trichophyllus s.lat.</t>
  </si>
  <si>
    <t>Ranunculus confervoides spec X ● Ranunculus confervoides</t>
  </si>
  <si>
    <t>Ranunculus trichophyllus s.strictiore spec X ● Ranunculus trichophyllus s.str.</t>
  </si>
  <si>
    <t>Ranunculus rionii spec X ● Ranunculus rionii</t>
  </si>
  <si>
    <t>Ranunculus aquatilis s.str. spec X ● Ranunculus aquatilis s.str.</t>
  </si>
  <si>
    <t>Ranunculus baudotii spec X ● Ranunculus baudotii</t>
  </si>
  <si>
    <t>Ranunculus peltatus spec X ● Ranunculus peltatus s.str.</t>
  </si>
  <si>
    <t>Ranunculus penicillatus s.lat. spec H ●</t>
  </si>
  <si>
    <t>Ranunculus penicillatus s.str. spec-x X ● Ranunculus penicillatus</t>
  </si>
  <si>
    <t>Ranunculus pseudofluitans spec-x P ●</t>
  </si>
  <si>
    <t>Ranunculus auricomus agg. agg X Ranunculus auricomus agg.</t>
  </si>
  <si>
    <t>Ranunculus auricomus subagg. subagg X Ranunculus auricomus subagg.</t>
  </si>
  <si>
    <t>Ranunculus argoviensis infraagg. infraagg X Ranunculus argoviensis infraagg.</t>
  </si>
  <si>
    <t>Ranunculus argoviensis spec X ● Ranunculus argoviensis</t>
  </si>
  <si>
    <t>Ranunculus elegantifrons spec X ● Ranunculus elegantifrons</t>
  </si>
  <si>
    <t>Ranunculus graecensis spec X ●</t>
  </si>
  <si>
    <t>Ranunculus udicola spec X ● Ranunculus udicola</t>
  </si>
  <si>
    <t>Ranunculus indecorus infraagg. infraagg X Ranunculus indecorus infraagg.</t>
  </si>
  <si>
    <t>Ranunculus noricus spec X ● Ranunculus noricus</t>
  </si>
  <si>
    <t>Ranunculus oxyodon spec X ● Ranunculus oxyodon</t>
  </si>
  <si>
    <t>Ranunculus pannonicus spec X ● Ranunculus pannonicus</t>
  </si>
  <si>
    <t>Ranunculus styriacus spec X ● Ranunculus styriacus</t>
  </si>
  <si>
    <t>Ranunculus truniacus spec X ● Ranunculus truniacus</t>
  </si>
  <si>
    <t>Ranunculus variabilis spec X ● Ranunculus variabilis</t>
  </si>
  <si>
    <t>Ranunculus latisectus infraagg. infraagg X Ranunculus latisectus infraagg.</t>
  </si>
  <si>
    <t>Ranunculus megalocaulis spec X ● Ranunculus megalocaulis</t>
  </si>
  <si>
    <t>Ranunculus phragmiteti infraagg. infraagg X Ranunculus phragmiteti infraagg.</t>
  </si>
  <si>
    <t>Ranunculus crenatolobus spec X ● Ranunculus crenatolobus</t>
  </si>
  <si>
    <t>Ranunculus dactylophyllus spec X ?● Ranunculus dactylophyllus</t>
  </si>
  <si>
    <t>Ranunculus mediosectus spec X ● Ranunculus mediosectus</t>
  </si>
  <si>
    <t>Ranunculus notabilis spec X ● Ranunculus notabilis</t>
  </si>
  <si>
    <t>Ranunculus phragmiteti spec X ● Ranunculus phragmiteti</t>
  </si>
  <si>
    <t>Ranunculus praetermissus spec X ● Ranunculus praetermissus</t>
  </si>
  <si>
    <t>Ranunculus puberulus infraagg. infraagg X Ranunculus puberulus infraagg.</t>
  </si>
  <si>
    <t>Ranunculus carpinetorum spec X ● Ranunculus carpinetorum</t>
  </si>
  <si>
    <t>Ranunculus laticrenatus spec X ● Ranunculus laticrenatus</t>
  </si>
  <si>
    <t>Ranunculus stricticaulis infraagg. infraagg X Ranunculus stricticaulis infraagg.</t>
  </si>
  <si>
    <t>Ranunculus gayeri spec X ● Ranunculus gayeri</t>
  </si>
  <si>
    <t>Ranunculus pentadactylus spec X ● Ranunculus pentadactylus</t>
  </si>
  <si>
    <t>Ranunculus cassubicus subagg. subagg X Ranunculus cassubicus subagg.</t>
  </si>
  <si>
    <t>Ranunculus cassubicifolius infraagg. infraagg X Ranunculus cassubicifolius infraagg.</t>
  </si>
  <si>
    <t>Ranunculus cassubicifolius spec X ● Ranunculus cassubicifolius</t>
  </si>
  <si>
    <t>Ranunculus fallax subagg. subagg X Ranunculus fallax subagg.</t>
  </si>
  <si>
    <t>Ranunculus megacarpus infraagg. infraagg X Ranunculus megacarpus infraagg.</t>
  </si>
  <si>
    <t>Ranunculus megacarpus spec X ● Ranunculus megacarpus</t>
  </si>
  <si>
    <t>Ranunculus nemorosifolius spec X ●</t>
  </si>
  <si>
    <t>Ranunculus pilisiensis infraagg. infraagg X Ranunculus pilisiensis infraagg.</t>
  </si>
  <si>
    <t>Ranunculus mendosus spec X ● Ranunculus mendosus</t>
  </si>
  <si>
    <t>Ranunculus pilisiensis spec X ● Ranunculus pilisiensis</t>
  </si>
  <si>
    <t>Ranunculus schilleri infraagg. infraagg X Ranunculus schilleri infraagg.</t>
  </si>
  <si>
    <t>Ranunculus vindobonensis spec X ● Ranunculus vindobonensis</t>
  </si>
  <si>
    <t>Ranunculus staubii infraagg. infraagg X Ranunculus staubii infraagg.</t>
  </si>
  <si>
    <t>Ranunculus staubii spec X ● Ranunculus staubii</t>
  </si>
  <si>
    <t>Ranunculus monophyllus subagg. subagg X Ranunculus monophyllus subagg.</t>
  </si>
  <si>
    <t>Ranunculus allemannii infraagg. infraagg X Ranunculus allemannii infraagg.</t>
  </si>
  <si>
    <t>Ranunculus allemannii spec X ● Ranunculus allemannii</t>
  </si>
  <si>
    <t>Ranunculus melzeri spec X ● Ranunculus melzeri</t>
  </si>
  <si>
    <t>Ranunculus bulbosus agg. agg X</t>
  </si>
  <si>
    <t>Ranunculus bulbosus s.str. spec X ● Ranunculus bulbosus</t>
  </si>
  <si>
    <t>Ranunculus flammula agg. agg X Ranunculus flammula agg.</t>
  </si>
  <si>
    <t>Ranunculus flammula s.str. spec X ● Ranunculus flammula</t>
  </si>
  <si>
    <t>Ranunculus reptans spec X ● Ranunculus reptans</t>
  </si>
  <si>
    <t>Ranunculus illyricus agg. agg X</t>
  </si>
  <si>
    <t>Ranunculus illyricus s.str. spec X ● Ranunculus illyricus</t>
  </si>
  <si>
    <t>Ranunculus montanus agg. agg X Ranunculus montanus agg.</t>
  </si>
  <si>
    <t>Ranunculus breyninus spec X ● Ranunculus breyninus</t>
  </si>
  <si>
    <t>Ranunculus carinthiacus spec X ● Ranunculus carinthiacus</t>
  </si>
  <si>
    <t>Ranunculus montanus s.str. spec X ● Ranunculus montanus</t>
  </si>
  <si>
    <t>Ranunculus villarsii spec X ● Ranunculus villarsii</t>
  </si>
  <si>
    <t>Ranunculus polyanthemos agg. agg X Ranunculus polyanthemos agg.</t>
  </si>
  <si>
    <t>Ranunculus nemorosus spec X ● § Ranunculus nemorosus</t>
  </si>
  <si>
    <t>Ranunculus polyanthemoides spec F ● Ranunculus polyanthemoides</t>
  </si>
  <si>
    <t>Ranunculus polyanthemophyllus spec X ● Ranunculus polyanthemophyllus</t>
  </si>
  <si>
    <t>Ranunculus polyanthemos s.str. spec X ● Ranunculus polyanthemos s.str.</t>
  </si>
  <si>
    <t>Ranunculus serpens spec X ● Ranunculus serpens</t>
  </si>
  <si>
    <t>Ranunculus aconitifolius spec X ● Ranunculus aconitifolius s.str.</t>
  </si>
  <si>
    <t>Ranunculus arvensis spec X ● Ranunculus arvensis</t>
  </si>
  <si>
    <t>Ranunculus circinatus spec X ● Ranunculus circinatus</t>
  </si>
  <si>
    <t>Ranunculus crenatus spec X ● Ranunculus crenatus</t>
  </si>
  <si>
    <t>Ranunculus fluitans spec X ● Ranunculus fluitans</t>
  </si>
  <si>
    <t>Ranunculus glacialis spec X ● Ranunculus glacialis</t>
  </si>
  <si>
    <t>Ranunculus hybridus spec X ● Ranunculus hybridus</t>
  </si>
  <si>
    <t>Ranunculus kuepferi spec V ● Ranunculus kuepferi</t>
  </si>
  <si>
    <t>Ranunculus kuepferi subsp. orientalis ssp X ● Ranunculus kuepferi subsp. orientalis</t>
  </si>
  <si>
    <t>Ranunculus lanuginosus spec X ● Ranunculus lanuginosus</t>
  </si>
  <si>
    <t>Ranunculus lateriflorus spec X † Ranunculus lateriflorus</t>
  </si>
  <si>
    <t>Ranunculus lingua spec X ● Ranunculus lingua</t>
  </si>
  <si>
    <t>Ranunculus parnassiifolius spec V ● Ranunculus parnassiifolius</t>
  </si>
  <si>
    <t>Ranunculus parnassiifolius subsp. heterocarpus ssp X ● Ranunculus parnassiifolius subsp.</t>
  </si>
  <si>
    <t>Ranunculus pedatus spec X u</t>
  </si>
  <si>
    <t>Ranunculus platanifolius spec X ● Ranunculus platanifolius</t>
  </si>
  <si>
    <t>Ranunculus pygmaeus spec X ● Ranunculus pygmaeus</t>
  </si>
  <si>
    <t>Ranunculus repens spec X ● Ranunculus repens</t>
  </si>
  <si>
    <t>Ranunculus sardous spec X ● Ranunculus sardous</t>
  </si>
  <si>
    <t>Ranunculus sceleratus spec X ● Ranunculus sceleratus</t>
  </si>
  <si>
    <t>Ranunculus seguieri spec X ● Ranunculus seguieri</t>
  </si>
  <si>
    <t>Ranunculus thora spec X ● Ranunculus thora</t>
  </si>
  <si>
    <t>Raphanus raphanistrum agg. agg X</t>
  </si>
  <si>
    <t>Raphanus raphanistrum s.lat. spec X ● Raphanus raphanistrum</t>
  </si>
  <si>
    <t>Raphanus raphanistrum subsp. raphanistrum ssp X ● Raphanus raphanistrum subsp. raphanistrum</t>
  </si>
  <si>
    <t>Raphanus sativus spec X u Raphanus sativus</t>
  </si>
  <si>
    <t>Rapistrum perenne spec X ● Rapistrum perenne</t>
  </si>
  <si>
    <t>Rapistrum rugosum spec X u Rapistrum rugosum</t>
  </si>
  <si>
    <t>Rapistrum rugosum subsp. orientale ssp X u Rapistrum rugosum subsp. orientale</t>
  </si>
  <si>
    <t>Rapistrum rugosum subsp. rugosum ssp X u Rapistrum rugosum subsp. rugosum</t>
  </si>
  <si>
    <t>Reseda alba spec X u Reseda alba</t>
  </si>
  <si>
    <t>Reseda lutea spec X ● Reseda lutea</t>
  </si>
  <si>
    <t>Reseda luteola spec X ● Reseda luteola</t>
  </si>
  <si>
    <t>Reseda odorata spec X u Reseda odorata</t>
  </si>
  <si>
    <t>Reseda phyteuma spec X ● Reseda phyteuma</t>
  </si>
  <si>
    <t>Rhagadiolus stellatus agg. agg X</t>
  </si>
  <si>
    <t>Rhagadiolus edulis spec X u</t>
  </si>
  <si>
    <t>Rhamnus alpina agg. agg X §</t>
  </si>
  <si>
    <t>Rhamnus fallax spec X ● § Rhamnus fallax</t>
  </si>
  <si>
    <t>Rhamnus saxatilis agg. agg X</t>
  </si>
  <si>
    <t>Rhamnus saxatilis s.str. spec X ● Rhamnus saxatilis</t>
  </si>
  <si>
    <t>Rhamnus saxatilis subsp. saxatilis ssp X ● Rhamnus saxatilis subsp. saxatilis</t>
  </si>
  <si>
    <t>Rhamnus cathartica spec X ● Rhamnus cathartica</t>
  </si>
  <si>
    <t>Rhamnus pumila spec X ● Rhamnus pumila</t>
  </si>
  <si>
    <t>Rhaponticum scariosum spec X ● Rhaponticum scariosum</t>
  </si>
  <si>
    <t>Rhaponticum scariosum subsp. scariosum ssp X ● Rhaponticum scariosum subsp. rhaponticum</t>
  </si>
  <si>
    <t>Rheum palmatum spec X u</t>
  </si>
  <si>
    <t>Rheum rhabarbarum spec X u Rheum rhabarbarum</t>
  </si>
  <si>
    <t>Rhinanthus alectorolophus agg. agg X Rhinanthus alectorolophus s.lat.</t>
  </si>
  <si>
    <t>Rhinanthus alectorolophus s.str. spec X ● Rhinanthus alectorolophus subsp.</t>
  </si>
  <si>
    <t>alectorolophus</t>
  </si>
  <si>
    <t>Rhinanthus freynii spec X ● Rhinanthus alectorolophus subsp. freynii</t>
  </si>
  <si>
    <t>Rhinanthus aristatus agg. agg X Rhinanthus aristatus agg.</t>
  </si>
  <si>
    <t>Rhinanthus carinthiacus spec X ● Rhinanthus carinthiacus</t>
  </si>
  <si>
    <t>Rhinanthus glacialis spec X ● Rhinanthus glacialis</t>
  </si>
  <si>
    <t>Rhinanthus riphaeus spec X ● Rhinanthus pulcher</t>
  </si>
  <si>
    <t>Rhinanthus serotinus agg. agg X Rhinanthus serotinus agg.</t>
  </si>
  <si>
    <t>Rhinanthus borbasii spec X ● Rhinanthus borbasii</t>
  </si>
  <si>
    <t>Rhinanthus serotinus s.str. spec X ● Rhinanthus serotinus</t>
  </si>
  <si>
    <t>Rhinanthus minor spec X ● Rhinanthus minor</t>
  </si>
  <si>
    <t>Rhodiola rosea spec X ● Rhodiola rosea</t>
  </si>
  <si>
    <t>Rhododendron ferrugineum spec X ● Rhododendron ferrugineum</t>
  </si>
  <si>
    <t>Rhododendron hirsutum spec X ● Rhododendron hirsutum</t>
  </si>
  <si>
    <t>Rhododendron japonicum spec X le Rhododendron japonicum</t>
  </si>
  <si>
    <t>Rhododendron luteum spec X le Rhododendron luteum</t>
  </si>
  <si>
    <t>Rhododendron ponticum spec X le Rhododendron ponticum</t>
  </si>
  <si>
    <t>Rhododendron tomentosum spec X ● Rhododendron tomentosum</t>
  </si>
  <si>
    <t>Rhododendron x intermedium spec X ● Rhododendron ferrugineum x hirsutum</t>
  </si>
  <si>
    <t>Rhodothamnus chamaecistus spec X ● Rhodothamnus chamaecistus</t>
  </si>
  <si>
    <t>Rhodotypos scandens spec X u Rhodotypos scandens</t>
  </si>
  <si>
    <t>Rhus glabra x typhina spec P u</t>
  </si>
  <si>
    <t>Rhus typhina spec X u Rhus typhina</t>
  </si>
  <si>
    <t>Rhynchospora alba spec X ● Rhynchospora alba</t>
  </si>
  <si>
    <t>Rhynchospora fusca spec X ● Rhynchospora fusca</t>
  </si>
  <si>
    <t>Ribes aureum agg. agg X Ribes aureum</t>
  </si>
  <si>
    <t>Ribes aureum s.str. spec X ?u</t>
  </si>
  <si>
    <t>Ribes odoratum spec X u</t>
  </si>
  <si>
    <t>Ribes rubrum agg. agg X Ribes rubrum agg.</t>
  </si>
  <si>
    <t>Ribes rubrum s.str. spec X e Ribes rubrum</t>
  </si>
  <si>
    <t>Ribes spicatum spec X le Ribes spicatum</t>
  </si>
  <si>
    <t>Ribes alpinum spec X ● Ribes alpinum</t>
  </si>
  <si>
    <t>Ribes nigrum spec X le Ribes nigrum</t>
  </si>
  <si>
    <t>Ribes multiflorum spec X u</t>
  </si>
  <si>
    <t>Ribes petraeum spec X ● Ribes petraeum</t>
  </si>
  <si>
    <t>Ribes sanguineum spec X u Ribes sanguineum</t>
  </si>
  <si>
    <t>Ribes uva-crispa spec X ● Ribes uva-crispa</t>
  </si>
  <si>
    <t>Ribes uva-crispa subsp. grossularia ssp P ● Ribes uva-crispa subsp. grossularia</t>
  </si>
  <si>
    <t>Ribes uva-crispa subsp. uva-crispa ssp P e Ribes uva-crispa subsp. uva-crispa</t>
  </si>
  <si>
    <t>Ricinus communis spec X u Ricinus communis</t>
  </si>
  <si>
    <t>Ridolfia segetum spec X u</t>
  </si>
  <si>
    <t>Robinia pseudacacia spec X e Robinia pseudacacia</t>
  </si>
  <si>
    <t>Robinia viscosa spec X u Robinia viscosa</t>
  </si>
  <si>
    <t>Rodgersia pinnata spec P u</t>
  </si>
  <si>
    <t>Roemeria refracta spec X u Roemeria refracta</t>
  </si>
  <si>
    <t>Rorippa islandica agg. agg X Rorippa islandica agg.</t>
  </si>
  <si>
    <t>Rorippa islandica s.str. spec V ● Rorippa islandica</t>
  </si>
  <si>
    <t>Rorippa islandica subsp. islandica ssp X ● Rorippa islandica subsp. islandica</t>
  </si>
  <si>
    <t>Rorippa palustris spec X ● Rorippa palustris</t>
  </si>
  <si>
    <t>Rorippa sylvestris agg. agg X</t>
  </si>
  <si>
    <t>Rorippa sylvestris s.str. spec X ● Rorippa sylvestris s.str.</t>
  </si>
  <si>
    <t>Rorippa amphibia spec X ● Rorippa amphibia</t>
  </si>
  <si>
    <t>Rorippa austriaca spec X ● Rorippa austriaca</t>
  </si>
  <si>
    <t>Rorippa lippizensis spec X u Rorippa lippizensis</t>
  </si>
  <si>
    <t>Rorippa pyrenaica spec X u Rorippa pyrenaica</t>
  </si>
  <si>
    <t>Rorippa x anceps spec X ● Rorippa amphibia x sylvestris</t>
  </si>
  <si>
    <t>Rorippa x armoracioides spec X ● Rorippa austriaca x sylvestris</t>
  </si>
  <si>
    <t>Rorippa x astyla spec X ● Rorippa palustris x sylvestris</t>
  </si>
  <si>
    <t>Rosa balsamica agg. agg X Rosa tomentella agg.</t>
  </si>
  <si>
    <t>Rosa abietina spec X ● Rosa abietina</t>
  </si>
  <si>
    <t>Rosa balsamica s.str. spec X ● Rosa balsamica</t>
  </si>
  <si>
    <t>Rosa canina-corymbifera agg. agg P Rosa canina s.latiss.</t>
  </si>
  <si>
    <t>Rosa canina spec X ● Rosa canina s.str.</t>
  </si>
  <si>
    <t>Rosa canina var. andegavensis var F ● Rosa canina var. andegavensis</t>
  </si>
  <si>
    <t>Rosa canina var. blondeauana var F ● Rosa canina var. blondaeana</t>
  </si>
  <si>
    <t>Rosa canina var. canina var F ● Rosa canina var. canina</t>
  </si>
  <si>
    <t>Rosa canina var. squarrosa var F ● Rosa canina var. squarrosa</t>
  </si>
  <si>
    <t>Rosa corymbifera spec X ● Rosa corymbifera s.lat.</t>
  </si>
  <si>
    <t>Rosa corymbifera var. corymbifera var F ● Rosa corymbifera var. corymbifera</t>
  </si>
  <si>
    <t>Rosa corymbifera var. deseglisei var F ● Rosa corymbifera var. deseglisei</t>
  </si>
  <si>
    <t>Rosa dumalis-caesia agg. agg P</t>
  </si>
  <si>
    <t>Rosa caesia subagg. subagg X Rosa caesia agg.</t>
  </si>
  <si>
    <t>Rosa caesia s.str. spec X ● Rosa caesia</t>
  </si>
  <si>
    <t>Rosa rhaetica spec X ● Rosa rhaetica</t>
  </si>
  <si>
    <t>Rosa subcollina spec X ● Rosa subcollina</t>
  </si>
  <si>
    <t>Rosa dumalis subagg. subagg X Rosa dumalis agg.</t>
  </si>
  <si>
    <t>Rosa dumalis s.str. spec X ● Rosa dumalis subsp. dumalis</t>
  </si>
  <si>
    <t>Rosa subcanina spec X ● Rosa subcanina</t>
  </si>
  <si>
    <t>Rosa villosa agg. agg X Rosa villosa agg.</t>
  </si>
  <si>
    <t>Rosa tomentosa subagg. subagg P</t>
  </si>
  <si>
    <t>Rosa pseudoscabriuscula spec X ● Rosa pseudoscabriuscula</t>
  </si>
  <si>
    <t>Rosa tomentosa s.str. spec X ● Rosa tomentosa</t>
  </si>
  <si>
    <t>Rosa sherardii spec X ?● Rosa sherardii s.str.</t>
  </si>
  <si>
    <t>Rosa villosa s.str. spec X ● Rosa villosa</t>
  </si>
  <si>
    <t>Rosa acicularis spec X u</t>
  </si>
  <si>
    <t>Rosa agrestis spec X ● Rosa agrestis</t>
  </si>
  <si>
    <t>Rosa alba spec X u</t>
  </si>
  <si>
    <t>Rosa altaica spec X u Rosa altaica</t>
  </si>
  <si>
    <t>Rosa arvensis spec X ● Rosa arvensis</t>
  </si>
  <si>
    <t>Rosa blanda spec X u</t>
  </si>
  <si>
    <t>Rosa centifolia spec X u</t>
  </si>
  <si>
    <t>Rosa chinensis spec X u</t>
  </si>
  <si>
    <t>Rosa elliptica spec X ● Rosa elliptica</t>
  </si>
  <si>
    <t>Rosa foetida spec X u Rosa foetida</t>
  </si>
  <si>
    <t>Rosa gallica spec X ● Rosa gallica</t>
  </si>
  <si>
    <t>Rosa glauca spec X ● Rosa glauca</t>
  </si>
  <si>
    <t>Rosa gremlii spec P ● Rosa columnifera</t>
  </si>
  <si>
    <t>Rosa hugonis spec P u</t>
  </si>
  <si>
    <t>Rosa inodora s.str. spec P ?● Rosa inodora s.str.</t>
  </si>
  <si>
    <t>Rosa jundzillii spec X ● § Rosa jundzillii</t>
  </si>
  <si>
    <t>Rosa majalis spec X ● Rosa majalis</t>
  </si>
  <si>
    <t>Rosa micrantha spec X ● Rosa micrantha</t>
  </si>
  <si>
    <t>Rosa montana spec X ● Rosa montana</t>
  </si>
  <si>
    <t>Rosa multiflora spec X le Rosa multiflora</t>
  </si>
  <si>
    <t>Rosa nitida spec P u</t>
  </si>
  <si>
    <t>Rosa pendulina spec X ● Rosa pendulina</t>
  </si>
  <si>
    <t>Rosa rubiginosa spec X ● Rosa rubiginosa</t>
  </si>
  <si>
    <t>Rosa rugosa spec X u Rosa rugosa</t>
  </si>
  <si>
    <t>Rosa spinosissima spec X ● Rosa spinosissima</t>
  </si>
  <si>
    <t>Rosa stylosa spec X u Rosa stylosa</t>
  </si>
  <si>
    <t>Rosa virginiana spec X u</t>
  </si>
  <si>
    <t>Rosa x damascena spec P u</t>
  </si>
  <si>
    <t>Rosa x francofurtana spec X u</t>
  </si>
  <si>
    <t>Rosa zalana spec X ● Rosa zalana</t>
  </si>
  <si>
    <t>Rostraria cristata spec X u Rostraria cristata</t>
  </si>
  <si>
    <t>Rubia tinctorum spec X u Rubia tinctorum</t>
  </si>
  <si>
    <t>Rubus corylifolius agg. agg X Rubus sect. Corylifolii</t>
  </si>
  <si>
    <t>Rubus dollnensis spec X ● Rubus dollnensis</t>
  </si>
  <si>
    <t>Rubus fasciculatus spec X ● Rubus fasciculatus</t>
  </si>
  <si>
    <t>Rubus franconicus spec X ● Rubus franconicus</t>
  </si>
  <si>
    <t>Rubus gothicus spec X ● Rubus gothicus</t>
  </si>
  <si>
    <t>Rubus grossus spec X ● Rubus grossus</t>
  </si>
  <si>
    <t>Rubus holosericeus s.orig. spec X ●</t>
  </si>
  <si>
    <t>Rubus kletensis spec X ● Rubus kletensis</t>
  </si>
  <si>
    <t>Rubus kuleszae spec X ● Rubus kuleszae</t>
  </si>
  <si>
    <t>Rubus macrostemonides spec X ●</t>
  </si>
  <si>
    <t>Rubus mollis spec X ● Rubus mollis</t>
  </si>
  <si>
    <t>Rubus orthostachyoides spec X ● Rubus orthostachyoides</t>
  </si>
  <si>
    <t>Rubus pseudopsis spec X ● Rubus pseudopsis</t>
  </si>
  <si>
    <t>Rubus semitomentosus spec X ● Rubus holosericeus</t>
  </si>
  <si>
    <t>Rubus sendtneri spec X ●</t>
  </si>
  <si>
    <t>Rubus sylvulicola spec X ● Rubus sylvulicola</t>
  </si>
  <si>
    <t>Rubus villarsianus spec X ● Rubus villarsianus</t>
  </si>
  <si>
    <t>Rubus fruticosus agg. agg X Rubus fruticosus agg.</t>
  </si>
  <si>
    <t>Rubus montanus infraagg. infraagg X Rubus montanus s.str.</t>
  </si>
  <si>
    <t>Rubus bicolor spec X ●</t>
  </si>
  <si>
    <t>Rubus montanus s.str. spec X ● Rubus flos-amygdali</t>
  </si>
  <si>
    <t>Rubus velutinus spec X ●</t>
  </si>
  <si>
    <t>Rubus nessensis infraagg. infraagg X Rubus nessensis s.lat.</t>
  </si>
  <si>
    <t>Rubus nessensis s.str. spec X ● Rubus nessensis subsp. nessensis</t>
  </si>
  <si>
    <t>Rubus scissoides spec X ● Rubus nessensis subsp. scissoides</t>
  </si>
  <si>
    <t>Rubus albiflorus spec X ● Rubus albiflorus</t>
  </si>
  <si>
    <t>Rubus allegheniensis spec X ● Rubus allegheniensis</t>
  </si>
  <si>
    <t>Rubus ambrosius spec X ●</t>
  </si>
  <si>
    <t>Rubus amphistrophos spec X ● Rubus amphistrophos</t>
  </si>
  <si>
    <t>Rubus angustipaniculatus spec X ● Rubus angustipaniculatus</t>
  </si>
  <si>
    <t>Rubus apricus spec X ● Rubus apricus</t>
  </si>
  <si>
    <t>Rubus armeniacus spec X e Rubus armeniacus</t>
  </si>
  <si>
    <t>Rubus austromoravicus spec X ● Rubus austromoravicus</t>
  </si>
  <si>
    <t>Rubus austroslovacus spec X ● Rubus austroslovacus</t>
  </si>
  <si>
    <t>Rubus balatonicus spec X ●</t>
  </si>
  <si>
    <t>Rubus barrandienicus spec X ● Rubus barrandienicus</t>
  </si>
  <si>
    <t>Rubus bavaricus spec X ● Rubus bavaricus</t>
  </si>
  <si>
    <t>Rubus bertramii spec X ● Rubus bertramii</t>
  </si>
  <si>
    <t>Rubus bifrons spec X ● Rubus bifrons</t>
  </si>
  <si>
    <t>Rubus bregutiensis spec X ● Rubus bregutiensis</t>
  </si>
  <si>
    <t>Rubus brunneri spec X ● Rubus brunneri</t>
  </si>
  <si>
    <t>Rubus caflischii spec X ● Rubus caflischii</t>
  </si>
  <si>
    <t>Rubus canescens spec X ● Rubus canescens</t>
  </si>
  <si>
    <t>Rubus chloocladus spec X ● Rubus chloocladus</t>
  </si>
  <si>
    <t>Rubus clusii spec X ● Rubus clusii</t>
  </si>
  <si>
    <t>Rubus constrictus spec X ● Rubus constrictus</t>
  </si>
  <si>
    <t>Rubus doerrii spec X ● Rubus doerrii</t>
  </si>
  <si>
    <t>Rubus elatior spec X ● Rubus elatior</t>
  </si>
  <si>
    <t>Rubus epipsilos spec X ● Rubus epipsilos</t>
  </si>
  <si>
    <t>Rubus ferox spec X ● Rubus ferox</t>
  </si>
  <si>
    <t>Rubus flexuosus spec X ● Rubus flexuosus</t>
  </si>
  <si>
    <t>Rubus foliosus spec X ●</t>
  </si>
  <si>
    <t>Rubus gayeri spec X ●</t>
  </si>
  <si>
    <t>Rubus goniophorus spec X ● Rubus goniophorus</t>
  </si>
  <si>
    <t>Rubus grabowskii spec V ● Rubus grabowskii</t>
  </si>
  <si>
    <t>Rubus grabowskii subsp. grabowskii ssp X ●</t>
  </si>
  <si>
    <t>Rubus gracilis spec X ● Rubus gracilis</t>
  </si>
  <si>
    <t>Rubus gracilis subsp. gracilis ssp X ● Rubus gracilis subsp. gracilis</t>
  </si>
  <si>
    <t>Rubus graecensis spec X ● Rubus graecensis</t>
  </si>
  <si>
    <t>Rubus gremlii s.str. spec X ● Rubus gremlii</t>
  </si>
  <si>
    <t>Rubus guentheri s.lat. spec X ● Rubus guentheri</t>
  </si>
  <si>
    <t>Rubus guttiferus spec X ● Rubus guttiferus</t>
  </si>
  <si>
    <t>Rubus henrici-egonis spec X ●</t>
  </si>
  <si>
    <t>Rubus hercynicus spec X ●</t>
  </si>
  <si>
    <t>Rubus hercynicus subsp. hercynicus ssp X ● Rubus hercynicus s.str.</t>
  </si>
  <si>
    <t>Rubus hirtus spec X ● Rubus hirtus s.str.</t>
  </si>
  <si>
    <t>Rubus indusiatus spec X ● Rubus indusiatus</t>
  </si>
  <si>
    <t>Rubus juennensis spec X ● Rubus juennensis</t>
  </si>
  <si>
    <t>Rubus laciniatus spec X le? Rubus laciniatus</t>
  </si>
  <si>
    <t>Rubus leucomacrophyllus spec X ● Rubus leucomacrophyllus</t>
  </si>
  <si>
    <t>Rubus liubensis spec X ● Rubus liubensis</t>
  </si>
  <si>
    <t>Rubus macrophyllus spec X ● Rubus macrophyllus s.str.</t>
  </si>
  <si>
    <t>Rubus muhelicus spec X ● Rubus muhelicus</t>
  </si>
  <si>
    <t>Rubus nemoralis spec X ● Rubus nemoralis</t>
  </si>
  <si>
    <t>Rubus obtusangulus spec X ● Rubus obtusangulus</t>
  </si>
  <si>
    <t>Rubus opacus spec X ● Rubus opacus</t>
  </si>
  <si>
    <t>Rubus pallidifolius spec X ● Rubus pallidifolius</t>
  </si>
  <si>
    <t>Rubus parthenocissus spec X ● Rubus parthenocissus</t>
  </si>
  <si>
    <t>Rubus pedemontanus spec X ● Rubus pedemontanus</t>
  </si>
  <si>
    <t>Rubus pericrispatus spec X ● Rubus pericrispatus</t>
  </si>
  <si>
    <t>Rubus perpedatus spec X ●</t>
  </si>
  <si>
    <t>Rubus perrobustus spec X ● Rubus perrobustus</t>
  </si>
  <si>
    <t>Rubus phyllostachys spec X ● Rubus phyllostachys</t>
  </si>
  <si>
    <t>Rubus plicatus spec X ● Rubus plicatus</t>
  </si>
  <si>
    <t>Rubus portae-moravicae spec X ●</t>
  </si>
  <si>
    <t>Rubus posnaniensis spec X ● Rubus preissmannii</t>
  </si>
  <si>
    <t>Rubus praecox spec X ● Rubus praecox</t>
  </si>
  <si>
    <t>Rubus radula spec X ● Rubus radula</t>
  </si>
  <si>
    <t>Rubus rivularis spec X ● Rubus rivularis</t>
  </si>
  <si>
    <t>Rubus rudis spec X ● Rubus rudis</t>
  </si>
  <si>
    <t>Rubus salzmannii spec X ● Rubus salzmannii</t>
  </si>
  <si>
    <t>Rubus scaber spec X ● Rubus scaber</t>
  </si>
  <si>
    <t>Rubus schleicheri spec X ● Rubus schleicheri</t>
  </si>
  <si>
    <t>Rubus silesiacus spec X ● Rubus silesiacus</t>
  </si>
  <si>
    <t>Rubus silvae-norticae spec X ●</t>
  </si>
  <si>
    <t>Rubus solvensis spec X ● Rubus solvensis</t>
  </si>
  <si>
    <t>Rubus sprengelii spec X ● Rubus sprengelii</t>
  </si>
  <si>
    <t>Rubus styriacus spec X ● Rubus styriacus</t>
  </si>
  <si>
    <t>Rubus sulcatus spec X ● Rubus sulcatus</t>
  </si>
  <si>
    <t>Rubus tabanimontanus spec X ● Rubus tabanimontanus</t>
  </si>
  <si>
    <t>Rubus tereticaulis spec X ● Rubus tereticaulis</t>
  </si>
  <si>
    <t>Rubus ulmifolius spec X u Rubus ulmifolius</t>
  </si>
  <si>
    <t>Rubus venosus spec X ● Rubus venosus</t>
  </si>
  <si>
    <t>Rubus vestitus spec X ● Rubus vestitus</t>
  </si>
  <si>
    <t>Rubus weizensis spec X ● Rubus weizensis</t>
  </si>
  <si>
    <t>Rubus widderi spec X ● Rubus widderi</t>
  </si>
  <si>
    <t>Rubus wimmerianus spec X ● Rubus wimmerianus</t>
  </si>
  <si>
    <t>Rubus caesius spec X ● Rubus caesius</t>
  </si>
  <si>
    <t>Rubus idaeus spec X ● Rubus idaeus</t>
  </si>
  <si>
    <t>Rubus occidentalis spec X u Rubus occidentalis</t>
  </si>
  <si>
    <t>Rubus odoratus spec X u Rubus odoratus</t>
  </si>
  <si>
    <t>Rubus parviflorus spec X u Rubus parviflorus</t>
  </si>
  <si>
    <t>Rubus phoenicolasius spec X le Rubus phoenicolasius</t>
  </si>
  <si>
    <t>Rubus saxatilis spec X ● Rubus saxatilis</t>
  </si>
  <si>
    <t>Rubus x pseudidaeus spec X ● Rubus x pseudidaeus</t>
  </si>
  <si>
    <t>Rudbeckia fulgida spec X u Rudbeckia fulgida</t>
  </si>
  <si>
    <t>Rudbeckia hirta spec X e Rudbeckia hirta</t>
  </si>
  <si>
    <t>Rudbeckia laciniata spec X e Rudbeckia laciniata</t>
  </si>
  <si>
    <t>Rudbeckia triloba spec X u Rudbeckia triloba</t>
  </si>
  <si>
    <t>Rumex patientia agg. agg X Rumex patientia agg.</t>
  </si>
  <si>
    <t>Rumex cristatus spec X u Rumex cristatus s.str.</t>
  </si>
  <si>
    <t>Rumex kerneri spec X le? Rumex kerneri</t>
  </si>
  <si>
    <t>Rumex patientia s.str. spec X ● Rumex patientia</t>
  </si>
  <si>
    <t>Rumex patientia subsp. orientalis ssp X u Rumex patientia subsp. orientalis</t>
  </si>
  <si>
    <t>Rumex patientia subsp. patientia ssp X ● Rumex patientia subsp. patientia</t>
  </si>
  <si>
    <t>Rumex acetosa spec V ● Rumex acetosa</t>
  </si>
  <si>
    <t>Rumex acetosa subsp. acetosa ssp X ● Rumex acetosa subsp. acetosa</t>
  </si>
  <si>
    <t>Rumex acetosella spec X ● Rumex acetosella s.lat.</t>
  </si>
  <si>
    <t>Rumex acetosella subsp. acetosella ssp X ● Rumex acetosella subsp. acetosella</t>
  </si>
  <si>
    <t>Rumex acetosella subsp. acetoselloides ssp X ● Rumex acetosella subsp. acetoselloides</t>
  </si>
  <si>
    <t>Rumex acetosella subsp. pyrenaicus ssp X ● Rumex acetosella subsp. pyrenaicus</t>
  </si>
  <si>
    <t>Rumex alpestris spec X ● Rumex alpestris</t>
  </si>
  <si>
    <t>Rumex alpinus spec X ● Rumex alpinus</t>
  </si>
  <si>
    <t>Rumex aquaticus spec X ● Rumex aquaticus</t>
  </si>
  <si>
    <t>Rumex brownii spec X u</t>
  </si>
  <si>
    <t>Rumex bucephalophorus spec X u</t>
  </si>
  <si>
    <t>Rumex confertus spec X u Rumex confertus</t>
  </si>
  <si>
    <t>Rumex conglomeratus spec X ● Rumex conglomeratus</t>
  </si>
  <si>
    <t>Rumex crispus spec X ● Rumex crispus</t>
  </si>
  <si>
    <t>Rumex hydrolapathum spec X ● Rumex hydrolapathum</t>
  </si>
  <si>
    <t>Rumex longifolius spec X le Rumex longifolius</t>
  </si>
  <si>
    <t>Rumex longifolius subsp. longifolius ssp P le Rumex longifolius subsp. longifolius</t>
  </si>
  <si>
    <t>Rumex maritimus spec X ● Rumex maritimus</t>
  </si>
  <si>
    <t>Rumex nivalis spec X ● Rumex nivalis</t>
  </si>
  <si>
    <t>Rumex obtusifolius spec X ● Rumex obtusifolius</t>
  </si>
  <si>
    <t>Rumex obtusifolius subsp. obtusifolius ssp X ● Rumex obtusifolius subsp. obtusifolius</t>
  </si>
  <si>
    <t>Rumex obtusifolius subsp. silvestris ssp X ● Rumex obtusifolius subsp. sylvestris</t>
  </si>
  <si>
    <t>Rumex obtusifolius subsp. subalpinus ssp X ?● Rumex obtusifolius subsp. subalpinus</t>
  </si>
  <si>
    <t>Rumex obtusifolius subsp. transiens ssp X ● Rumex obtusifolius subsp. transiens</t>
  </si>
  <si>
    <t>Rumex palustris spec X ● Rumex palustris</t>
  </si>
  <si>
    <t>Rumex pseudonatronatus spec X ● Rumex pseudonatronatus</t>
  </si>
  <si>
    <t>Rumex pulcher spec X u Rumex pulcher</t>
  </si>
  <si>
    <t>Rumex pulcher subsp. divaricatus ssp X u</t>
  </si>
  <si>
    <t>Rumex pulcher subsp. pulcher ssp X u Rumex pulcher subsp. pulcher</t>
  </si>
  <si>
    <t>Rumex rugosus spec X u</t>
  </si>
  <si>
    <t>Rumex sanguineus spec X ● Rumex sanguineus</t>
  </si>
  <si>
    <t>Rumex scutatus spec X ● Rumex scutatus</t>
  </si>
  <si>
    <t>Rumex stenophyllus spec X ● Rumex stenophyllus</t>
  </si>
  <si>
    <t>Rumex thyrsiflorus spec X ● Rumex thyrsiflorus</t>
  </si>
  <si>
    <t>Rumex triangulivalvis spec X u Rumex salicifolius var. triangulivalvis</t>
  </si>
  <si>
    <t>Ruscus aculeatus spec X le? Ruscus aculeatus</t>
  </si>
  <si>
    <t>Ruscus hypoglossum spec X ● Ruscus hypoglossum</t>
  </si>
  <si>
    <t>Ruta graveolens spec X u Ruta graveolens</t>
  </si>
  <si>
    <t>Sagina apetala agg. agg X Sagina apetala s.lat.</t>
  </si>
  <si>
    <t>Sagina apetala s.str. spec X ● Sagina apetala subsp. apetala</t>
  </si>
  <si>
    <t>Sagina micropetala spec X ● Sagina apetala subsp. erecta</t>
  </si>
  <si>
    <t>Sagina nodosa spec X ● Sagina nodosa</t>
  </si>
  <si>
    <t>Sagina procumbens spec X ● Sagina procumbens</t>
  </si>
  <si>
    <t>Sagina saginoides spec X ● Sagina saginoides</t>
  </si>
  <si>
    <t>Sagina subulata spec X ● Sagina subulata</t>
  </si>
  <si>
    <t>Sagina x normaniana spec X ● Sagina x normaniana</t>
  </si>
  <si>
    <t>Sagittaria latifolia spec X le? Sagittaria latifolia</t>
  </si>
  <si>
    <t>Sagittaria sagittifolia spec X ● Sagittaria sagittifolia</t>
  </si>
  <si>
    <t>Saintpaulia ionantha spec X u</t>
  </si>
  <si>
    <t>Salicornia europaea agg. agg X Salicornia europaea agg.</t>
  </si>
  <si>
    <t>Salicornia perennans spec X ● Salicornia prostrata</t>
  </si>
  <si>
    <t>Salix appendiculata agg. agg X Salix appendiculata agg.</t>
  </si>
  <si>
    <t>Salix appendiculata s.str. spec X ● Salix appendiculata s.str.</t>
  </si>
  <si>
    <t>Salix laggeri spec X ● Salix laggeri</t>
  </si>
  <si>
    <t>Salix arbuscula agg. agg X Salix arbuscula agg.</t>
  </si>
  <si>
    <t>Salix foetida spec X ● Salix foetida</t>
  </si>
  <si>
    <t>Salix waldsteiniana spec X ● Salix waldsteiniana</t>
  </si>
  <si>
    <t>Salix cinerea agg. agg X</t>
  </si>
  <si>
    <t>Salix cinerea s.str. spec X ● Salix cinerea s.str.</t>
  </si>
  <si>
    <t>Salix fragilis agg. agg X Salix fragilis agg.</t>
  </si>
  <si>
    <t>Salix fragilis s.str. spec X ● § Salix fragilis s.str.</t>
  </si>
  <si>
    <t>Salix x rubens spec X ● § Salix x rubens</t>
  </si>
  <si>
    <t>Salix lapponum agg. agg X</t>
  </si>
  <si>
    <t>Salix helvetica spec X ● Salix helvetica</t>
  </si>
  <si>
    <t>Salix myrsinites agg. agg X Salix myrsinites agg.</t>
  </si>
  <si>
    <t>Salix alpina spec X ● Salix alpina</t>
  </si>
  <si>
    <t>Salix breviserrata spec X ● Salix breviserrata</t>
  </si>
  <si>
    <t>Salix nigricans agg. agg X Salix nigricans agg.</t>
  </si>
  <si>
    <t>Salix mielichhoferi spec X ● Salix mielichhoferi</t>
  </si>
  <si>
    <t>Salix myrsinifolia spec X ● Salix myrsinifolia</t>
  </si>
  <si>
    <t>Salix phylicifolia agg. agg X Salix phylicifolia agg.</t>
  </si>
  <si>
    <t>Salix bicolor spec X ● Salix bicolor</t>
  </si>
  <si>
    <t>Salix hegetschweileri spec X ● Salix hegetschweileri</t>
  </si>
  <si>
    <t>Salix retusa agg. agg X Salix retusa agg.</t>
  </si>
  <si>
    <t>Salix retusa s.str. spec X ● Salix retusa s.str.</t>
  </si>
  <si>
    <t>Salix serpyllifolia spec X ● Salix serpyllifolia</t>
  </si>
  <si>
    <t>Salix alba spec X ● Salix alba</t>
  </si>
  <si>
    <t>Salix aurita spec X ● Salix aurita</t>
  </si>
  <si>
    <t>Salix caesia spec X ● Salix caesia</t>
  </si>
  <si>
    <t>Salix caprea spec X ● Salix caprea</t>
  </si>
  <si>
    <t>Salix daphnoides spec X ● Salix daphnoides</t>
  </si>
  <si>
    <t>Salix eleagnos spec X ● Salix eleagnos</t>
  </si>
  <si>
    <t>Salix eleagnos subsp. eleagnos ssp X ● Salix eleagnos subsp. eleagnos</t>
  </si>
  <si>
    <t>Salix glabra spec X ● Salix glabra</t>
  </si>
  <si>
    <t>Salix glaucosericea spec X ● Salix glaucosericea</t>
  </si>
  <si>
    <t>Salix hastata spec X ● Salix hastata</t>
  </si>
  <si>
    <t>Salix herbacea spec X ● Salix herbacea</t>
  </si>
  <si>
    <t>Salix myrtilloides spec X ● Salix myrtilloides</t>
  </si>
  <si>
    <t>Salix pentandra spec X ● Salix pentandra</t>
  </si>
  <si>
    <t>Salix purpurea spec X ● Salix purpurea</t>
  </si>
  <si>
    <t>Salix repens spec X ● Salix repens</t>
  </si>
  <si>
    <t>Salix repens subsp. repens ssp X ● Salix repens subsp. repens</t>
  </si>
  <si>
    <t>Salix repens subsp. rosmarinifolia ssp X ● Salix repens subsp. rosmarinifolia</t>
  </si>
  <si>
    <t>Salix reticulata spec X ● Salix reticulata</t>
  </si>
  <si>
    <t>Salix triandra spec X ● Salix triandra</t>
  </si>
  <si>
    <t>Salix triandra subsp. amygdalina ssp X ● Salix triandra subsp. amygdalina</t>
  </si>
  <si>
    <t>Salix triandra subsp. triandra ssp X ● Salix triandra subsp. triandra</t>
  </si>
  <si>
    <t>Salix viminalis spec X ● Salix viminalis</t>
  </si>
  <si>
    <t>Salix x dasyclados spec X u § Salix x dasyclados</t>
  </si>
  <si>
    <t>Salix x pendulina spec P u</t>
  </si>
  <si>
    <t>Salix x sepulcralis spec P u</t>
  </si>
  <si>
    <t>Salpiglossis sinuata spec X u</t>
  </si>
  <si>
    <t>Salsola kali agg. agg X Salsola kali</t>
  </si>
  <si>
    <t>Salsola tragus spec X ● Salsola tragus</t>
  </si>
  <si>
    <t>Salsola tragus subsp. pontica ssp X ●</t>
  </si>
  <si>
    <t>Salvia pratensis agg. agg X</t>
  </si>
  <si>
    <t>Salvia pratensis s.str. spec X ● Salvia pratensis</t>
  </si>
  <si>
    <t>Salvia pratensis subsp. pratensis ssp P ● Salvia pratensis subsp. pratensis</t>
  </si>
  <si>
    <t>Salvia aethiopis spec X ● Salvia aethiopis</t>
  </si>
  <si>
    <t>Salvia austriaca spec X ● Salvia austriaca</t>
  </si>
  <si>
    <t>Salvia farinacea spec X u Salvia farinacea</t>
  </si>
  <si>
    <t>Salvia glutinosa spec X ● Salvia glutinosa</t>
  </si>
  <si>
    <t>Salvia nemorosa spec X ● Salvia nemorosa</t>
  </si>
  <si>
    <t>Salvia officinalis spec X u Salvia officinalis</t>
  </si>
  <si>
    <t>Salvia reflexa spec X u</t>
  </si>
  <si>
    <t>Salvia sclarea spec X le Salvia sclarea</t>
  </si>
  <si>
    <t>Salvia verticillata spec X ● Salvia verticillata</t>
  </si>
  <si>
    <t>Salvia viridis spec X u</t>
  </si>
  <si>
    <t>Salvinia natans spec X le? Salvinia natans</t>
  </si>
  <si>
    <t>Salvinia x molesta spec X u Salvinia x molesta</t>
  </si>
  <si>
    <t>Sambucus ebulus spec X ● Sambucus ebulus</t>
  </si>
  <si>
    <t>Sambucus nigra spec X ● Sambucus nigra</t>
  </si>
  <si>
    <t>Sambucus racemosa spec X ● Sambucus racemosa</t>
  </si>
  <si>
    <t>Samolus valerandi spec X ● Samolus valerandi</t>
  </si>
  <si>
    <t>Sanguisorba dodecandra spec X u Sanguisorba dodecandra</t>
  </si>
  <si>
    <t>Sanguisorba minor spec X ● Sanguisorba minor</t>
  </si>
  <si>
    <t>Sanguisorba minor subsp. minor ssp X ● Sanguisorba minor subsp. minor</t>
  </si>
  <si>
    <t>Sanguisorba minor subsp. balearica ssp X ● Sanguisorba minor subsp. balearica</t>
  </si>
  <si>
    <t>Sanguisorba officinalis spec X ● Sanguisorba officinalis</t>
  </si>
  <si>
    <t>Sanicula europaea spec X ● Sanicula europaea</t>
  </si>
  <si>
    <t>Sanvitalia procumbens spec X u Sanvitalia procumbens</t>
  </si>
  <si>
    <t>Saponaria ocymoides spec V ● Saponaria ocymoides</t>
  </si>
  <si>
    <t>Saponaria ocymoides subsp. ocymoides ssp X ● Saponaria ocymoides subsp. ocymoides</t>
  </si>
  <si>
    <t>Saponaria officinalis spec X ● Saponaria officinalis</t>
  </si>
  <si>
    <t>Saponaria pumila spec X ● Saponaria pumila</t>
  </si>
  <si>
    <t>Satureja montana agg. agg X</t>
  </si>
  <si>
    <t>Satureja montana s.str. spec X u Satureja montana s.str.</t>
  </si>
  <si>
    <t>Satureja montana subsp. montana ssp X u</t>
  </si>
  <si>
    <t>Satureja hortensis spec X u Satureja hortensis</t>
  </si>
  <si>
    <t>Saururus cernuus spec X e</t>
  </si>
  <si>
    <t>Saussurea alpina agg. agg X</t>
  </si>
  <si>
    <t>Saussurea alpina s.str. spec X ● Saussurea alpina</t>
  </si>
  <si>
    <t>Saussurea alpina subsp. alpina ssp X ● Saussurea alpina subsp. alpina</t>
  </si>
  <si>
    <t>Saussurea alpina subsp. macrophylla ssp X ● Saussurea alpina subsp. macrophylla</t>
  </si>
  <si>
    <t>Saussurea discolor spec X ● Saussurea discolor</t>
  </si>
  <si>
    <t>Saussurea pygmaea spec X ● Saussurea pygmaea</t>
  </si>
  <si>
    <t>Saxifraga biflora agg. agg X</t>
  </si>
  <si>
    <t>Saxifraga biflora s.str. spec X ● Saxifraga biflora</t>
  </si>
  <si>
    <t>Saxifraga biflora x oppositifolia spec X ● Saxifraga biflora x oppositifolia</t>
  </si>
  <si>
    <t>Saxifraga exarata agg. agg X</t>
  </si>
  <si>
    <t>Saxifraga exarata s.str. spec X ● Saxifraga exarata</t>
  </si>
  <si>
    <t>Saxifraga exarata subsp. exarata ssp P ●</t>
  </si>
  <si>
    <t>Saxifraga moschata spec X ● Saxifraga moschata</t>
  </si>
  <si>
    <t>Saxifraga moschata subsp. carniolica ssp P ●</t>
  </si>
  <si>
    <t>Saxifraga moschata subsp. moschata ssp P ●</t>
  </si>
  <si>
    <t>Saxifraga moschata subsp. pseudoexarata ssp P ●</t>
  </si>
  <si>
    <t>Saxifraga oppositifolia agg. agg X Saxifraga oppositifolia agg.</t>
  </si>
  <si>
    <t>Saxifraga blepharophylla spec X ● Saxifraga blepharophylla</t>
  </si>
  <si>
    <t>Saxifraga oppositifolia s.str. spec X ● Saxifraga oppositifolia s.str.</t>
  </si>
  <si>
    <t>Saxifraga oppositifolia subsp. oppositifolia ssp X ●</t>
  </si>
  <si>
    <t>Saxifraga rudolphiana spec X ● Saxifraga rudolphiana</t>
  </si>
  <si>
    <t>Saxifraga retusa agg. agg X</t>
  </si>
  <si>
    <t>Saxifraga retusa s.str. spec X ● Saxifraga retusa</t>
  </si>
  <si>
    <t>Saxifraga sedoides agg. agg X Saxifraga sedoides agg.</t>
  </si>
  <si>
    <t>Saxifraga hohenwartii spec X ● Saxifraga hohenwartii</t>
  </si>
  <si>
    <t>Saxifraga sedoides s.str. spec X ● Saxifraga sedoides</t>
  </si>
  <si>
    <t>Saxifraga umbrosa agg. agg X Saxifraga umbrosa agg.</t>
  </si>
  <si>
    <t>Saxifraga hirsuta spec X le? Saxifraga hirsuta</t>
  </si>
  <si>
    <t>Saxifraga x geum spec X le Saxifraga x geum</t>
  </si>
  <si>
    <t>Saxifraga x urbium spec X e Saxifraga x urbium</t>
  </si>
  <si>
    <t>Saxifraga adscendens spec V ● Saxifraga adscendens</t>
  </si>
  <si>
    <t>Saxifraga adscendens subsp. adscendens ssp X ● Saxifraga adscendens subsp. adscendens</t>
  </si>
  <si>
    <t>Saxifraga aizoides spec X ● Saxifraga aizoides</t>
  </si>
  <si>
    <t>Saxifraga androsacea spec X ● Saxifraga androsacea</t>
  </si>
  <si>
    <t>Saxifraga aphylla spec X ● Saxifraga aphylla</t>
  </si>
  <si>
    <t>Saxifraga aspera spec X ● Saxifraga aspera</t>
  </si>
  <si>
    <t>Saxifraga bryoides spec X ● Saxifraga bryoides</t>
  </si>
  <si>
    <t>Saxifraga bulbifera spec X ● Saxifraga bulbifera</t>
  </si>
  <si>
    <t>Saxifraga burseriana spec X ● Saxifraga burseriana</t>
  </si>
  <si>
    <t>Saxifraga caesia spec X ● Saxifraga caesia</t>
  </si>
  <si>
    <t>Saxifraga carpatica spec X ● Saxifraga carpatica</t>
  </si>
  <si>
    <t>Saxifraga cernua spec X ● Saxifraga cernua</t>
  </si>
  <si>
    <t>Saxifraga cotyledon spec X ● Saxifraga cotyledon</t>
  </si>
  <si>
    <t>Saxifraga crustata spec X ● Saxifraga crustata</t>
  </si>
  <si>
    <t>Saxifraga cuneifolia spec X ● Saxifraga cuneifolia</t>
  </si>
  <si>
    <t>Saxifraga cuneifolia subsp. robusta ssp X ● Saxifraga cuneifolia subsp. robusta</t>
  </si>
  <si>
    <t>Saxifraga granulata spec V ● Saxifraga granulata</t>
  </si>
  <si>
    <t>Saxifraga granulata subsp. granulata ssp X ● Saxifraga granulata subsp. granulata</t>
  </si>
  <si>
    <t>Saxifraga hieraciifolia spec X ● § Saxifraga hieraciifolia</t>
  </si>
  <si>
    <t>Saxifraga hirculus spec X † Saxifraga hirculus</t>
  </si>
  <si>
    <t>Saxifraga hostii spec X ● Saxifraga hostii</t>
  </si>
  <si>
    <t>Saxifraga hostii subsp. hostii ssp X ● Saxifraga hostii subsp. hostii</t>
  </si>
  <si>
    <t>Saxifraga muscoides spec X ● Saxifraga muscoides</t>
  </si>
  <si>
    <t>Saxifraga mutata spec X ● Saxifraga mutata</t>
  </si>
  <si>
    <t>Saxifraga mutata subsp. mutata ssp X ● Saxifraga mutata subsp. mutata</t>
  </si>
  <si>
    <t>Saxifraga paniculata spec V ● Saxifraga paniculata</t>
  </si>
  <si>
    <t>Saxifraga paniculata subsp. paniculata ssp X ● Saxifraga paniculata subsp. paniculata</t>
  </si>
  <si>
    <t>Saxifraga paradoxa spec X ● Saxifraga paradoxa</t>
  </si>
  <si>
    <t>Saxifraga petraea spec X ● Saxifraga petraea</t>
  </si>
  <si>
    <t>Saxifraga rotundifolia spec X ● Saxifraga rotundifolia</t>
  </si>
  <si>
    <t>Saxifraga rotundifolia subsp. rotundifolia ssp X ● Saxifraga rotundifolia subsp. rotundifolia</t>
  </si>
  <si>
    <t>Saxifraga seguieri spec X ● Saxifraga seguieri</t>
  </si>
  <si>
    <t>Saxifraga squarrosa spec X ● Saxifraga squarrosa</t>
  </si>
  <si>
    <t>Saxifraga stellaris spec X ● § Saxifraga stellaris</t>
  </si>
  <si>
    <t>Saxifraga stellaris subsp. prolifera ssp X ● § Saxifraga stellaris subsp. prolifera</t>
  </si>
  <si>
    <t>Saxifraga stellaris subsp. robusta ssp X ● § Saxifraga stellaris subsp. robusta</t>
  </si>
  <si>
    <t>Saxifraga stolonifera spec X u Saxifraga stolonifera</t>
  </si>
  <si>
    <t>Saxifraga styriaca spec X ● Saxifraga styriaca</t>
  </si>
  <si>
    <t>Saxifraga tenella spec X ● Saxifraga tenella</t>
  </si>
  <si>
    <t>Saxifraga tridactylites spec X ● Saxifraga tridactylites</t>
  </si>
  <si>
    <t>Saxifraga x arendsii spec X u Saxifraga x arendsii</t>
  </si>
  <si>
    <t>Scabiosa columbaria agg. agg X Scabiosa columbaria agg.</t>
  </si>
  <si>
    <t>Scabiosa columbaria s.str. spec X ● Scabiosa columbaria s.str.</t>
  </si>
  <si>
    <t>Scabiosa lucida spec X ● Scabiosa lucida</t>
  </si>
  <si>
    <t>Scabiosa lucida subsp. lucida ssp X ● Scabiosa lucida subsp. lucida</t>
  </si>
  <si>
    <t>Scabiosa lucida subsp. stricta ssp X ● Scabiosa lucida subsp. stricta</t>
  </si>
  <si>
    <t>Scabiosa triandra spec X ● Scabiosa triandra</t>
  </si>
  <si>
    <t>Scabiosa canescens spec X ● Scabiosa canescens</t>
  </si>
  <si>
    <t>Scabiosa ochroleuca spec X ● Scabiosa ochroleuca</t>
  </si>
  <si>
    <t>Scandix pecten-veneris spec X ● Scandix pecten-veneris</t>
  </si>
  <si>
    <t>Scandix pecten-veneris subsp. pecten-veneris ssp X ● Scandix pecten-veneris subsp. pecten-veneris</t>
  </si>
  <si>
    <t>Scheuchzeria palustris spec V ● Scheuchzeria palustris</t>
  </si>
  <si>
    <t>Scheuchzeria palustris subsp. palustris ssp X ●</t>
  </si>
  <si>
    <t>Schizanthus pinnatus spec X u</t>
  </si>
  <si>
    <t>Schoenoplectus lacustris agg. agg X Schoenoplectus lacustris agg.</t>
  </si>
  <si>
    <t>Schoenoplectus lacustris s.str. spec X ● Schoenoplectus lacustris</t>
  </si>
  <si>
    <t>Schoenoplectus tabernaemontani spec X ● Schoenoplectus tabernaemontani</t>
  </si>
  <si>
    <t>Schoenoplectus litoralis spec X ● Schoenoplectus litoralis</t>
  </si>
  <si>
    <t>Schoenoplectus mucronatus spec X ● Schoenoplectus mucronatus</t>
  </si>
  <si>
    <t>Schoenoplectus supinus spec X ● Schoenoplectus supinus</t>
  </si>
  <si>
    <t>Schoenoplectus triqueter spec X ● Schoenoplectus triqueter</t>
  </si>
  <si>
    <t>Schoenus ferrugineus spec X ● Schoenus ferrugineus</t>
  </si>
  <si>
    <t>Schoenus nigricans spec X ● Schoenus nigricans</t>
  </si>
  <si>
    <t>Scilla bifolia agg. agg X Scilla bifolia agg.</t>
  </si>
  <si>
    <t>Scilla bifolia s.str. spec X ● Scilla bifolia s.str.</t>
  </si>
  <si>
    <t>Scilla drunensis spec X ● Scilla drunensis</t>
  </si>
  <si>
    <t>Scilla spetana spec X ● Scilla spetana</t>
  </si>
  <si>
    <t>Scilla vindobonensis spec X ● Scilla vindobonensis</t>
  </si>
  <si>
    <t>Scilla luciliae spec X le Scilla luciliae</t>
  </si>
  <si>
    <t>Scilla sardensis spec X u Scilla sardensis</t>
  </si>
  <si>
    <t>Scilla siehei spec X u Scilla siehei</t>
  </si>
  <si>
    <t>Scilla tmoli spec X u Scilla tmoli</t>
  </si>
  <si>
    <t>Scirpoides holoschoenus spec X ● Scirpoides holoschoenus</t>
  </si>
  <si>
    <t>Scirpus georgianus spec X e § Scirpus georgianus</t>
  </si>
  <si>
    <t>Scirpus pendulus spec X ?u</t>
  </si>
  <si>
    <t>Scirpus radicans spec X ● Scirpus radicans</t>
  </si>
  <si>
    <t>Scirpus sylvaticus spec X ● Scirpus sylvaticus</t>
  </si>
  <si>
    <t>Scleranthus annuus agg. agg X Scleranthus annuus agg.</t>
  </si>
  <si>
    <t>Scleranthus annuus s.str. spec X ● Scleranthus annuus s.str.</t>
  </si>
  <si>
    <t>Scleranthus polycarpos spec X ● Scleranthus polycarpos</t>
  </si>
  <si>
    <t>Scleranthus verticillatus spec X ● Scleranthus verticillatus</t>
  </si>
  <si>
    <t>Scleranthus perennis agg. agg X</t>
  </si>
  <si>
    <t>Scleranthus perennis s.str. spec X ● Scleranthus perennis</t>
  </si>
  <si>
    <t>Sclerochloa dura spec X ● Sclerochloa dura</t>
  </si>
  <si>
    <t>Scolymus hispanicus spec X u</t>
  </si>
  <si>
    <t>Scopolia carniolica spec X le Scopolia carniolica</t>
  </si>
  <si>
    <t>Scorzonera aristata spec X ● Scorzonera aristata</t>
  </si>
  <si>
    <t>Scorzonera austriaca spec X ● Scorzonera austriaca</t>
  </si>
  <si>
    <t>Scorzonera cana spec X ● Scorzonera cana</t>
  </si>
  <si>
    <t>Scorzonera hispanica spec X ● Scorzonera hispanica</t>
  </si>
  <si>
    <t>Scorzonera humilis spec X ● Scorzonera humilis</t>
  </si>
  <si>
    <t>Scorzonera laciniata spec X † Scorzonera laciniata</t>
  </si>
  <si>
    <t>Scorzonera parviflora spec X ● Scorzonera parviflora</t>
  </si>
  <si>
    <t>Scorzonera purpurea spec X ● Scorzonera purpurea</t>
  </si>
  <si>
    <t>Scorzonera rosea spec X ● Scorzonera rosea</t>
  </si>
  <si>
    <t>Scorzoneroides crocea agg. agg X</t>
  </si>
  <si>
    <t>Scorzoneroides crocea s.str. spec X ● Scorzoneroides crocea s.str.</t>
  </si>
  <si>
    <t>Scorzoneroides autumnalis spec X ● Scorzoneroides autumnalis</t>
  </si>
  <si>
    <t>Scorzoneroides helvetica spec X ● Scorzoneroides helvetica</t>
  </si>
  <si>
    <t>Scorzoneroides montana spec X ● Scorzoneroides montana</t>
  </si>
  <si>
    <t>Scorzoneroides montana subsp. melanotricha ssp X ● Scorzoneroides montana subsp. melanotricha</t>
  </si>
  <si>
    <t>Scorzoneroides montana subsp. montana ssp X ● Scorzoneroides montana subsp. montana</t>
  </si>
  <si>
    <t>Scorzoneroides montaniformis spec X ● Scorzoneroides montaniformis</t>
  </si>
  <si>
    <t>Scrophularia canina agg. agg X Scrophularia canina agg.</t>
  </si>
  <si>
    <t>Scrophularia canina s.str. spec X u Scrophularia canina</t>
  </si>
  <si>
    <t>Scrophularia juratensis spec X ● Scrophularia juratensis</t>
  </si>
  <si>
    <t>Scrophularia nodosa spec X ● Scrophularia nodosa</t>
  </si>
  <si>
    <t>Scrophularia scopolii spec X ● Scrophularia scopolii</t>
  </si>
  <si>
    <t>Scrophularia umbrosa spec X ● Scrophularia umbrosa</t>
  </si>
  <si>
    <t>Scrophularia umbrosa subsp. neesii ssp X ● Scrophularia umbrosa subsp. neesii</t>
  </si>
  <si>
    <t>Scrophularia umbrosa subsp. umbrosa ssp X ● Scrophularia umbrosa subsp. umbrosa</t>
  </si>
  <si>
    <t>Scrophularia vernalis spec X ● Scrophularia vernalis</t>
  </si>
  <si>
    <t>Scutellaria altissima spec X le Scutellaria altissima</t>
  </si>
  <si>
    <t>Scutellaria galericulata spec X ● Scutellaria galericulata</t>
  </si>
  <si>
    <t>Scutellaria hastifolia spec X ● Scutellaria hastifolia</t>
  </si>
  <si>
    <t>Scutellaria minor spec X ● Scutellaria minor</t>
  </si>
  <si>
    <t>Secale cereale spec X u Secale cereale</t>
  </si>
  <si>
    <t>Securigera varia spec X ● Securigera varia</t>
  </si>
  <si>
    <t>Sedum rupestre agg. agg X § Sedum rupestre agg.</t>
  </si>
  <si>
    <t>Sedum montanum s.lat. spec H le §</t>
  </si>
  <si>
    <t>Sedum thartii spec-x X le § Sedum thartii</t>
  </si>
  <si>
    <t>Sedum rupestre s.str. spec X ● § Sedum rupestre s.str.</t>
  </si>
  <si>
    <t>Sedum acre spec X ● Sedum acre</t>
  </si>
  <si>
    <t>Sedum album spec X ● Sedum album</t>
  </si>
  <si>
    <t>Sedum alpestre spec X ● Sedum alpestre</t>
  </si>
  <si>
    <t>Sedum annuum spec X ● Sedum annuum</t>
  </si>
  <si>
    <t>Sedum atratum spec X ● Sedum atratum</t>
  </si>
  <si>
    <t>Sedum atratum subsp. atratum ssp X ● Sedum atratum subsp. atratum</t>
  </si>
  <si>
    <t>Sedum atratum subsp. carinthiacum ssp X ● Sedum atratum subsp. carinthiacum</t>
  </si>
  <si>
    <t>Sedum dasyphyllum spec X ● Sedum dasyphyllum</t>
  </si>
  <si>
    <t>Sedum hispanicum spec X ● Sedum hispanicum</t>
  </si>
  <si>
    <t>Sedum pallidum spec X u</t>
  </si>
  <si>
    <t>Sedum sarmentosum spec X le Sedum sarmentosum</t>
  </si>
  <si>
    <t>Sedum sexangulare spec X ● Sedum sexangulare</t>
  </si>
  <si>
    <t>Sedum urvillei spec X u Sedum urvillei</t>
  </si>
  <si>
    <t>Sedum villosum spec X ● Sedum villosum</t>
  </si>
  <si>
    <t>Selaginella helvetica spec X ● Selaginella helvetica</t>
  </si>
  <si>
    <t>Selaginella selaginoides spec X ● Selaginella selaginoides</t>
  </si>
  <si>
    <t>Selinum carvifolia spec X ● Selinum carvifolia</t>
  </si>
  <si>
    <t>Selinum venosum spec X ● Selinum venosum</t>
  </si>
  <si>
    <t>Sempervivum montanum agg. agg X Sempervivum montanum agg.</t>
  </si>
  <si>
    <t>Sempervivum montanum s.str. spec X ● Sempervivum montanum s.str.</t>
  </si>
  <si>
    <t>Sempervivum stiriacum spec X ● Sempervivum stiriacum</t>
  </si>
  <si>
    <t>Sempervivum wulfenii agg. agg X</t>
  </si>
  <si>
    <t>Sempervivum wulfenii s.str. spec X ● Sempervivum wulfenii</t>
  </si>
  <si>
    <t>Sempervivum arachnoideum spec X ● Sempervivum arachnoideum</t>
  </si>
  <si>
    <t>Sempervivum arachnoideum subsp.</t>
  </si>
  <si>
    <t>arachnoideum</t>
  </si>
  <si>
    <t>ssp X ● Sempervivum arachnoideum subsp.</t>
  </si>
  <si>
    <t>Sempervivum arachnoideum subsp. tomentosum ssp X u Sempervivum arachnoideum subsp.</t>
  </si>
  <si>
    <t>tomentosum</t>
  </si>
  <si>
    <t>Sempervivum marmoreum spec X u</t>
  </si>
  <si>
    <t>Sempervivum pittonii spec X ● Sempervivum pittonii</t>
  </si>
  <si>
    <t>Sempervivum tectorum spec X ● Sempervivum tectorum s.lat.</t>
  </si>
  <si>
    <t>Sempervivum x funckii spec X u</t>
  </si>
  <si>
    <t>Senecio aquaticus agg. agg X Senecio aquaticus agg.</t>
  </si>
  <si>
    <t>Senecio aquaticus s.str. spec X ● Senecio aquaticus s.str.</t>
  </si>
  <si>
    <t>Senecio erraticus spec X ● Senecio erraticus</t>
  </si>
  <si>
    <t>Senecio doria agg. agg X Senecio doria agg.</t>
  </si>
  <si>
    <t>Senecio doria s.str. spec X ● Senecio doria s.str.</t>
  </si>
  <si>
    <t>Senecio fontanicola spec X ● Senecio fontanicola</t>
  </si>
  <si>
    <t>Senecio umbrosus spec X ● Senecio umbrosus</t>
  </si>
  <si>
    <t>Senecio doronicum agg. agg X</t>
  </si>
  <si>
    <t>Senecio doronicum s.str. spec X ● Senecio doronicum s.str.</t>
  </si>
  <si>
    <t>Senecio incanus agg. agg X</t>
  </si>
  <si>
    <t>Senecio carniolicus subagg. subagg X ● Senecio incanus subsp. carniolicus</t>
  </si>
  <si>
    <t>Senecio carniolicus s.str. spec X ●</t>
  </si>
  <si>
    <t>Senecio disjunctus spec X ●</t>
  </si>
  <si>
    <t>Senecio insubricus spec X ●</t>
  </si>
  <si>
    <t>Senecio noricus spec X ●</t>
  </si>
  <si>
    <t>Senecio nemorensis agg. agg X Senecio nemorensis agg.</t>
  </si>
  <si>
    <t>Senecio cacaliaster spec X ● Senecio cacaliaster</t>
  </si>
  <si>
    <t>Senecio nemorensis s.strictiore spec X ● Senecio nemorensis s.lat.</t>
  </si>
  <si>
    <t>Senecio nemorensis subsp. jacquinianus ssp X ● Senecio nemorensis subsp. jacquinianus</t>
  </si>
  <si>
    <t>Senecio nemorensis subsp. glabratus ssp X ● Senecio nemorensis subsp. glabratus</t>
  </si>
  <si>
    <t>Senecio hercynicus spec V ● Senecio hercynicus</t>
  </si>
  <si>
    <t>Senecio hercynicus subsp. hercynicus ssp X ● Senecio hercynicus subsp. hercynicus</t>
  </si>
  <si>
    <t>Senecio ovatus spec X ● Senecio ovatus</t>
  </si>
  <si>
    <t>Senecio ovatus subsp. ovatus ssp X ● Senecio ovatus subsp. ovatus</t>
  </si>
  <si>
    <t>Senecio abrotanifolius spec X ●</t>
  </si>
  <si>
    <t>Senecio abrotanifolius subsp. abrotanifolius ssp X ● Senecio abrotanifolius</t>
  </si>
  <si>
    <t>Senecio abrotanifolius subsp. abrotanifolius var.</t>
  </si>
  <si>
    <t>abrotanifolius</t>
  </si>
  <si>
    <t>tiroliensis</t>
  </si>
  <si>
    <t>Senecio cineraria spec X u Senecio cineraria</t>
  </si>
  <si>
    <t>Senecio cordatus spec X ● Senecio cordatus</t>
  </si>
  <si>
    <t>Senecio erucifolius spec X ● Senecio erucifolius</t>
  </si>
  <si>
    <t>Senecio erucifolius subsp. erucifolius ssp P ●</t>
  </si>
  <si>
    <t>Senecio erucifolius subsp. tenuifolius ssp P ●</t>
  </si>
  <si>
    <t>Senecio inaequidens spec X e Senecio inaequidens</t>
  </si>
  <si>
    <t>Senecio jacobaea spec X ● Senecio jacobaea</t>
  </si>
  <si>
    <t>Senecio jacobaea subsp. jacobaea ssp X ●</t>
  </si>
  <si>
    <t>Senecio jacobaea subsp. pannonicus ssp X ●</t>
  </si>
  <si>
    <t>Senecio paludosus spec X ● Senecio paludosus</t>
  </si>
  <si>
    <t>Senecio rupestris spec X ● Senecio rupestris</t>
  </si>
  <si>
    <t>Senecio sarracenicus spec X ● Senecio sarracenicus</t>
  </si>
  <si>
    <t>Senecio subalpinus spec X ● Senecio subalpinus</t>
  </si>
  <si>
    <t>Senecio sylvaticus spec X ● Senecio sylvaticus</t>
  </si>
  <si>
    <t>Senecio vernalis spec X e Senecio vernalis</t>
  </si>
  <si>
    <t>Senecio viscosus spec X ● Senecio viscosus</t>
  </si>
  <si>
    <t>Senecio vulgaris spec X ● Senecio vulgaris</t>
  </si>
  <si>
    <t>Serratula tinctoria agg. agg X</t>
  </si>
  <si>
    <t>Serratula macrocephala spec X ● Serratula macrocephala</t>
  </si>
  <si>
    <t>Serratula tinctoria s.str. spec X ● Serratula tinctoria</t>
  </si>
  <si>
    <t>Seseli annuum agg. agg X</t>
  </si>
  <si>
    <t>Seseli annuum s.str. spec X ● Seseli annuum</t>
  </si>
  <si>
    <t>Seseli elatum agg. agg X Seseli elatum agg.</t>
  </si>
  <si>
    <t>Seseli austriacum spec X ● Seseli austriacum</t>
  </si>
  <si>
    <t>Seseli osseum spec X ● Seseli osseum</t>
  </si>
  <si>
    <t>Seseli campestre spec X e Seseli campestre</t>
  </si>
  <si>
    <t>Seseli hippomarathrum spec X ● Seseli hippomarathrum</t>
  </si>
  <si>
    <t>Seseli libanotis spec X ● Seseli libanotis</t>
  </si>
  <si>
    <t>Seseli libanotis subsp. intermedium ssp P ● Seseli libanotis subsp. intermedium</t>
  </si>
  <si>
    <t>Seseli libanotis subsp. libanotis ssp P ● Seseli libanotis subsp. libanotis</t>
  </si>
  <si>
    <t>Seseli pallasii spec X ● Seseli pallasii</t>
  </si>
  <si>
    <t>Sesleria caerulea agg. agg X Sesleria varia agg.</t>
  </si>
  <si>
    <t>Sesleria caerulea s.str. spec X ● Sesleria caerulea s.str.</t>
  </si>
  <si>
    <t>Sesleria sadleriana spec X ● Sesleria sadleriana subsp. sadleriana</t>
  </si>
  <si>
    <t>Sesleria uliginosa spec X ● Sesleria uliginosa</t>
  </si>
  <si>
    <t>Sesleria ovata spec X ● § Sesleria ovata</t>
  </si>
  <si>
    <t>Sesleria sphaerocephala spec X ● § Sesleria sphaerocephala</t>
  </si>
  <si>
    <t>Sesleria sphaerocephala subsp. leucocephala ssp X ● § Sesleria sphaerocephala subsp. leucocephala</t>
  </si>
  <si>
    <t>Sesleria sphaerocephala subsp. sphaerocephala ssp X ● § Sesleria sphaerocephala subsp.</t>
  </si>
  <si>
    <t>sphaerocephala</t>
  </si>
  <si>
    <t>Setaria verticillata agg. agg X Setaria verticillata agg.</t>
  </si>
  <si>
    <t>Setaria verticillata s.str. spec X ● Setaria verticillata s.str.</t>
  </si>
  <si>
    <t>Setaria verticilliformis spec X ● Setaria verticilliformis</t>
  </si>
  <si>
    <t>Setaria faberi spec X e Setaria faberi</t>
  </si>
  <si>
    <t>Setaria grisebachii spec X u</t>
  </si>
  <si>
    <t>Setaria italica spec X u Setaria italica</t>
  </si>
  <si>
    <t>Setaria italica subsp. italica ssp P u Setaria italica subsp. italica</t>
  </si>
  <si>
    <t>Setaria italica subsp. moharia ssp P u Setaria italica subsp. moharia</t>
  </si>
  <si>
    <t>Setaria parviflora spec X u</t>
  </si>
  <si>
    <t>Setaria pumila spec X ● Setaria pumila</t>
  </si>
  <si>
    <t>Setaria viridis spec X ● Setaria viridis</t>
  </si>
  <si>
    <t>Setaria viridis var. major var X u Setaria viridis var. major</t>
  </si>
  <si>
    <t>Setaria viridis var. viridis var X ● Setaria viridis var. viridis</t>
  </si>
  <si>
    <t>Setaria viridis var. weinmannii var X u</t>
  </si>
  <si>
    <t>Sherardia arvensis spec X ● Sherardia arvensis</t>
  </si>
  <si>
    <t>Shinnersia rivularis spec X le</t>
  </si>
  <si>
    <t>Sibbaldia procumbens spec X ● Sibbaldia procumbens</t>
  </si>
  <si>
    <t>Sicyos angulatus spec X u Sicyos angulatus</t>
  </si>
  <si>
    <t>Sida spinosa spec X u</t>
  </si>
  <si>
    <t>Sideritis montana spec X ● Sideritis montana</t>
  </si>
  <si>
    <t>Sigesbeckia serrata spec X u</t>
  </si>
  <si>
    <t>Silaum silaus spec X ● Silaum silaus</t>
  </si>
  <si>
    <t>Silene italica agg. agg X Silene italica agg.</t>
  </si>
  <si>
    <t>Silene italica s.str. spec X ?u Silene italica</t>
  </si>
  <si>
    <t>Silene nemoralis spec X ● Silene nemoralis</t>
  </si>
  <si>
    <t>Silene otites agg. agg X</t>
  </si>
  <si>
    <t>Silene otites s.str. spec X ● Silene otites s.lat.</t>
  </si>
  <si>
    <t>Silene otites subsp. hungarica ssp F ● Silene otites subsp. hungarica</t>
  </si>
  <si>
    <t>Silene otites subsp. otites ssp F ● Silene otites subsp. otites</t>
  </si>
  <si>
    <t>Silene saxifraga agg. agg X Silene saxifraga agg.</t>
  </si>
  <si>
    <t>Silene hayekiana spec X ● Silene hayekiana</t>
  </si>
  <si>
    <t>Silene saxifraga s.str. spec X ● Silene saxifraga s.str.</t>
  </si>
  <si>
    <t>Silene acaulis spec X ● Silene acaulis s.lat.</t>
  </si>
  <si>
    <t>Silene acaulis subsp. exscapa ssp X ● Silene acaulis subsp. exscapa</t>
  </si>
  <si>
    <t>Silene acaulis subsp. longiscapa ssp X ● Silene acaulis subsp. longiscapa</t>
  </si>
  <si>
    <t>Silene baccifera spec X ● Silene baccifera</t>
  </si>
  <si>
    <t>Silene bupleuroides spec V u</t>
  </si>
  <si>
    <t>Silene bupleuroides subsp. bupleuroides ssp X u</t>
  </si>
  <si>
    <t>Silene conica spec V ● Silene conica</t>
  </si>
  <si>
    <t>Silene conica subsp. conica ssp X ● Silene conica subsp. conica</t>
  </si>
  <si>
    <t>Silene conoidea spec X u Silene conoidea</t>
  </si>
  <si>
    <t>Silene cretica spec X u</t>
  </si>
  <si>
    <t>Silene csereii spec X u</t>
  </si>
  <si>
    <t>Silene dichotoma spec X le? Silene dichotoma</t>
  </si>
  <si>
    <t>Silene dioica spec X ● Silene dioica</t>
  </si>
  <si>
    <t>Silene flavescens spec X le Silene flavescens</t>
  </si>
  <si>
    <t>Silene gallica spec X ●? Silene gallica</t>
  </si>
  <si>
    <t>Silene latifolia spec X ● Silene latifolia</t>
  </si>
  <si>
    <t>Silene latifolia subsp. alba ssp X ● Silene latifolia subsp. alba</t>
  </si>
  <si>
    <t>Silene latifolia subsp. latifolia ssp X u Silene latifolia subsp. divaricata</t>
  </si>
  <si>
    <t>Silene linicola spec X † Silene linicola</t>
  </si>
  <si>
    <t>Silene multiflora spec X ● Silene multiflora</t>
  </si>
  <si>
    <t>Silene muscipula spec X u</t>
  </si>
  <si>
    <t>Silene noctiflora spec X ● Silene noctiflora</t>
  </si>
  <si>
    <t>Silene nutans s.lat. spec X ● Silene nutans s.lat.</t>
  </si>
  <si>
    <t>Silene nutans subsp. insubrica ssp X ● Silene nutans subsp. insubrica</t>
  </si>
  <si>
    <t>Silene nutans subsp. nutans ssp X ● Silene nutans subsp. nutans</t>
  </si>
  <si>
    <t>Silene pendula spec X u</t>
  </si>
  <si>
    <t>Silene viridiflora spec X ● Silene viridiflora</t>
  </si>
  <si>
    <t>Silene viscosa spec X ● Silene viscosa</t>
  </si>
  <si>
    <t>Silene vulgaris spec X ● Silene vulgaris</t>
  </si>
  <si>
    <t>Silene vulgaris subsp. antelopum ssp X ● Silene vulgaris subsp. antelopum</t>
  </si>
  <si>
    <t>Silene vulgaris subsp. glareosa ssp X ● Silene vulgaris subsp. glareosa</t>
  </si>
  <si>
    <t>Silene vulgaris subsp. vulgaris ssp X ● Silene vulgaris subsp. vulgaris</t>
  </si>
  <si>
    <t>Silphium perfoliatum spec X u Silphium perfoliatum</t>
  </si>
  <si>
    <t>Silybum marianum spec X u Silybum marianum</t>
  </si>
  <si>
    <t>Sinacalia tangutica spec X le Sinacalia tangutica</t>
  </si>
  <si>
    <t>Sinapis alba spec X le? Sinapis alba</t>
  </si>
  <si>
    <t>Sinapis alba subsp. alba ssp X le? Sinapis alba subsp. alba</t>
  </si>
  <si>
    <t>Sinapis alba subsp. dissecta ssp X u Sinapis alba subsp. dissecta</t>
  </si>
  <si>
    <t>Sinapis arvensis spec X ● Sinapis arvensis</t>
  </si>
  <si>
    <t>Sisymbrium altissimum spec X ● Sisymbrium altissimum</t>
  </si>
  <si>
    <t>Sisymbrium austriacum spec X ● Sisymbrium austriacum</t>
  </si>
  <si>
    <t>Sisymbrium austriacum subsp. austriacum ssp P ● Sisymbrium austriacum subsp. austriacum</t>
  </si>
  <si>
    <t>Sisymbrium austriacum subsp. chrysanthum ssp P ●? Sisymbrium pallescens</t>
  </si>
  <si>
    <t>Sisymbrium irio spec X ● Sisymbrium irio</t>
  </si>
  <si>
    <t>Sisymbrium loeselii spec X ● Sisymbrium loeselii</t>
  </si>
  <si>
    <t>Sisymbrium officinale spec X ● Sisymbrium officinale</t>
  </si>
  <si>
    <t>Sisymbrium orientale spec X ● Sisymbrium orientale</t>
  </si>
  <si>
    <t>Sisymbrium strictissimum spec X ● Sisymbrium strictissimum</t>
  </si>
  <si>
    <t>Sisyrinchium bermudiana agg. agg X Sisyrinchium bermudiana agg.</t>
  </si>
  <si>
    <t>Sisyrinchium montanum spec P e Sisyrinchium montanum</t>
  </si>
  <si>
    <t>Sium latifolium spec X ● Sium latifolium</t>
  </si>
  <si>
    <t>Sixalix atropurpurea spec X u</t>
  </si>
  <si>
    <t>Smyrnium perfoliatum spec X le Smyrnium perfoliatum</t>
  </si>
  <si>
    <t>Solanum sarachoides agg. agg X</t>
  </si>
  <si>
    <t>Solanum nitidibaccatum spec X u Solanum physalifolium subsp. nitidibaccatum</t>
  </si>
  <si>
    <t>Solanum villosum agg. agg X Solanum villosum s.lat.</t>
  </si>
  <si>
    <t>Solanum alatum spec X ● Solanum villosum subsp. alatum</t>
  </si>
  <si>
    <t>Solanum villosum s.str. spec X ● Solanum villosum subsp. villosum</t>
  </si>
  <si>
    <t>Solanum abutiloides spec X u</t>
  </si>
  <si>
    <t>Solanum carolinense spec X u</t>
  </si>
  <si>
    <t>Solanum ciliatum spec X u</t>
  </si>
  <si>
    <t>Solanum dulcamara spec X ● Solanum dulcamara</t>
  </si>
  <si>
    <t>Solanum jasminoides spec X u</t>
  </si>
  <si>
    <t>Solanum lycopersicum spec X u Solanum lycopersicum</t>
  </si>
  <si>
    <t>Solanum mammosum spec X u</t>
  </si>
  <si>
    <t>Solanum nigrum spec X ● Solanum nigrum</t>
  </si>
  <si>
    <t>Solanum nigrum subsp. nigrum ssp P ● Solanum nigrum subsp. nigrum</t>
  </si>
  <si>
    <t>Solanum nigrum subsp. schultesii ssp P ● Solanum nigrum subsp. schultesii</t>
  </si>
  <si>
    <t>Solanum pimpinellifolium spec X u</t>
  </si>
  <si>
    <t>Solanum pseudocapsicum spec X u Solanum pseudocapsicum</t>
  </si>
  <si>
    <t>Solanum retroflexum spec X u §</t>
  </si>
  <si>
    <t>Solanum rostratum spec X u Solanum rostratum</t>
  </si>
  <si>
    <t>Solanum sisymbriifolium spec X u</t>
  </si>
  <si>
    <t>Solanum triflorum spec X u</t>
  </si>
  <si>
    <t>Solanum tuberosum spec X u Solanum tuberosum</t>
  </si>
  <si>
    <t>Soldanella minima agg. agg X Soldanella minima agg.</t>
  </si>
  <si>
    <t>Soldanella austriaca spec X ● Soldanella austriaca</t>
  </si>
  <si>
    <t>Soldanella minima s.str. spec X ● Soldanella minima s.str.</t>
  </si>
  <si>
    <t>Soldanella montana agg. agg X Soldanella montana agg.</t>
  </si>
  <si>
    <t>Soldanella major spec X ● Soldanella major</t>
  </si>
  <si>
    <t>Soldanella montana s.str. spec X ● Soldanella montana s.str.</t>
  </si>
  <si>
    <t>Soldanella alpina spec V ● Soldanella alpina</t>
  </si>
  <si>
    <t>Soldanella alpina subsp. alpina ssp X ●</t>
  </si>
  <si>
    <t>Soldanella pusilla spec X ● Soldanella pusilla</t>
  </si>
  <si>
    <t>Soldanella pusilla subsp. alpicola ssp X ● Soldanella pusilla subsp. alpicola</t>
  </si>
  <si>
    <t>Soleirolia soleirolii spec X u</t>
  </si>
  <si>
    <t>Solidago canadensis spec X e Solidago canadensis</t>
  </si>
  <si>
    <t>Solidago gigantea spec X e Solidago gigantea</t>
  </si>
  <si>
    <t>Solidago gigantea subsp. serotina ssp X e Solidago gigantea subsp. serotina</t>
  </si>
  <si>
    <t>Solidago rugosa spec X u</t>
  </si>
  <si>
    <t>Solidago virgaurea spec X ● Solidago virgaurea</t>
  </si>
  <si>
    <t>Solidago virgaurea var. alpina var X ● Solidago virgaurea subsp. minuta</t>
  </si>
  <si>
    <t>Solidago virgaurea var. virgaurea var X ● Solidago virgaurea subsp. virgaurea</t>
  </si>
  <si>
    <t>Sonchus arvensis agg. agg X</t>
  </si>
  <si>
    <t>Sonchus arvensis s.str. spec X ● Sonchus arvensis</t>
  </si>
  <si>
    <t>Sonchus arvensis subsp. arvensis ssp X ● Sonchus arvensis subsp. arvensis</t>
  </si>
  <si>
    <t>Sonchus arvensis subsp. uliginosus ssp X ● Sonchus arvensis subsp. uliginosus</t>
  </si>
  <si>
    <t>Sonchus asper spec X ● § Sonchus asper</t>
  </si>
  <si>
    <t>Sonchus asper subsp. asper ssp X ● §</t>
  </si>
  <si>
    <t>Sonchus oleraceus spec X ● Sonchus oleraceus</t>
  </si>
  <si>
    <t>Sonchus palustris spec X ● Sonchus palustris</t>
  </si>
  <si>
    <t>Sophora japonica spec X u § Sophora japonica</t>
  </si>
  <si>
    <t>Sorbaria kirilowii spec X u Sorbaria kirilowii</t>
  </si>
  <si>
    <t>Sorbaria sorbifolia spec X u Sorbaria sorbifolia</t>
  </si>
  <si>
    <t>Sorbaria tomentosa spec X u Sorbaria tomentosa</t>
  </si>
  <si>
    <t>Sorbus aria agg. agg X Sorbus aria agg.</t>
  </si>
  <si>
    <t>Sorbus aria s.str. spec X ● Sorbus aria</t>
  </si>
  <si>
    <t>Sorbus collina spec X ● Sorbus graeca</t>
  </si>
  <si>
    <t>Sorbus cucullifera spec X ●</t>
  </si>
  <si>
    <t>Sorbus danubialis spec X ● Sorbus danubialis</t>
  </si>
  <si>
    <t>Sorbus thayensis spec X ●</t>
  </si>
  <si>
    <t>Sorbus hostii agg. agg X</t>
  </si>
  <si>
    <t>Sorbus doerriana spec X ●</t>
  </si>
  <si>
    <t>Sorbus latifolia agg. agg X Sorbus latifolia s.lat.</t>
  </si>
  <si>
    <t>Sorbus slovenica spec X ● Sorbus slovenica</t>
  </si>
  <si>
    <t>Sorbus mougeotii agg. agg X Sorbus mougeotii agg.</t>
  </si>
  <si>
    <t>Sorbus austriaca spec X ● Sorbus austriaca</t>
  </si>
  <si>
    <t>Sorbus mougeotii s.str. spec X ● Sorbus mougeotii</t>
  </si>
  <si>
    <t>Sorbus sudetica agg. agg X</t>
  </si>
  <si>
    <t>Sorbus algoviensis spec X ●</t>
  </si>
  <si>
    <t>Sorbus aucuparia spec X ● Sorbus aucuparia</t>
  </si>
  <si>
    <t>Sorbus aucuparia subsp. aucuparia ssp X ● Sorbus aucuparia subsp. aucuparia</t>
  </si>
  <si>
    <t>Sorbus aucuparia subsp. glabrata ssp X ● Sorbus aucuparia subsp. glabrata</t>
  </si>
  <si>
    <t>Sorbus chamaemespilus spec X ● Sorbus chamaemespilus</t>
  </si>
  <si>
    <t>Sorbus domestica spec X ● Sorbus domestica</t>
  </si>
  <si>
    <t>Sorbus intermedia spec X u Sorbus intermedia</t>
  </si>
  <si>
    <t>Sorbus torminalis spec X ● Sorbus torminalis</t>
  </si>
  <si>
    <t>Sorbus x pinnatifida spec X u Sorbus hybrida-Gruppe</t>
  </si>
  <si>
    <t>Sorghum bicolor spec X u Sorghum bicolor s.lat. p.p.</t>
  </si>
  <si>
    <t>Sorghum bicolor x sudanense spec X u</t>
  </si>
  <si>
    <t>Sorghum halepense spec X le Sorghum halepense</t>
  </si>
  <si>
    <t>Sorghum sudanense spec X u Sorghum sudanense</t>
  </si>
  <si>
    <t>Sparganium angustifolium spec X ● Sparganium angustifolium</t>
  </si>
  <si>
    <t>Sparganium emersum spec X ● Sparganium emersum</t>
  </si>
  <si>
    <t>Sparganium erectum spec X ● Sparganium erectum</t>
  </si>
  <si>
    <t>Sparganium erectum subsp. erectum ssp X ● Sparganium erectum subsp. erectum</t>
  </si>
  <si>
    <t>Sparganium erectum subsp. microcarpum ssp X ● Sparganium erectum subsp. microcarpum</t>
  </si>
  <si>
    <t>Sparganium erectum subsp. neglectum ssp X ● Sparganium erectum subsp. neglectum</t>
  </si>
  <si>
    <t>Sparganium erectum subsp. oocarpum ssp X ● Sparganium erectum subsp. oocarpum</t>
  </si>
  <si>
    <t>Sparganium natans spec X ● Sparganium natans</t>
  </si>
  <si>
    <t>Spartium junceum spec X u Spartium junceum</t>
  </si>
  <si>
    <t>Spergula pentandra agg. agg X Spergula pentandra agg.</t>
  </si>
  <si>
    <t>Spergula morisonii spec X ● Spergula morisonii</t>
  </si>
  <si>
    <t>Spergula pentandra s.str. spec X ● Spergula pentandra</t>
  </si>
  <si>
    <t>Spergula arvensis spec X ● Spergula arvensis</t>
  </si>
  <si>
    <t>Spergula arvensis subsp. arvensis ssp F ● Spergula arvensis subsp. arvensis s.lat.</t>
  </si>
  <si>
    <t>Spergula arvensis subsp. sativa ssp F u Spergula arvensis subsp. sativa</t>
  </si>
  <si>
    <t>Spergularia echinosperma spec X ● Spergularia echinosperma [p.p.]</t>
  </si>
  <si>
    <t>Spergularia echinosperma subsp. albensis ssp X †</t>
  </si>
  <si>
    <t>Spergularia media spec X ● Spergularia maritima</t>
  </si>
  <si>
    <t>Spergularia rubra spec X ● Spergularia rubra</t>
  </si>
  <si>
    <t>Spergularia marina spec X ● Spergularia marina</t>
  </si>
  <si>
    <t>Spergularia x kurkae spec X ● Spergularia echinosperma [p.p.]</t>
  </si>
  <si>
    <t>Spinacia oleracea spec X u Spinacia oleracea</t>
  </si>
  <si>
    <t>Spiraea alba spec X u Spiraea alba</t>
  </si>
  <si>
    <t>Spiraea billardii s.lat. spec X u Spiraea x billardii</t>
  </si>
  <si>
    <t>Spiraea chamaedryfolia spec X ● Spiraea chamaedryfolia</t>
  </si>
  <si>
    <t>Spiraea decumbens spec X ?† Spiraea decumbens</t>
  </si>
  <si>
    <t>Spiraea decumbens subsp. decumbens ssp X ?† Spiraea decumbens subsp. decumbens</t>
  </si>
  <si>
    <t>Spiraea douglasii spec X u Spiraea douglasii</t>
  </si>
  <si>
    <t>Spiraea japonica spec X le Spiraea japonica</t>
  </si>
  <si>
    <t>Spiraea media spec X ● Spiraea media</t>
  </si>
  <si>
    <t>Spiraea prunifolia spec X u</t>
  </si>
  <si>
    <t>Spiraea salicifolia spec X ● Spiraea salicifolia</t>
  </si>
  <si>
    <t>Spiraea thunbergii spec P u</t>
  </si>
  <si>
    <t>Spiraea trilobata spec P u</t>
  </si>
  <si>
    <t>Spiraea x brachybotrys spec X u</t>
  </si>
  <si>
    <t>Spiraea x cinerea spec X u</t>
  </si>
  <si>
    <t>Spiraea x multiflora spec P u</t>
  </si>
  <si>
    <t>Spiraea x vanhouttei spec X u Spiraea x vanhouttei</t>
  </si>
  <si>
    <t>Spiranthes aestivalis spec X ● Spiranthes aestivalis</t>
  </si>
  <si>
    <t>Spiranthes spiralis spec X ● Spiranthes spiralis</t>
  </si>
  <si>
    <t>Spirodela polyrhiza spec X ● Spirodela polyrhiza</t>
  </si>
  <si>
    <t>Sporobolus cryptandrus spec X u</t>
  </si>
  <si>
    <t>Sporobolus indicus spec X u</t>
  </si>
  <si>
    <t>Sporobolus neglectus spec X u Sporobolus neglectus</t>
  </si>
  <si>
    <t>Sporobolus vaginiflorus spec X u Sporobolus vaginiflorus</t>
  </si>
  <si>
    <t>Stachys germanica agg. agg X Stachys germanica agg.</t>
  </si>
  <si>
    <t>Stachys byzantina spec X u Stachys byzantina</t>
  </si>
  <si>
    <t>Stachys germanica s.str. spec X ● Stachys germanica</t>
  </si>
  <si>
    <t>Stachys germanica subsp. germanica ssp X ● Stachys germanica subsp. germanica</t>
  </si>
  <si>
    <t>Stachys recta spec X ● Stachys recta s.lat.</t>
  </si>
  <si>
    <t>Stachys recta subsp. labiosa ssp X ● Stachys recta subsp. labiosa</t>
  </si>
  <si>
    <t>Stachys recta subsp. recta ssp X ● Stachys recta subsp. recta</t>
  </si>
  <si>
    <t>Stachys alpina spec X ● Stachys alpina</t>
  </si>
  <si>
    <t>Stachys annua spec X ● Stachys annua</t>
  </si>
  <si>
    <t>Stachys arvensis spec X u Stachys arvensis</t>
  </si>
  <si>
    <t>Stachys palustris spec V ● Stachys palustris</t>
  </si>
  <si>
    <t>Stachys palustris subsp. palustris ssp X ●</t>
  </si>
  <si>
    <t>Stachys sylvatica spec X ● Stachys sylvatica</t>
  </si>
  <si>
    <t>Staphylea pinnata spec X ● Staphylea pinnata</t>
  </si>
  <si>
    <t>Stellaria media agg. agg X Stellaria media agg.</t>
  </si>
  <si>
    <t>Stellaria media s.str. spec X ● Stellaria media s.str.</t>
  </si>
  <si>
    <t>Stellaria neglecta spec X ● Stellaria neglecta</t>
  </si>
  <si>
    <t>Stellaria pallida spec X ● Stellaria pallida</t>
  </si>
  <si>
    <t>Stellaria nemorum agg. agg X Stellaria nemorum agg.</t>
  </si>
  <si>
    <t>Stellaria montana spec X ● Stellaria montana</t>
  </si>
  <si>
    <t>Stellaria nemorum s.str. spec X ● Stellaria nemorum s.str.</t>
  </si>
  <si>
    <t>Stellaria alsine spec X ● Stellaria alsine</t>
  </si>
  <si>
    <t>Stellaria aquatica spec X ● Stellaria aquatica</t>
  </si>
  <si>
    <t>Stellaria graminea spec X ● Stellaria graminea</t>
  </si>
  <si>
    <t>Stellaria holostea spec X ● Stellaria holostea</t>
  </si>
  <si>
    <t>Stellaria longifolia spec X ● Stellaria longifolia</t>
  </si>
  <si>
    <t>Stellaria palustris spec X ● Stellaria palustris</t>
  </si>
  <si>
    <t>Stenotaphrum secundatum spec X u</t>
  </si>
  <si>
    <t>Stephanandra incisa spec X u</t>
  </si>
  <si>
    <t>Stipa pennata agg. agg X Stipa pennata agg.</t>
  </si>
  <si>
    <t>Stipa borysthenica spec X ● Stipa borysthenica</t>
  </si>
  <si>
    <t>Stipa borysthenica subsp. borysthenica ssp X ● Stipa borysthenica subsp. borysthenica</t>
  </si>
  <si>
    <t>Stipa dasyphylla spec X ● Stipa dasyphylla</t>
  </si>
  <si>
    <t>Stipa epilosa spec X ● Stipa epilosa subsp. montana</t>
  </si>
  <si>
    <t>Stipa eriocaulis spec X ● Stipa eriocaulis</t>
  </si>
  <si>
    <t>Stipa eriocaulis subsp. austriaca ssp F ● Stipa eriocaulis subsp. austriaca</t>
  </si>
  <si>
    <t>Stipa eriocaulis subsp. eriocaulis ssp F ● Stipa eriocaulis subsp. eriocaulis</t>
  </si>
  <si>
    <t>Stipa pennata s.str. spec X ● Stipa pennata s.orig.</t>
  </si>
  <si>
    <t>Stipa pulcherrima spec V ● Stipa pulcherrima</t>
  </si>
  <si>
    <t>Stipa pulcherrima subsp. pulcherrima ssp X ● Stipa pulcherrima subsp. pulcherrima</t>
  </si>
  <si>
    <t>Stipa styriaca spec P ● Stipa styriaca</t>
  </si>
  <si>
    <t>Stipa tirsa spec X ● Stipa tirsa</t>
  </si>
  <si>
    <t>Stipa capillata spec X ● Stipa capillata</t>
  </si>
  <si>
    <t>Stratiotes aloides spec X ● Stratiotes aloides</t>
  </si>
  <si>
    <t>Streptopus amplexifolius spec X ● Streptopus amplexifolius</t>
  </si>
  <si>
    <t>Suaeda maritima agg. agg X Suaeda maritima agg.</t>
  </si>
  <si>
    <t>Suaeda pannonica s.orig. spec X ● Suaeda pannonica</t>
  </si>
  <si>
    <t>Suaeda prostrata spec X ● Suaeda prostrata</t>
  </si>
  <si>
    <t>Succisa pratensis spec X ● Succisa pratensis</t>
  </si>
  <si>
    <t>Succisella inflexa spec X ● Succisella inflexa</t>
  </si>
  <si>
    <t>Swertia perennis spec X ● Swertia perennis subsp. perennis</t>
  </si>
  <si>
    <t>Symphoricarpos albus spec V e Symphoricarpos albus</t>
  </si>
  <si>
    <t>Symphoricarpos albus subsp. laevigatus ssp X e Symphoricarpos albus subsp. laevigatus</t>
  </si>
  <si>
    <t>Symphoricarpos orbiculatus spec X u Symphoricarpos orbiculatus</t>
  </si>
  <si>
    <t>Symphoricarpos x chenaultii spec X u Symphoricarpos albus x orbiculatus</t>
  </si>
  <si>
    <t>Symphyandra hofmannii spec X u</t>
  </si>
  <si>
    <t>Symphyotrichum novi-belgii agg. agg X Symphyotrichum novi-belgii agg.</t>
  </si>
  <si>
    <t>Symphyotrichum laeve spec X le Symphyotrichum laeve</t>
  </si>
  <si>
    <t>Symphyotrichum lanceolatum spec X e Symphyotrichum lanceolatum</t>
  </si>
  <si>
    <t>Symphyotrichum novi-belgii s.str. spec X e Symphyotrichum novi-belgii</t>
  </si>
  <si>
    <t>Symphyotrichum parviflorum spec X ?u Symphyotrichum parviflorum</t>
  </si>
  <si>
    <t>Symphyotrichum tradescantii spec H ?u Symphyotrichum tradescantii</t>
  </si>
  <si>
    <t>Symphyotrichum x salignum spec X le? Symphyotrichum x salignum</t>
  </si>
  <si>
    <t>Symphyotrichum x versicolor spec X le? Symphyotrichum x versicolor</t>
  </si>
  <si>
    <t>Symphyotrichum novae-angliae spec X le Symphyotrichum novae-angliae</t>
  </si>
  <si>
    <t>Symphyotrichum ericoides spec P u</t>
  </si>
  <si>
    <t>Symphyotrichum pilosum spec X u</t>
  </si>
  <si>
    <t>Symphytum asperum agg. agg X Symphytum asperum agg.</t>
  </si>
  <si>
    <t>Symphytum asperum s.str. spec X le? Symphytum asperum s.str.</t>
  </si>
  <si>
    <t>Symphytum x uplandicum spec X u Symphytum x uplandicum</t>
  </si>
  <si>
    <t>Symphytum officinale agg. agg X Symphytum officinale agg.</t>
  </si>
  <si>
    <t>Symphytum officinale s.str. spec X ● Symphytum officinale s.str.</t>
  </si>
  <si>
    <t>Symphytum tanaicense spec P ?● Symphytum tanaicense</t>
  </si>
  <si>
    <t>Symphytum bulbosum spec X u Symphytum bulbosum</t>
  </si>
  <si>
    <t>Symphytum caucasicum spec P u</t>
  </si>
  <si>
    <t>Symphytum ibericum spec P u</t>
  </si>
  <si>
    <t>Symphytum tuberosum s.lat. spec X ● Symphytum tuberosum s.lat.</t>
  </si>
  <si>
    <t>Symphytum x hidcotense spec P u</t>
  </si>
  <si>
    <t>Syringa vulgaris spec X e Syringa vulgaris</t>
  </si>
  <si>
    <t>Syringa x chinensis spec X u</t>
  </si>
  <si>
    <t>Syringa x persica spec X u Syringa x persica</t>
  </si>
  <si>
    <t>Tagetes erecta spec X u Tagetes erecta</t>
  </si>
  <si>
    <t>Tagetes patula spec X u Tagetes patula</t>
  </si>
  <si>
    <t>Tagetes tenuifolia spec X u Tagetes tenuifolia</t>
  </si>
  <si>
    <t>Talinum paniculatum spec X u</t>
  </si>
  <si>
    <t>Tamarix parviflora spec X u Tamarix parviflora</t>
  </si>
  <si>
    <t>Tamarix ramosissima spec X u</t>
  </si>
  <si>
    <t>Tanacetum corymbosum spec X ● Tanacetum corymbosum s.lat.</t>
  </si>
  <si>
    <t>Tanacetum corymbosum subsp. subcorymbosum ssp X ● Tanacetum corymbosum subsp.</t>
  </si>
  <si>
    <t>subcorymbosum</t>
  </si>
  <si>
    <t>Tanacetum corymbosum subsp. corymbosum ssp X ● Tanacetum corymbosum subsp. corymbosum</t>
  </si>
  <si>
    <t>Tanacetum balsamita spec X u Tanacetum balsamita</t>
  </si>
  <si>
    <t>Tanacetum macrophyllum spec X u Tanacetum macrophyllum</t>
  </si>
  <si>
    <t>Tanacetum parthenium spec X le Tanacetum parthenium</t>
  </si>
  <si>
    <t>Tanacetum vulgare spec X ● Tanacetum vulgare</t>
  </si>
  <si>
    <t>Taraxacum alpestre agg. agg X Taraxacum sect. Alpestria</t>
  </si>
  <si>
    <t>Taraxacum cordatifolium spec X ●</t>
  </si>
  <si>
    <t>Taraxacum fontanosquameum spec X ●</t>
  </si>
  <si>
    <t>Taraxacum martellense spec X ●</t>
  </si>
  <si>
    <t>Taraxacum ooststroomii spec X ●</t>
  </si>
  <si>
    <t>Taraxacum podlechianum spec X ●</t>
  </si>
  <si>
    <t>Taraxacum praeticum spec X ●</t>
  </si>
  <si>
    <t>Taraxacum rufocarpum spec X ●</t>
  </si>
  <si>
    <t>Taraxacum alpinum agg. agg X Taraxacum sect. Alpina</t>
  </si>
  <si>
    <t>Taraxacum helveticum spec X ●</t>
  </si>
  <si>
    <t>Taraxacum obitsiense spec X ●</t>
  </si>
  <si>
    <t>Taraxacum panalpinum spec X ●</t>
  </si>
  <si>
    <t>Taraxacum petiolulatum spec X ●</t>
  </si>
  <si>
    <t>Taraxacum saasense spec X ●</t>
  </si>
  <si>
    <t>Taraxacum senile spec X ●</t>
  </si>
  <si>
    <t>Taraxacum venustum spec X ●</t>
  </si>
  <si>
    <t>Taraxacum vernelense spec X ●</t>
  </si>
  <si>
    <t>Taraxacum vetteri spec X ●</t>
  </si>
  <si>
    <t>Taraxacum aquilonare agg. agg X Taraxacum sect. Erythrocarpa</t>
  </si>
  <si>
    <t>Taraxacum aquilonare s.str. spec X ● Taraxacum aquilonare s.str.</t>
  </si>
  <si>
    <t>Taraxacum celticum agg. agg X ●</t>
  </si>
  <si>
    <t>Taraxacum nordstedtii spec X ● Taraxacum nordstedtii</t>
  </si>
  <si>
    <t>Taraxacum ceratophorum agg. agg X Taraxacum sect. Ceratophora</t>
  </si>
  <si>
    <t>Taraxacum kraettlii spec X ●</t>
  </si>
  <si>
    <t>Taraxacum mazzettii spec X ● Taraxacum mazzettii</t>
  </si>
  <si>
    <t>Taraxacum melzerianum spec P ● Taraxacum melzerianum</t>
  </si>
  <si>
    <t>Taraxacum cucullatum agg. agg X Taraxacum sect. Cucullata</t>
  </si>
  <si>
    <t>Taraxacum concucullatum spec X ● Taraxacum concucullatum</t>
  </si>
  <si>
    <t>Taraxacum cucullatum s.str. spec X ● Taraxacum cucullatum</t>
  </si>
  <si>
    <t>Taraxacum tiroliense spec X ● Taraxacum tirolense</t>
  </si>
  <si>
    <t>Taraxacum fontanum agg. agg X Taraxacum sect. Fontana</t>
  </si>
  <si>
    <t>Taraxacum fontanicola spec X ●</t>
  </si>
  <si>
    <t>Taraxacum pseudofontanum spec X ●</t>
  </si>
  <si>
    <t>Taraxacum hamatum agg. agg X Taraxacum sect. Hamata</t>
  </si>
  <si>
    <t>Taraxacum laevigatum agg. agg X Taraxacum sect. Erythrosperma</t>
  </si>
  <si>
    <t>Taraxacum officinale agg. agg X ● Taraxacum sect. Ruderalia</t>
  </si>
  <si>
    <t>Taraxacum atricapillum spec X ●</t>
  </si>
  <si>
    <t>Taraxacum pacheri agg. agg X Taraxacum sect. Pachera</t>
  </si>
  <si>
    <t>Taraxacum pacheri s.str. spec X ● Taraxacum pacheri</t>
  </si>
  <si>
    <t>Taraxacum palustre agg. agg X Taraxacum sect. Palustria</t>
  </si>
  <si>
    <t>Taraxacum ancoriferum spec X ●</t>
  </si>
  <si>
    <t>Taraxacum arachnoideum spec X ●</t>
  </si>
  <si>
    <t>Taraxacum austrinum spec X ●</t>
  </si>
  <si>
    <t>Taraxacum balticiforme spec X ●</t>
  </si>
  <si>
    <t>Taraxacum bavaricum spec X ●</t>
  </si>
  <si>
    <t>Taraxacum bibulum spec X ●</t>
  </si>
  <si>
    <t>Taraxacum brandenburgicum spec X ●</t>
  </si>
  <si>
    <t>Taraxacum cognatum spec X ●</t>
  </si>
  <si>
    <t>Taraxacum domabile spec X ●</t>
  </si>
  <si>
    <t>Taraxacum huterianum spec X ●</t>
  </si>
  <si>
    <t>Taraxacum irrigatum spec X ●</t>
  </si>
  <si>
    <t>Taraxacum limosum spec X ●</t>
  </si>
  <si>
    <t>Taraxacum madidum spec X ●</t>
  </si>
  <si>
    <t>Taraxacum mendax spec X ●</t>
  </si>
  <si>
    <t>Taraxacum olivaceum spec X ●</t>
  </si>
  <si>
    <t>Taraxacum paludem-ornans spec X ●</t>
  </si>
  <si>
    <t>Taraxacum paucilobum spec X ●</t>
  </si>
  <si>
    <t>Taraxacum pauckertianum spec X ●</t>
  </si>
  <si>
    <t>Taraxacum pseudobalticum spec X ●</t>
  </si>
  <si>
    <t>Taraxacum riparium spec X ●</t>
  </si>
  <si>
    <t>Taraxacum subdolum spec X ●</t>
  </si>
  <si>
    <t>Taraxacum telmatophilum spec X ●</t>
  </si>
  <si>
    <t>Taraxacum trilobifolium spec X ●</t>
  </si>
  <si>
    <t>Taraxacum turfosum spec X ●</t>
  </si>
  <si>
    <t>Taraxacum uliginosum spec X ●</t>
  </si>
  <si>
    <t>Taraxacum uvidum spec X ●</t>
  </si>
  <si>
    <t>Taraxacum vindobonense spec X ●</t>
  </si>
  <si>
    <t>Taraxacum phymatocarpum agg. agg X Taraxacum sect. Arctica</t>
  </si>
  <si>
    <t>Taraxacum handelii spec X ● Taraxacum handelii</t>
  </si>
  <si>
    <t>Taraxacum reichenbachii spec X ● Taraxacum reichenbachii</t>
  </si>
  <si>
    <t>Taraxacum bessarabicum spec X ● Taraxacum bessarabicum</t>
  </si>
  <si>
    <t>Taraxacum schroeterianum spec X ● Taraxacum schroeterianum</t>
  </si>
  <si>
    <t>Taraxacum serotinum spec X ● Taraxacum serotinum</t>
  </si>
  <si>
    <t>Taxodium distichum spec X u Taxodium distichum</t>
  </si>
  <si>
    <t>Taxus baccata spec X ● Taxus baccata</t>
  </si>
  <si>
    <t>Teesdalia nudicaulis spec X ● Teesdalia nudicaulis</t>
  </si>
  <si>
    <t>Telekia speciosa spec X le Telekia speciosa</t>
  </si>
  <si>
    <t>Tephroseris integrifolia agg. agg X Tephroseris integrifolia s.lat.</t>
  </si>
  <si>
    <t>Tephroseris aurantiaca spec X ● Tephroseris integrifolia subsp. aurantiaca</t>
  </si>
  <si>
    <t>Tephroseris capitata spec X ● Tephroseris integrifolia subsp. capitata</t>
  </si>
  <si>
    <t>Tephroseris integrifolia s.str. spec X ●</t>
  </si>
  <si>
    <t>Tephroseris integrifolia subsp. integrifolia ssp X ● Tephroseris integrifolia subsp. integrifolia</t>
  </si>
  <si>
    <t>Tephroseris serpentini spec X ● Tephroseris integrifolia subsp. serpentini</t>
  </si>
  <si>
    <t>Tephroseris longifolia agg. agg X Tephroseris longifolia agg.</t>
  </si>
  <si>
    <t>Tephroseris longifolia s.str. spec X ● Tephroseris longifolia s.str.</t>
  </si>
  <si>
    <t>Tephroseris longifolia subsp. longifolia ssp P ●</t>
  </si>
  <si>
    <t>Tephroseris pseudocrispa spec X ● Tephroseris pseudocrispa</t>
  </si>
  <si>
    <t>Tephroseris tenuifolia spec X ● Tephroseris tenuifolia</t>
  </si>
  <si>
    <t>Tephroseris crispa spec X ● Tephroseris crispa</t>
  </si>
  <si>
    <t>Tephroseris helenitis spec X ● Tephroseris helenitis</t>
  </si>
  <si>
    <t>Tephroseris helenitis subsp. helenitis ssp F ● Tephroseris helenitis subsp. helenitis</t>
  </si>
  <si>
    <t>Tetragonia tetragonoides spec X u Tetragonia tetragonioides</t>
  </si>
  <si>
    <t>Teucrium scordium agg. agg X</t>
  </si>
  <si>
    <t>Teucrium scordium s.str. spec X ● Teucrium scordium s.str.</t>
  </si>
  <si>
    <t>Teucrium botrys spec X ● Teucrium botrys</t>
  </si>
  <si>
    <t>Teucrium chamaedrys spec V ● Teucrium chamaedrys</t>
  </si>
  <si>
    <t>Teucrium chamaedrys subsp. chamaedrys ssp X ● Teucrium chamaedrys subsp. chamaedrys</t>
  </si>
  <si>
    <t>Teucrium hircanicum spec X u</t>
  </si>
  <si>
    <t>Teucrium montanum spec X ● Teucrium montanum</t>
  </si>
  <si>
    <t>Teucrium scorodonia spec X ● Teucrium scorodonia</t>
  </si>
  <si>
    <t>Teucrium scorodonia subsp. scorodonia ssp X ●</t>
  </si>
  <si>
    <t>Thalictrum minus agg. agg X Thalictrum minus agg.</t>
  </si>
  <si>
    <t>Thalictrum foetidum spec X ● Thalictrum foetidum</t>
  </si>
  <si>
    <t>Thalictrum minus s.str. spec X ● Thalictrum minus s.lat.</t>
  </si>
  <si>
    <t>Thalictrum minus subsp. majus ssp X ● Thalictrum minus subsp. majus</t>
  </si>
  <si>
    <t>Thalictrum minus subsp. minus ssp X ● Thalictrum minus subsp. minus</t>
  </si>
  <si>
    <t>Thalictrum minus subsp. pratense ssp X ● Thalictrum minus subsp. pratense</t>
  </si>
  <si>
    <t>Thalictrum minus subsp. saxatile ssp X ● Thalictrum minus subsp. saxatile</t>
  </si>
  <si>
    <t>Thalictrum alpinum spec X ● Thalictrum alpinum</t>
  </si>
  <si>
    <t>Thalictrum aquilegiifolium spec X ● Thalictrum aquilegiifolium</t>
  </si>
  <si>
    <t>Thalictrum flavum spec X ● Thalictrum flavum</t>
  </si>
  <si>
    <t>Thalictrum lucidum spec X ● Thalictrum lucidum</t>
  </si>
  <si>
    <t>Thalictrum simplex spec X ● Thalictrum simplex s.lat.</t>
  </si>
  <si>
    <t>Thalictrum simplex subsp. galioides ssp X ● Thalictrum simplex subsp. galioides</t>
  </si>
  <si>
    <t>Thalictrum simplex subsp. simplex ssp X ● Thalictrum simplex subsp. simplex</t>
  </si>
  <si>
    <t>Thalictrum simplex subsp. tenuifolium ssp X ● Thalictrum simplex subsp. tenuifolium</t>
  </si>
  <si>
    <t>Thelypteris limbosperma spec X ● § Thelypteris limbosperma</t>
  </si>
  <si>
    <t>Thelypteris palustris spec X ● Thelypteris palustris</t>
  </si>
  <si>
    <t>Thelypteris palustris subsp. palustris ssp X ● Thelypteris palustris subsp. palustris</t>
  </si>
  <si>
    <t>Thesium alpinum spec X ● Thesium alpinum</t>
  </si>
  <si>
    <t>Thesium bavarum spec X ● Thesium bavarum</t>
  </si>
  <si>
    <t>Thesium dollineri spec X ● Thesium dollineri</t>
  </si>
  <si>
    <t>Thesium ebracteatum spec X ● Thesium ebracteatum</t>
  </si>
  <si>
    <t>Thesium linophyllon spec X ● Thesium linophyllon</t>
  </si>
  <si>
    <t>Thesium pyrenaicum spec X ● Thesium pyrenaicum</t>
  </si>
  <si>
    <t>Thesium pyrenaicum subsp. alpestre ssp P ● Thesium pyrenaicum subsp. alpestre</t>
  </si>
  <si>
    <t>Thesium pyrenaicum subsp. pyrenaicum ssp P ● Thesium pyrenaicum subsp. pyrenaicum</t>
  </si>
  <si>
    <t>Thesium ramosum spec X ● Thesium ramosum</t>
  </si>
  <si>
    <t>Thesium rostratum spec X ● Thesium rostratum</t>
  </si>
  <si>
    <t>Thladiantha calcarata spec X u</t>
  </si>
  <si>
    <t>Thladiantha dubia spec X le Thladiantha dubia</t>
  </si>
  <si>
    <t>Thlaspi alliaceum spec X ● Thlaspi alliaceum</t>
  </si>
  <si>
    <t>Thlaspi arvense spec X ● Thlaspi arvense</t>
  </si>
  <si>
    <t>Thuja occidentalis spec X u Thuja occidentalis</t>
  </si>
  <si>
    <t>Thuja orientalis spec X le § Thuja orientalis</t>
  </si>
  <si>
    <t>Thuja plicata spec P u Thuja plicata</t>
  </si>
  <si>
    <t>Thymelaea passerina spec X ● Thymelaea passerina</t>
  </si>
  <si>
    <t>Thymus chamaedrys agg. agg X Thymus chamaedrys agg.</t>
  </si>
  <si>
    <t>Thymus pulegioides spec X ● Thymus pulegioides</t>
  </si>
  <si>
    <t>Thymus pulegioides subsp. carniolicus ssp P ● Thymus pulegioides subsp. carniolicus</t>
  </si>
  <si>
    <t>Thymus pulegioides subsp. montanus ssp P ?● Thymus pulegioides subsp. montanus</t>
  </si>
  <si>
    <t>Thymus pulegioides subsp. pulegioides ssp P ● Thymus pulegioides subsp. pulegioides</t>
  </si>
  <si>
    <t>Thymus pannonicus agg. agg X Thymus pannonicus agg.</t>
  </si>
  <si>
    <t>Thymus kosteleckyanus spec X ● Thymus kosteleckyanus</t>
  </si>
  <si>
    <t>Thymus odoratissimus spec X ● Thymus odoratissimus</t>
  </si>
  <si>
    <t>Thymus oenipontanus spec X ● Thymus oenipontanus</t>
  </si>
  <si>
    <t>Thymus praecox agg. agg X Thymus praecox agg.</t>
  </si>
  <si>
    <t>Thymus longicaulis spec X ?● Thymus longicaulis</t>
  </si>
  <si>
    <t>Thymus praecox s.str. spec X ● Thymus praecox</t>
  </si>
  <si>
    <t>Thymus praecox subsp. polytrichus ssp X ● Thymus praecox subsp. polytrichus</t>
  </si>
  <si>
    <t>Thymus praecox subsp. praecox ssp X ● Thymus praecox subsp. praecox</t>
  </si>
  <si>
    <t>Thymus praecox subsp. widderi ssp F ● Thymus praecox subsp. widderi</t>
  </si>
  <si>
    <t>Thymus drucei spec X u</t>
  </si>
  <si>
    <t>Thymus serpyllum spec X ● Thymus serpyllum s.str.</t>
  </si>
  <si>
    <t>Thymus vulgaris spec X u Thymus vulgaris</t>
  </si>
  <si>
    <t>Thymus x citriodorus spec X u Thymus x citriodorus</t>
  </si>
  <si>
    <t>Tilia cordata spec X ● Tilia cordata</t>
  </si>
  <si>
    <t>Tilia platyphyllos spec X ● Tilia platyphyllos</t>
  </si>
  <si>
    <t>Tilia tomentosa spec X u Tilia tomentosa</t>
  </si>
  <si>
    <t>Tilia vulgaris spec X u Tilia x vulgaris</t>
  </si>
  <si>
    <t>Tilia x euchlora spec P u Tilia x euchlora</t>
  </si>
  <si>
    <t>Tillaea aquatica spec X ● Tillaea aquatica</t>
  </si>
  <si>
    <t>Tofieldia calyculata spec X ● Tofieldia calyculata</t>
  </si>
  <si>
    <t>Tofieldia calyculata x pusilla spec X ● Tofieldia calyculata x pusilla</t>
  </si>
  <si>
    <t>Tofieldia pusilla spec X ● Tofieldia pusilla</t>
  </si>
  <si>
    <t>Tolmiea menziesii spec X u</t>
  </si>
  <si>
    <t>Tordylium maximum spec X ● Tordylium maximum</t>
  </si>
  <si>
    <t>Torilis japonica agg. agg X</t>
  </si>
  <si>
    <t>Torilis japonica s.str. spec X ● Torilis japonica s.str.</t>
  </si>
  <si>
    <t>Torilis arvensis spec X ● Torilis arvensis</t>
  </si>
  <si>
    <t>Torilis arvensis subsp. arvensis ssp X ● Torilis arvensis subsp. arvensis</t>
  </si>
  <si>
    <t>Torilis arvensis subsp. neglecta ssp X ● Torilis arvensis subsp. neglecta</t>
  </si>
  <si>
    <t>Torilis arvensis subsp. recta ssp X ● Torilis arvensis subsp. recta</t>
  </si>
  <si>
    <t>Torilis nodosa spec X u</t>
  </si>
  <si>
    <t>Tozzia alpina spec X ● Tozzia alpina</t>
  </si>
  <si>
    <t>Tozzia alpina subsp. alpina ssp X ●</t>
  </si>
  <si>
    <t>Trachystemon orientalis spec X u</t>
  </si>
  <si>
    <t>Tradescantia x andersoniana spec X u Tradescantia Andersoniana-Hybriden</t>
  </si>
  <si>
    <t>Tradescantia virginiana spec X ?u</t>
  </si>
  <si>
    <t>Tragopogon pratensis agg. agg X Tragopogon pratensis agg.</t>
  </si>
  <si>
    <t>Tragopogon minor spec X u Tragopogon pratensis subsp. minor</t>
  </si>
  <si>
    <t>Tragopogon orientalis spec X ● Tragopogon orientalis</t>
  </si>
  <si>
    <t>Tragopogon pratensis s.str. spec X ● Tragopogon pratensis s.str.</t>
  </si>
  <si>
    <t>Tragopogon dubius spec X ● Tragopogon dubius</t>
  </si>
  <si>
    <t>Tragopogon porrifolius spec V u Tragopogon porrifolius</t>
  </si>
  <si>
    <t>Tragopogon porrifolius subsp. porrifolius ssp X u Tragopogon porrifolius subsp. porrifolius</t>
  </si>
  <si>
    <t>Tragus racemosus spec X ● Tragus racemosus</t>
  </si>
  <si>
    <t>Trapa natans spec X ● Trapa natans</t>
  </si>
  <si>
    <t>Traunsteinera globosa spec X ● Traunsteinera globosa</t>
  </si>
  <si>
    <t>Tribulus terrestris spec X u Tribulus terrestris</t>
  </si>
  <si>
    <t>Trichophorum cespitosum agg. agg X</t>
  </si>
  <si>
    <t>Trichophorum cespitosum s.str. spec X ● Trichophorum cespitosum subsp. cespitosum</t>
  </si>
  <si>
    <t>Trichophorum alpinum spec X ● Trichophorum alpinum</t>
  </si>
  <si>
    <t>Trientalis europaea spec X ● Trientalis europaea</t>
  </si>
  <si>
    <t>Trifolium dubium agg. agg X</t>
  </si>
  <si>
    <t>Trifolium dubium s.str. spec X ● Trifolium dubium</t>
  </si>
  <si>
    <t>Trifolium resupinatum agg. agg X Trifolium resupinatum agg.</t>
  </si>
  <si>
    <t>Trifolium resupinatum s.str. spec X u Trifolium resupinatum</t>
  </si>
  <si>
    <t>Trifolium suaveolens spec X u Trifolium suaveolens</t>
  </si>
  <si>
    <t>Trifolium alexandrinum spec X u Trifolium alexandrinum</t>
  </si>
  <si>
    <t>Trifolium alpestre spec X ● Trifolium alpestre</t>
  </si>
  <si>
    <t>Trifolium alpinum spec X ● Trifolium alpinum</t>
  </si>
  <si>
    <t>Trifolium angulatum spec X ●</t>
  </si>
  <si>
    <t>Trifolium arvense spec X ● Trifolium arvense</t>
  </si>
  <si>
    <t>Trifolium arvense subsp. arvense ssp X ● Trifolium arvense subsp. arvense</t>
  </si>
  <si>
    <t>Trifolium aureum spec X ● Trifolium aureum</t>
  </si>
  <si>
    <t>Trifolium badium spec X ● Trifolium badium</t>
  </si>
  <si>
    <t>Trifolium campestre spec X ● Trifolium campestre</t>
  </si>
  <si>
    <t>Trifolium echinatum spec X u</t>
  </si>
  <si>
    <t>Trifolium fragiferum spec X ● Trifolium fragiferum</t>
  </si>
  <si>
    <t>Trifolium fragiferum subsp. fragiferum ssp X ● Trifolium fragiferum subsp. fragiferum</t>
  </si>
  <si>
    <t>Trifolium hybridum spec X ● Trifolium hybridum</t>
  </si>
  <si>
    <t>Trifolium hybridum subsp. elegans ssp X u Trifolium hybridum subsp. elegans</t>
  </si>
  <si>
    <t>Trifolium hybridum subsp. hybridum ssp X ● Trifolium hybridum subsp. hybridum</t>
  </si>
  <si>
    <t>Trifolium incarnatum spec X u Trifolium incarnatum</t>
  </si>
  <si>
    <t>Trifolium incarnatum subsp. incarnatum ssp X u Trifolium incarnatum subsp. incarnatum</t>
  </si>
  <si>
    <t>Trifolium incarnatum subsp. molineri ssp X u</t>
  </si>
  <si>
    <t>Trifolium lappaceum spec X u</t>
  </si>
  <si>
    <t>Trifolium medium spec X ● Trifolium medium</t>
  </si>
  <si>
    <t>Trifolium medium subsp. medium ssp X ● Trifolium medium subsp. medium</t>
  </si>
  <si>
    <t>Trifolium montanum spec V ● Trifolium montanum</t>
  </si>
  <si>
    <t>Trifolium montanum subsp. montanum ssp X ● Trifolium montanum subsp. montanum</t>
  </si>
  <si>
    <t>Trifolium mutabile spec X u</t>
  </si>
  <si>
    <t>Trifolium nigrescens spec X u</t>
  </si>
  <si>
    <t>Trifolium noricum spec V ● Trifolium noricum</t>
  </si>
  <si>
    <t>Trifolium noricum subsp. noricum ssp X ● Trifolium noricum subsp. noricum</t>
  </si>
  <si>
    <t>Trifolium ochroleucon spec X ● Trifolium ochroleucon</t>
  </si>
  <si>
    <t>Trifolium pallescens spec X ● Trifolium pallescens</t>
  </si>
  <si>
    <t>Trifolium patens spec X ● Trifolium patens</t>
  </si>
  <si>
    <t>Trifolium pratense spec X ● Trifolium pratense</t>
  </si>
  <si>
    <t>Trifolium pratense subsp. americanum ssp X u Trifolium pratense subsp. americanum</t>
  </si>
  <si>
    <t>Trifolium pratense subsp. nivale ssp X ?● Trifolium pratense subsp. nivale</t>
  </si>
  <si>
    <t>Trifolium pratense subsp. pratense ssp X ● Trifolium pratense subsp. pratense</t>
  </si>
  <si>
    <t>Trifolium pratense subsp. sativum ssp X u Trifolium pratense subsp. sativum</t>
  </si>
  <si>
    <t>Trifolium repens spec X ● Trifolium repens</t>
  </si>
  <si>
    <t>Trifolium repens subsp. prostratum ssp X u</t>
  </si>
  <si>
    <t>Trifolium repens subsp. repens ssp X ● Trifolium repens subsp. repens</t>
  </si>
  <si>
    <t>Trifolium retusum spec X ● Trifolium retusum</t>
  </si>
  <si>
    <t>Trifolium rubens spec X ● Trifolium rubens</t>
  </si>
  <si>
    <t>Trifolium saxatile spec X ● Trifolium saxatile</t>
  </si>
  <si>
    <t>Trifolium spadiceum spec X ● Trifolium spadiceum</t>
  </si>
  <si>
    <t>Trifolium squarrosum spec X u</t>
  </si>
  <si>
    <t>Trifolium stellatum spec X u</t>
  </si>
  <si>
    <t>Trifolium striatum spec X ● Trifolium striatum</t>
  </si>
  <si>
    <t>Trifolium thalii spec X ● Trifolium thalii</t>
  </si>
  <si>
    <t>Triglochin maritimum spec X ● § Triglochin maritimum</t>
  </si>
  <si>
    <t>Triglochin palustre spec X ● § Triglochin palustre</t>
  </si>
  <si>
    <t>Trigonella caerulea spec X u Trigonella caerulea s.str.</t>
  </si>
  <si>
    <t>Trigonella foenum-graecum spec X u Trigonella foenum-graecum</t>
  </si>
  <si>
    <t>Trigonella grandiflora spec X u</t>
  </si>
  <si>
    <t>Trigonella kotschyi spec X u</t>
  </si>
  <si>
    <t>Trigonella procumbens spec X u Trigonella procumbens</t>
  </si>
  <si>
    <t>Trinia glauca spec X ● Trinia glauca</t>
  </si>
  <si>
    <t>Trinia glauca subsp. glauca ssp X ● Trinia glauca subsp. glauca</t>
  </si>
  <si>
    <t>Trinia kitaibelii spec X ● Trinia kitaibelii</t>
  </si>
  <si>
    <t>Tripleurospermum maritimum agg. agg X</t>
  </si>
  <si>
    <t>Tripleurospermum inodorum spec X ● Tripleurospermum inodorum</t>
  </si>
  <si>
    <t>Tripleurospermum tenuifolium spec X ● Tripleurospermum tenuifolium</t>
  </si>
  <si>
    <t>Tripolium pannonicum spec X ● Tripolium pannonicum</t>
  </si>
  <si>
    <t>Tripolium pannonicum subsp. pannonicum ssp X ● Tripolium pannonicum subsp. pannonicum</t>
  </si>
  <si>
    <t>Trisetaria panicea spec X u</t>
  </si>
  <si>
    <t>Trisetum distichophyllum agg. agg X Trisetum distichophyllum agg.</t>
  </si>
  <si>
    <t>Trisetum distichophyllum s.str. spec X ● Trisetum distichophyllum</t>
  </si>
  <si>
    <t>Trisetum flavescens agg. agg X Trisetum flavescens agg.</t>
  </si>
  <si>
    <t>Trisetum alpestre spec X ● Trisetum alpestre</t>
  </si>
  <si>
    <t>Trisetum flavescens s.str. spec X ● Trisetum flavescens</t>
  </si>
  <si>
    <t>Trisetum flavescens subsp. flavescens ssp P ● Trisetum flavescens subsp. flavescens</t>
  </si>
  <si>
    <t>Trisetum flavescens subsp. purpurascens ssp P ● Trisetum flavescens subsp. purpurascens</t>
  </si>
  <si>
    <t>Trisetum spicatum spec V ● Trisetum spicatum</t>
  </si>
  <si>
    <t>Trisetum spicatum subsp. ovatipaniculatum ssp X ● Trisetum spicatum subsp. ovatipaniculatum</t>
  </si>
  <si>
    <t>Triticosecale rimpaui spec X u x Triticosecale rimpaui</t>
  </si>
  <si>
    <t>Triticum aestivum spec X u Triticum aestivum subsp. aestivum</t>
  </si>
  <si>
    <t>Triticum compactum spec X u Triticum aestivum subsp. compactum</t>
  </si>
  <si>
    <t>Triticum dicoccon spec X u Triticum dicoccon</t>
  </si>
  <si>
    <t>Triticum durum spec X u Triticum durum</t>
  </si>
  <si>
    <t>Triticum monococcum spec X u Triticum monococcum</t>
  </si>
  <si>
    <t>Triticum polonicum spec X u Triticum polonicum</t>
  </si>
  <si>
    <t>Triticum spelta spec X u Triticum spelta</t>
  </si>
  <si>
    <t>Triticum turgidum spec X u Triticum turgidum</t>
  </si>
  <si>
    <t>Trollius europaeus spec X ● Trollius europaeus</t>
  </si>
  <si>
    <t>Tropaeolum majus spec X u Tropaeolum majus</t>
  </si>
  <si>
    <t>Tsuga chinensis spec X u</t>
  </si>
  <si>
    <t>Tsuga canadensis spec X u</t>
  </si>
  <si>
    <t>Tsuga heterophylla spec X u</t>
  </si>
  <si>
    <t>Tulipa gesneriana agg. agg X</t>
  </si>
  <si>
    <t>Tulipa gesneriana s.str. spec X u Tulipa gesneriana</t>
  </si>
  <si>
    <t>Tulipa sylvestris spec X ● § Tulipa sylvestris subsp. sylvestris</t>
  </si>
  <si>
    <t>Tulipa tarda spec X u §</t>
  </si>
  <si>
    <t>Turritis glabra spec X ● Turritis glabra</t>
  </si>
  <si>
    <t>Tussilago farfara spec X ● Tussilago farfara</t>
  </si>
  <si>
    <t>Typha minima agg. agg X</t>
  </si>
  <si>
    <t>Typha minima s.str. spec X ● Typha minima</t>
  </si>
  <si>
    <t>Typha angustifolia spec X ● Typha angustifolia</t>
  </si>
  <si>
    <t>Typha latifolia spec X ● Typha latifolia</t>
  </si>
  <si>
    <t>Typha laxmannii spec X le Typha laxmannii</t>
  </si>
  <si>
    <t>Typha shuttleworthii spec X ● Typha shuttleworthii</t>
  </si>
  <si>
    <t>Ulex europaeus spec X le? Ulex europaeus</t>
  </si>
  <si>
    <t>Ulmus glabra spec X ● Ulmus glabra</t>
  </si>
  <si>
    <t>Ulmus laevis spec X ● Ulmus laevis</t>
  </si>
  <si>
    <t>Ulmus minor spec X ● Ulmus minor</t>
  </si>
  <si>
    <t>Ulmus minor subsp. minor ssp X ● Ulmus minor subsp. minor</t>
  </si>
  <si>
    <t>Ulmus pumila spec X le Ulmus pumila var. arborea</t>
  </si>
  <si>
    <t>Ulmus x hollandica spec P u Ulmus glabra x minor</t>
  </si>
  <si>
    <t>Urospermum picroides spec X u</t>
  </si>
  <si>
    <t>Urtica dioica spec X ● Urtica dioica</t>
  </si>
  <si>
    <t>Urtica dioica subsp. dioica ssp P ●</t>
  </si>
  <si>
    <t>Urtica dioica subsp. pubescens ssp X ● §</t>
  </si>
  <si>
    <t>Urtica dioica subsp. subinermis ssp X ● Urtica galeopsifolia</t>
  </si>
  <si>
    <t>Urtica kioviensis spec X ● Urtica kioviensis</t>
  </si>
  <si>
    <t>Urtica pilulifera spec X u</t>
  </si>
  <si>
    <t>Urtica urens spec X ● Urtica urens</t>
  </si>
  <si>
    <t>Utricularia intermedia agg. agg X Utricularia intermedia agg.</t>
  </si>
  <si>
    <t>Utricularia intermedia s.str. spec X ● Utricularia intermedia</t>
  </si>
  <si>
    <t>Utricularia ochroleuca spec X ● Utricularia ochroleuca s.str.</t>
  </si>
  <si>
    <t>Utricularia stygia spec X ● Utricularia stygia</t>
  </si>
  <si>
    <t>Utricularia minor agg. agg X Utricularia minor agg.</t>
  </si>
  <si>
    <t>Utricularia bremii spec X ● Utricularia bremii</t>
  </si>
  <si>
    <t>Utricularia minor s.str. spec X ● Utricularia minor</t>
  </si>
  <si>
    <t>Utricularia vulgaris agg. agg X Utricularia vulgaris agg.</t>
  </si>
  <si>
    <t>Utricularia australis spec X ● Utricularia australis</t>
  </si>
  <si>
    <t>Utricularia vulgaris s.str. spec X ● Utricularia vulgaris</t>
  </si>
  <si>
    <t>Vaccaria hispanica spec X ● § Vaccaria hispanica</t>
  </si>
  <si>
    <t>Vaccinium oxycoccos agg. agg X Vaccinium oxycoccos agg.</t>
  </si>
  <si>
    <t>Vaccinium microcarpum spec X ● Vaccinium microcarpum</t>
  </si>
  <si>
    <t>Vaccinium oxycoccos s.str. spec X ● Vaccinium oxycoccos s.str.</t>
  </si>
  <si>
    <t>Vaccinium uliginosum agg. agg X Vaccinium uliginosum agg.</t>
  </si>
  <si>
    <t>Vaccinium gaultherioides spec X ● Vaccinium gaultherioides</t>
  </si>
  <si>
    <t>Vaccinium uliginosum s.str. spec X ● Vaccinium uliginosum s.str.</t>
  </si>
  <si>
    <t>Vaccinium angustifolium x corymbosum spec X le Vaccinium angustifolium x corymbosum</t>
  </si>
  <si>
    <t>Vaccinium myrtillus spec X ● Vaccinium myrtillus</t>
  </si>
  <si>
    <t>Vaccinium vitis-idaea spec V ● Vaccinium vitis-idaea</t>
  </si>
  <si>
    <t>Vaccinium vitis-idaea subsp. vitis-idaea ssp X ●</t>
  </si>
  <si>
    <t>Valeriana dioica agg. agg X</t>
  </si>
  <si>
    <t>Valeriana dioica s.str. spec X ● Valeriana dioica subsp. dioica</t>
  </si>
  <si>
    <t>Valeriana officinalis s.lat. spec X ● Valeriana officinalis s.lat.</t>
  </si>
  <si>
    <t>Valeriana officinalis subsp. officinalis ssp X ● Valeriana officinalis subsp. officinalis</t>
  </si>
  <si>
    <t>Valeriana officinalis subsp. procurrens ssp X ● Valeriana officinalis subsp. excelsa</t>
  </si>
  <si>
    <t>Valeriana officinalis subsp. sambucifolia ssp X ● Valeriana officinalis subsp. sambucifolia</t>
  </si>
  <si>
    <t>Valeriana officinalis subsp. versifolia ssp X ● Valeriana officinalis subsp. versifolia</t>
  </si>
  <si>
    <t>Valeriana officinalis subsp. tenuifolia ssp X ● Valeriana officinalis subsp. tenuifolia</t>
  </si>
  <si>
    <t>Valeriana celtica spec X ● Valeriana celtica</t>
  </si>
  <si>
    <t>Valeriana celtica subsp. norica ssp X ● Valeriana celtica subsp. norica</t>
  </si>
  <si>
    <t>Valeriana elongata spec X ● Valeriana elongata</t>
  </si>
  <si>
    <t>Valeriana montana spec X ● Valeriana montana</t>
  </si>
  <si>
    <t>Valeriana phu spec X u</t>
  </si>
  <si>
    <t>Valeriana pyrenaica spec X le Valeriana pyrenaica</t>
  </si>
  <si>
    <t>Valeriana saliunca spec X ● Valeriana saliunca</t>
  </si>
  <si>
    <t>Valeriana saxatilis spec X ● Valeriana saxatilis</t>
  </si>
  <si>
    <t>Valeriana supina spec X ● Valeriana supina</t>
  </si>
  <si>
    <t>Valeriana tripteris spec X ● Valeriana tripteris</t>
  </si>
  <si>
    <t>Valerianella carinata spec X ● Valerianella carinata</t>
  </si>
  <si>
    <t>Valerianella dentata spec X ● Valerianella dentata</t>
  </si>
  <si>
    <t>Valerianella locusta spec X ● Valerianella locusta</t>
  </si>
  <si>
    <t>Valerianella rimosa spec X ● Valerianella rimosa</t>
  </si>
  <si>
    <t>Vallisneria spiralis spec X le Vallisneria spiralis</t>
  </si>
  <si>
    <t>Ventenata dubia spec X ● Ventenata dubia</t>
  </si>
  <si>
    <t>Veratrum album spec X ● Veratrum album s.lat.</t>
  </si>
  <si>
    <t>Veratrum album subsp. album ssp X ● Veratrum album subsp. album</t>
  </si>
  <si>
    <t>Veratrum album subsp. lobelianum ssp X ● Veratrum album subsp. lobelianum</t>
  </si>
  <si>
    <t>Veratrum nigrum spec X ● Veratrum nigrum</t>
  </si>
  <si>
    <t>Verbascum thapsus agg. agg X Verbascum thapsus agg.</t>
  </si>
  <si>
    <t>Verbascum crassifolium spec X ● Verbascum crassifolium</t>
  </si>
  <si>
    <t>Verbascum thapsus s.str. spec X ● Verbascum thapsus s.str.</t>
  </si>
  <si>
    <t>Verbascum alpinum spec X ● Verbascum alpinum</t>
  </si>
  <si>
    <t>Verbascum blattaria spec X ● Verbascum blattaria</t>
  </si>
  <si>
    <t>Verbascum bombyciferum spec X u Verbascum bombyciferum</t>
  </si>
  <si>
    <t>Verbascum chaixii spec X ● Verbascum chaixii s.lat.</t>
  </si>
  <si>
    <t>Verbascum chaixii subsp. austriacum ssp X ● Verbascum chaixii subsp. austriacum</t>
  </si>
  <si>
    <t>Verbascum chaixii subsp. chaixii ssp X u Verbascum chaixii subsp. chaixii</t>
  </si>
  <si>
    <t>Verbascum densiflorum spec X ● Verbascum densiflorum</t>
  </si>
  <si>
    <t>Verbascum lychnitis spec X ● Verbascum lychnitis</t>
  </si>
  <si>
    <t>Verbascum nigrum spec X ● Verbascum nigrum</t>
  </si>
  <si>
    <t>Verbascum phlomoides spec X ● Verbascum phlomoides</t>
  </si>
  <si>
    <t>Verbascum phoeniceum spec X ● Verbascum phoeniceum</t>
  </si>
  <si>
    <t>Verbascum pulverulentum spec X u Verbascum pulverulentum</t>
  </si>
  <si>
    <t>Verbascum sinuatum spec X u</t>
  </si>
  <si>
    <t>Verbascum speciosum spec X ● Verbascum speciosum</t>
  </si>
  <si>
    <t>Verbascum virgatum spec X u</t>
  </si>
  <si>
    <t>Verbena bonariensis spec X u</t>
  </si>
  <si>
    <t>Verbena bracteata spec X u</t>
  </si>
  <si>
    <t>Verbena hastata spec X u</t>
  </si>
  <si>
    <t>Verbena officinalis spec X ● Verbena officinalis</t>
  </si>
  <si>
    <t>Verbena x hybrida spec X u</t>
  </si>
  <si>
    <t>Verbesina encelioides spec X u</t>
  </si>
  <si>
    <t>Verbesina encelioides subsp. exauriculata ssp X u</t>
  </si>
  <si>
    <t>Verbesina occidentalis spec X u</t>
  </si>
  <si>
    <t>Veronica anagallis-aquatica agg. agg X Veronica anagallis-aquatica agg.</t>
  </si>
  <si>
    <t>Veronica anagallis-aquatica s.str. spec X ● Veronica anagallis-aquatica</t>
  </si>
  <si>
    <t>Veronica anagalloides spec X ● Veronica anagalloides</t>
  </si>
  <si>
    <t>Veronica catenata spec X ● Veronica catenata</t>
  </si>
  <si>
    <t>Veronica scardica spec X ● Veronica scardica</t>
  </si>
  <si>
    <t>Veronica austriaca agg. agg X Veronica austriaca agg.</t>
  </si>
  <si>
    <t>Veronica austriaca s.str. spec X ● Veronica austriaca</t>
  </si>
  <si>
    <t>Veronica prostrata spec X ● Veronica prostrata s.str.</t>
  </si>
  <si>
    <t>Veronica scheereri spec X u</t>
  </si>
  <si>
    <t>Veronica teucrium spec X ● Veronica teucrium</t>
  </si>
  <si>
    <t>Veronica chamaedrys agg. agg X Veronica chamaedrys agg.</t>
  </si>
  <si>
    <t>Veronica chamaedrys s.str. spec X ● Veronica chamaedrys s.str.</t>
  </si>
  <si>
    <t>Veronica chamaedrys subsp. chamaedrys ssp X ● Veronica chamaedrys subsp. chamaedrys</t>
  </si>
  <si>
    <t>Veronica chamaedrys subsp. micans ssp X ● Veronica chamaedrys subsp. micans</t>
  </si>
  <si>
    <t>Veronica vindobonensis spec X ● Veronica vindobonensis</t>
  </si>
  <si>
    <t>Veronica hederifolia agg. agg X Veronica hederifolia agg.</t>
  </si>
  <si>
    <t>Veronica hederifolia s.str. spec X ● Veronica hederifolia s.str.</t>
  </si>
  <si>
    <t>Veronica sublobata spec X ● Veronica sublobata</t>
  </si>
  <si>
    <t>Veronica triloba spec X ● Veronica triloba</t>
  </si>
  <si>
    <t>Veronica spicata agg. agg X Veronica spicata agg.</t>
  </si>
  <si>
    <t>Veronica orchidea spec X ● Veronica orchidea</t>
  </si>
  <si>
    <t>Veronica spicata s.str. spec X ● Veronica spicata s.str.</t>
  </si>
  <si>
    <t>Veronica verna agg. agg X Veronica verna agg.</t>
  </si>
  <si>
    <t>Veronica dillenii spec X ● Veronica dillenii</t>
  </si>
  <si>
    <t>Veronica verna s.str. spec X ● Veronica verna s.str.</t>
  </si>
  <si>
    <t>Veronica acinifolia spec X ● Veronica acinifolia</t>
  </si>
  <si>
    <t>Veronica agrestis spec X ● Veronica agrestis</t>
  </si>
  <si>
    <t>Veronica alpina spec X ● Veronica alpina</t>
  </si>
  <si>
    <t>Veronica alpina subsp. pumila ssp X ●</t>
  </si>
  <si>
    <t>Veronica aphylla spec X ● Veronica aphylla</t>
  </si>
  <si>
    <t>Veronica arguteserrata spec X u Veronica arguteserrata</t>
  </si>
  <si>
    <t>Veronica arvensis spec X ● Veronica arvensis</t>
  </si>
  <si>
    <t>Veronica beccabunga spec X ● Veronica beccabunga</t>
  </si>
  <si>
    <t>Veronica bellidioides spec X ● Veronica bellidioides</t>
  </si>
  <si>
    <t>Veronica bellidioides subsp. bellidioides ssp X ● Veronica bellidioides subsp. bellidioides</t>
  </si>
  <si>
    <t>Veronica ceratocarpa spec X u</t>
  </si>
  <si>
    <t>Veronica cymbalaria spec X u</t>
  </si>
  <si>
    <t>Veronica filiformis spec X ae Veronica filiformis</t>
  </si>
  <si>
    <t>Veronica fruticans spec X ● Veronica fruticans</t>
  </si>
  <si>
    <t>Veronica fruticulosa spec X ● Veronica fruticulosa</t>
  </si>
  <si>
    <t>Veronica maritima spec X ● Veronica maritima</t>
  </si>
  <si>
    <t>Veronica montana spec X ● Veronica montana</t>
  </si>
  <si>
    <t>Veronica officinalis spec X ● Veronica officinalis</t>
  </si>
  <si>
    <t>Veronica opaca spec X ● Veronica opaca</t>
  </si>
  <si>
    <t>Veronica peregrina spec X e Veronica peregrina</t>
  </si>
  <si>
    <t>Veronica peregrina var. peregrina var X e</t>
  </si>
  <si>
    <t>Veronica peregrina var. xalapensis var X u</t>
  </si>
  <si>
    <t>Veronica persica spec X ae Veronica persica</t>
  </si>
  <si>
    <t>Veronica polita spec X ● Veronica polita</t>
  </si>
  <si>
    <t>Veronica praecox spec X ● Veronica praecox</t>
  </si>
  <si>
    <t>Veronica scutellata spec X ● Veronica scutellata</t>
  </si>
  <si>
    <t>Veronica serpyllifolia spec X ● Veronica serpyllifolia</t>
  </si>
  <si>
    <t>Veronica serpyllifolia subsp. humifusa ssp X ● Veronica serpyllifolia subsp. humifusa</t>
  </si>
  <si>
    <t>Veronica serpyllifolia subsp. serpyllifolia ssp X ● Veronica serpyllifolia subsp. serpyllifolia</t>
  </si>
  <si>
    <t>Veronica spuria spec X ● Veronica spuria</t>
  </si>
  <si>
    <t>Veronica triphyllos spec X ● Veronica triphyllos</t>
  </si>
  <si>
    <t>Veronica urticifolia spec X ● Veronica urticifolia</t>
  </si>
  <si>
    <t>Viburnum buddleifolium spec X u</t>
  </si>
  <si>
    <t>Viburnum farreri spec P u Viburnum farreri</t>
  </si>
  <si>
    <t>Viburnum lantana spec X ● Viburnum lantana</t>
  </si>
  <si>
    <t>Viburnum opulus spec X ● Viburnum opulus</t>
  </si>
  <si>
    <t>Viburnum rhytidophyllum spec X u Viburnum rhytidophyllum</t>
  </si>
  <si>
    <t>Viburnum x bodnantense spec X u</t>
  </si>
  <si>
    <t>Viburnum x burkwoodii spec X u Viburnum x burkwoodii</t>
  </si>
  <si>
    <t>Viburnum x rhytidophylloides spec X u</t>
  </si>
  <si>
    <t>Vicia cracca agg. agg X Vicia cracca agg.</t>
  </si>
  <si>
    <t>Vicia cracca s.str. spec X ● Vicia cracca s.strictiss.</t>
  </si>
  <si>
    <t>Vicia dalmatica spec X u</t>
  </si>
  <si>
    <t>Vicia incana spec X ● Vicia incana</t>
  </si>
  <si>
    <t>Vicia oreophila spec X ● Vicia oreophila</t>
  </si>
  <si>
    <t>Vicia tenuifolia spec X ● Vicia tenuifolia</t>
  </si>
  <si>
    <t>Vicia narbonensis agg. agg X Vicia narbonensis agg.</t>
  </si>
  <si>
    <t>Vicia serratifolia spec X ● Vicia serratifolia</t>
  </si>
  <si>
    <t>Vicia sativa agg. agg X Vicia sativa agg.</t>
  </si>
  <si>
    <t>Vicia angustifolia spec X ● Vicia angustifolia</t>
  </si>
  <si>
    <t>Vicia angustifolia subsp. angustifolia ssp X ● Vicia angustifolia subsp. angustifolia</t>
  </si>
  <si>
    <t>Vicia angustifolia subsp. segetalis ssp X ● Vicia angustifolia subsp. segetalis</t>
  </si>
  <si>
    <t>Vicia cordata spec X u Vicia cordata</t>
  </si>
  <si>
    <t>Vicia sativa s.str. spec X le? Vicia sativa</t>
  </si>
  <si>
    <t>Vicia tetrasperma agg. agg X §</t>
  </si>
  <si>
    <t>Vicia tetrasperma s.str. spec X ● § Vicia tetrasperma s.str.</t>
  </si>
  <si>
    <t>Vicia villosa agg. agg X Vicia villosa agg.</t>
  </si>
  <si>
    <t>Vicia glabrescens spec X ● § Vicia glabrescens</t>
  </si>
  <si>
    <t>Vicia villosa s.str. spec X ● Vicia villosa s.str.</t>
  </si>
  <si>
    <t>Vicia articulata spec X u § Vicia articulata</t>
  </si>
  <si>
    <t>Vicia benghalensis spec P u</t>
  </si>
  <si>
    <t>Vicia bithynica spec X u</t>
  </si>
  <si>
    <t>Vicia cassubica spec X ● Vicia cassubica</t>
  </si>
  <si>
    <t>Vicia dumetorum spec X ● Vicia dumetorum</t>
  </si>
  <si>
    <t>Vicia ervilia spec X u § Vicia ervilia</t>
  </si>
  <si>
    <t>Vicia faba spec X u Vicia faba</t>
  </si>
  <si>
    <t>Vicia grandiflora spec X ● Vicia grandiflora</t>
  </si>
  <si>
    <t>Vicia grandiflora var. biebersteinii var F ● Vicia grandiflora subsp. biebersteinii</t>
  </si>
  <si>
    <t>Vicia grandiflora var. grandiflora var F ● Vicia grandiflora subsp. grandiflora</t>
  </si>
  <si>
    <t>Vicia grandiflora var. kitaibeliana var F ● Vicia grandiflora subsp. sordida</t>
  </si>
  <si>
    <t>Vicia hirsuta spec X ● § Vicia hirsuta</t>
  </si>
  <si>
    <t>Vicia lathyroides spec X ● Vicia lathyroides</t>
  </si>
  <si>
    <t>Vicia lutea spec X le? Vicia lutea</t>
  </si>
  <si>
    <t>Vicia oroboides spec X ● Vicia oroboides</t>
  </si>
  <si>
    <t>Vicia pannonica spec X ● Vicia pannonica</t>
  </si>
  <si>
    <t>Vicia pannonica subsp. pannonica ssp X ● Vicia pannonica subsp. pannonica</t>
  </si>
  <si>
    <t>Vicia pannonica subsp. striata ssp X ● Vicia pannonica subsp. striata</t>
  </si>
  <si>
    <t>Vicia peregrina spec X u</t>
  </si>
  <si>
    <t>Vicia pisiformis spec X ● Vicia pisiformis</t>
  </si>
  <si>
    <t>Vicia sepium spec X ● Vicia sepium</t>
  </si>
  <si>
    <t>Vicia sylvatica spec X ● § Vicia sylvatica</t>
  </si>
  <si>
    <t>Vinca herbacea spec X ● Vinca herbacea</t>
  </si>
  <si>
    <t>Vinca major spec X le Vinca major</t>
  </si>
  <si>
    <t>Vinca minor spec X ● Vinca minor</t>
  </si>
  <si>
    <t>Vincetoxicum hirundinaria agg. agg X</t>
  </si>
  <si>
    <t>Vincetoxicum hirundinaria s.str. spec X ● Vincetoxicum hirundinaria</t>
  </si>
  <si>
    <t>Vincetoxicum hirundinaria subsp. hirundinaria ssp X ● Vincetoxicum hirundinaria subsp. hirundinaria</t>
  </si>
  <si>
    <t>Viola tricolor agg. agg X Viola tricolor agg.</t>
  </si>
  <si>
    <t>Viola arvensis spec X ● Viola arvensis</t>
  </si>
  <si>
    <t>Viola arvensis subsp. arvensis ssp X ● Viola arvensis subsp. arvensis</t>
  </si>
  <si>
    <t>Viola arvensis subsp. megalantha ssp X ● Viola arvensis subsp. megalantha</t>
  </si>
  <si>
    <t>Viola kitaibeliana spec X ● Viola kitaibeliana</t>
  </si>
  <si>
    <t>Viola tricolor s.str. spec X ● Viola tricolor s.str.</t>
  </si>
  <si>
    <t>Viola tricolor subsp. curtisii ssp P ● Viola tricolor subsp. curtisii</t>
  </si>
  <si>
    <t>Viola tricolor subsp. saxatilis ssp X ● Viola tricolor subsp. saxatilis</t>
  </si>
  <si>
    <t>Viola tricolor subsp. tricolor ssp X ● Viola tricolor subsp. tricolor</t>
  </si>
  <si>
    <t>Viola alba spec X ● Viola alba</t>
  </si>
  <si>
    <t>Viola alba subsp. alba ssp X ● Viola alba subsp. alba</t>
  </si>
  <si>
    <t>Viola alba subsp. scotophylla ssp F ● Viola alba subsp. scotophylla s.str. + subsp.</t>
  </si>
  <si>
    <t>violacea</t>
  </si>
  <si>
    <t>Viola alpina spec X ● Viola alpina</t>
  </si>
  <si>
    <t>Viola ambigua spec X ● Viola ambigua</t>
  </si>
  <si>
    <t>Viola biflora spec X ● Viola biflora</t>
  </si>
  <si>
    <t>Viola calcarata s.lat. spec X ● Viola calcarata s.lat.</t>
  </si>
  <si>
    <t>Viola calcarata subsp. calcarata ssp X ● Viola calcarata subsp. calcarata</t>
  </si>
  <si>
    <t>Viola calcarata subsp. zoysii ssp X ● Viola calcarata subsp. zoysii</t>
  </si>
  <si>
    <t>Viola canina spec X ● Viola canina</t>
  </si>
  <si>
    <t>Viola canina subsp. canina ssp X ● Viola canina subsp. canina</t>
  </si>
  <si>
    <t>Viola canina subsp. ruppii ssp X ● Viola canina subsp. ruppii</t>
  </si>
  <si>
    <t>Viola canina subsp. schultzii ssp X ?● Viola canina subsp. schultzii</t>
  </si>
  <si>
    <t>Viola collina spec X ● Viola collina</t>
  </si>
  <si>
    <t>Viola elatior spec X ● Viola elatior</t>
  </si>
  <si>
    <t>Viola hirta spec X ● Viola hirta</t>
  </si>
  <si>
    <t>Viola lutea spec X ● Viola lutea</t>
  </si>
  <si>
    <t>Viola lutea subsp. sudetica ssp X ● Viola lutea subsp. sudetica</t>
  </si>
  <si>
    <t>Viola mirabilis spec X ● Viola mirabilis</t>
  </si>
  <si>
    <t>Viola odorata spec X ● Viola odorata</t>
  </si>
  <si>
    <t>Viola palustris spec X ● Viola palustris</t>
  </si>
  <si>
    <t>Viola pinnata spec X ● Viola pinnata</t>
  </si>
  <si>
    <t>Viola pumila spec X ● Viola pumila</t>
  </si>
  <si>
    <t>Viola pyrenaica spec X ● Viola pyrenaica</t>
  </si>
  <si>
    <t>Viola reichenbachiana spec X ● Viola reichenbachiana</t>
  </si>
  <si>
    <t>Viola riviniana spec X ● Viola riviniana</t>
  </si>
  <si>
    <t>Viola rupestris spec X ● Viola rupestris</t>
  </si>
  <si>
    <t>Viola sororia spec X le Viola sororia</t>
  </si>
  <si>
    <t>Viola stagnina spec X ● Viola stagnina</t>
  </si>
  <si>
    <t>Viola suavis spec X ● Viola suavis</t>
  </si>
  <si>
    <t>Viola thomasiana spec X ● Viola thomasiana</t>
  </si>
  <si>
    <t>Viola x palmata spec X u</t>
  </si>
  <si>
    <t>Viola x wittrockiana spec X u Viola wittrockiana-Hybriden</t>
  </si>
  <si>
    <t>Viscaria alpina spec X ● Viscaria alpina</t>
  </si>
  <si>
    <t>Viscaria vulgaris spec X ● Viscaria vulgaris</t>
  </si>
  <si>
    <t>Viscum album spec X ● Viscum album agg.</t>
  </si>
  <si>
    <t>Viscum album subsp. abietis ssp X ● Viscum laxum subsp. abietis</t>
  </si>
  <si>
    <t>Viscum album subsp. album ssp X ● Viscum album s.str.</t>
  </si>
  <si>
    <t>Viscum album subsp. austriacum ssp X ● Viscum laxum subsp. laxum</t>
  </si>
  <si>
    <t>Vitis vinifera agg. agg H</t>
  </si>
  <si>
    <t>Vitis amurensis spec X u</t>
  </si>
  <si>
    <t>Vitis labrusca spec X u Vitis labrusca</t>
  </si>
  <si>
    <t>Vitis riparia spec X e Vitis riparia</t>
  </si>
  <si>
    <t>Vitis vinifera spec X ● Vitis vinifera</t>
  </si>
  <si>
    <t>Vitis vinifera subsp. sylvestris ssp X ● § Vitis vinifera subsp. sylvestris</t>
  </si>
  <si>
    <t>Vitis vinifera subsp. vinifera ssp X u Vitis vinifera subsp. vinifera</t>
  </si>
  <si>
    <t>Vulpia ciliata agg. agg X §</t>
  </si>
  <si>
    <t>Vulpia ciliata s.str. spec X u § Vulpia ciliata</t>
  </si>
  <si>
    <t>Vulpia bromoides spec X ● § Vulpia bromoides</t>
  </si>
  <si>
    <t>Vulpia myuros spec X ● § Vulpia myuros</t>
  </si>
  <si>
    <t>Waldsteinia ternata spec V ● Waldsteinia ternata</t>
  </si>
  <si>
    <t>Waldsteinia ternata subsp. trifolia ssp X ● Waldsteinia ternata subsp. trifolia</t>
  </si>
  <si>
    <t>Weigela florida spec X u Weigela florida</t>
  </si>
  <si>
    <t>Weigela x hybrida spec X u</t>
  </si>
  <si>
    <t>Willemetia stipitata spec V ● Willemetia stipitata</t>
  </si>
  <si>
    <t>Willemetia stipitata subsp. stipitata ssp X ● Willemetia stipitata subsp. stipitata</t>
  </si>
  <si>
    <t>Wisteria sinensis spec X u Wisteria sinensis</t>
  </si>
  <si>
    <t>Wolffia arrhiza spec X u Wolffia arrhiza</t>
  </si>
  <si>
    <t>Wolffia columbiana spec X u</t>
  </si>
  <si>
    <t>Woodsia ilvensis agg. agg X Woodsia ilvensis agg.</t>
  </si>
  <si>
    <t>Woodsia alpina spec X ● Woodsia alpina</t>
  </si>
  <si>
    <t>Woodsia ilvensis s.str. spec X ● Woodsia ilvensis s.str.</t>
  </si>
  <si>
    <t>Woodsia pulchella spec X ● Woodsia pulchella</t>
  </si>
  <si>
    <t>Wulfenia carinthiaca spec V ● Wulfenia carinthiaca</t>
  </si>
  <si>
    <t>Wulfenia carinthiaca subsp. carinthiaca ssp X ● Wulfenia carinthiaca subsp. carinthiaca</t>
  </si>
  <si>
    <t>Xanthium orientale agg. agg X Xanthium orientale agg.</t>
  </si>
  <si>
    <t>Xanthium albinum spec X e Xanthium albinum s.lat.</t>
  </si>
  <si>
    <t>Xanthium albinum subsp. albinum ssp P e Xanthium albinum subsp. albinum</t>
  </si>
  <si>
    <t>Xanthium albinum subsp. riparium ssp P ?e Xanthium albinum subsp. riparium</t>
  </si>
  <si>
    <t>Xanthium italicum spec X u Xanthium italicum</t>
  </si>
  <si>
    <t>Xanthium orientale s.str. spec X le Xanthium orientale</t>
  </si>
  <si>
    <t>Xanthium saccharatum spec X le Xanthium saccharatum</t>
  </si>
  <si>
    <t>Xanthium strumarium agg. agg X Xanthium strumarium agg.</t>
  </si>
  <si>
    <t>Xanthium sibiricum spec P u § Xanthium strumarium s.str. [p.p.]</t>
  </si>
  <si>
    <t>Xanthium strumarium s.str. spec X ● § Xanthium strumarium s.str. [p.p.]</t>
  </si>
  <si>
    <t>Xanthium spinosum spec X e Xanthium spinosum</t>
  </si>
  <si>
    <t>Xeranthemum annuum spec X ● Xeranthemum annuum</t>
  </si>
  <si>
    <t>Yucca filamentosa spec X u Yucca filamentosa</t>
  </si>
  <si>
    <t>Zannichellia palustris spec X ● Zannichellia palustris</t>
  </si>
  <si>
    <t>Zannichellia palustris subsp. palustris ssp X ● Zannichellia palustris subsp. palustris</t>
  </si>
  <si>
    <t>Zannichellia palustris subsp. pedicellata ssp X ● Zannichellia palustris subsp. pedicellata</t>
  </si>
  <si>
    <t>Zea mays spec X u Zea mays</t>
  </si>
  <si>
    <t>Zelkova serrata spec X u</t>
  </si>
  <si>
    <t>Zinnia elegans spec X u Zinnia elegans</t>
  </si>
  <si>
    <t>Achnatherum</t>
  </si>
  <si>
    <t>Achyranthes</t>
  </si>
  <si>
    <t>Aconitum</t>
  </si>
  <si>
    <t>Acorus</t>
  </si>
  <si>
    <t>Acroptilon</t>
  </si>
  <si>
    <t>Actaea</t>
  </si>
  <si>
    <t>Actinidia</t>
  </si>
  <si>
    <t>Adenophora</t>
  </si>
  <si>
    <t>Adenostyles</t>
  </si>
  <si>
    <t>Adonis</t>
  </si>
  <si>
    <t>Adoxa</t>
  </si>
  <si>
    <t>Aegilops</t>
  </si>
  <si>
    <t>Aegopodium</t>
  </si>
  <si>
    <t>Aesculus</t>
  </si>
  <si>
    <t>Aethionema</t>
  </si>
  <si>
    <t>Aethusa</t>
  </si>
  <si>
    <t>Agastache</t>
  </si>
  <si>
    <t>Ageratina</t>
  </si>
  <si>
    <t>Ageratum</t>
  </si>
  <si>
    <t>Agrimonia</t>
  </si>
  <si>
    <t>Agropyron</t>
  </si>
  <si>
    <t>Agrostemma</t>
  </si>
  <si>
    <t>Agrostis</t>
  </si>
  <si>
    <t>Ailanthus</t>
  </si>
  <si>
    <t>Aira</t>
  </si>
  <si>
    <t>Ajuga</t>
  </si>
  <si>
    <t>Akebia</t>
  </si>
  <si>
    <t>Alcea</t>
  </si>
  <si>
    <t>Alchemilla</t>
  </si>
  <si>
    <t>Aldrovanda</t>
  </si>
  <si>
    <t>Alisma</t>
  </si>
  <si>
    <t>Alliaria</t>
  </si>
  <si>
    <t>Allium</t>
  </si>
  <si>
    <t>Alnus</t>
  </si>
  <si>
    <t>Alopecurus</t>
  </si>
  <si>
    <t>Althaea</t>
  </si>
  <si>
    <t>Alyssum</t>
  </si>
  <si>
    <t>Amaranthus</t>
  </si>
  <si>
    <t>Ambrosia</t>
  </si>
  <si>
    <t>Amelanchier</t>
  </si>
  <si>
    <t>Ammi</t>
  </si>
  <si>
    <t>Amorpha</t>
  </si>
  <si>
    <t>Amsinckia</t>
  </si>
  <si>
    <t>Anacamptis</t>
  </si>
  <si>
    <t>Anacyclus</t>
  </si>
  <si>
    <t>Anagallis</t>
  </si>
  <si>
    <t>Anaphalis</t>
  </si>
  <si>
    <t>Anchusa</t>
  </si>
  <si>
    <t>Andromeda</t>
  </si>
  <si>
    <t>Androsace</t>
  </si>
  <si>
    <t>Andryala</t>
  </si>
  <si>
    <t>Anemonastrum</t>
  </si>
  <si>
    <t>Anemone</t>
  </si>
  <si>
    <t>Anethum</t>
  </si>
  <si>
    <t>Angelica</t>
  </si>
  <si>
    <t>Antennaria</t>
  </si>
  <si>
    <t>Anthemis</t>
  </si>
  <si>
    <t>Anthericum</t>
  </si>
  <si>
    <t>Anthoxanthum</t>
  </si>
  <si>
    <t>Anthriscus</t>
  </si>
  <si>
    <t>Anthyllis</t>
  </si>
  <si>
    <t>Antirrhinum</t>
  </si>
  <si>
    <t>Apera</t>
  </si>
  <si>
    <t>Aphanes</t>
  </si>
  <si>
    <t>Apios</t>
  </si>
  <si>
    <t>Apium</t>
  </si>
  <si>
    <t>Aposeris</t>
  </si>
  <si>
    <t>Aquilegia</t>
  </si>
  <si>
    <t>Arabidopsis</t>
  </si>
  <si>
    <t>Arabis</t>
  </si>
  <si>
    <t>Aralia</t>
  </si>
  <si>
    <t>Arctium</t>
  </si>
  <si>
    <t>Arctostaphylos</t>
  </si>
  <si>
    <t>Aremonia</t>
  </si>
  <si>
    <t>Arenaria</t>
  </si>
  <si>
    <t>Argemone</t>
  </si>
  <si>
    <t>Aristolochia</t>
  </si>
  <si>
    <t>Armeria</t>
  </si>
  <si>
    <t>Armoracia</t>
  </si>
  <si>
    <t>Arnica</t>
  </si>
  <si>
    <t>Arnoseris</t>
  </si>
  <si>
    <t>Arrhenatherum</t>
  </si>
  <si>
    <t>Artemisia</t>
  </si>
  <si>
    <t>Arum</t>
  </si>
  <si>
    <t>Aruncus</t>
  </si>
  <si>
    <t>Arundo</t>
  </si>
  <si>
    <t>Asarum</t>
  </si>
  <si>
    <t>Asclepias</t>
  </si>
  <si>
    <t>Asparagus</t>
  </si>
  <si>
    <t>Asperugo</t>
  </si>
  <si>
    <t>Asperula</t>
  </si>
  <si>
    <t>Asphodelus</t>
  </si>
  <si>
    <t>Asplenium</t>
  </si>
  <si>
    <t>Aster</t>
  </si>
  <si>
    <t>Astilbe</t>
  </si>
  <si>
    <t>Astilboides</t>
  </si>
  <si>
    <t>Astragalus</t>
  </si>
  <si>
    <t>Astrantia</t>
  </si>
  <si>
    <t>Athamanta</t>
  </si>
  <si>
    <t>Athyrium</t>
  </si>
  <si>
    <t>Atocion</t>
  </si>
  <si>
    <t>Atriplex</t>
  </si>
  <si>
    <t>Atropa</t>
  </si>
  <si>
    <t>Aubrieta</t>
  </si>
  <si>
    <t>Aucuba</t>
  </si>
  <si>
    <t>Aurinia</t>
  </si>
  <si>
    <t>Avellinia</t>
  </si>
  <si>
    <t>Avena</t>
  </si>
  <si>
    <t>Avenella</t>
  </si>
  <si>
    <t>Avenula</t>
  </si>
  <si>
    <t>Azolla</t>
  </si>
  <si>
    <t>Ballota</t>
  </si>
  <si>
    <t>Barbarea</t>
  </si>
  <si>
    <t>Bartsia</t>
  </si>
  <si>
    <t>Bassia</t>
  </si>
  <si>
    <t>Beckmannia</t>
  </si>
  <si>
    <t>Begonia</t>
  </si>
  <si>
    <t>Bellidiastrum</t>
  </si>
  <si>
    <t>Bellis</t>
  </si>
  <si>
    <t>Berberis</t>
  </si>
  <si>
    <t>Berteroa</t>
  </si>
  <si>
    <t>Berula</t>
  </si>
  <si>
    <t>Beta</t>
  </si>
  <si>
    <t>Betonica</t>
  </si>
  <si>
    <t>Betula</t>
  </si>
  <si>
    <t>Bidens</t>
  </si>
  <si>
    <t>Bifora</t>
  </si>
  <si>
    <t>Biscutella</t>
  </si>
  <si>
    <t>Blackstonia</t>
  </si>
  <si>
    <t>Blechnum</t>
  </si>
  <si>
    <t>Blysmus</t>
  </si>
  <si>
    <t>Bolboschoenus</t>
  </si>
  <si>
    <t>Bombycilaena</t>
  </si>
  <si>
    <t>Borago</t>
  </si>
  <si>
    <t>Bothriochloa</t>
  </si>
  <si>
    <t>Botrychium</t>
  </si>
  <si>
    <t>Brachypodium</t>
  </si>
  <si>
    <t>Brassica</t>
  </si>
  <si>
    <t>Braya</t>
  </si>
  <si>
    <t>Brimeura</t>
  </si>
  <si>
    <t>Briza</t>
  </si>
  <si>
    <t>Bromus</t>
  </si>
  <si>
    <t>Broussonetia</t>
  </si>
  <si>
    <t>Brunnera</t>
  </si>
  <si>
    <t>Bryonia</t>
  </si>
  <si>
    <t>Buddleja</t>
  </si>
  <si>
    <t>Buglossoides</t>
  </si>
  <si>
    <t>Bunias</t>
  </si>
  <si>
    <t>Bunium</t>
  </si>
  <si>
    <t>Buphthalmum</t>
  </si>
  <si>
    <t>Bupleurum</t>
  </si>
  <si>
    <t>Butomus</t>
  </si>
  <si>
    <t>Buxus</t>
  </si>
  <si>
    <t>Cabomba</t>
  </si>
  <si>
    <t>Calamagrostis</t>
  </si>
  <si>
    <t>Calceolaria</t>
  </si>
  <si>
    <t>Caldesia</t>
  </si>
  <si>
    <t>Calendula</t>
  </si>
  <si>
    <t>Calepina</t>
  </si>
  <si>
    <t>Calla</t>
  </si>
  <si>
    <t>Callianthemum</t>
  </si>
  <si>
    <t>Callistephus</t>
  </si>
  <si>
    <t>Callitriche</t>
  </si>
  <si>
    <t>Calluna</t>
  </si>
  <si>
    <t>Calocedrus</t>
  </si>
  <si>
    <t>Caltha</t>
  </si>
  <si>
    <t>Calystegia</t>
  </si>
  <si>
    <t>Camelina</t>
  </si>
  <si>
    <t>Campanula</t>
  </si>
  <si>
    <t>Camphorosma</t>
  </si>
  <si>
    <t>Canna</t>
  </si>
  <si>
    <t>Cannabis</t>
  </si>
  <si>
    <t>Capsella</t>
  </si>
  <si>
    <t>Capsicum</t>
  </si>
  <si>
    <t>Caragana</t>
  </si>
  <si>
    <t>Cardamine</t>
  </si>
  <si>
    <t>Carduus</t>
  </si>
  <si>
    <t>Carex</t>
  </si>
  <si>
    <t>Carlina</t>
  </si>
  <si>
    <t>Carpesium</t>
  </si>
  <si>
    <t>Carpinus</t>
  </si>
  <si>
    <t>Carpobrotus</t>
  </si>
  <si>
    <t>Carthamus</t>
  </si>
  <si>
    <t>Carum</t>
  </si>
  <si>
    <t>Caryopteris</t>
  </si>
  <si>
    <t>Castanea</t>
  </si>
  <si>
    <t>Catabrosa</t>
  </si>
  <si>
    <t>Catalpa</t>
  </si>
  <si>
    <t>Catapodium</t>
  </si>
  <si>
    <t>Caucalis</t>
  </si>
  <si>
    <t>Celastrus</t>
  </si>
  <si>
    <t>Celtis</t>
  </si>
  <si>
    <t>Cenchrus</t>
  </si>
  <si>
    <t>Centaurea</t>
  </si>
  <si>
    <t>Centaurium</t>
  </si>
  <si>
    <t>Centranthus</t>
  </si>
  <si>
    <t>Centunculus</t>
  </si>
  <si>
    <t>Cephalanthera</t>
  </si>
  <si>
    <t>Cephalaria</t>
  </si>
  <si>
    <t>Cerastium</t>
  </si>
  <si>
    <t>Ceratocapnos</t>
  </si>
  <si>
    <t>Ceratocephala</t>
  </si>
  <si>
    <t>Ceratophyllum</t>
  </si>
  <si>
    <t>Ceratopteris</t>
  </si>
  <si>
    <t>Ceratostigma</t>
  </si>
  <si>
    <t>Cercis</t>
  </si>
  <si>
    <t>Cerinthe</t>
  </si>
  <si>
    <t>Cervaria</t>
  </si>
  <si>
    <t>Chaenomeles</t>
  </si>
  <si>
    <t>Chaenorhinum</t>
  </si>
  <si>
    <t>Chaerophyllum</t>
  </si>
  <si>
    <t>Chamaecyparis</t>
  </si>
  <si>
    <t>Chamaecytisus</t>
  </si>
  <si>
    <t>Chamaemelum</t>
  </si>
  <si>
    <t>Chamorchis</t>
  </si>
  <si>
    <t>Chasmanthium</t>
  </si>
  <si>
    <t>Chelidonium</t>
  </si>
  <si>
    <t>Chenopodium</t>
  </si>
  <si>
    <t>Chiastophyllum</t>
  </si>
  <si>
    <t>Chimaphila</t>
  </si>
  <si>
    <t>Chlorocrepis</t>
  </si>
  <si>
    <t>Chondrilla</t>
  </si>
  <si>
    <t>Chorispora</t>
  </si>
  <si>
    <t>Chrysanthemum</t>
  </si>
  <si>
    <t>Chrysopogon</t>
  </si>
  <si>
    <t>Chrysosplenium</t>
  </si>
  <si>
    <t>Cichorium</t>
  </si>
  <si>
    <t>Cicuta</t>
  </si>
  <si>
    <t>Circaea</t>
  </si>
  <si>
    <t>Cirsium</t>
  </si>
  <si>
    <t>Cistus</t>
  </si>
  <si>
    <t>Citrullus</t>
  </si>
  <si>
    <t>Citrus</t>
  </si>
  <si>
    <t>Cladium</t>
  </si>
  <si>
    <t>Clarkia</t>
  </si>
  <si>
    <t>Claytonia</t>
  </si>
  <si>
    <t>Clematis</t>
  </si>
  <si>
    <t>Cleome</t>
  </si>
  <si>
    <t>Clinopodium</t>
  </si>
  <si>
    <t>Cnicus</t>
  </si>
  <si>
    <t>Cochlearia</t>
  </si>
  <si>
    <t>Coeloglossum</t>
  </si>
  <si>
    <t>Coincya</t>
  </si>
  <si>
    <t>Coix</t>
  </si>
  <si>
    <t>Colchicum</t>
  </si>
  <si>
    <t>Coleanthus</t>
  </si>
  <si>
    <t>Coleostephus</t>
  </si>
  <si>
    <t>Collinsia</t>
  </si>
  <si>
    <t>Colutea</t>
  </si>
  <si>
    <t>Comarum</t>
  </si>
  <si>
    <t>Comastoma</t>
  </si>
  <si>
    <t>Commelina</t>
  </si>
  <si>
    <t>Conioselinum</t>
  </si>
  <si>
    <t>Conium</t>
  </si>
  <si>
    <t>Conringia</t>
  </si>
  <si>
    <t>Consolida</t>
  </si>
  <si>
    <t>Convallaria</t>
  </si>
  <si>
    <t>Convolvulus</t>
  </si>
  <si>
    <t>Corallorhiza</t>
  </si>
  <si>
    <t>Coreopsis</t>
  </si>
  <si>
    <t>Coriandrum</t>
  </si>
  <si>
    <t>Corispermum</t>
  </si>
  <si>
    <t>Cornus</t>
  </si>
  <si>
    <t>Coronilla</t>
  </si>
  <si>
    <t>Corydalis</t>
  </si>
  <si>
    <t>Corylus</t>
  </si>
  <si>
    <t>Corynephorus</t>
  </si>
  <si>
    <t>Cosmos</t>
  </si>
  <si>
    <t>Cotinus</t>
  </si>
  <si>
    <t>Cotoneaster</t>
  </si>
  <si>
    <t>Cotula</t>
  </si>
  <si>
    <t>Crambe</t>
  </si>
  <si>
    <t>Crataegus</t>
  </si>
  <si>
    <t>Crepis</t>
  </si>
  <si>
    <t>Crocosmia</t>
  </si>
  <si>
    <t>Crocus</t>
  </si>
  <si>
    <t>Cruciata</t>
  </si>
  <si>
    <t>Crupina</t>
  </si>
  <si>
    <t>Crypsis</t>
  </si>
  <si>
    <t>Cryptocoryne</t>
  </si>
  <si>
    <t>Cryptogramma</t>
  </si>
  <si>
    <t>Cryptotaenia</t>
  </si>
  <si>
    <t>Cucumis</t>
  </si>
  <si>
    <t>Cucurbita</t>
  </si>
  <si>
    <t>Cuphea</t>
  </si>
  <si>
    <t>Cuscuta</t>
  </si>
  <si>
    <t>Cyanus</t>
  </si>
  <si>
    <t>Cyclamen</t>
  </si>
  <si>
    <t>Cydonia</t>
  </si>
  <si>
    <t>Cymbalaria</t>
  </si>
  <si>
    <t>Cynara</t>
  </si>
  <si>
    <t>Cynodon</t>
  </si>
  <si>
    <t>Cynoglossum</t>
  </si>
  <si>
    <t>Cynoglottis</t>
  </si>
  <si>
    <t>Cynosurus</t>
  </si>
  <si>
    <t>Cyperus</t>
  </si>
  <si>
    <t>Cypripedium</t>
  </si>
  <si>
    <t>Cyrtomium</t>
  </si>
  <si>
    <t>Cystopteris</t>
  </si>
  <si>
    <t>Cytisus</t>
  </si>
  <si>
    <t>Dactylis</t>
  </si>
  <si>
    <t>Dactylorhiza</t>
  </si>
  <si>
    <t>Dahlia</t>
  </si>
  <si>
    <t>Danthonia</t>
  </si>
  <si>
    <t>Daphne</t>
  </si>
  <si>
    <t>Dasiphora</t>
  </si>
  <si>
    <t>Dasypyrum</t>
  </si>
  <si>
    <t>Datisca</t>
  </si>
  <si>
    <t>Datura</t>
  </si>
  <si>
    <t>Daucosma</t>
  </si>
  <si>
    <t>Daucus</t>
  </si>
  <si>
    <t>Delphinium</t>
  </si>
  <si>
    <t>Deschampsia</t>
  </si>
  <si>
    <t>Descurainia</t>
  </si>
  <si>
    <t>Deutzia</t>
  </si>
  <si>
    <t>Dianthus</t>
  </si>
  <si>
    <t>Dicentra</t>
  </si>
  <si>
    <t>Dichanthelium</t>
  </si>
  <si>
    <t>Dictamnus</t>
  </si>
  <si>
    <t>Digitalis</t>
  </si>
  <si>
    <t>Digitaria</t>
  </si>
  <si>
    <t>Dinacrusa</t>
  </si>
  <si>
    <t>Dioscorea</t>
  </si>
  <si>
    <t>Diphasiastrum</t>
  </si>
  <si>
    <t>Diplotaxis</t>
  </si>
  <si>
    <t>Dipsacus</t>
  </si>
  <si>
    <t>Dittrichia</t>
  </si>
  <si>
    <t>Doronicum</t>
  </si>
  <si>
    <t>Dorycnium</t>
  </si>
  <si>
    <t>Draba</t>
  </si>
  <si>
    <t>Dracocephalum</t>
  </si>
  <si>
    <t>Drosera</t>
  </si>
  <si>
    <t>Dryas</t>
  </si>
  <si>
    <t>Drymocallis</t>
  </si>
  <si>
    <t>Dryopteris</t>
  </si>
  <si>
    <t>Dysphania</t>
  </si>
  <si>
    <t>Ecballium</t>
  </si>
  <si>
    <t>Echinacea</t>
  </si>
  <si>
    <t>Echinochloa</t>
  </si>
  <si>
    <t>Echinocystis</t>
  </si>
  <si>
    <t>Echinodorus</t>
  </si>
  <si>
    <t>Echinops</t>
  </si>
  <si>
    <t>Echium</t>
  </si>
  <si>
    <t>Eclipta</t>
  </si>
  <si>
    <t>Egeria</t>
  </si>
  <si>
    <t>Elaeagnus</t>
  </si>
  <si>
    <t>Elatine</t>
  </si>
  <si>
    <t>Eleocharis</t>
  </si>
  <si>
    <t>Eleusine</t>
  </si>
  <si>
    <t>Elodea</t>
  </si>
  <si>
    <t>Elsholtzia</t>
  </si>
  <si>
    <t>Elymus</t>
  </si>
  <si>
    <t>Empetrum</t>
  </si>
  <si>
    <t>Epilobium</t>
  </si>
  <si>
    <t>Epimedium</t>
  </si>
  <si>
    <t>Epipactis</t>
  </si>
  <si>
    <t>Epipogium</t>
  </si>
  <si>
    <t>Equisetum</t>
  </si>
  <si>
    <t>Eragrostis</t>
  </si>
  <si>
    <t>Eranthis</t>
  </si>
  <si>
    <t>Erechtites</t>
  </si>
  <si>
    <t>Erica</t>
  </si>
  <si>
    <t>Erigeron</t>
  </si>
  <si>
    <t>Erinus</t>
  </si>
  <si>
    <t>Eriobotrya</t>
  </si>
  <si>
    <t>Eriophorum</t>
  </si>
  <si>
    <t>Eritrichium</t>
  </si>
  <si>
    <t>Erodium</t>
  </si>
  <si>
    <t>Eruca</t>
  </si>
  <si>
    <t>Erucastrum</t>
  </si>
  <si>
    <t>Eryngium</t>
  </si>
  <si>
    <t>Erysimum</t>
  </si>
  <si>
    <t>Erythronium</t>
  </si>
  <si>
    <t>Eschscholzia</t>
  </si>
  <si>
    <t>Euclidium</t>
  </si>
  <si>
    <t>Eudianthe</t>
  </si>
  <si>
    <t>Euonymus</t>
  </si>
  <si>
    <t>Eupatorium</t>
  </si>
  <si>
    <t>Euphorbia</t>
  </si>
  <si>
    <t>Euphrasia</t>
  </si>
  <si>
    <t>Eurybia</t>
  </si>
  <si>
    <t>Euthamia</t>
  </si>
  <si>
    <t>Fagopyrum</t>
  </si>
  <si>
    <t>Fagus</t>
  </si>
  <si>
    <t>Falcaria</t>
  </si>
  <si>
    <t>Fallopia</t>
  </si>
  <si>
    <t>Ferula</t>
  </si>
  <si>
    <t>Ferulago</t>
  </si>
  <si>
    <t>Festuca</t>
  </si>
  <si>
    <t>Ficaria</t>
  </si>
  <si>
    <t>Ficus</t>
  </si>
  <si>
    <t>Filago</t>
  </si>
  <si>
    <t>Filipendula</t>
  </si>
  <si>
    <t>Fimbristylis</t>
  </si>
  <si>
    <t>Flueggea</t>
  </si>
  <si>
    <t>Foeniculum</t>
  </si>
  <si>
    <t>Forsythia</t>
  </si>
  <si>
    <t>Fourraea</t>
  </si>
  <si>
    <t>Fragaria</t>
  </si>
  <si>
    <t>Frangula</t>
  </si>
  <si>
    <t>Fraxinus</t>
  </si>
  <si>
    <t>Fritillaria</t>
  </si>
  <si>
    <t>Fumana</t>
  </si>
  <si>
    <t>Fumaria</t>
  </si>
  <si>
    <t>Gagea</t>
  </si>
  <si>
    <t>Gaillardia</t>
  </si>
  <si>
    <t>Galanthus</t>
  </si>
  <si>
    <t>Galatella</t>
  </si>
  <si>
    <t>Galega</t>
  </si>
  <si>
    <t>Galeobdolon</t>
  </si>
  <si>
    <t>Galeopsis</t>
  </si>
  <si>
    <t>Galinsoga</t>
  </si>
  <si>
    <t>Galium</t>
  </si>
  <si>
    <t>Gastridium</t>
  </si>
  <si>
    <t>Gaudinia</t>
  </si>
  <si>
    <t>Gaura</t>
  </si>
  <si>
    <t>Geranium</t>
  </si>
  <si>
    <t>Geum</t>
  </si>
  <si>
    <t>Gilia</t>
  </si>
  <si>
    <t>Gladiolus</t>
  </si>
  <si>
    <t>Glaucium</t>
  </si>
  <si>
    <t>Glaux</t>
  </si>
  <si>
    <t>Glebionis</t>
  </si>
  <si>
    <t>Glechoma</t>
  </si>
  <si>
    <t>Gleditsia</t>
  </si>
  <si>
    <t>Globularia</t>
  </si>
  <si>
    <t>Glyceria</t>
  </si>
  <si>
    <t>Glycine</t>
  </si>
  <si>
    <t>Glycyrrhiza</t>
  </si>
  <si>
    <t>Gnaphalium</t>
  </si>
  <si>
    <t>Gomphocarpus</t>
  </si>
  <si>
    <t>Goodyera</t>
  </si>
  <si>
    <t>grandiflorum</t>
  </si>
  <si>
    <t>Gratiola</t>
  </si>
  <si>
    <t>Grindelia</t>
  </si>
  <si>
    <t>Groenlandia</t>
  </si>
  <si>
    <t>Guizotia</t>
  </si>
  <si>
    <t>Gymnadenia</t>
  </si>
  <si>
    <t>Gymnocarpium</t>
  </si>
  <si>
    <t>Gymnocladus</t>
  </si>
  <si>
    <t>Gypsophila</t>
  </si>
  <si>
    <t>Hackelia</t>
  </si>
  <si>
    <t>Hacquetia</t>
  </si>
  <si>
    <t>Halimodendron</t>
  </si>
  <si>
    <t>Hedera</t>
  </si>
  <si>
    <t>Hedysarum</t>
  </si>
  <si>
    <t>Helenium</t>
  </si>
  <si>
    <t>Helianthemum</t>
  </si>
  <si>
    <t>Helianthus</t>
  </si>
  <si>
    <t>Helichrysum</t>
  </si>
  <si>
    <t>Helictotrichon</t>
  </si>
  <si>
    <t>Heliopsis</t>
  </si>
  <si>
    <t>Heliosperma</t>
  </si>
  <si>
    <t>Heliotropium</t>
  </si>
  <si>
    <t>Helleborus</t>
  </si>
  <si>
    <t>Helminthotheca</t>
  </si>
  <si>
    <t>Helosciadium</t>
  </si>
  <si>
    <t>Hemerocallis</t>
  </si>
  <si>
    <t>Hepatica</t>
  </si>
  <si>
    <t>Heracleum</t>
  </si>
  <si>
    <t>Herminium</t>
  </si>
  <si>
    <t>Herniaria</t>
  </si>
  <si>
    <t>Hesperis</t>
  </si>
  <si>
    <t>Heteranthera</t>
  </si>
  <si>
    <t>Heuchera</t>
  </si>
  <si>
    <t>Hibiscus</t>
  </si>
  <si>
    <t>Hieracium</t>
  </si>
  <si>
    <t>Hierochloe</t>
  </si>
  <si>
    <t>Himantoglossum</t>
  </si>
  <si>
    <t>Hippocrepis</t>
  </si>
  <si>
    <t>Hippophae</t>
  </si>
  <si>
    <t>Hippuris</t>
  </si>
  <si>
    <t>Hirschfeldia</t>
  </si>
  <si>
    <t>Holcus</t>
  </si>
  <si>
    <t>Holosteum</t>
  </si>
  <si>
    <t>Homalotrichon</t>
  </si>
  <si>
    <t>Homogyne</t>
  </si>
  <si>
    <t>Honorius</t>
  </si>
  <si>
    <t>Hordelymus</t>
  </si>
  <si>
    <t>Hordeum</t>
  </si>
  <si>
    <t>Horminum</t>
  </si>
  <si>
    <t>Hornungia</t>
  </si>
  <si>
    <t>Hosta</t>
  </si>
  <si>
    <t>Hottonia</t>
  </si>
  <si>
    <t>Houttuynia</t>
  </si>
  <si>
    <t>Humulus</t>
  </si>
  <si>
    <t>Huperzia</t>
  </si>
  <si>
    <t>Hyacinthoides</t>
  </si>
  <si>
    <t>Hyacinthus</t>
  </si>
  <si>
    <t>Hydrangea</t>
  </si>
  <si>
    <t>Hydrilla</t>
  </si>
  <si>
    <t>Hydrocharis</t>
  </si>
  <si>
    <t>Hydrocotyle</t>
  </si>
  <si>
    <t>Hygrophila</t>
  </si>
  <si>
    <t>Hylotelephium</t>
  </si>
  <si>
    <t>Hyoscyamus</t>
  </si>
  <si>
    <t>Hypericum</t>
  </si>
  <si>
    <t>Hypochaeris</t>
  </si>
  <si>
    <t>Hypopitys</t>
  </si>
  <si>
    <t>Hyssopus</t>
  </si>
  <si>
    <t>Iberis</t>
  </si>
  <si>
    <t>Ilex</t>
  </si>
  <si>
    <t>Illecebrum</t>
  </si>
  <si>
    <t>Impatiens</t>
  </si>
  <si>
    <t>Inula</t>
  </si>
  <si>
    <t>Ionopsidium</t>
  </si>
  <si>
    <t>Ipomoea</t>
  </si>
  <si>
    <t>Iris</t>
  </si>
  <si>
    <t>Isatis</t>
  </si>
  <si>
    <t>Isolepis</t>
  </si>
  <si>
    <t>Isopyrum</t>
  </si>
  <si>
    <t>Iva</t>
  </si>
  <si>
    <t>Jasione</t>
  </si>
  <si>
    <t>Jasminum</t>
  </si>
  <si>
    <t>Jovibarba</t>
  </si>
  <si>
    <t>Juglans</t>
  </si>
  <si>
    <t>Juncus</t>
  </si>
  <si>
    <t>Juniperus</t>
  </si>
  <si>
    <t>Jurinea</t>
  </si>
  <si>
    <t>Kalmia</t>
  </si>
  <si>
    <t>Kernera</t>
  </si>
  <si>
    <t>Kerria</t>
  </si>
  <si>
    <t>Kickxia</t>
  </si>
  <si>
    <t>Kitaibela</t>
  </si>
  <si>
    <t>Klasea</t>
  </si>
  <si>
    <t>Knautia</t>
  </si>
  <si>
    <t>Kobresia</t>
  </si>
  <si>
    <t>Koeleria</t>
  </si>
  <si>
    <t>Koelreuteria</t>
  </si>
  <si>
    <t>Kolkwitzia</t>
  </si>
  <si>
    <t>Krascheninnikovia</t>
  </si>
  <si>
    <t>Laburnum</t>
  </si>
  <si>
    <t>Lactuca</t>
  </si>
  <si>
    <t>Lagarosiphon</t>
  </si>
  <si>
    <t>Lagurus</t>
  </si>
  <si>
    <t>Lamium</t>
  </si>
  <si>
    <t>Lamprocapnos</t>
  </si>
  <si>
    <t>Lantana</t>
  </si>
  <si>
    <t>Laphangium</t>
  </si>
  <si>
    <t>Lappula</t>
  </si>
  <si>
    <t>Lapsana</t>
  </si>
  <si>
    <t>Larix</t>
  </si>
  <si>
    <t>Laser</t>
  </si>
  <si>
    <t>Laserpitium</t>
  </si>
  <si>
    <t>Lathraea</t>
  </si>
  <si>
    <t>Lathyrus</t>
  </si>
  <si>
    <t>Laurus</t>
  </si>
  <si>
    <t>Lavandula</t>
  </si>
  <si>
    <t>Lavatera</t>
  </si>
  <si>
    <t>Leersia</t>
  </si>
  <si>
    <t>Legousia</t>
  </si>
  <si>
    <t>Lemna</t>
  </si>
  <si>
    <t>Lens</t>
  </si>
  <si>
    <t>Leontodon</t>
  </si>
  <si>
    <t>Leontopodium</t>
  </si>
  <si>
    <t>Leonurus</t>
  </si>
  <si>
    <t>Lepidium</t>
  </si>
  <si>
    <t>Lepyrodiclis</t>
  </si>
  <si>
    <t>Leucanthemella</t>
  </si>
  <si>
    <t>Leucanthemopsis</t>
  </si>
  <si>
    <t>Leucanthemum</t>
  </si>
  <si>
    <t>Leucojum</t>
  </si>
  <si>
    <t>Levisticum</t>
  </si>
  <si>
    <t>Leymus</t>
  </si>
  <si>
    <t>Liatris</t>
  </si>
  <si>
    <t>Ligularia</t>
  </si>
  <si>
    <t>Ligustrum</t>
  </si>
  <si>
    <t>Lilium</t>
  </si>
  <si>
    <t>Limnanthes</t>
  </si>
  <si>
    <t>Limodorum</t>
  </si>
  <si>
    <t>Limonium</t>
  </si>
  <si>
    <t>Limosella</t>
  </si>
  <si>
    <t>Linaria</t>
  </si>
  <si>
    <t>Lindernia</t>
  </si>
  <si>
    <t>Linnaea</t>
  </si>
  <si>
    <t>Linum</t>
  </si>
  <si>
    <t>Liparis</t>
  </si>
  <si>
    <t>Liriodendron</t>
  </si>
  <si>
    <t>Listera</t>
  </si>
  <si>
    <t>Lithospermum</t>
  </si>
  <si>
    <t>Lloydia</t>
  </si>
  <si>
    <t>Lobelia</t>
  </si>
  <si>
    <t>Lobularia</t>
  </si>
  <si>
    <t>Loiseleuria</t>
  </si>
  <si>
    <t>Lolium</t>
  </si>
  <si>
    <t>Lomatogonium</t>
  </si>
  <si>
    <t>Loncomelos</t>
  </si>
  <si>
    <t>Lonicera</t>
  </si>
  <si>
    <t>Lopezia</t>
  </si>
  <si>
    <t>Loranthus</t>
  </si>
  <si>
    <t>Lotus</t>
  </si>
  <si>
    <t>Ludwigia</t>
  </si>
  <si>
    <t>Lunaria</t>
  </si>
  <si>
    <t>Lupinus</t>
  </si>
  <si>
    <t>Luzula</t>
  </si>
  <si>
    <t>Lychnis</t>
  </si>
  <si>
    <t>Lycium</t>
  </si>
  <si>
    <t>Lycopodiella</t>
  </si>
  <si>
    <t>Lycopodium</t>
  </si>
  <si>
    <t>Lycopus</t>
  </si>
  <si>
    <t>Lysimachia</t>
  </si>
  <si>
    <t>Lythrum</t>
  </si>
  <si>
    <t>Macleaya</t>
  </si>
  <si>
    <t>Maclura</t>
  </si>
  <si>
    <t>Madia</t>
  </si>
  <si>
    <t>Magnolia</t>
  </si>
  <si>
    <t>Mahonia</t>
  </si>
  <si>
    <t>Maianthemum</t>
  </si>
  <si>
    <t>Malaxis</t>
  </si>
  <si>
    <t>Malcolmia</t>
  </si>
  <si>
    <t>Malope</t>
  </si>
  <si>
    <t>Malus</t>
  </si>
  <si>
    <t>Malva</t>
  </si>
  <si>
    <t>Mantisalca</t>
  </si>
  <si>
    <t>Marrubium</t>
  </si>
  <si>
    <t>Marsilea</t>
  </si>
  <si>
    <t>Matricaria</t>
  </si>
  <si>
    <t>Matteuccia</t>
  </si>
  <si>
    <t>Matthiola</t>
  </si>
  <si>
    <t>Mauranthemum</t>
  </si>
  <si>
    <t>Mazus</t>
  </si>
  <si>
    <t>Meconopsis</t>
  </si>
  <si>
    <t>Medicago</t>
  </si>
  <si>
    <t>Melampodium</t>
  </si>
  <si>
    <t>Melampyrum</t>
  </si>
  <si>
    <t>Melica</t>
  </si>
  <si>
    <t>Melilotus</t>
  </si>
  <si>
    <t>Melissa</t>
  </si>
  <si>
    <t>Melittis</t>
  </si>
  <si>
    <t>Mentha</t>
  </si>
  <si>
    <t>Menyanthes</t>
  </si>
  <si>
    <t>Mercurialis</t>
  </si>
  <si>
    <t>Mespilus</t>
  </si>
  <si>
    <t>Meum</t>
  </si>
  <si>
    <t>Microrrhinum</t>
  </si>
  <si>
    <t>Microthlaspi</t>
  </si>
  <si>
    <t>Milium</t>
  </si>
  <si>
    <t>Mimulus</t>
  </si>
  <si>
    <t>Minuartia</t>
  </si>
  <si>
    <t>Mirabilis</t>
  </si>
  <si>
    <t>Miscanthus</t>
  </si>
  <si>
    <t>Misopates</t>
  </si>
  <si>
    <t>Moehringia</t>
  </si>
  <si>
    <t>Moenchia</t>
  </si>
  <si>
    <t>Molinia</t>
  </si>
  <si>
    <t>Monarda</t>
  </si>
  <si>
    <t>Moneses</t>
  </si>
  <si>
    <t>Montia</t>
  </si>
  <si>
    <t>Morus</t>
  </si>
  <si>
    <t>Muhlenbergia</t>
  </si>
  <si>
    <t>Muscari</t>
  </si>
  <si>
    <t>Mutellina</t>
  </si>
  <si>
    <t>Myagrum</t>
  </si>
  <si>
    <t>Myosotis</t>
  </si>
  <si>
    <t>Myosurus</t>
  </si>
  <si>
    <t>Myricaria</t>
  </si>
  <si>
    <t>Myriophyllum</t>
  </si>
  <si>
    <t>Myrrhis</t>
  </si>
  <si>
    <t>Najas</t>
  </si>
  <si>
    <t>Narcissus</t>
  </si>
  <si>
    <t>Nardus</t>
  </si>
  <si>
    <t>Nassella</t>
  </si>
  <si>
    <t>Nasturtium</t>
  </si>
  <si>
    <t>Neotinea</t>
  </si>
  <si>
    <t>Neottia</t>
  </si>
  <si>
    <t>Nepeta</t>
  </si>
  <si>
    <t>Neslia</t>
  </si>
  <si>
    <t>Nicandra</t>
  </si>
  <si>
    <t>Nicotiana</t>
  </si>
  <si>
    <t>Nigella</t>
  </si>
  <si>
    <t>Nigritella</t>
  </si>
  <si>
    <t>Noccaea</t>
  </si>
  <si>
    <t>Nonea</t>
  </si>
  <si>
    <t>Notholaena</t>
  </si>
  <si>
    <t>Nuphar</t>
  </si>
  <si>
    <t>Nymphaea</t>
  </si>
  <si>
    <t>Nymphoides</t>
  </si>
  <si>
    <t>Odontites</t>
  </si>
  <si>
    <t>Oenanthe</t>
  </si>
  <si>
    <t>Oenothera</t>
  </si>
  <si>
    <t>Omphalodes</t>
  </si>
  <si>
    <t>Onobrychis</t>
  </si>
  <si>
    <t>Onoclea</t>
  </si>
  <si>
    <t>Ononis</t>
  </si>
  <si>
    <t>Onopordum</t>
  </si>
  <si>
    <t>Onosma</t>
  </si>
  <si>
    <t>Ophioglossum</t>
  </si>
  <si>
    <t>Ophrys</t>
  </si>
  <si>
    <t>Opuntia</t>
  </si>
  <si>
    <t>Orchis</t>
  </si>
  <si>
    <t>Oreochloa</t>
  </si>
  <si>
    <t>Origanum</t>
  </si>
  <si>
    <t>Orlaya</t>
  </si>
  <si>
    <t>Ornithogalum</t>
  </si>
  <si>
    <t>Ornithopus</t>
  </si>
  <si>
    <t>Orobanche</t>
  </si>
  <si>
    <t>Orthilia</t>
  </si>
  <si>
    <t>Osteospermum</t>
  </si>
  <si>
    <t>Ostrya</t>
  </si>
  <si>
    <t>Othocallis</t>
  </si>
  <si>
    <t>Oxalis</t>
  </si>
  <si>
    <t>Oxybaphus</t>
  </si>
  <si>
    <t>Oxyria</t>
  </si>
  <si>
    <t>Oxytropis</t>
  </si>
  <si>
    <t>Pachypleurum</t>
  </si>
  <si>
    <t>Pachysandra</t>
  </si>
  <si>
    <t>Paederota</t>
  </si>
  <si>
    <t>Paeonia</t>
  </si>
  <si>
    <t>Panicum</t>
  </si>
  <si>
    <t>Papaver</t>
  </si>
  <si>
    <t>Paradisea</t>
  </si>
  <si>
    <t>Parietaria</t>
  </si>
  <si>
    <t>Paris</t>
  </si>
  <si>
    <t>Parnassia</t>
  </si>
  <si>
    <t>Paronychia</t>
  </si>
  <si>
    <t>Parthenocissus</t>
  </si>
  <si>
    <t>Paspalum</t>
  </si>
  <si>
    <t>Pastinaca</t>
  </si>
  <si>
    <t>Paulownia</t>
  </si>
  <si>
    <t>Pedicularis</t>
  </si>
  <si>
    <t>Peltaria</t>
  </si>
  <si>
    <t>Penstemon</t>
  </si>
  <si>
    <t>Peplis</t>
  </si>
  <si>
    <t>Periploca</t>
  </si>
  <si>
    <t>Perovskia</t>
  </si>
  <si>
    <t>Persicaria</t>
  </si>
  <si>
    <t>Petasites</t>
  </si>
  <si>
    <t>Petrocallis</t>
  </si>
  <si>
    <t>Petrorhagia</t>
  </si>
  <si>
    <t>Petroselinum</t>
  </si>
  <si>
    <t>Petunia</t>
  </si>
  <si>
    <t>Peucedanum</t>
  </si>
  <si>
    <t>Phacelia</t>
  </si>
  <si>
    <t>Phalaris</t>
  </si>
  <si>
    <t>Phaseolus</t>
  </si>
  <si>
    <t>Phedimus</t>
  </si>
  <si>
    <t>Phegopteris</t>
  </si>
  <si>
    <t>Phelipanche</t>
  </si>
  <si>
    <t>Philadelphus</t>
  </si>
  <si>
    <t>Phleum</t>
  </si>
  <si>
    <t>Phlomis</t>
  </si>
  <si>
    <t>Phlox</t>
  </si>
  <si>
    <t>Phoenix</t>
  </si>
  <si>
    <t>Pholiurus</t>
  </si>
  <si>
    <t>Phragmites</t>
  </si>
  <si>
    <t>Phuopsis</t>
  </si>
  <si>
    <t>Phyla</t>
  </si>
  <si>
    <t>Phyllostachys</t>
  </si>
  <si>
    <t>Physalis</t>
  </si>
  <si>
    <t>Physocarpus</t>
  </si>
  <si>
    <t>Physoplexis</t>
  </si>
  <si>
    <t>Physostegia</t>
  </si>
  <si>
    <t>Phyteuma</t>
  </si>
  <si>
    <t>Phytolacca</t>
  </si>
  <si>
    <t>Picea</t>
  </si>
  <si>
    <t>Picris</t>
  </si>
  <si>
    <t>Pimpinella</t>
  </si>
  <si>
    <t>Pinellia</t>
  </si>
  <si>
    <t>Pinguicula</t>
  </si>
  <si>
    <t>Pinus</t>
  </si>
  <si>
    <t>Piptatherum</t>
  </si>
  <si>
    <t>Pistia</t>
  </si>
  <si>
    <t>Pisum</t>
  </si>
  <si>
    <t>Plagiobothrys</t>
  </si>
  <si>
    <t>Plantago</t>
  </si>
  <si>
    <t>Platanthera</t>
  </si>
  <si>
    <t>Platanus</t>
  </si>
  <si>
    <t>Platycodon</t>
  </si>
  <si>
    <t>Pleurospermum</t>
  </si>
  <si>
    <t>Poa</t>
  </si>
  <si>
    <t>Polemonium</t>
  </si>
  <si>
    <t>Polycarpon</t>
  </si>
  <si>
    <t>Polycnemum</t>
  </si>
  <si>
    <t>Polygala</t>
  </si>
  <si>
    <t>Polygonatum</t>
  </si>
  <si>
    <t>Polygonum</t>
  </si>
  <si>
    <t>Polypodium</t>
  </si>
  <si>
    <t>Polypogon</t>
  </si>
  <si>
    <t>Polystichum</t>
  </si>
  <si>
    <t>Pontederia</t>
  </si>
  <si>
    <t>Populus</t>
  </si>
  <si>
    <t>Portulaca</t>
  </si>
  <si>
    <t>Potamogeton</t>
  </si>
  <si>
    <t>Potentilla</t>
  </si>
  <si>
    <t>Prenanthes</t>
  </si>
  <si>
    <t>Primula</t>
  </si>
  <si>
    <t>Prunella</t>
  </si>
  <si>
    <t>Prunus</t>
  </si>
  <si>
    <t>Pseudofumaria</t>
  </si>
  <si>
    <t>Pseudorchis</t>
  </si>
  <si>
    <t>Pseudosasa</t>
  </si>
  <si>
    <t>Pseudostellaria</t>
  </si>
  <si>
    <t>Pseudotsuga</t>
  </si>
  <si>
    <t>Pseudoturritis</t>
  </si>
  <si>
    <t>Ptelea</t>
  </si>
  <si>
    <t>Pteridium</t>
  </si>
  <si>
    <t>Pteris</t>
  </si>
  <si>
    <t>Pterocarya</t>
  </si>
  <si>
    <t>Puccinellia</t>
  </si>
  <si>
    <t>Pulicaria</t>
  </si>
  <si>
    <t>Pulmonaria</t>
  </si>
  <si>
    <t>Pulsatilla</t>
  </si>
  <si>
    <t>Puschkinia</t>
  </si>
  <si>
    <t>Pyracantha</t>
  </si>
  <si>
    <t>Pyrola</t>
  </si>
  <si>
    <t>Pyrus</t>
  </si>
  <si>
    <t>Quercus</t>
  </si>
  <si>
    <t>Radiola</t>
  </si>
  <si>
    <t>Ranunculus</t>
  </si>
  <si>
    <t>Raphanus</t>
  </si>
  <si>
    <t>Rapistrum</t>
  </si>
  <si>
    <t>Reseda</t>
  </si>
  <si>
    <t>Rhagadiolus</t>
  </si>
  <si>
    <t>Rhamnus</t>
  </si>
  <si>
    <t>Rhaponticum</t>
  </si>
  <si>
    <t>Rheum</t>
  </si>
  <si>
    <t>Rhinanthus</t>
  </si>
  <si>
    <t>Rhodiola</t>
  </si>
  <si>
    <t>Rhododendron</t>
  </si>
  <si>
    <t>Rhodothamnus</t>
  </si>
  <si>
    <t>Rhodotypos</t>
  </si>
  <si>
    <t>Rhus</t>
  </si>
  <si>
    <t>Rhynchospora</t>
  </si>
  <si>
    <t>Ribes</t>
  </si>
  <si>
    <t>Ricinus</t>
  </si>
  <si>
    <t>Ridolfia</t>
  </si>
  <si>
    <t>Robinia</t>
  </si>
  <si>
    <t>Rodgersia</t>
  </si>
  <si>
    <t>Roemeria</t>
  </si>
  <si>
    <t>Rorippa</t>
  </si>
  <si>
    <t>Rosa</t>
  </si>
  <si>
    <t>Rostraria</t>
  </si>
  <si>
    <t>Rubia</t>
  </si>
  <si>
    <t>Rubus</t>
  </si>
  <si>
    <t>Rudbeckia</t>
  </si>
  <si>
    <t>Rumex</t>
  </si>
  <si>
    <t>Ruscus</t>
  </si>
  <si>
    <t>Ruta</t>
  </si>
  <si>
    <t>s</t>
  </si>
  <si>
    <t>Sagina</t>
  </si>
  <si>
    <t>Sagittaria</t>
  </si>
  <si>
    <t>Saintpaulia</t>
  </si>
  <si>
    <t>Salicornia</t>
  </si>
  <si>
    <t>Salix</t>
  </si>
  <si>
    <t>Salpiglossis</t>
  </si>
  <si>
    <t>Salsola</t>
  </si>
  <si>
    <t>Salvia</t>
  </si>
  <si>
    <t>Salvinia</t>
  </si>
  <si>
    <t>Sambucus</t>
  </si>
  <si>
    <t>Samolus</t>
  </si>
  <si>
    <t>Sanguisorba</t>
  </si>
  <si>
    <t>Sanicula</t>
  </si>
  <si>
    <t>Sanvitalia</t>
  </si>
  <si>
    <t>Saponaria</t>
  </si>
  <si>
    <t>Satureja</t>
  </si>
  <si>
    <t>Saururus</t>
  </si>
  <si>
    <t>Saussurea</t>
  </si>
  <si>
    <t>Saxifraga</t>
  </si>
  <si>
    <t>Scabiosa</t>
  </si>
  <si>
    <t>Scandix</t>
  </si>
  <si>
    <t>Scheuchzeria</t>
  </si>
  <si>
    <t>Schizanthus</t>
  </si>
  <si>
    <t>Schoenoplectus</t>
  </si>
  <si>
    <t>Schoenus</t>
  </si>
  <si>
    <t>Scilla</t>
  </si>
  <si>
    <t>Scirpoides</t>
  </si>
  <si>
    <t>Scirpus</t>
  </si>
  <si>
    <t>Scleranthus</t>
  </si>
  <si>
    <t>Sclerochloa</t>
  </si>
  <si>
    <t>Scolymus</t>
  </si>
  <si>
    <t>Scopolia</t>
  </si>
  <si>
    <t>Scorzonera</t>
  </si>
  <si>
    <t>Scorzoneroides</t>
  </si>
  <si>
    <t>Scrophularia</t>
  </si>
  <si>
    <t>Scutellaria</t>
  </si>
  <si>
    <t>Secale</t>
  </si>
  <si>
    <t>Securigera</t>
  </si>
  <si>
    <t>Sedum</t>
  </si>
  <si>
    <t>Selaginella</t>
  </si>
  <si>
    <t>Selinum</t>
  </si>
  <si>
    <t>Sempervivum</t>
  </si>
  <si>
    <t>Senecio</t>
  </si>
  <si>
    <t>Serratula</t>
  </si>
  <si>
    <t>Seseli</t>
  </si>
  <si>
    <t>Sesleria</t>
  </si>
  <si>
    <t>Setaria</t>
  </si>
  <si>
    <t>Sherardia</t>
  </si>
  <si>
    <t>Shinnersia</t>
  </si>
  <si>
    <t>Sibbaldia</t>
  </si>
  <si>
    <t>Sicyos</t>
  </si>
  <si>
    <t>Sida</t>
  </si>
  <si>
    <t>Sideritis</t>
  </si>
  <si>
    <t>Sigesbeckia</t>
  </si>
  <si>
    <t>Silaum</t>
  </si>
  <si>
    <t>Silene</t>
  </si>
  <si>
    <t>Silphium</t>
  </si>
  <si>
    <t>Silybum</t>
  </si>
  <si>
    <t>Sinacalia</t>
  </si>
  <si>
    <t>Sinapis</t>
  </si>
  <si>
    <t>Sisymbrium</t>
  </si>
  <si>
    <t>Sisyrinchium</t>
  </si>
  <si>
    <t>Sium</t>
  </si>
  <si>
    <t>Sixalix</t>
  </si>
  <si>
    <t>Smyrnium</t>
  </si>
  <si>
    <t>Solanum</t>
  </si>
  <si>
    <t>Soldanella</t>
  </si>
  <si>
    <t>Soleirolia</t>
  </si>
  <si>
    <t>Solidago</t>
  </si>
  <si>
    <t>Sonchus</t>
  </si>
  <si>
    <t>Sophora</t>
  </si>
  <si>
    <t>Sorbaria</t>
  </si>
  <si>
    <t>Sorbus</t>
  </si>
  <si>
    <t>Sorghum</t>
  </si>
  <si>
    <t>Sparganium</t>
  </si>
  <si>
    <t>Spartium</t>
  </si>
  <si>
    <t>Spergula</t>
  </si>
  <si>
    <t>Spergularia</t>
  </si>
  <si>
    <t>Spinacia</t>
  </si>
  <si>
    <t>Spiraea</t>
  </si>
  <si>
    <t>Spiranthes</t>
  </si>
  <si>
    <t>Spirodela</t>
  </si>
  <si>
    <t>Sporobolus</t>
  </si>
  <si>
    <t>ssp</t>
  </si>
  <si>
    <t>Stachys</t>
  </si>
  <si>
    <t>Staphylea</t>
  </si>
  <si>
    <t>Stellaria</t>
  </si>
  <si>
    <t>Stenotaphrum</t>
  </si>
  <si>
    <t>Stephanandra</t>
  </si>
  <si>
    <t>Stipa</t>
  </si>
  <si>
    <t>Stratiotes</t>
  </si>
  <si>
    <t>Streptopus</t>
  </si>
  <si>
    <t>Suaeda</t>
  </si>
  <si>
    <t>Succisa</t>
  </si>
  <si>
    <t>Succisella</t>
  </si>
  <si>
    <t>Swertia</t>
  </si>
  <si>
    <t>Symphoricarpos</t>
  </si>
  <si>
    <t>Symphyandra</t>
  </si>
  <si>
    <t>Symphyotrichum</t>
  </si>
  <si>
    <t>Symphytum</t>
  </si>
  <si>
    <t>Syringa</t>
  </si>
  <si>
    <t>Tagetes</t>
  </si>
  <si>
    <t>Talinum</t>
  </si>
  <si>
    <t>Tamarix</t>
  </si>
  <si>
    <t>Tanacetum</t>
  </si>
  <si>
    <t>Taraxacum</t>
  </si>
  <si>
    <t>Taxodium</t>
  </si>
  <si>
    <t>Taxus</t>
  </si>
  <si>
    <t>Teesdalia</t>
  </si>
  <si>
    <t>Telekia</t>
  </si>
  <si>
    <t>Tephroseris</t>
  </si>
  <si>
    <t>Tetragonia</t>
  </si>
  <si>
    <t>Teucrium</t>
  </si>
  <si>
    <t>Thalictrum</t>
  </si>
  <si>
    <t>Thelypteris</t>
  </si>
  <si>
    <t>Thesium</t>
  </si>
  <si>
    <t>Thladiantha</t>
  </si>
  <si>
    <t>Thlaspi</t>
  </si>
  <si>
    <t>Thuja</t>
  </si>
  <si>
    <t>Thymelaea</t>
  </si>
  <si>
    <t>Thymus</t>
  </si>
  <si>
    <t>Tilia</t>
  </si>
  <si>
    <t>Tillaea</t>
  </si>
  <si>
    <t>Tofieldia</t>
  </si>
  <si>
    <t>Tolmiea</t>
  </si>
  <si>
    <t>Tordylium</t>
  </si>
  <si>
    <t>Torilis</t>
  </si>
  <si>
    <t>Tozzia</t>
  </si>
  <si>
    <t>Trachystemon</t>
  </si>
  <si>
    <t>Tradescantia</t>
  </si>
  <si>
    <t>Tragopogon</t>
  </si>
  <si>
    <t>Tragus</t>
  </si>
  <si>
    <t>Trapa</t>
  </si>
  <si>
    <t>Traunsteinera</t>
  </si>
  <si>
    <t>Tribulus</t>
  </si>
  <si>
    <t>Trichophorum</t>
  </si>
  <si>
    <t>Trientalis</t>
  </si>
  <si>
    <t>Trifolium</t>
  </si>
  <si>
    <t>Triglochin</t>
  </si>
  <si>
    <t>Trigonella</t>
  </si>
  <si>
    <t>Trinia</t>
  </si>
  <si>
    <t>Tripleurospermum</t>
  </si>
  <si>
    <t>Tripolium</t>
  </si>
  <si>
    <t>Trisetaria</t>
  </si>
  <si>
    <t>Trisetum</t>
  </si>
  <si>
    <t>Triticosecale</t>
  </si>
  <si>
    <t>Triticum</t>
  </si>
  <si>
    <t>Trollius</t>
  </si>
  <si>
    <t>Tropaeolum</t>
  </si>
  <si>
    <t>Tsuga</t>
  </si>
  <si>
    <t>Tulipa</t>
  </si>
  <si>
    <t>Turritis</t>
  </si>
  <si>
    <t>Tussilago</t>
  </si>
  <si>
    <t>Typha</t>
  </si>
  <si>
    <t>Ulex</t>
  </si>
  <si>
    <t>Ulmus</t>
  </si>
  <si>
    <t>Urospermum</t>
  </si>
  <si>
    <t>Urtica</t>
  </si>
  <si>
    <t>Utricularia</t>
  </si>
  <si>
    <t>Vaccaria</t>
  </si>
  <si>
    <t>Vaccinium</t>
  </si>
  <si>
    <t>Valeriana</t>
  </si>
  <si>
    <t>Valerianella</t>
  </si>
  <si>
    <t>Vallisneria</t>
  </si>
  <si>
    <t>Ventenata</t>
  </si>
  <si>
    <t>Veratrum</t>
  </si>
  <si>
    <t>Verbascum</t>
  </si>
  <si>
    <t>Verbena</t>
  </si>
  <si>
    <t>Verbesina</t>
  </si>
  <si>
    <t>Veronica</t>
  </si>
  <si>
    <t>Viburnum</t>
  </si>
  <si>
    <t>Vicia</t>
  </si>
  <si>
    <t>Vinca</t>
  </si>
  <si>
    <t>Vincetoxicum</t>
  </si>
  <si>
    <t>Viola</t>
  </si>
  <si>
    <t>Viscaria</t>
  </si>
  <si>
    <t>Viscum</t>
  </si>
  <si>
    <t>Vitis</t>
  </si>
  <si>
    <t>Vulpia</t>
  </si>
  <si>
    <t>Waldsteinia</t>
  </si>
  <si>
    <t>Weigela</t>
  </si>
  <si>
    <t>Willemetia</t>
  </si>
  <si>
    <t>Wisteria</t>
  </si>
  <si>
    <t>Wolffia</t>
  </si>
  <si>
    <t>Woodsia</t>
  </si>
  <si>
    <t>Wulfenia</t>
  </si>
  <si>
    <t>Xanthium</t>
  </si>
  <si>
    <t>Xeranthemum</t>
  </si>
  <si>
    <t>Yucca</t>
  </si>
  <si>
    <t>Zannichellia</t>
  </si>
  <si>
    <t>Zea</t>
  </si>
  <si>
    <t>Zelkova</t>
  </si>
  <si>
    <t>Zinnia</t>
  </si>
  <si>
    <t>ageratum</t>
  </si>
  <si>
    <t>clavennae</t>
  </si>
  <si>
    <t>clypeolata</t>
  </si>
  <si>
    <t>crithmifolia</t>
  </si>
  <si>
    <t>filipendulina</t>
  </si>
  <si>
    <t>grandifolia</t>
  </si>
  <si>
    <t>macrophylla</t>
  </si>
  <si>
    <t>nobilis</t>
  </si>
  <si>
    <t>oxyloba</t>
  </si>
  <si>
    <t>calamagrostis</t>
  </si>
  <si>
    <t>aspera</t>
  </si>
  <si>
    <t>anthora</t>
  </si>
  <si>
    <t>carmichaelii</t>
  </si>
  <si>
    <t>lupicida</t>
  </si>
  <si>
    <t>lycoctonum</t>
  </si>
  <si>
    <t>pilipes</t>
  </si>
  <si>
    <t>plicatum</t>
  </si>
  <si>
    <t>ranunculifolium</t>
  </si>
  <si>
    <t>tauricum</t>
  </si>
  <si>
    <t>variegatum</t>
  </si>
  <si>
    <t>calamus</t>
  </si>
  <si>
    <t>gramineus</t>
  </si>
  <si>
    <t>repens</t>
  </si>
  <si>
    <t>europaea</t>
  </si>
  <si>
    <t>spicata</t>
  </si>
  <si>
    <t>deliciosa</t>
  </si>
  <si>
    <t>liliifolia</t>
  </si>
  <si>
    <t>alliariae</t>
  </si>
  <si>
    <t>alpina</t>
  </si>
  <si>
    <t>leucophylla</t>
  </si>
  <si>
    <t>aestivalis</t>
  </si>
  <si>
    <t>annua</t>
  </si>
  <si>
    <t>flammea</t>
  </si>
  <si>
    <t>vernalis</t>
  </si>
  <si>
    <t>moschatellina</t>
  </si>
  <si>
    <t>cylindrica</t>
  </si>
  <si>
    <t>podagraria</t>
  </si>
  <si>
    <t>hippocastanum</t>
  </si>
  <si>
    <t>saxatile</t>
  </si>
  <si>
    <t>cynapium</t>
  </si>
  <si>
    <t>foeniculum</t>
  </si>
  <si>
    <t>altissima</t>
  </si>
  <si>
    <t>houstonianum</t>
  </si>
  <si>
    <t>eupatoria</t>
  </si>
  <si>
    <t>procera</t>
  </si>
  <si>
    <t>desertorum</t>
  </si>
  <si>
    <t>pectiniforme</t>
  </si>
  <si>
    <t>githago</t>
  </si>
  <si>
    <t>canina</t>
  </si>
  <si>
    <t>capillaris</t>
  </si>
  <si>
    <t>castellana</t>
  </si>
  <si>
    <t>gigantea</t>
  </si>
  <si>
    <t>rupestris</t>
  </si>
  <si>
    <t>scabra</t>
  </si>
  <si>
    <t>schleicheri</t>
  </si>
  <si>
    <t>schraderiana</t>
  </si>
  <si>
    <t>stolonifera</t>
  </si>
  <si>
    <t>vinealis</t>
  </si>
  <si>
    <t>caryophyllea</t>
  </si>
  <si>
    <t>elegantissima</t>
  </si>
  <si>
    <t>chamaepitys</t>
  </si>
  <si>
    <t>pyramidalis</t>
  </si>
  <si>
    <t>reptans</t>
  </si>
  <si>
    <t>quinata</t>
  </si>
  <si>
    <t>biennis</t>
  </si>
  <si>
    <t>rosea</t>
  </si>
  <si>
    <t>rugosa</t>
  </si>
  <si>
    <t>acrodon</t>
  </si>
  <si>
    <t>acutata</t>
  </si>
  <si>
    <t>acutiloba</t>
  </si>
  <si>
    <t>aggregata</t>
  </si>
  <si>
    <t>alneti</t>
  </si>
  <si>
    <t>alpinula</t>
  </si>
  <si>
    <t>anisiaca</t>
  </si>
  <si>
    <t>antiropata</t>
  </si>
  <si>
    <t>bonae</t>
  </si>
  <si>
    <t>canifolia</t>
  </si>
  <si>
    <t>carinthiaca</t>
  </si>
  <si>
    <t>cataractarum</t>
  </si>
  <si>
    <t>colorata</t>
  </si>
  <si>
    <t>compta</t>
  </si>
  <si>
    <t>conjuncta</t>
  </si>
  <si>
    <t>connivens</t>
  </si>
  <si>
    <t>coriacea</t>
  </si>
  <si>
    <t>crinita</t>
  </si>
  <si>
    <t>curta</t>
  </si>
  <si>
    <t>curtiloba</t>
  </si>
  <si>
    <t>cymatophylla</t>
  </si>
  <si>
    <t>decumbens</t>
  </si>
  <si>
    <t>demissa</t>
  </si>
  <si>
    <t>effusa</t>
  </si>
  <si>
    <t>eurystoma</t>
  </si>
  <si>
    <t>exigua</t>
  </si>
  <si>
    <t>fallax</t>
  </si>
  <si>
    <t>filicaulis</t>
  </si>
  <si>
    <t>fissa</t>
  </si>
  <si>
    <t>flabellata</t>
  </si>
  <si>
    <t>glabra</t>
  </si>
  <si>
    <t>glacialis</t>
  </si>
  <si>
    <t>glaucescens</t>
  </si>
  <si>
    <t>glomerulans</t>
  </si>
  <si>
    <t>grossidens</t>
  </si>
  <si>
    <t>hirtipes</t>
  </si>
  <si>
    <t>hoppeana</t>
  </si>
  <si>
    <t>hybrida</t>
  </si>
  <si>
    <t>impexa</t>
  </si>
  <si>
    <t>incisa</t>
  </si>
  <si>
    <t>kerneri</t>
  </si>
  <si>
    <t>leutei</t>
  </si>
  <si>
    <t>lineata</t>
  </si>
  <si>
    <t>longana</t>
  </si>
  <si>
    <t>longituba</t>
  </si>
  <si>
    <t>lunaria</t>
  </si>
  <si>
    <t>matreiensis</t>
  </si>
  <si>
    <t>maureri</t>
  </si>
  <si>
    <t>micans</t>
  </si>
  <si>
    <t>monticola</t>
  </si>
  <si>
    <t>nitida</t>
  </si>
  <si>
    <t>norica</t>
  </si>
  <si>
    <t>obtusa</t>
  </si>
  <si>
    <t>othmarii</t>
  </si>
  <si>
    <t>pallens</t>
  </si>
  <si>
    <t>pentaphyllea</t>
  </si>
  <si>
    <t>philonotis</t>
  </si>
  <si>
    <t>platygyria</t>
  </si>
  <si>
    <t>plicata</t>
  </si>
  <si>
    <t>racemulosa</t>
  </si>
  <si>
    <t>reniformis</t>
  </si>
  <si>
    <t>rubristipula</t>
  </si>
  <si>
    <t>saliceti</t>
  </si>
  <si>
    <t>saxatilis</t>
  </si>
  <si>
    <t>semisecta</t>
  </si>
  <si>
    <t>sericata</t>
  </si>
  <si>
    <t>sericoneura</t>
  </si>
  <si>
    <t>speciosa</t>
  </si>
  <si>
    <t>splendens</t>
  </si>
  <si>
    <t>stiriaca</t>
  </si>
  <si>
    <t>straminea</t>
  </si>
  <si>
    <t>strigosula</t>
  </si>
  <si>
    <t>subcrenata</t>
  </si>
  <si>
    <t>subglobosa</t>
  </si>
  <si>
    <t>subsericea</t>
  </si>
  <si>
    <t>tenuis</t>
  </si>
  <si>
    <t>tirolensis</t>
  </si>
  <si>
    <t>undulata</t>
  </si>
  <si>
    <t>venosula</t>
  </si>
  <si>
    <t>versipila</t>
  </si>
  <si>
    <t>vulgaris</t>
  </si>
  <si>
    <t>xanthochlora</t>
  </si>
  <si>
    <t>vesiculosa</t>
  </si>
  <si>
    <t>gramineum</t>
  </si>
  <si>
    <t>lanceolatum</t>
  </si>
  <si>
    <t>plantago</t>
  </si>
  <si>
    <t>subcordatum</t>
  </si>
  <si>
    <t>petiolata</t>
  </si>
  <si>
    <t>ampeloprasum</t>
  </si>
  <si>
    <t>angulosum</t>
  </si>
  <si>
    <t>atropurpureum</t>
  </si>
  <si>
    <t>atroviolaceum</t>
  </si>
  <si>
    <t>carinatum</t>
  </si>
  <si>
    <t>cepa</t>
  </si>
  <si>
    <t>cristophii</t>
  </si>
  <si>
    <t>fistulosum</t>
  </si>
  <si>
    <t>flavum</t>
  </si>
  <si>
    <t>kermesinum</t>
  </si>
  <si>
    <t>lusitanicum</t>
  </si>
  <si>
    <t>moly</t>
  </si>
  <si>
    <t>nigrum</t>
  </si>
  <si>
    <t>ochroleucum</t>
  </si>
  <si>
    <t>oleraceum</t>
  </si>
  <si>
    <t>oreophilum</t>
  </si>
  <si>
    <t>paradoxum</t>
  </si>
  <si>
    <t>porrum</t>
  </si>
  <si>
    <t>ramosum</t>
  </si>
  <si>
    <t>rotundum</t>
  </si>
  <si>
    <t>sativum</t>
  </si>
  <si>
    <t>schoenoprasum</t>
  </si>
  <si>
    <t>scorodoprasum</t>
  </si>
  <si>
    <t>sphaerocephalon</t>
  </si>
  <si>
    <t>strictum</t>
  </si>
  <si>
    <t>suaveolens</t>
  </si>
  <si>
    <t>subhirsutum</t>
  </si>
  <si>
    <t>ursinum</t>
  </si>
  <si>
    <t>victorialis</t>
  </si>
  <si>
    <t>vineale</t>
  </si>
  <si>
    <t>alnobetula</t>
  </si>
  <si>
    <t>cordata</t>
  </si>
  <si>
    <t>glutinosa</t>
  </si>
  <si>
    <t>incana</t>
  </si>
  <si>
    <t>japonica</t>
  </si>
  <si>
    <t>aequalis</t>
  </si>
  <si>
    <t>myosuroides</t>
  </si>
  <si>
    <t>rendlei</t>
  </si>
  <si>
    <t>cannabina</t>
  </si>
  <si>
    <t>officinalis</t>
  </si>
  <si>
    <t>taurinensis</t>
  </si>
  <si>
    <t>alyssoides</t>
  </si>
  <si>
    <t>hirsutum</t>
  </si>
  <si>
    <t>murale</t>
  </si>
  <si>
    <t>neglectum</t>
  </si>
  <si>
    <t>strigosum</t>
  </si>
  <si>
    <t>wulfenianum</t>
  </si>
  <si>
    <t>albus</t>
  </si>
  <si>
    <t>blitoides</t>
  </si>
  <si>
    <t>blitum</t>
  </si>
  <si>
    <t>bouchonii</t>
  </si>
  <si>
    <t>caudatus</t>
  </si>
  <si>
    <t>crispus</t>
  </si>
  <si>
    <t>cruentus</t>
  </si>
  <si>
    <t>deflexus</t>
  </si>
  <si>
    <t>graecizans</t>
  </si>
  <si>
    <t>hybridus</t>
  </si>
  <si>
    <t>hypochondriacus</t>
  </si>
  <si>
    <t>muricatus</t>
  </si>
  <si>
    <t>palmeri</t>
  </si>
  <si>
    <t>powellii</t>
  </si>
  <si>
    <t>retroflexus</t>
  </si>
  <si>
    <t>rudis</t>
  </si>
  <si>
    <t>standleyanus</t>
  </si>
  <si>
    <t>tuberculatus</t>
  </si>
  <si>
    <t>viridis</t>
  </si>
  <si>
    <t>artemisiifolia</t>
  </si>
  <si>
    <t>psilostachya</t>
  </si>
  <si>
    <t>trifida</t>
  </si>
  <si>
    <t>lamarckii</t>
  </si>
  <si>
    <t>ovalis</t>
  </si>
  <si>
    <t>majus</t>
  </si>
  <si>
    <t>visnaga</t>
  </si>
  <si>
    <t>fruticosa</t>
  </si>
  <si>
    <t>calycina</t>
  </si>
  <si>
    <t>coriophora</t>
  </si>
  <si>
    <t>laxiflora</t>
  </si>
  <si>
    <t>morio</t>
  </si>
  <si>
    <t>palustris</t>
  </si>
  <si>
    <t>clavatus</t>
  </si>
  <si>
    <t>radiatus</t>
  </si>
  <si>
    <t>valentinus</t>
  </si>
  <si>
    <t>arvensis</t>
  </si>
  <si>
    <t>foemina</t>
  </si>
  <si>
    <t>tenella</t>
  </si>
  <si>
    <t>margaritacea</t>
  </si>
  <si>
    <t>azurea</t>
  </si>
  <si>
    <t>ochroleuca</t>
  </si>
  <si>
    <t>ovata</t>
  </si>
  <si>
    <t>polifolia</t>
  </si>
  <si>
    <t>chamaejasme</t>
  </si>
  <si>
    <t>elongata</t>
  </si>
  <si>
    <t>hausmannii</t>
  </si>
  <si>
    <t>helvetica</t>
  </si>
  <si>
    <t>lactea</t>
  </si>
  <si>
    <t>maxima</t>
  </si>
  <si>
    <t>obtusifolia</t>
  </si>
  <si>
    <t>septentrionalis</t>
  </si>
  <si>
    <t>villosa</t>
  </si>
  <si>
    <t>vitaliana</t>
  </si>
  <si>
    <t>wulfeniana</t>
  </si>
  <si>
    <t>integrifolia</t>
  </si>
  <si>
    <t>narcissiflorum</t>
  </si>
  <si>
    <t>apennina</t>
  </si>
  <si>
    <t>baldensis</t>
  </si>
  <si>
    <t>blanda</t>
  </si>
  <si>
    <t>nemorosa</t>
  </si>
  <si>
    <t>sylvestris</t>
  </si>
  <si>
    <t>tomentosa</t>
  </si>
  <si>
    <t>trifolia</t>
  </si>
  <si>
    <t>graveolens</t>
  </si>
  <si>
    <t>archangelica</t>
  </si>
  <si>
    <t>carpatica</t>
  </si>
  <si>
    <t>dioica</t>
  </si>
  <si>
    <t>austriaca</t>
  </si>
  <si>
    <t>cotula</t>
  </si>
  <si>
    <t>montana</t>
  </si>
  <si>
    <t>ruthenica</t>
  </si>
  <si>
    <t>segetalis</t>
  </si>
  <si>
    <t>tinctoria</t>
  </si>
  <si>
    <t>liliago</t>
  </si>
  <si>
    <t>alpinum</t>
  </si>
  <si>
    <t>aristatum</t>
  </si>
  <si>
    <t>odoratum</t>
  </si>
  <si>
    <t>caucalis</t>
  </si>
  <si>
    <t>cerefolium</t>
  </si>
  <si>
    <t>nitidus</t>
  </si>
  <si>
    <t>vulneraria</t>
  </si>
  <si>
    <t>interrupta</t>
  </si>
  <si>
    <t>spica</t>
  </si>
  <si>
    <t>australis</t>
  </si>
  <si>
    <t>americana</t>
  </si>
  <si>
    <t>foetida</t>
  </si>
  <si>
    <t>chrysantha</t>
  </si>
  <si>
    <t>einseleana</t>
  </si>
  <si>
    <t>flavescens</t>
  </si>
  <si>
    <t>glandulosa</t>
  </si>
  <si>
    <t>nigricans</t>
  </si>
  <si>
    <t>arenosa</t>
  </si>
  <si>
    <t>halleri</t>
  </si>
  <si>
    <t>petraea</t>
  </si>
  <si>
    <t>thaliana</t>
  </si>
  <si>
    <t>auriculata</t>
  </si>
  <si>
    <t>bellidifolia</t>
  </si>
  <si>
    <t>caerulea</t>
  </si>
  <si>
    <t>caucasica</t>
  </si>
  <si>
    <t>ciliata</t>
  </si>
  <si>
    <t>hirsuta</t>
  </si>
  <si>
    <t>nemorensis</t>
  </si>
  <si>
    <t>nova</t>
  </si>
  <si>
    <t>procurrens</t>
  </si>
  <si>
    <t>sagittata</t>
  </si>
  <si>
    <t>soyeri</t>
  </si>
  <si>
    <t>stellulata</t>
  </si>
  <si>
    <t>sudetica</t>
  </si>
  <si>
    <t>verna</t>
  </si>
  <si>
    <t>vochinensis</t>
  </si>
  <si>
    <t>elata</t>
  </si>
  <si>
    <t>spinosa</t>
  </si>
  <si>
    <t>lappa</t>
  </si>
  <si>
    <t>minus</t>
  </si>
  <si>
    <t>nemorosum</t>
  </si>
  <si>
    <t>pubens</t>
  </si>
  <si>
    <t>alpinus</t>
  </si>
  <si>
    <t>uva</t>
  </si>
  <si>
    <t>agrimonoides</t>
  </si>
  <si>
    <t>biflora</t>
  </si>
  <si>
    <t>grandiflora</t>
  </si>
  <si>
    <t>leptoclados</t>
  </si>
  <si>
    <t>marschlinsii</t>
  </si>
  <si>
    <t>martrinii</t>
  </si>
  <si>
    <t>multicaulis</t>
  </si>
  <si>
    <t>serpyllifolia</t>
  </si>
  <si>
    <t>mexicana</t>
  </si>
  <si>
    <t>clematitis</t>
  </si>
  <si>
    <t>arenaria</t>
  </si>
  <si>
    <t>maritima</t>
  </si>
  <si>
    <t>rusticana</t>
  </si>
  <si>
    <t>chamissonis</t>
  </si>
  <si>
    <t>minima</t>
  </si>
  <si>
    <t>elatius</t>
  </si>
  <si>
    <t>abrotanum</t>
  </si>
  <si>
    <t>absinthium</t>
  </si>
  <si>
    <t>borealis</t>
  </si>
  <si>
    <t>campestris</t>
  </si>
  <si>
    <t>dracunculus</t>
  </si>
  <si>
    <t>gilvescens</t>
  </si>
  <si>
    <t>laciniata</t>
  </si>
  <si>
    <t>mutellina</t>
  </si>
  <si>
    <t>pancicii</t>
  </si>
  <si>
    <t>pontica</t>
  </si>
  <si>
    <t>santonicum</t>
  </si>
  <si>
    <t>scoparia</t>
  </si>
  <si>
    <t>verlotiorum</t>
  </si>
  <si>
    <t>cylindraceum</t>
  </si>
  <si>
    <t>italicum</t>
  </si>
  <si>
    <t>maculatum</t>
  </si>
  <si>
    <t>dioicus</t>
  </si>
  <si>
    <t>donax</t>
  </si>
  <si>
    <t>europaeum</t>
  </si>
  <si>
    <t>syriaca</t>
  </si>
  <si>
    <t>tuberosa</t>
  </si>
  <si>
    <t>tenuifolius</t>
  </si>
  <si>
    <t>verticillatus</t>
  </si>
  <si>
    <t>procumbens</t>
  </si>
  <si>
    <t>aristata</t>
  </si>
  <si>
    <t>cynanchica</t>
  </si>
  <si>
    <t>neilreichii</t>
  </si>
  <si>
    <t>orientalis</t>
  </si>
  <si>
    <t>purpurea</t>
  </si>
  <si>
    <t>taurina</t>
  </si>
  <si>
    <t>fistulosus</t>
  </si>
  <si>
    <t>adiantum</t>
  </si>
  <si>
    <t>adulterinum</t>
  </si>
  <si>
    <t>ceterach</t>
  </si>
  <si>
    <t>cuneifolium</t>
  </si>
  <si>
    <t>fissum</t>
  </si>
  <si>
    <t>fontanum</t>
  </si>
  <si>
    <t>lepidum</t>
  </si>
  <si>
    <t>ruta</t>
  </si>
  <si>
    <t>seelosii</t>
  </si>
  <si>
    <t>trichomanes</t>
  </si>
  <si>
    <t>viride</t>
  </si>
  <si>
    <t>amellus</t>
  </si>
  <si>
    <t>chinensis</t>
  </si>
  <si>
    <t>rubra</t>
  </si>
  <si>
    <t>tabularis</t>
  </si>
  <si>
    <t>asper</t>
  </si>
  <si>
    <t>austriacus</t>
  </si>
  <si>
    <t>cicer</t>
  </si>
  <si>
    <t>danicus</t>
  </si>
  <si>
    <t>depressus</t>
  </si>
  <si>
    <t>exscapus</t>
  </si>
  <si>
    <t>falcatus</t>
  </si>
  <si>
    <t>frigidus</t>
  </si>
  <si>
    <t>galegiformis</t>
  </si>
  <si>
    <t>glycyphyllos</t>
  </si>
  <si>
    <t>hypoglottis</t>
  </si>
  <si>
    <t>leontinus</t>
  </si>
  <si>
    <t>norvegicus</t>
  </si>
  <si>
    <t>onobrychis</t>
  </si>
  <si>
    <t>penduliflorus</t>
  </si>
  <si>
    <t>sulcatus</t>
  </si>
  <si>
    <t>vesicarius</t>
  </si>
  <si>
    <t>bavarica</t>
  </si>
  <si>
    <t>carniolica</t>
  </si>
  <si>
    <t>major</t>
  </si>
  <si>
    <t>cretensis</t>
  </si>
  <si>
    <t>distentifolium</t>
  </si>
  <si>
    <t>filix</t>
  </si>
  <si>
    <t>armeria</t>
  </si>
  <si>
    <t>rupestre</t>
  </si>
  <si>
    <t>hastata</t>
  </si>
  <si>
    <t>hortensis</t>
  </si>
  <si>
    <t>littoralis</t>
  </si>
  <si>
    <t>micrantha</t>
  </si>
  <si>
    <t>oblongifolia</t>
  </si>
  <si>
    <t>patula</t>
  </si>
  <si>
    <t>prostrata</t>
  </si>
  <si>
    <t>tatarica</t>
  </si>
  <si>
    <t>columnae</t>
  </si>
  <si>
    <t>deltoidea</t>
  </si>
  <si>
    <t>michelii</t>
  </si>
  <si>
    <t>barbata</t>
  </si>
  <si>
    <t>brevis</t>
  </si>
  <si>
    <t>fatua</t>
  </si>
  <si>
    <t>nuda</t>
  </si>
  <si>
    <t>sativa</t>
  </si>
  <si>
    <t>sterilis</t>
  </si>
  <si>
    <t>strigosa</t>
  </si>
  <si>
    <t>flexuosa</t>
  </si>
  <si>
    <t>praeusta</t>
  </si>
  <si>
    <t>versicolor</t>
  </si>
  <si>
    <t>filiculoides</t>
  </si>
  <si>
    <t>nigra</t>
  </si>
  <si>
    <t>arcuata</t>
  </si>
  <si>
    <t>intermedia</t>
  </si>
  <si>
    <t>rupicola</t>
  </si>
  <si>
    <t>stricta</t>
  </si>
  <si>
    <t>trixago</t>
  </si>
  <si>
    <t>hyssopifolia</t>
  </si>
  <si>
    <t>laniflora</t>
  </si>
  <si>
    <t>syzigachne</t>
  </si>
  <si>
    <t>perennis</t>
  </si>
  <si>
    <t>candidula</t>
  </si>
  <si>
    <t>julianae</t>
  </si>
  <si>
    <t>thunbergii</t>
  </si>
  <si>
    <t>mutabilis</t>
  </si>
  <si>
    <t>erecta</t>
  </si>
  <si>
    <t>trigyna</t>
  </si>
  <si>
    <t>alopecuros</t>
  </si>
  <si>
    <t>humilis</t>
  </si>
  <si>
    <t>nana</t>
  </si>
  <si>
    <t>pendula</t>
  </si>
  <si>
    <t>pubescens</t>
  </si>
  <si>
    <t>bipinnata</t>
  </si>
  <si>
    <t>cernua</t>
  </si>
  <si>
    <t>ferulifolia</t>
  </si>
  <si>
    <t>frondosa</t>
  </si>
  <si>
    <t>pilosa</t>
  </si>
  <si>
    <t>radiata</t>
  </si>
  <si>
    <t>tripartita</t>
  </si>
  <si>
    <t>vulgata</t>
  </si>
  <si>
    <t>radians</t>
  </si>
  <si>
    <t>laevigata</t>
  </si>
  <si>
    <t>acuminata</t>
  </si>
  <si>
    <t>perfoliata</t>
  </si>
  <si>
    <t>spicant</t>
  </si>
  <si>
    <t>compressus</t>
  </si>
  <si>
    <t>laticarpus</t>
  </si>
  <si>
    <t>maritimus</t>
  </si>
  <si>
    <t>planiculmis</t>
  </si>
  <si>
    <t>yagara</t>
  </si>
  <si>
    <t>ischaemum</t>
  </si>
  <si>
    <t>matricariifolium</t>
  </si>
  <si>
    <t>multifidum</t>
  </si>
  <si>
    <t>simplex</t>
  </si>
  <si>
    <t>virginianum</t>
  </si>
  <si>
    <t>distachyon</t>
  </si>
  <si>
    <t>pinnatum</t>
  </si>
  <si>
    <t>sylvaticum</t>
  </si>
  <si>
    <t>juncea</t>
  </si>
  <si>
    <t>napus</t>
  </si>
  <si>
    <t>oleracea</t>
  </si>
  <si>
    <t>rapa</t>
  </si>
  <si>
    <t>amethystina</t>
  </si>
  <si>
    <t>media</t>
  </si>
  <si>
    <t>minor</t>
  </si>
  <si>
    <t>benekenii</t>
  </si>
  <si>
    <t>briziformis</t>
  </si>
  <si>
    <t>carinatus</t>
  </si>
  <si>
    <t>catharticus</t>
  </si>
  <si>
    <t>commutatus</t>
  </si>
  <si>
    <t>condensatus</t>
  </si>
  <si>
    <t>diandrus</t>
  </si>
  <si>
    <t>erectus</t>
  </si>
  <si>
    <t>grossus</t>
  </si>
  <si>
    <t>hordeaceus</t>
  </si>
  <si>
    <t>incisus</t>
  </si>
  <si>
    <t>lanceolatus</t>
  </si>
  <si>
    <t>lepidus</t>
  </si>
  <si>
    <t>madritensis</t>
  </si>
  <si>
    <t>pannonicus</t>
  </si>
  <si>
    <t>racemosus</t>
  </si>
  <si>
    <t>ramosus</t>
  </si>
  <si>
    <t>rigidus</t>
  </si>
  <si>
    <t>riparius</t>
  </si>
  <si>
    <t>secalinus</t>
  </si>
  <si>
    <t>sitchensis</t>
  </si>
  <si>
    <t>squarrosus</t>
  </si>
  <si>
    <t>tectorum</t>
  </si>
  <si>
    <t>papyrifera</t>
  </si>
  <si>
    <t>davidii</t>
  </si>
  <si>
    <t>incrassata</t>
  </si>
  <si>
    <t>purpurocaerulea</t>
  </si>
  <si>
    <t>erucago</t>
  </si>
  <si>
    <t>bulbocastanum</t>
  </si>
  <si>
    <t>salicifolium</t>
  </si>
  <si>
    <t>affine</t>
  </si>
  <si>
    <t>baldense</t>
  </si>
  <si>
    <t>falcatum</t>
  </si>
  <si>
    <t>fontanesii</t>
  </si>
  <si>
    <t>lancifolium</t>
  </si>
  <si>
    <t>longifolium</t>
  </si>
  <si>
    <t>pachnospermum</t>
  </si>
  <si>
    <t>petraeum</t>
  </si>
  <si>
    <t>praealtum</t>
  </si>
  <si>
    <t>rotundifolium</t>
  </si>
  <si>
    <t>stellatum</t>
  </si>
  <si>
    <t>tenuissimum</t>
  </si>
  <si>
    <t>umbellatus</t>
  </si>
  <si>
    <t>sempervirens</t>
  </si>
  <si>
    <t>caroliniana</t>
  </si>
  <si>
    <t>arundinacea</t>
  </si>
  <si>
    <t>brachytricha</t>
  </si>
  <si>
    <t>canescens</t>
  </si>
  <si>
    <t>epigejos</t>
  </si>
  <si>
    <t>phragmitoides</t>
  </si>
  <si>
    <t>pseudophragmites</t>
  </si>
  <si>
    <t>varia</t>
  </si>
  <si>
    <t>pinnata</t>
  </si>
  <si>
    <t>parnassiifolia</t>
  </si>
  <si>
    <t>irregularis</t>
  </si>
  <si>
    <t>anemonoides</t>
  </si>
  <si>
    <t>coriandrifolium</t>
  </si>
  <si>
    <t>cophocarpa</t>
  </si>
  <si>
    <t>hamulata</t>
  </si>
  <si>
    <t>obtusangula</t>
  </si>
  <si>
    <t>platycarpa</t>
  </si>
  <si>
    <t>stagnalis</t>
  </si>
  <si>
    <t>decurrens</t>
  </si>
  <si>
    <t>pulchra</t>
  </si>
  <si>
    <t>sepium</t>
  </si>
  <si>
    <t>silvatica</t>
  </si>
  <si>
    <t>alyssum</t>
  </si>
  <si>
    <t>microcarpa</t>
  </si>
  <si>
    <t>rumelica</t>
  </si>
  <si>
    <t>alliariifolia</t>
  </si>
  <si>
    <t>beckiana</t>
  </si>
  <si>
    <t>bononiensis</t>
  </si>
  <si>
    <t>carnica</t>
  </si>
  <si>
    <t>cenisia</t>
  </si>
  <si>
    <t>cervicaria</t>
  </si>
  <si>
    <t>cespitosa</t>
  </si>
  <si>
    <t>cochleariifolia</t>
  </si>
  <si>
    <t>garganica</t>
  </si>
  <si>
    <t>glomerata</t>
  </si>
  <si>
    <t>latifolia</t>
  </si>
  <si>
    <t>medium</t>
  </si>
  <si>
    <t>moravica</t>
  </si>
  <si>
    <t>persicifolia</t>
  </si>
  <si>
    <t>portenschlagiana</t>
  </si>
  <si>
    <t>poscharskyana</t>
  </si>
  <si>
    <t>praesignis</t>
  </si>
  <si>
    <t>pulla</t>
  </si>
  <si>
    <t>rapunculoides</t>
  </si>
  <si>
    <t>rapunculus</t>
  </si>
  <si>
    <t>rhomboidalis</t>
  </si>
  <si>
    <t>rotundifolia</t>
  </si>
  <si>
    <t>scheuchzeri</t>
  </si>
  <si>
    <t>sibirica</t>
  </si>
  <si>
    <t>thyrsoides</t>
  </si>
  <si>
    <t>trachelium</t>
  </si>
  <si>
    <t>witasekiana</t>
  </si>
  <si>
    <t>zoysii</t>
  </si>
  <si>
    <t>indica</t>
  </si>
  <si>
    <t>bursa</t>
  </si>
  <si>
    <t>rubella</t>
  </si>
  <si>
    <t>annuum</t>
  </si>
  <si>
    <t>arborescens</t>
  </si>
  <si>
    <t>frutex</t>
  </si>
  <si>
    <t>amara</t>
  </si>
  <si>
    <t>bulbifera</t>
  </si>
  <si>
    <t>corymbosa</t>
  </si>
  <si>
    <t>dentata</t>
  </si>
  <si>
    <t>enneaphyllos</t>
  </si>
  <si>
    <t>glanduligera</t>
  </si>
  <si>
    <t>impatiens</t>
  </si>
  <si>
    <t>kitaibelii</t>
  </si>
  <si>
    <t>majovskii</t>
  </si>
  <si>
    <t>matthioli</t>
  </si>
  <si>
    <t>occulta</t>
  </si>
  <si>
    <t>parviflora</t>
  </si>
  <si>
    <t>pentaphyllos</t>
  </si>
  <si>
    <t>resedifolia</t>
  </si>
  <si>
    <t>rivularis</t>
  </si>
  <si>
    <t>udicola</t>
  </si>
  <si>
    <t>waldsteinii</t>
  </si>
  <si>
    <t>acanthoides</t>
  </si>
  <si>
    <t>carduelis</t>
  </si>
  <si>
    <t>crassifolius</t>
  </si>
  <si>
    <t>defloratus</t>
  </si>
  <si>
    <t>glaucinus</t>
  </si>
  <si>
    <t>hamulosus</t>
  </si>
  <si>
    <t>nutans</t>
  </si>
  <si>
    <t>personata</t>
  </si>
  <si>
    <t>acuta</t>
  </si>
  <si>
    <t>acutiformis</t>
  </si>
  <si>
    <t>appropinquata</t>
  </si>
  <si>
    <t>aterrima</t>
  </si>
  <si>
    <t>atrofusca</t>
  </si>
  <si>
    <t>bebbii</t>
  </si>
  <si>
    <t>bicolor</t>
  </si>
  <si>
    <t>bigelowii</t>
  </si>
  <si>
    <t>bohemica</t>
  </si>
  <si>
    <t>brachystachys</t>
  </si>
  <si>
    <t>brizoides</t>
  </si>
  <si>
    <t>brunnescens</t>
  </si>
  <si>
    <t>buekii</t>
  </si>
  <si>
    <t>buxbaumii</t>
  </si>
  <si>
    <t>capitata</t>
  </si>
  <si>
    <t>chordorrhiza</t>
  </si>
  <si>
    <t>cristatella</t>
  </si>
  <si>
    <t>curvata</t>
  </si>
  <si>
    <t>curvula</t>
  </si>
  <si>
    <t>davalliana</t>
  </si>
  <si>
    <t>diandra</t>
  </si>
  <si>
    <t>digitata</t>
  </si>
  <si>
    <t>disticha</t>
  </si>
  <si>
    <t>divisa</t>
  </si>
  <si>
    <t>divulsa</t>
  </si>
  <si>
    <t>echinata</t>
  </si>
  <si>
    <t>ericetorum</t>
  </si>
  <si>
    <t>ferruginea</t>
  </si>
  <si>
    <t>firma</t>
  </si>
  <si>
    <t>flacca</t>
  </si>
  <si>
    <t>flava</t>
  </si>
  <si>
    <t>frigida</t>
  </si>
  <si>
    <t>fritschii</t>
  </si>
  <si>
    <t>fuliginosa</t>
  </si>
  <si>
    <t>grayi</t>
  </si>
  <si>
    <t>halleriana</t>
  </si>
  <si>
    <t>hartmanii</t>
  </si>
  <si>
    <t>heleonastes</t>
  </si>
  <si>
    <t>hirta</t>
  </si>
  <si>
    <t>hordeistichos</t>
  </si>
  <si>
    <t>hostiana</t>
  </si>
  <si>
    <t>lachenalii</t>
  </si>
  <si>
    <t>lasiocarpa</t>
  </si>
  <si>
    <t>lepidocarpa</t>
  </si>
  <si>
    <t>leporina</t>
  </si>
  <si>
    <t>limosa</t>
  </si>
  <si>
    <t>liparocarpos</t>
  </si>
  <si>
    <t>melanostachya</t>
  </si>
  <si>
    <t>microglochin</t>
  </si>
  <si>
    <t>mucronata</t>
  </si>
  <si>
    <t>muricata</t>
  </si>
  <si>
    <t>muskingumensis</t>
  </si>
  <si>
    <t>norvegica</t>
  </si>
  <si>
    <t>oederi</t>
  </si>
  <si>
    <t>ornithopoda</t>
  </si>
  <si>
    <t>ornithopodioides</t>
  </si>
  <si>
    <t>otrubae</t>
  </si>
  <si>
    <t>pairae</t>
  </si>
  <si>
    <t>pallescens</t>
  </si>
  <si>
    <t>panicea</t>
  </si>
  <si>
    <t>paniculata</t>
  </si>
  <si>
    <t>pauciflora</t>
  </si>
  <si>
    <t>paupercula</t>
  </si>
  <si>
    <t>pediformis</t>
  </si>
  <si>
    <t>pilulifera</t>
  </si>
  <si>
    <t>polyphylla</t>
  </si>
  <si>
    <t>praecox</t>
  </si>
  <si>
    <t>pseudocyperus</t>
  </si>
  <si>
    <t>pulicaris</t>
  </si>
  <si>
    <t>punctata</t>
  </si>
  <si>
    <t>randalpina</t>
  </si>
  <si>
    <t>remota</t>
  </si>
  <si>
    <t>riparia</t>
  </si>
  <si>
    <t>rostrata</t>
  </si>
  <si>
    <t>scandinavica</t>
  </si>
  <si>
    <t>secalina</t>
  </si>
  <si>
    <t>stenophylla</t>
  </si>
  <si>
    <t>supina</t>
  </si>
  <si>
    <t>sylvatica</t>
  </si>
  <si>
    <t>transsilvanica</t>
  </si>
  <si>
    <t>umbrosa</t>
  </si>
  <si>
    <t>vaginata</t>
  </si>
  <si>
    <t>vesicaria</t>
  </si>
  <si>
    <t>vulpina</t>
  </si>
  <si>
    <t>vulpinoidea</t>
  </si>
  <si>
    <t>acaulis</t>
  </si>
  <si>
    <t>biebersteinii</t>
  </si>
  <si>
    <t>cernuum</t>
  </si>
  <si>
    <t>betulus</t>
  </si>
  <si>
    <t>edulis</t>
  </si>
  <si>
    <t>lanatus</t>
  </si>
  <si>
    <t>tinctorius</t>
  </si>
  <si>
    <t>carvi</t>
  </si>
  <si>
    <t>aquatica</t>
  </si>
  <si>
    <t>bignonioides</t>
  </si>
  <si>
    <t>rigidum</t>
  </si>
  <si>
    <t>platycarpos</t>
  </si>
  <si>
    <t>orbiculatus</t>
  </si>
  <si>
    <t>scandens</t>
  </si>
  <si>
    <t>occidentalis</t>
  </si>
  <si>
    <t>purpurascens</t>
  </si>
  <si>
    <t>spinifex</t>
  </si>
  <si>
    <t>calcitrapa</t>
  </si>
  <si>
    <t>dichroantha</t>
  </si>
  <si>
    <t>diffusa</t>
  </si>
  <si>
    <t>diluta</t>
  </si>
  <si>
    <t>jacea</t>
  </si>
  <si>
    <t>nervosa</t>
  </si>
  <si>
    <t>nigrescens</t>
  </si>
  <si>
    <t>phrygia</t>
  </si>
  <si>
    <t>pseudophrygia</t>
  </si>
  <si>
    <t>scabiosa</t>
  </si>
  <si>
    <t>solstitialis</t>
  </si>
  <si>
    <t>stenolepis</t>
  </si>
  <si>
    <t>stoebe</t>
  </si>
  <si>
    <t>uniflora</t>
  </si>
  <si>
    <t>erythraea</t>
  </si>
  <si>
    <t>littorale</t>
  </si>
  <si>
    <t>pulchellum</t>
  </si>
  <si>
    <t>ruber</t>
  </si>
  <si>
    <t>minimus</t>
  </si>
  <si>
    <t>damasonium</t>
  </si>
  <si>
    <t>longifolia</t>
  </si>
  <si>
    <t>transsylvanica</t>
  </si>
  <si>
    <t>arvense</t>
  </si>
  <si>
    <t>brachypetalum</t>
  </si>
  <si>
    <t>carinthiacum</t>
  </si>
  <si>
    <t>cerastoides</t>
  </si>
  <si>
    <t>dichotomum</t>
  </si>
  <si>
    <t>dubium</t>
  </si>
  <si>
    <t>eriophorum</t>
  </si>
  <si>
    <t>glomeratum</t>
  </si>
  <si>
    <t>glutinosum</t>
  </si>
  <si>
    <t>holosteoides</t>
  </si>
  <si>
    <t>julicum</t>
  </si>
  <si>
    <t>latifolium</t>
  </si>
  <si>
    <t>lucorum</t>
  </si>
  <si>
    <t>pedunculatum</t>
  </si>
  <si>
    <t>pumilum</t>
  </si>
  <si>
    <t>semidecandrum</t>
  </si>
  <si>
    <t>subtetrandrum</t>
  </si>
  <si>
    <t>tenoreanum</t>
  </si>
  <si>
    <t>uniflorum</t>
  </si>
  <si>
    <t>claviculata</t>
  </si>
  <si>
    <t>falcata</t>
  </si>
  <si>
    <t>orthoceras</t>
  </si>
  <si>
    <t>demersum</t>
  </si>
  <si>
    <t>submersum</t>
  </si>
  <si>
    <t>thalictroides</t>
  </si>
  <si>
    <t>plumbaginoides</t>
  </si>
  <si>
    <t>siliquastrum</t>
  </si>
  <si>
    <t>rivini</t>
  </si>
  <si>
    <t>origanifolium</t>
  </si>
  <si>
    <t>aromaticum</t>
  </si>
  <si>
    <t>aureum</t>
  </si>
  <si>
    <t>bulbosum</t>
  </si>
  <si>
    <t>temulum</t>
  </si>
  <si>
    <t>villarsii</t>
  </si>
  <si>
    <t>lawsoniana</t>
  </si>
  <si>
    <t>pisifera</t>
  </si>
  <si>
    <t>hirsutus</t>
  </si>
  <si>
    <t>purpureus</t>
  </si>
  <si>
    <t>ratisbonensis</t>
  </si>
  <si>
    <t>supinus</t>
  </si>
  <si>
    <t>mixtum</t>
  </si>
  <si>
    <t>nobile</t>
  </si>
  <si>
    <t>album</t>
  </si>
  <si>
    <t>berlandieri</t>
  </si>
  <si>
    <t>bonus</t>
  </si>
  <si>
    <t>capitatum</t>
  </si>
  <si>
    <t>chenopodioides</t>
  </si>
  <si>
    <t>ficifolium</t>
  </si>
  <si>
    <t>foliosum</t>
  </si>
  <si>
    <t>giganteum</t>
  </si>
  <si>
    <t>glaucum</t>
  </si>
  <si>
    <t>hircinum</t>
  </si>
  <si>
    <t>hybridum</t>
  </si>
  <si>
    <t>missouriense</t>
  </si>
  <si>
    <t>opulifolium</t>
  </si>
  <si>
    <t>polyspermum</t>
  </si>
  <si>
    <t>pratericola</t>
  </si>
  <si>
    <t>probstii</t>
  </si>
  <si>
    <t>quinoa</t>
  </si>
  <si>
    <t>rubrum</t>
  </si>
  <si>
    <t>suecicum</t>
  </si>
  <si>
    <t>urbicum</t>
  </si>
  <si>
    <t>vulvaria</t>
  </si>
  <si>
    <t>oppositifolium</t>
  </si>
  <si>
    <t>umbellata</t>
  </si>
  <si>
    <t>staticifolia</t>
  </si>
  <si>
    <t>chondrilloides</t>
  </si>
  <si>
    <t>zawadskii</t>
  </si>
  <si>
    <t>gryllus</t>
  </si>
  <si>
    <t>alternifolium</t>
  </si>
  <si>
    <t>calvum</t>
  </si>
  <si>
    <t>endivia</t>
  </si>
  <si>
    <t>intybus</t>
  </si>
  <si>
    <t>virosa</t>
  </si>
  <si>
    <t>lutetiana</t>
  </si>
  <si>
    <t>acaulon</t>
  </si>
  <si>
    <t>brachycephalum</t>
  </si>
  <si>
    <t>canum</t>
  </si>
  <si>
    <t>carniolicum</t>
  </si>
  <si>
    <t>erisithales</t>
  </si>
  <si>
    <t>greimleri</t>
  </si>
  <si>
    <t>heterophyllum</t>
  </si>
  <si>
    <t>palustre</t>
  </si>
  <si>
    <t>pannonicum</t>
  </si>
  <si>
    <t>rivulare</t>
  </si>
  <si>
    <t>spinosissimum</t>
  </si>
  <si>
    <t>tuberosum</t>
  </si>
  <si>
    <t>vulgare</t>
  </si>
  <si>
    <t>monspeliensis</t>
  </si>
  <si>
    <t>aurantium</t>
  </si>
  <si>
    <t>mariscus</t>
  </si>
  <si>
    <t>amoena</t>
  </si>
  <si>
    <t>pulchella</t>
  </si>
  <si>
    <t>unguiculata</t>
  </si>
  <si>
    <t>glauca</t>
  </si>
  <si>
    <t>recta</t>
  </si>
  <si>
    <t>tangutica</t>
  </si>
  <si>
    <t>vitalba</t>
  </si>
  <si>
    <t>viticella</t>
  </si>
  <si>
    <t>acinos</t>
  </si>
  <si>
    <t>menthifolium</t>
  </si>
  <si>
    <t>nepeta</t>
  </si>
  <si>
    <t>benedictus</t>
  </si>
  <si>
    <t>danica</t>
  </si>
  <si>
    <t>excelsa</t>
  </si>
  <si>
    <t>macrorrhiza</t>
  </si>
  <si>
    <t>pyrenaica</t>
  </si>
  <si>
    <t>monensis</t>
  </si>
  <si>
    <t>lacrima</t>
  </si>
  <si>
    <t>autumnale</t>
  </si>
  <si>
    <t>vernum</t>
  </si>
  <si>
    <t>subtilis</t>
  </si>
  <si>
    <t>myconis</t>
  </si>
  <si>
    <t>heterophylla</t>
  </si>
  <si>
    <t>nanum</t>
  </si>
  <si>
    <t>tenellum</t>
  </si>
  <si>
    <t>coelestis</t>
  </si>
  <si>
    <t>communis</t>
  </si>
  <si>
    <t>ajacis</t>
  </si>
  <si>
    <t>hispanica</t>
  </si>
  <si>
    <t>regalis</t>
  </si>
  <si>
    <t>majalis</t>
  </si>
  <si>
    <t>cantabrica</t>
  </si>
  <si>
    <t>tricolor</t>
  </si>
  <si>
    <t>lanceolata</t>
  </si>
  <si>
    <t>verticillata</t>
  </si>
  <si>
    <t>hyssopifolium</t>
  </si>
  <si>
    <t>nitidum</t>
  </si>
  <si>
    <t>pallasii</t>
  </si>
  <si>
    <t>mas</t>
  </si>
  <si>
    <t>sericea</t>
  </si>
  <si>
    <t>coronata</t>
  </si>
  <si>
    <t>scorpioides</t>
  </si>
  <si>
    <t>vaginalis</t>
  </si>
  <si>
    <t>capnoides</t>
  </si>
  <si>
    <t>cava</t>
  </si>
  <si>
    <t>cheilanthifolia</t>
  </si>
  <si>
    <t>ophiocarpa</t>
  </si>
  <si>
    <t>pumila</t>
  </si>
  <si>
    <t>solida</t>
  </si>
  <si>
    <t>avellana</t>
  </si>
  <si>
    <t>colurna</t>
  </si>
  <si>
    <t>bipinnatus</t>
  </si>
  <si>
    <t>coggygria</t>
  </si>
  <si>
    <t>acutifolius</t>
  </si>
  <si>
    <t>bullatus</t>
  </si>
  <si>
    <t>dammeri</t>
  </si>
  <si>
    <t>dielsianus</t>
  </si>
  <si>
    <t>divaricatus</t>
  </si>
  <si>
    <t>franchetii</t>
  </si>
  <si>
    <t>horizontalis</t>
  </si>
  <si>
    <t>integerrimus</t>
  </si>
  <si>
    <t>integrifolius</t>
  </si>
  <si>
    <t>lucidus</t>
  </si>
  <si>
    <t>melanocarpus</t>
  </si>
  <si>
    <t>microphyllus</t>
  </si>
  <si>
    <t>multiflorus</t>
  </si>
  <si>
    <t>salicifolius</t>
  </si>
  <si>
    <t>tomentosus</t>
  </si>
  <si>
    <t>coronopifolia</t>
  </si>
  <si>
    <t>tataria</t>
  </si>
  <si>
    <t>lindmanii</t>
  </si>
  <si>
    <t>monogyna</t>
  </si>
  <si>
    <t>pedicellata</t>
  </si>
  <si>
    <t>rhipidophylla</t>
  </si>
  <si>
    <t>alpestris</t>
  </si>
  <si>
    <t>aurea</t>
  </si>
  <si>
    <t>conyzifolia</t>
  </si>
  <si>
    <t>froelichiana</t>
  </si>
  <si>
    <t>jacquinii</t>
  </si>
  <si>
    <t>nicaeensis</t>
  </si>
  <si>
    <t>paludosa</t>
  </si>
  <si>
    <t>pontana</t>
  </si>
  <si>
    <t>praemorsa</t>
  </si>
  <si>
    <t>pygmaea</t>
  </si>
  <si>
    <t>rhaetica</t>
  </si>
  <si>
    <t>setosa</t>
  </si>
  <si>
    <t>terglouensis</t>
  </si>
  <si>
    <t>zacintha</t>
  </si>
  <si>
    <t>albiflorus</t>
  </si>
  <si>
    <t>banaticus</t>
  </si>
  <si>
    <t>chrysanthus</t>
  </si>
  <si>
    <t>exiguus</t>
  </si>
  <si>
    <t>flavus</t>
  </si>
  <si>
    <t>heuffelianus</t>
  </si>
  <si>
    <t>kotschyanus</t>
  </si>
  <si>
    <t>ligusticus</t>
  </si>
  <si>
    <t>napolitanus</t>
  </si>
  <si>
    <t>neglectus</t>
  </si>
  <si>
    <t>speciosus</t>
  </si>
  <si>
    <t>tommasinianus</t>
  </si>
  <si>
    <t>vernus</t>
  </si>
  <si>
    <t>laevipes</t>
  </si>
  <si>
    <t>pedemontana</t>
  </si>
  <si>
    <t>aculeata</t>
  </si>
  <si>
    <t>alopecuroides</t>
  </si>
  <si>
    <t>schoenoides</t>
  </si>
  <si>
    <t>balansae</t>
  </si>
  <si>
    <t>wendtii</t>
  </si>
  <si>
    <t>crispa</t>
  </si>
  <si>
    <t>canadensis</t>
  </si>
  <si>
    <t>melo</t>
  </si>
  <si>
    <t>sativus</t>
  </si>
  <si>
    <t>ficifolia</t>
  </si>
  <si>
    <t>foetidissima</t>
  </si>
  <si>
    <t>pepo</t>
  </si>
  <si>
    <t>epilinum</t>
  </si>
  <si>
    <t>epithymum</t>
  </si>
  <si>
    <t>gronovii</t>
  </si>
  <si>
    <t>lupuliformis</t>
  </si>
  <si>
    <t>montanus</t>
  </si>
  <si>
    <t>segetum</t>
  </si>
  <si>
    <t>triumfettii</t>
  </si>
  <si>
    <t>coum</t>
  </si>
  <si>
    <t>hederifolium</t>
  </si>
  <si>
    <t>oblonga</t>
  </si>
  <si>
    <t>muralis</t>
  </si>
  <si>
    <t>pallida</t>
  </si>
  <si>
    <t>cardunculus</t>
  </si>
  <si>
    <t>dactylon</t>
  </si>
  <si>
    <t>amabile</t>
  </si>
  <si>
    <t>germanicum</t>
  </si>
  <si>
    <t>hungaricum</t>
  </si>
  <si>
    <t>officinale</t>
  </si>
  <si>
    <t>barrelieri</t>
  </si>
  <si>
    <t>cristatus</t>
  </si>
  <si>
    <t>echinatus</t>
  </si>
  <si>
    <t>badius</t>
  </si>
  <si>
    <t>congestus</t>
  </si>
  <si>
    <t>eragrostis</t>
  </si>
  <si>
    <t>esculentus</t>
  </si>
  <si>
    <t>fuscus</t>
  </si>
  <si>
    <t>glomeratus</t>
  </si>
  <si>
    <t>longus</t>
  </si>
  <si>
    <t>lupulinus</t>
  </si>
  <si>
    <t>michelianus</t>
  </si>
  <si>
    <t>rotundus</t>
  </si>
  <si>
    <t>calceolus</t>
  </si>
  <si>
    <t>dickieana</t>
  </si>
  <si>
    <t>fragilis</t>
  </si>
  <si>
    <t>scoparius</t>
  </si>
  <si>
    <t>polygama</t>
  </si>
  <si>
    <t>cruenta</t>
  </si>
  <si>
    <t>fuchsii</t>
  </si>
  <si>
    <t>incarnata</t>
  </si>
  <si>
    <t>lapponica</t>
  </si>
  <si>
    <t>maculata</t>
  </si>
  <si>
    <t>sambucina</t>
  </si>
  <si>
    <t>traunsteineri</t>
  </si>
  <si>
    <t>cneorum</t>
  </si>
  <si>
    <t>laureola</t>
  </si>
  <si>
    <t>mezereum</t>
  </si>
  <si>
    <t>striata</t>
  </si>
  <si>
    <t>villosum</t>
  </si>
  <si>
    <t>ferox</t>
  </si>
  <si>
    <t>innoxia</t>
  </si>
  <si>
    <t>stramonium</t>
  </si>
  <si>
    <t>wrightii</t>
  </si>
  <si>
    <t>carota</t>
  </si>
  <si>
    <t>apolanum</t>
  </si>
  <si>
    <t>elatum</t>
  </si>
  <si>
    <t>sophia</t>
  </si>
  <si>
    <t>gracilis</t>
  </si>
  <si>
    <t>barbatus</t>
  </si>
  <si>
    <t>collinus</t>
  </si>
  <si>
    <t>deltoides</t>
  </si>
  <si>
    <t>giganteus</t>
  </si>
  <si>
    <t>gratianopolitanus</t>
  </si>
  <si>
    <t>hyssopifolius</t>
  </si>
  <si>
    <t>lumnitzeri</t>
  </si>
  <si>
    <t>moravicus</t>
  </si>
  <si>
    <t>plumarius</t>
  </si>
  <si>
    <t>pontederae</t>
  </si>
  <si>
    <t>seguieri</t>
  </si>
  <si>
    <t>serotinus</t>
  </si>
  <si>
    <t>sternbergii</t>
  </si>
  <si>
    <t>superbus</t>
  </si>
  <si>
    <t>sylvaticus</t>
  </si>
  <si>
    <t>formosa</t>
  </si>
  <si>
    <t>acuminatum</t>
  </si>
  <si>
    <t>lanata</t>
  </si>
  <si>
    <t>lutea</t>
  </si>
  <si>
    <t>ciliaris</t>
  </si>
  <si>
    <t>sanguinalis</t>
  </si>
  <si>
    <t>setigera</t>
  </si>
  <si>
    <t>tristachyum</t>
  </si>
  <si>
    <t>erucoides</t>
  </si>
  <si>
    <t>tenuifolia</t>
  </si>
  <si>
    <t>fullonum</t>
  </si>
  <si>
    <t>laciniatus</t>
  </si>
  <si>
    <t>pilosus</t>
  </si>
  <si>
    <t>strigosus</t>
  </si>
  <si>
    <t>austriacum</t>
  </si>
  <si>
    <t>clusii</t>
  </si>
  <si>
    <t>glaciale</t>
  </si>
  <si>
    <t>orientale</t>
  </si>
  <si>
    <t>pardalianches</t>
  </si>
  <si>
    <t>stiriacum</t>
  </si>
  <si>
    <t>herbaceum</t>
  </si>
  <si>
    <t>pentaphyllum</t>
  </si>
  <si>
    <t>aizoides</t>
  </si>
  <si>
    <t>boerhaavii</t>
  </si>
  <si>
    <t>dolomitica</t>
  </si>
  <si>
    <t>dubia</t>
  </si>
  <si>
    <t>fladnizensis</t>
  </si>
  <si>
    <t>majuscula</t>
  </si>
  <si>
    <t>pacheri</t>
  </si>
  <si>
    <t>sauteri</t>
  </si>
  <si>
    <t>siliquosa</t>
  </si>
  <si>
    <t>stellata</t>
  </si>
  <si>
    <t>stenocarpa</t>
  </si>
  <si>
    <t>thomasii</t>
  </si>
  <si>
    <t>moldavica</t>
  </si>
  <si>
    <t>parviflorum</t>
  </si>
  <si>
    <t>ruyschiana</t>
  </si>
  <si>
    <t>thymiflorum</t>
  </si>
  <si>
    <t>anglica</t>
  </si>
  <si>
    <t>octopetala</t>
  </si>
  <si>
    <t>affinis</t>
  </si>
  <si>
    <t>borreri</t>
  </si>
  <si>
    <t>cambrensis</t>
  </si>
  <si>
    <t>carthusiana</t>
  </si>
  <si>
    <t>cristata</t>
  </si>
  <si>
    <t>dilatata</t>
  </si>
  <si>
    <t>expansa</t>
  </si>
  <si>
    <t>lacunosa</t>
  </si>
  <si>
    <t>pseudodisjuncta</t>
  </si>
  <si>
    <t>villarii</t>
  </si>
  <si>
    <t>ambrosioides</t>
  </si>
  <si>
    <t>botrys</t>
  </si>
  <si>
    <t>pumilio</t>
  </si>
  <si>
    <t>elaterium</t>
  </si>
  <si>
    <t>colona</t>
  </si>
  <si>
    <t>crus</t>
  </si>
  <si>
    <t>esculenta</t>
  </si>
  <si>
    <t>frumentacea</t>
  </si>
  <si>
    <t>oryzoides</t>
  </si>
  <si>
    <t>turneriana</t>
  </si>
  <si>
    <t>lobata</t>
  </si>
  <si>
    <t>cordifolius</t>
  </si>
  <si>
    <t>bannaticus</t>
  </si>
  <si>
    <t>exaltatus</t>
  </si>
  <si>
    <t>ritro</t>
  </si>
  <si>
    <t>sphaerocephalus</t>
  </si>
  <si>
    <t>plantagineum</t>
  </si>
  <si>
    <t>densa</t>
  </si>
  <si>
    <t>angustifolia</t>
  </si>
  <si>
    <t>alsinastrum</t>
  </si>
  <si>
    <t>ambigua</t>
  </si>
  <si>
    <t>hexandra</t>
  </si>
  <si>
    <t>hydropiper</t>
  </si>
  <si>
    <t>triandra</t>
  </si>
  <si>
    <t>acicularis</t>
  </si>
  <si>
    <t>mamillata</t>
  </si>
  <si>
    <t>quinqueflora</t>
  </si>
  <si>
    <t>uniglumis</t>
  </si>
  <si>
    <t>tristachya</t>
  </si>
  <si>
    <t>callitrichoides</t>
  </si>
  <si>
    <t>nuttallii</t>
  </si>
  <si>
    <t>stauntonii</t>
  </si>
  <si>
    <t>aenaeanus</t>
  </si>
  <si>
    <t>athericus</t>
  </si>
  <si>
    <t>caninus</t>
  </si>
  <si>
    <t>elongatus</t>
  </si>
  <si>
    <t>hispidus</t>
  </si>
  <si>
    <t>hystrix</t>
  </si>
  <si>
    <t>laxulus</t>
  </si>
  <si>
    <t>obtusiflorus</t>
  </si>
  <si>
    <t>hermaphroditum</t>
  </si>
  <si>
    <t>alpestre</t>
  </si>
  <si>
    <t>alsinifolium</t>
  </si>
  <si>
    <t>anagallidifolium</t>
  </si>
  <si>
    <t>angustifolium</t>
  </si>
  <si>
    <t>ciliatum</t>
  </si>
  <si>
    <t>collinum</t>
  </si>
  <si>
    <t>dodonaei</t>
  </si>
  <si>
    <t>fleischeri</t>
  </si>
  <si>
    <t>lamyi</t>
  </si>
  <si>
    <t>nerterioides</t>
  </si>
  <si>
    <t>roseum</t>
  </si>
  <si>
    <t>tetragonum</t>
  </si>
  <si>
    <t>albensis</t>
  </si>
  <si>
    <t>atrorubens</t>
  </si>
  <si>
    <t>greuteri</t>
  </si>
  <si>
    <t>helleborine</t>
  </si>
  <si>
    <t>lapidocampi</t>
  </si>
  <si>
    <t>leptochila</t>
  </si>
  <si>
    <t>muelleri</t>
  </si>
  <si>
    <t>nordeniorum</t>
  </si>
  <si>
    <t>purpurata</t>
  </si>
  <si>
    <t>rhodanensis</t>
  </si>
  <si>
    <t>voethii</t>
  </si>
  <si>
    <t>aphyllum</t>
  </si>
  <si>
    <t>fluviatile</t>
  </si>
  <si>
    <t>hyemale</t>
  </si>
  <si>
    <t>pratense</t>
  </si>
  <si>
    <t>telmateia</t>
  </si>
  <si>
    <t>amurensis</t>
  </si>
  <si>
    <t>cilianensis</t>
  </si>
  <si>
    <t>frankii</t>
  </si>
  <si>
    <t>pectinacea</t>
  </si>
  <si>
    <t>trichodes</t>
  </si>
  <si>
    <t>virescens</t>
  </si>
  <si>
    <t>hyemalis</t>
  </si>
  <si>
    <t>hieraciifolius</t>
  </si>
  <si>
    <t>carnea</t>
  </si>
  <si>
    <t>spiculifolia</t>
  </si>
  <si>
    <t>tetralix</t>
  </si>
  <si>
    <t>acris</t>
  </si>
  <si>
    <t>annuus</t>
  </si>
  <si>
    <t>atticus</t>
  </si>
  <si>
    <t>bonariensis</t>
  </si>
  <si>
    <t>karvinskianus</t>
  </si>
  <si>
    <t>philadelphicus</t>
  </si>
  <si>
    <t>sumatrensis</t>
  </si>
  <si>
    <t>uniflorus</t>
  </si>
  <si>
    <t>gracile</t>
  </si>
  <si>
    <t>vaginatum</t>
  </si>
  <si>
    <t>ciconium</t>
  </si>
  <si>
    <t>cicutarium</t>
  </si>
  <si>
    <t>malacoides</t>
  </si>
  <si>
    <t>manescavi</t>
  </si>
  <si>
    <t>moschatum</t>
  </si>
  <si>
    <t>gallicum</t>
  </si>
  <si>
    <t>nasturtiifolium</t>
  </si>
  <si>
    <t>planum</t>
  </si>
  <si>
    <t>andrzejowskianum</t>
  </si>
  <si>
    <t>cheiranthoides</t>
  </si>
  <si>
    <t>cheiri</t>
  </si>
  <si>
    <t>cuspidatum</t>
  </si>
  <si>
    <t>diffusum</t>
  </si>
  <si>
    <t>marschallianum</t>
  </si>
  <si>
    <t>perofskianum</t>
  </si>
  <si>
    <t>repandum</t>
  </si>
  <si>
    <t>rhaeticum</t>
  </si>
  <si>
    <t>sylvestre</t>
  </si>
  <si>
    <t>virgatum</t>
  </si>
  <si>
    <t>dens</t>
  </si>
  <si>
    <t>californica</t>
  </si>
  <si>
    <t>syriacum</t>
  </si>
  <si>
    <t>coeli</t>
  </si>
  <si>
    <t>europaeus</t>
  </si>
  <si>
    <t>fortunei</t>
  </si>
  <si>
    <t>latifolius</t>
  </si>
  <si>
    <t>verrucosus</t>
  </si>
  <si>
    <t>cannabinum</t>
  </si>
  <si>
    <t>purpureum</t>
  </si>
  <si>
    <t>amygdaloides</t>
  </si>
  <si>
    <t>angulata</t>
  </si>
  <si>
    <t>caesia</t>
  </si>
  <si>
    <t>chamaesyce</t>
  </si>
  <si>
    <t>cyparissias</t>
  </si>
  <si>
    <t>dulcis</t>
  </si>
  <si>
    <t>epithymoides</t>
  </si>
  <si>
    <t>esula</t>
  </si>
  <si>
    <t>glareosa</t>
  </si>
  <si>
    <t>glyptosperma</t>
  </si>
  <si>
    <t>helioscopia</t>
  </si>
  <si>
    <t>humifusa</t>
  </si>
  <si>
    <t>lathyris</t>
  </si>
  <si>
    <t>lucida</t>
  </si>
  <si>
    <t>marginata</t>
  </si>
  <si>
    <t>myrsinites</t>
  </si>
  <si>
    <t>peplus</t>
  </si>
  <si>
    <t>platyphyllos</t>
  </si>
  <si>
    <t>polychroma</t>
  </si>
  <si>
    <t>rigida</t>
  </si>
  <si>
    <t>salicifolia</t>
  </si>
  <si>
    <t>saratoi</t>
  </si>
  <si>
    <t>seguieriana</t>
  </si>
  <si>
    <t>serpens</t>
  </si>
  <si>
    <t>verrucosa</t>
  </si>
  <si>
    <t>virgata</t>
  </si>
  <si>
    <t>cuspidata</t>
  </si>
  <si>
    <t>hirtella</t>
  </si>
  <si>
    <t>inopinata</t>
  </si>
  <si>
    <t>pectinata</t>
  </si>
  <si>
    <t>sinuata</t>
  </si>
  <si>
    <t>tricuspidata</t>
  </si>
  <si>
    <t>graminifolia</t>
  </si>
  <si>
    <t>esculentum</t>
  </si>
  <si>
    <t>aubertii</t>
  </si>
  <si>
    <t>convolvulus</t>
  </si>
  <si>
    <t>dumetorum</t>
  </si>
  <si>
    <t>sachalinensis</t>
  </si>
  <si>
    <t>galbanifera</t>
  </si>
  <si>
    <t>brevipila</t>
  </si>
  <si>
    <t>calva</t>
  </si>
  <si>
    <t>drymeja</t>
  </si>
  <si>
    <t>eggleri</t>
  </si>
  <si>
    <t>filiformis</t>
  </si>
  <si>
    <t>guestfalica</t>
  </si>
  <si>
    <t>heteromalla</t>
  </si>
  <si>
    <t>intercedens</t>
  </si>
  <si>
    <t>laxa</t>
  </si>
  <si>
    <t>ovina</t>
  </si>
  <si>
    <t>picturata</t>
  </si>
  <si>
    <t>psammophila</t>
  </si>
  <si>
    <t>pseudodalmatica</t>
  </si>
  <si>
    <t>pseudodura</t>
  </si>
  <si>
    <t>pseudovina</t>
  </si>
  <si>
    <t>rupicaprina</t>
  </si>
  <si>
    <t>stenantha</t>
  </si>
  <si>
    <t>trichophylla</t>
  </si>
  <si>
    <t>valesiaca</t>
  </si>
  <si>
    <t>vivipara</t>
  </si>
  <si>
    <t>calthifolia</t>
  </si>
  <si>
    <t>carica</t>
  </si>
  <si>
    <t>lutescens</t>
  </si>
  <si>
    <t>ulmaria</t>
  </si>
  <si>
    <t>suffruticosa</t>
  </si>
  <si>
    <t>suspensa</t>
  </si>
  <si>
    <t>viridissima</t>
  </si>
  <si>
    <t>vesca</t>
  </si>
  <si>
    <t>virginiana</t>
  </si>
  <si>
    <t>alnus</t>
  </si>
  <si>
    <t>excelsior</t>
  </si>
  <si>
    <t>ornus</t>
  </si>
  <si>
    <t>pennsylvanica</t>
  </si>
  <si>
    <t>imperialis</t>
  </si>
  <si>
    <t>meleagris</t>
  </si>
  <si>
    <t>capreolata</t>
  </si>
  <si>
    <t>rostellata</t>
  </si>
  <si>
    <t>vaillantii</t>
  </si>
  <si>
    <t>liotardii</t>
  </si>
  <si>
    <t>pusilla</t>
  </si>
  <si>
    <t>spathacea</t>
  </si>
  <si>
    <t>elwesii</t>
  </si>
  <si>
    <t>nivalis</t>
  </si>
  <si>
    <t>woronowii</t>
  </si>
  <si>
    <t>cana</t>
  </si>
  <si>
    <t>linosyris</t>
  </si>
  <si>
    <t>sedifolia</t>
  </si>
  <si>
    <t>flavidum</t>
  </si>
  <si>
    <t>luteum</t>
  </si>
  <si>
    <t>bifida</t>
  </si>
  <si>
    <t>ladanum</t>
  </si>
  <si>
    <t>pernhofferi</t>
  </si>
  <si>
    <t>tetrahit</t>
  </si>
  <si>
    <t>anisophyllon</t>
  </si>
  <si>
    <t>aparine</t>
  </si>
  <si>
    <t>boreale</t>
  </si>
  <si>
    <t>corrudifolium</t>
  </si>
  <si>
    <t>elongatum</t>
  </si>
  <si>
    <t>eruptivum</t>
  </si>
  <si>
    <t>helveticum</t>
  </si>
  <si>
    <t>laevigatum</t>
  </si>
  <si>
    <t>lucidum</t>
  </si>
  <si>
    <t>megalospermum</t>
  </si>
  <si>
    <t>meliodorum</t>
  </si>
  <si>
    <t>mollugo</t>
  </si>
  <si>
    <t>noricum</t>
  </si>
  <si>
    <t>parisiense</t>
  </si>
  <si>
    <t>pusillum</t>
  </si>
  <si>
    <t>pycnotrichum</t>
  </si>
  <si>
    <t>rivale</t>
  </si>
  <si>
    <t>rubioides</t>
  </si>
  <si>
    <t>schultesii</t>
  </si>
  <si>
    <t>spurium</t>
  </si>
  <si>
    <t>tricornutum</t>
  </si>
  <si>
    <t>trifidum</t>
  </si>
  <si>
    <t>truniacum</t>
  </si>
  <si>
    <t>uliginosum</t>
  </si>
  <si>
    <t>valdepilosum</t>
  </si>
  <si>
    <t>verrucosum</t>
  </si>
  <si>
    <t>verum</t>
  </si>
  <si>
    <t>ventricosum</t>
  </si>
  <si>
    <t>lindheimeri</t>
  </si>
  <si>
    <t>aequale</t>
  </si>
  <si>
    <t>bohemicum</t>
  </si>
  <si>
    <t>columbinum</t>
  </si>
  <si>
    <t>dissectum</t>
  </si>
  <si>
    <t>divaricatum</t>
  </si>
  <si>
    <t>endressii</t>
  </si>
  <si>
    <t>macrorrhizum</t>
  </si>
  <si>
    <t>macrostylum</t>
  </si>
  <si>
    <t>molle</t>
  </si>
  <si>
    <t>phaeum</t>
  </si>
  <si>
    <t>platypetalum</t>
  </si>
  <si>
    <t>pyrenaicum</t>
  </si>
  <si>
    <t>robertianum</t>
  </si>
  <si>
    <t>sanguineum</t>
  </si>
  <si>
    <t>sibiricum</t>
  </si>
  <si>
    <t>coccineum</t>
  </si>
  <si>
    <t>urbanum</t>
  </si>
  <si>
    <t>achilleifolia</t>
  </si>
  <si>
    <t>illyricus</t>
  </si>
  <si>
    <t>imbricatus</t>
  </si>
  <si>
    <t>corniculatum</t>
  </si>
  <si>
    <t>coronaria</t>
  </si>
  <si>
    <t>hederacea</t>
  </si>
  <si>
    <t>triacanthos</t>
  </si>
  <si>
    <t>bisnagarica</t>
  </si>
  <si>
    <t>cordifolia</t>
  </si>
  <si>
    <t>nudicaulis</t>
  </si>
  <si>
    <t>declinata</t>
  </si>
  <si>
    <t>fluitans</t>
  </si>
  <si>
    <t>notata</t>
  </si>
  <si>
    <t>max</t>
  </si>
  <si>
    <t>hoppeanum</t>
  </si>
  <si>
    <t>norvegicum</t>
  </si>
  <si>
    <t>supinum</t>
  </si>
  <si>
    <t>fruticosus</t>
  </si>
  <si>
    <t>squarrosa</t>
  </si>
  <si>
    <t>abyssinica</t>
  </si>
  <si>
    <t>conopsea</t>
  </si>
  <si>
    <t>odoratissima</t>
  </si>
  <si>
    <t>dryopteris</t>
  </si>
  <si>
    <t>acutifolia</t>
  </si>
  <si>
    <t>elegans</t>
  </si>
  <si>
    <t>fastigiata</t>
  </si>
  <si>
    <t>scorzonerifolia</t>
  </si>
  <si>
    <t>deflexa</t>
  </si>
  <si>
    <t>epipactis</t>
  </si>
  <si>
    <t>halodendron</t>
  </si>
  <si>
    <t>helix</t>
  </si>
  <si>
    <t>hedysaroides</t>
  </si>
  <si>
    <t>debilis</t>
  </si>
  <si>
    <t>decapetalus</t>
  </si>
  <si>
    <t>pauciflorus</t>
  </si>
  <si>
    <t>petiolaris</t>
  </si>
  <si>
    <t>tuberosus</t>
  </si>
  <si>
    <t>arenarium</t>
  </si>
  <si>
    <t>bracteatum</t>
  </si>
  <si>
    <t>parlatorei</t>
  </si>
  <si>
    <t>petzense</t>
  </si>
  <si>
    <t>setaceum</t>
  </si>
  <si>
    <t>helianthoides</t>
  </si>
  <si>
    <t>veselskyi</t>
  </si>
  <si>
    <t>foetidus</t>
  </si>
  <si>
    <t>niger</t>
  </si>
  <si>
    <t>echioides</t>
  </si>
  <si>
    <t>nodiflorum</t>
  </si>
  <si>
    <t>fulva</t>
  </si>
  <si>
    <t>lilioasphodelus</t>
  </si>
  <si>
    <t>mantegazzianum</t>
  </si>
  <si>
    <t>sphondylium</t>
  </si>
  <si>
    <t>monorchis</t>
  </si>
  <si>
    <t>matronalis</t>
  </si>
  <si>
    <t>tristis</t>
  </si>
  <si>
    <t>zosterifolia</t>
  </si>
  <si>
    <t>syriacus</t>
  </si>
  <si>
    <t>trionum</t>
  </si>
  <si>
    <t>acrothyrsum</t>
  </si>
  <si>
    <t>adenodermum</t>
  </si>
  <si>
    <t>adenophyton</t>
  </si>
  <si>
    <t>alpicola</t>
  </si>
  <si>
    <t>amaurocephalum</t>
  </si>
  <si>
    <t>amplexicaule</t>
  </si>
  <si>
    <t>antholzense</t>
  </si>
  <si>
    <t>apricorum</t>
  </si>
  <si>
    <t>aridum</t>
  </si>
  <si>
    <t>armerioides</t>
  </si>
  <si>
    <t>arnoserioides</t>
  </si>
  <si>
    <t>arolae</t>
  </si>
  <si>
    <t>arvicola</t>
  </si>
  <si>
    <t>atratum</t>
  </si>
  <si>
    <t>aurantellum</t>
  </si>
  <si>
    <t>aurantiacum</t>
  </si>
  <si>
    <t>auriculoides</t>
  </si>
  <si>
    <t>balbisianum</t>
  </si>
  <si>
    <t>basifurcum</t>
  </si>
  <si>
    <t>bauhini</t>
  </si>
  <si>
    <t>beckianum</t>
  </si>
  <si>
    <t>benzianum</t>
  </si>
  <si>
    <t>bifidum</t>
  </si>
  <si>
    <t>biflorum</t>
  </si>
  <si>
    <t>bifurcum</t>
  </si>
  <si>
    <t>blyttianum</t>
  </si>
  <si>
    <t>bocconei</t>
  </si>
  <si>
    <t>brachiatum</t>
  </si>
  <si>
    <t>brachycomum</t>
  </si>
  <si>
    <t>brevifolium</t>
  </si>
  <si>
    <t>bupleuroides</t>
  </si>
  <si>
    <t>caesium</t>
  </si>
  <si>
    <t>caespitosum</t>
  </si>
  <si>
    <t>calcareum</t>
  </si>
  <si>
    <t>calodon</t>
  </si>
  <si>
    <t>calomastix</t>
  </si>
  <si>
    <t>carinthiostiriacum</t>
  </si>
  <si>
    <t>cavillieri</t>
  </si>
  <si>
    <t>chaunadenium</t>
  </si>
  <si>
    <t>chlorifolium</t>
  </si>
  <si>
    <t>chlorocephalum</t>
  </si>
  <si>
    <t>chlorophyton</t>
  </si>
  <si>
    <t>chondrillifolium</t>
  </si>
  <si>
    <t>cinereiforme</t>
  </si>
  <si>
    <t>cirritum</t>
  </si>
  <si>
    <t>cochlearioides</t>
  </si>
  <si>
    <t>cochleatum</t>
  </si>
  <si>
    <t>cottetii</t>
  </si>
  <si>
    <t>crocatum</t>
  </si>
  <si>
    <t>cryptadenum</t>
  </si>
  <si>
    <t>ctenodon</t>
  </si>
  <si>
    <t>cydoniifolium</t>
  </si>
  <si>
    <t>cymosum</t>
  </si>
  <si>
    <t>dasytrichum</t>
  </si>
  <si>
    <t>densiflorum</t>
  </si>
  <si>
    <t>dentatum</t>
  </si>
  <si>
    <t>dermophyllum</t>
  </si>
  <si>
    <t>derubellum</t>
  </si>
  <si>
    <t>diaphanoides</t>
  </si>
  <si>
    <t>djimilense</t>
  </si>
  <si>
    <t>dolichaetum</t>
  </si>
  <si>
    <t>dollineri</t>
  </si>
  <si>
    <t>doronicifolium</t>
  </si>
  <si>
    <t>erythrodontum</t>
  </si>
  <si>
    <t>euchaetium</t>
  </si>
  <si>
    <t>eversianum</t>
  </si>
  <si>
    <t>excellens</t>
  </si>
  <si>
    <t>fallacinum</t>
  </si>
  <si>
    <t>fastuosum</t>
  </si>
  <si>
    <t>flagellare</t>
  </si>
  <si>
    <t>flagelliferum</t>
  </si>
  <si>
    <t>floribundum</t>
  </si>
  <si>
    <t>fuscescens</t>
  </si>
  <si>
    <t>fuscum</t>
  </si>
  <si>
    <t>glabratum</t>
  </si>
  <si>
    <t>glaciellum</t>
  </si>
  <si>
    <t>glanduliferum</t>
  </si>
  <si>
    <t>glaucinum</t>
  </si>
  <si>
    <t>gombense</t>
  </si>
  <si>
    <t>gorfenianum</t>
  </si>
  <si>
    <t>grossicephalum</t>
  </si>
  <si>
    <t>guthnickianum</t>
  </si>
  <si>
    <t>hayekii</t>
  </si>
  <si>
    <t>hermanni</t>
  </si>
  <si>
    <t>heterodoxum</t>
  </si>
  <si>
    <t>humile</t>
  </si>
  <si>
    <t>huteri</t>
  </si>
  <si>
    <t>hypeuryum</t>
  </si>
  <si>
    <t>intybaceum</t>
  </si>
  <si>
    <t>inuloides</t>
  </si>
  <si>
    <t>isatidifolium</t>
  </si>
  <si>
    <t>jurassicum</t>
  </si>
  <si>
    <t>juratzkae</t>
  </si>
  <si>
    <t>kalsianum</t>
  </si>
  <si>
    <t>khekianum</t>
  </si>
  <si>
    <t>koernickeanum</t>
  </si>
  <si>
    <t>kopsicum</t>
  </si>
  <si>
    <t>krafftianum</t>
  </si>
  <si>
    <t>kuekenthalianum</t>
  </si>
  <si>
    <t>lactucella</t>
  </si>
  <si>
    <t>laggeri</t>
  </si>
  <si>
    <t>lathraeum</t>
  </si>
  <si>
    <t>leptophyton</t>
  </si>
  <si>
    <t>levicaule</t>
  </si>
  <si>
    <t>liptoviense</t>
  </si>
  <si>
    <t>lobarzewskii</t>
  </si>
  <si>
    <t>longiscapum</t>
  </si>
  <si>
    <t>macilentum</t>
  </si>
  <si>
    <t>macranthelum</t>
  </si>
  <si>
    <t>macrocephalum</t>
  </si>
  <si>
    <t>macrostolonum</t>
  </si>
  <si>
    <t>melanops</t>
  </si>
  <si>
    <t>murorum</t>
  </si>
  <si>
    <t>neoplatyphyllum</t>
  </si>
  <si>
    <t>neostenophyllum</t>
  </si>
  <si>
    <t>nigricarinum</t>
  </si>
  <si>
    <t>nigritum</t>
  </si>
  <si>
    <t>niphostribes</t>
  </si>
  <si>
    <t>norrliniiforme</t>
  </si>
  <si>
    <t>nothum</t>
  </si>
  <si>
    <t>obscuratum</t>
  </si>
  <si>
    <t>oligodon</t>
  </si>
  <si>
    <t>onosmoides</t>
  </si>
  <si>
    <t>oxyodon</t>
  </si>
  <si>
    <t>pachypilon</t>
  </si>
  <si>
    <t>panteblaston</t>
  </si>
  <si>
    <t>peleterianum</t>
  </si>
  <si>
    <t>permutatum</t>
  </si>
  <si>
    <t>picroides</t>
  </si>
  <si>
    <t>pietroszense</t>
  </si>
  <si>
    <t>pilosella</t>
  </si>
  <si>
    <t>piloselliflorum</t>
  </si>
  <si>
    <t>pilosellinum</t>
  </si>
  <si>
    <t>piloselloides</t>
  </si>
  <si>
    <t>pilosum</t>
  </si>
  <si>
    <t>polatschekii</t>
  </si>
  <si>
    <t>polymastix</t>
  </si>
  <si>
    <t>porrectum</t>
  </si>
  <si>
    <t>porrifolium</t>
  </si>
  <si>
    <t>praecurrens</t>
  </si>
  <si>
    <t>prediliense</t>
  </si>
  <si>
    <t>prenanthoides</t>
  </si>
  <si>
    <t>prinzii</t>
  </si>
  <si>
    <t>prussicum</t>
  </si>
  <si>
    <t>pseudinuloides</t>
  </si>
  <si>
    <t>pseudobifidum</t>
  </si>
  <si>
    <t>pseudofritzei</t>
  </si>
  <si>
    <t>pseudostenoplecum</t>
  </si>
  <si>
    <t>racemosum</t>
  </si>
  <si>
    <t>richenii</t>
  </si>
  <si>
    <t>rohacsense</t>
  </si>
  <si>
    <t>rostanii</t>
  </si>
  <si>
    <t>rothianum</t>
  </si>
  <si>
    <t>rubriflorum</t>
  </si>
  <si>
    <t>sabaudum</t>
  </si>
  <si>
    <t>saxifragum</t>
  </si>
  <si>
    <t>scandinavicum</t>
  </si>
  <si>
    <t>schmidtii</t>
  </si>
  <si>
    <t>sciadophorum</t>
  </si>
  <si>
    <t>scorzonerifolium</t>
  </si>
  <si>
    <t>serratum</t>
  </si>
  <si>
    <t>silsinum</t>
  </si>
  <si>
    <t>simia</t>
  </si>
  <si>
    <t>sommerfeltii</t>
  </si>
  <si>
    <t>sparsiramum</t>
  </si>
  <si>
    <t>sparsum</t>
  </si>
  <si>
    <t>sphaerocephalum</t>
  </si>
  <si>
    <t>stenoplecum</t>
  </si>
  <si>
    <t>stenosoma</t>
  </si>
  <si>
    <t>sterrochaetium</t>
  </si>
  <si>
    <t>stoloniflorum</t>
  </si>
  <si>
    <t>subcaesiiforme</t>
  </si>
  <si>
    <t>subeversianum</t>
  </si>
  <si>
    <t>subglaberrimum</t>
  </si>
  <si>
    <t>substoloniflorum</t>
  </si>
  <si>
    <t>sulphureum</t>
  </si>
  <si>
    <t>symphytaceum</t>
  </si>
  <si>
    <t>tendinum</t>
  </si>
  <si>
    <t>tenuiflorum</t>
  </si>
  <si>
    <t>tephrodermum</t>
  </si>
  <si>
    <t>tephropogon</t>
  </si>
  <si>
    <t>tephrosoma</t>
  </si>
  <si>
    <t>transylvanicum</t>
  </si>
  <si>
    <t>trichopsis</t>
  </si>
  <si>
    <t>umbellatum</t>
  </si>
  <si>
    <t>umbrosum</t>
  </si>
  <si>
    <t>valoddae</t>
  </si>
  <si>
    <t>vasconicum</t>
  </si>
  <si>
    <t>vetteri</t>
  </si>
  <si>
    <t>vindobonense</t>
  </si>
  <si>
    <t>viridifolium</t>
  </si>
  <si>
    <t>visianii</t>
  </si>
  <si>
    <t>vollmannii</t>
  </si>
  <si>
    <t>wiesbaurianum</t>
  </si>
  <si>
    <t>wilczekianum</t>
  </si>
  <si>
    <t>xanthoprasinophyes</t>
  </si>
  <si>
    <t>zizianum</t>
  </si>
  <si>
    <t>odorata</t>
  </si>
  <si>
    <t>adriaticum</t>
  </si>
  <si>
    <t>comosa</t>
  </si>
  <si>
    <t>emerus</t>
  </si>
  <si>
    <t>rhamnoides</t>
  </si>
  <si>
    <t>discolor</t>
  </si>
  <si>
    <t>boucheanus</t>
  </si>
  <si>
    <t>distichon</t>
  </si>
  <si>
    <t>jubatum</t>
  </si>
  <si>
    <t>leporinum</t>
  </si>
  <si>
    <t>marinum</t>
  </si>
  <si>
    <t>murinum</t>
  </si>
  <si>
    <t>secalinum</t>
  </si>
  <si>
    <t>lancifolia</t>
  </si>
  <si>
    <t>plantaginea</t>
  </si>
  <si>
    <t>lupulus</t>
  </si>
  <si>
    <t>selago</t>
  </si>
  <si>
    <t>italica</t>
  </si>
  <si>
    <t>non</t>
  </si>
  <si>
    <t>anomala</t>
  </si>
  <si>
    <t>morsus</t>
  </si>
  <si>
    <t>polysperma</t>
  </si>
  <si>
    <t>jullianum</t>
  </si>
  <si>
    <t>maximum</t>
  </si>
  <si>
    <t>sieboldii</t>
  </si>
  <si>
    <t>spectabile</t>
  </si>
  <si>
    <t>telephium</t>
  </si>
  <si>
    <t>androsaemum</t>
  </si>
  <si>
    <t>barbatum</t>
  </si>
  <si>
    <t>calycinum</t>
  </si>
  <si>
    <t>desetangsii</t>
  </si>
  <si>
    <t>elodes</t>
  </si>
  <si>
    <t>humifusum</t>
  </si>
  <si>
    <t>kouytchense</t>
  </si>
  <si>
    <t>perforatum</t>
  </si>
  <si>
    <t>pulchrum</t>
  </si>
  <si>
    <t>tetrapterum</t>
  </si>
  <si>
    <t>radicata</t>
  </si>
  <si>
    <t>hypophegea</t>
  </si>
  <si>
    <t>monotropa</t>
  </si>
  <si>
    <t>aquifolium</t>
  </si>
  <si>
    <t>verticillatum</t>
  </si>
  <si>
    <t>balfourii</t>
  </si>
  <si>
    <t>balsamina</t>
  </si>
  <si>
    <t>glandulifera</t>
  </si>
  <si>
    <t>noli</t>
  </si>
  <si>
    <t>walleriana</t>
  </si>
  <si>
    <t>britannica</t>
  </si>
  <si>
    <t>conyzae</t>
  </si>
  <si>
    <t>ensifolia</t>
  </si>
  <si>
    <t>germanica</t>
  </si>
  <si>
    <t>helenium</t>
  </si>
  <si>
    <t>oculus</t>
  </si>
  <si>
    <t>racemosa</t>
  </si>
  <si>
    <t>salicina</t>
  </si>
  <si>
    <t>acaule</t>
  </si>
  <si>
    <t>coccinea</t>
  </si>
  <si>
    <t>graminea</t>
  </si>
  <si>
    <t>pseudacorus</t>
  </si>
  <si>
    <t>spuria</t>
  </si>
  <si>
    <t>variegata</t>
  </si>
  <si>
    <t>xanthiifolia</t>
  </si>
  <si>
    <t>nudiflorum</t>
  </si>
  <si>
    <t>globifera</t>
  </si>
  <si>
    <t>cinerea</t>
  </si>
  <si>
    <t>regia</t>
  </si>
  <si>
    <t>acutiflorus</t>
  </si>
  <si>
    <t>alpinoarticulatus</t>
  </si>
  <si>
    <t>arcticus</t>
  </si>
  <si>
    <t>articulatus</t>
  </si>
  <si>
    <t>atratus</t>
  </si>
  <si>
    <t>biglumis</t>
  </si>
  <si>
    <t>bufonius</t>
  </si>
  <si>
    <t>bulbosus</t>
  </si>
  <si>
    <t>capitatus</t>
  </si>
  <si>
    <t>castaneus</t>
  </si>
  <si>
    <t>conglomeratus</t>
  </si>
  <si>
    <t>dudleyi</t>
  </si>
  <si>
    <t>effusus</t>
  </si>
  <si>
    <t>ensifolius</t>
  </si>
  <si>
    <t>gerardii</t>
  </si>
  <si>
    <t>inflexus</t>
  </si>
  <si>
    <t>minutulus</t>
  </si>
  <si>
    <t>monanthos</t>
  </si>
  <si>
    <t>ranarius</t>
  </si>
  <si>
    <t>sphaerocarpus</t>
  </si>
  <si>
    <t>subnodulosus</t>
  </si>
  <si>
    <t>tenageia</t>
  </si>
  <si>
    <t>trifidus</t>
  </si>
  <si>
    <t>triglumis</t>
  </si>
  <si>
    <t>sabina</t>
  </si>
  <si>
    <t>elatine</t>
  </si>
  <si>
    <t>vitifolia</t>
  </si>
  <si>
    <t>lycopifolia</t>
  </si>
  <si>
    <t>quinquefolia</t>
  </si>
  <si>
    <t>drymeia</t>
  </si>
  <si>
    <t>simpliciuscula</t>
  </si>
  <si>
    <t>eriostachya</t>
  </si>
  <si>
    <t>macrantha</t>
  </si>
  <si>
    <t>pyramidata</t>
  </si>
  <si>
    <t>amabilis</t>
  </si>
  <si>
    <t>ceratoides</t>
  </si>
  <si>
    <t>anagyroides</t>
  </si>
  <si>
    <t>quercina</t>
  </si>
  <si>
    <t>saligna</t>
  </si>
  <si>
    <t>serriola</t>
  </si>
  <si>
    <t>viminea</t>
  </si>
  <si>
    <t>ovatus</t>
  </si>
  <si>
    <t>orvala</t>
  </si>
  <si>
    <t>spectabilis</t>
  </si>
  <si>
    <t>camara</t>
  </si>
  <si>
    <t>luteoalbum</t>
  </si>
  <si>
    <t>decidua</t>
  </si>
  <si>
    <t>trilobum</t>
  </si>
  <si>
    <t>krapfii</t>
  </si>
  <si>
    <t>peucedanoides</t>
  </si>
  <si>
    <t>prutenicum</t>
  </si>
  <si>
    <t>siler</t>
  </si>
  <si>
    <t>squamaria</t>
  </si>
  <si>
    <t>aphaca</t>
  </si>
  <si>
    <t>cicera</t>
  </si>
  <si>
    <t>heterophyllus</t>
  </si>
  <si>
    <t>laevigatus</t>
  </si>
  <si>
    <t>linifolius</t>
  </si>
  <si>
    <t>nissolia</t>
  </si>
  <si>
    <t>odoratus</t>
  </si>
  <si>
    <t>sphaericus</t>
  </si>
  <si>
    <t>venetus</t>
  </si>
  <si>
    <t>olbia</t>
  </si>
  <si>
    <t>thuringiaca</t>
  </si>
  <si>
    <t>trimestris</t>
  </si>
  <si>
    <t>speculum</t>
  </si>
  <si>
    <t>aequinoctialis</t>
  </si>
  <si>
    <t>gibba</t>
  </si>
  <si>
    <t>minuta</t>
  </si>
  <si>
    <t>trisulca</t>
  </si>
  <si>
    <t>turionifera</t>
  </si>
  <si>
    <t>culinaris</t>
  </si>
  <si>
    <t>ervoides</t>
  </si>
  <si>
    <t>incanus</t>
  </si>
  <si>
    <t>cardiaca</t>
  </si>
  <si>
    <t>marrubiastrum</t>
  </si>
  <si>
    <t>cartilagineum</t>
  </si>
  <si>
    <t>coronopus</t>
  </si>
  <si>
    <t>didymum</t>
  </si>
  <si>
    <t>draba</t>
  </si>
  <si>
    <t>graminifolium</t>
  </si>
  <si>
    <t>perfoliatum</t>
  </si>
  <si>
    <t>ruderale</t>
  </si>
  <si>
    <t>texanum</t>
  </si>
  <si>
    <t>virginicum</t>
  </si>
  <si>
    <t>serotina</t>
  </si>
  <si>
    <t>adustum</t>
  </si>
  <si>
    <t>gaudinii</t>
  </si>
  <si>
    <t>ircutianum</t>
  </si>
  <si>
    <t>lithopolitanicum</t>
  </si>
  <si>
    <t>margaritae</t>
  </si>
  <si>
    <t>aestivum</t>
  </si>
  <si>
    <t>arenarius</t>
  </si>
  <si>
    <t>fischeri</t>
  </si>
  <si>
    <t>przewalskii</t>
  </si>
  <si>
    <t>ovalifolium</t>
  </si>
  <si>
    <t>bulbiferum</t>
  </si>
  <si>
    <t>candidum</t>
  </si>
  <si>
    <t>martagon</t>
  </si>
  <si>
    <t>douglasii</t>
  </si>
  <si>
    <t>abortivum</t>
  </si>
  <si>
    <t>bonduellei</t>
  </si>
  <si>
    <t>gmelini</t>
  </si>
  <si>
    <t>sinuatum</t>
  </si>
  <si>
    <t>angustissima</t>
  </si>
  <si>
    <t>dalmatica</t>
  </si>
  <si>
    <t>maroccana</t>
  </si>
  <si>
    <t>catharticum</t>
  </si>
  <si>
    <t>maritimum</t>
  </si>
  <si>
    <t>perenne</t>
  </si>
  <si>
    <t>tenuifolium</t>
  </si>
  <si>
    <t>usitatissimum</t>
  </si>
  <si>
    <t>viscosum</t>
  </si>
  <si>
    <t>loeselii</t>
  </si>
  <si>
    <t>nemoralis</t>
  </si>
  <si>
    <t>tulipifera</t>
  </si>
  <si>
    <t>erinus</t>
  </si>
  <si>
    <t>inflata</t>
  </si>
  <si>
    <t>siphilitica</t>
  </si>
  <si>
    <t>loliaceum</t>
  </si>
  <si>
    <t>multiflorum</t>
  </si>
  <si>
    <t>remotum</t>
  </si>
  <si>
    <t>temulentum</t>
  </si>
  <si>
    <t>brevistylus</t>
  </si>
  <si>
    <t>pyrenaicus</t>
  </si>
  <si>
    <t>caprifolium</t>
  </si>
  <si>
    <t>henryi</t>
  </si>
  <si>
    <t>involucrata</t>
  </si>
  <si>
    <t>periclymenum</t>
  </si>
  <si>
    <t>pileata</t>
  </si>
  <si>
    <t>xylosteum</t>
  </si>
  <si>
    <t>borbasii</t>
  </si>
  <si>
    <t>corniculatus</t>
  </si>
  <si>
    <t>pedunculatus</t>
  </si>
  <si>
    <t>natans</t>
  </si>
  <si>
    <t>rediviva</t>
  </si>
  <si>
    <t>angustifolius</t>
  </si>
  <si>
    <t>luteus</t>
  </si>
  <si>
    <t>micranthus</t>
  </si>
  <si>
    <t>polyphyllus</t>
  </si>
  <si>
    <t>alpinopilosa</t>
  </si>
  <si>
    <t>divulgata</t>
  </si>
  <si>
    <t>exspectata</t>
  </si>
  <si>
    <t>forsteri</t>
  </si>
  <si>
    <t>glabrata</t>
  </si>
  <si>
    <t>luzulina</t>
  </si>
  <si>
    <t>luzuloides</t>
  </si>
  <si>
    <t>multiflora</t>
  </si>
  <si>
    <t>nivea</t>
  </si>
  <si>
    <t>chalcedonica</t>
  </si>
  <si>
    <t>flos</t>
  </si>
  <si>
    <t>barbarum</t>
  </si>
  <si>
    <t>chinense</t>
  </si>
  <si>
    <t>inundata</t>
  </si>
  <si>
    <t>annotinum</t>
  </si>
  <si>
    <t>clavatum</t>
  </si>
  <si>
    <t>clethroides</t>
  </si>
  <si>
    <t>nemorum</t>
  </si>
  <si>
    <t>nummularia</t>
  </si>
  <si>
    <t>thyrsiflora</t>
  </si>
  <si>
    <t>junceum</t>
  </si>
  <si>
    <t>salicaria</t>
  </si>
  <si>
    <t>pomifera</t>
  </si>
  <si>
    <t>bifolium</t>
  </si>
  <si>
    <t>monophyllos</t>
  </si>
  <si>
    <t>africana</t>
  </si>
  <si>
    <t>dasyphylla</t>
  </si>
  <si>
    <t>domestica</t>
  </si>
  <si>
    <t>alcea</t>
  </si>
  <si>
    <t>neglecta</t>
  </si>
  <si>
    <t>salmantica</t>
  </si>
  <si>
    <t>peregrinum</t>
  </si>
  <si>
    <t>quadrifolia</t>
  </si>
  <si>
    <t>chamomilla</t>
  </si>
  <si>
    <t>discoidea</t>
  </si>
  <si>
    <t>struthiopteris</t>
  </si>
  <si>
    <t>longipetala</t>
  </si>
  <si>
    <t>paludosum</t>
  </si>
  <si>
    <t>miquelii</t>
  </si>
  <si>
    <t>cambrica</t>
  </si>
  <si>
    <t>arabica</t>
  </si>
  <si>
    <t>carstiensis</t>
  </si>
  <si>
    <t>disciformis</t>
  </si>
  <si>
    <t>lupulina</t>
  </si>
  <si>
    <t>monspeliaca</t>
  </si>
  <si>
    <t>polymorpha</t>
  </si>
  <si>
    <t>scutellata</t>
  </si>
  <si>
    <t>cristatum</t>
  </si>
  <si>
    <t>subalpinum</t>
  </si>
  <si>
    <t>picta</t>
  </si>
  <si>
    <t>altissimus</t>
  </si>
  <si>
    <t>dentatus</t>
  </si>
  <si>
    <t>indicus</t>
  </si>
  <si>
    <t>infestus</t>
  </si>
  <si>
    <t>melissophyllum</t>
  </si>
  <si>
    <t>piperita</t>
  </si>
  <si>
    <t>pulegium</t>
  </si>
  <si>
    <t>trifoliata</t>
  </si>
  <si>
    <t>athamanticum</t>
  </si>
  <si>
    <t>litorale</t>
  </si>
  <si>
    <t>erraticum</t>
  </si>
  <si>
    <t>effusum</t>
  </si>
  <si>
    <t>cupreus</t>
  </si>
  <si>
    <t>guttatus</t>
  </si>
  <si>
    <t>moschatus</t>
  </si>
  <si>
    <t>cherlerioides</t>
  </si>
  <si>
    <t>glaucina</t>
  </si>
  <si>
    <t>langii</t>
  </si>
  <si>
    <t>laricifolia</t>
  </si>
  <si>
    <t>recurva</t>
  </si>
  <si>
    <t>sedoides</t>
  </si>
  <si>
    <t>viscosa</t>
  </si>
  <si>
    <t>jalapa</t>
  </si>
  <si>
    <t>sacchariflorus</t>
  </si>
  <si>
    <t>sinensis</t>
  </si>
  <si>
    <t>orontium</t>
  </si>
  <si>
    <t>diversifolia</t>
  </si>
  <si>
    <t>muscosa</t>
  </si>
  <si>
    <t>trinervia</t>
  </si>
  <si>
    <t>mantica</t>
  </si>
  <si>
    <t>didyma</t>
  </si>
  <si>
    <t>fistulosa</t>
  </si>
  <si>
    <t>fontana</t>
  </si>
  <si>
    <t>armeniacum</t>
  </si>
  <si>
    <t>aucheri</t>
  </si>
  <si>
    <t>azureum</t>
  </si>
  <si>
    <t>botryoides</t>
  </si>
  <si>
    <t>comosum</t>
  </si>
  <si>
    <t>adonidifolia</t>
  </si>
  <si>
    <t>ramosissima</t>
  </si>
  <si>
    <t>rehsteineri</t>
  </si>
  <si>
    <t>sparsiflora</t>
  </si>
  <si>
    <t>alterniflorum</t>
  </si>
  <si>
    <t>aquaticum</t>
  </si>
  <si>
    <t>spicatum</t>
  </si>
  <si>
    <t>flexilis</t>
  </si>
  <si>
    <t>marina</t>
  </si>
  <si>
    <t>poeticus</t>
  </si>
  <si>
    <t>pseudonarcissus</t>
  </si>
  <si>
    <t>radiiflorus</t>
  </si>
  <si>
    <t>tenuissima</t>
  </si>
  <si>
    <t>microphyllum</t>
  </si>
  <si>
    <t>tridentata</t>
  </si>
  <si>
    <t>ustulata</t>
  </si>
  <si>
    <t>nidus</t>
  </si>
  <si>
    <t>cataria</t>
  </si>
  <si>
    <t>physalodes</t>
  </si>
  <si>
    <t>alata</t>
  </si>
  <si>
    <t>langsdorfii</t>
  </si>
  <si>
    <t>rustica</t>
  </si>
  <si>
    <t>tabacum</t>
  </si>
  <si>
    <t>damascena</t>
  </si>
  <si>
    <t>archiducis</t>
  </si>
  <si>
    <t>hygrophila</t>
  </si>
  <si>
    <t>lithopolitanica</t>
  </si>
  <si>
    <t>miniata</t>
  </si>
  <si>
    <t>rhellicani</t>
  </si>
  <si>
    <t>widderi</t>
  </si>
  <si>
    <t>brachypetala</t>
  </si>
  <si>
    <t>crantzii</t>
  </si>
  <si>
    <t>salisii</t>
  </si>
  <si>
    <t>marantae</t>
  </si>
  <si>
    <t>candida</t>
  </si>
  <si>
    <t>peltata</t>
  </si>
  <si>
    <t>banatica</t>
  </si>
  <si>
    <t>silaifolia</t>
  </si>
  <si>
    <t>ammophila</t>
  </si>
  <si>
    <t>braunii</t>
  </si>
  <si>
    <t>canovirens</t>
  </si>
  <si>
    <t>casimiri</t>
  </si>
  <si>
    <t>compacta</t>
  </si>
  <si>
    <t>cruciata</t>
  </si>
  <si>
    <t>depressa</t>
  </si>
  <si>
    <t>glazioviana</t>
  </si>
  <si>
    <t>heiniana</t>
  </si>
  <si>
    <t>inconspecta</t>
  </si>
  <si>
    <t>macrocarpa</t>
  </si>
  <si>
    <t>oakesiana</t>
  </si>
  <si>
    <t>paradoxa</t>
  </si>
  <si>
    <t>perangusta</t>
  </si>
  <si>
    <t>pycnocarpa</t>
  </si>
  <si>
    <t>royfraseri</t>
  </si>
  <si>
    <t>rubricaulis</t>
  </si>
  <si>
    <t>subterminalis</t>
  </si>
  <si>
    <t>victorinii</t>
  </si>
  <si>
    <t>viciifolia</t>
  </si>
  <si>
    <t>sensibilis</t>
  </si>
  <si>
    <t>mitissima</t>
  </si>
  <si>
    <t>natrix</t>
  </si>
  <si>
    <t>acanthium</t>
  </si>
  <si>
    <t>illyricum</t>
  </si>
  <si>
    <t>vulgatum</t>
  </si>
  <si>
    <t>apifera</t>
  </si>
  <si>
    <t>holoserica</t>
  </si>
  <si>
    <t>insectifera</t>
  </si>
  <si>
    <t>sphegodes</t>
  </si>
  <si>
    <t>phaeacantha</t>
  </si>
  <si>
    <t>anthropophora</t>
  </si>
  <si>
    <t>mascula</t>
  </si>
  <si>
    <t>militaris</t>
  </si>
  <si>
    <t>spitzelii</t>
  </si>
  <si>
    <t>majorana</t>
  </si>
  <si>
    <t>kochii</t>
  </si>
  <si>
    <t>orbelicum</t>
  </si>
  <si>
    <t>perpusillus</t>
  </si>
  <si>
    <t>alsatica</t>
  </si>
  <si>
    <t>artemisiae</t>
  </si>
  <si>
    <t>bartlingii</t>
  </si>
  <si>
    <t>caryophyllacea</t>
  </si>
  <si>
    <t>coerulescens</t>
  </si>
  <si>
    <t>elatior</t>
  </si>
  <si>
    <t>hederae</t>
  </si>
  <si>
    <t>laserpitii</t>
  </si>
  <si>
    <t>lycoctoni</t>
  </si>
  <si>
    <t>picridis</t>
  </si>
  <si>
    <t>reticulata</t>
  </si>
  <si>
    <t>salviae</t>
  </si>
  <si>
    <t>teucrii</t>
  </si>
  <si>
    <t>secunda</t>
  </si>
  <si>
    <t>ecklonis</t>
  </si>
  <si>
    <t>carpinifolia</t>
  </si>
  <si>
    <t>siberica</t>
  </si>
  <si>
    <t>acetosella</t>
  </si>
  <si>
    <t>corniculata</t>
  </si>
  <si>
    <t>dillenii</t>
  </si>
  <si>
    <t>triangularis</t>
  </si>
  <si>
    <t>nyctagineus</t>
  </si>
  <si>
    <t>digyna</t>
  </si>
  <si>
    <t>triflora</t>
  </si>
  <si>
    <t>xerophila</t>
  </si>
  <si>
    <t>mutellinoides</t>
  </si>
  <si>
    <t>terminalis</t>
  </si>
  <si>
    <t>bonarota</t>
  </si>
  <si>
    <t>barbipulvinatum</t>
  </si>
  <si>
    <t>capillare</t>
  </si>
  <si>
    <t>dichotomiflorum</t>
  </si>
  <si>
    <t>gattingeri</t>
  </si>
  <si>
    <t>hillmanii</t>
  </si>
  <si>
    <t>miliaceum</t>
  </si>
  <si>
    <t>schinzii</t>
  </si>
  <si>
    <t>argemone</t>
  </si>
  <si>
    <t>atlanticum</t>
  </si>
  <si>
    <t>commutatum</t>
  </si>
  <si>
    <t>croceum</t>
  </si>
  <si>
    <t>rhoeas</t>
  </si>
  <si>
    <t>somniferum</t>
  </si>
  <si>
    <t>liliastrum</t>
  </si>
  <si>
    <t>judaica</t>
  </si>
  <si>
    <t>kapela</t>
  </si>
  <si>
    <t>inserta</t>
  </si>
  <si>
    <t>distichum</t>
  </si>
  <si>
    <t>foliosa</t>
  </si>
  <si>
    <t>hacquetii</t>
  </si>
  <si>
    <t>julica</t>
  </si>
  <si>
    <t>portenschlagii</t>
  </si>
  <si>
    <t>recutita</t>
  </si>
  <si>
    <t>sceptrum</t>
  </si>
  <si>
    <t>alliacea</t>
  </si>
  <si>
    <t>campanulatus</t>
  </si>
  <si>
    <t>portula</t>
  </si>
  <si>
    <t>graeca</t>
  </si>
  <si>
    <t>abrotanoides</t>
  </si>
  <si>
    <t>atriplicifolia</t>
  </si>
  <si>
    <t>amphibia</t>
  </si>
  <si>
    <t>amplexicaulis</t>
  </si>
  <si>
    <t>bistorta</t>
  </si>
  <si>
    <t>lapathifolia</t>
  </si>
  <si>
    <t>maculosa</t>
  </si>
  <si>
    <t>mitis</t>
  </si>
  <si>
    <t>pensylvanica</t>
  </si>
  <si>
    <t>polystachya</t>
  </si>
  <si>
    <t>paradoxus</t>
  </si>
  <si>
    <t>prolifera</t>
  </si>
  <si>
    <t>saxifraga</t>
  </si>
  <si>
    <t>crispum</t>
  </si>
  <si>
    <t>alsaticum</t>
  </si>
  <si>
    <t>carvifolia</t>
  </si>
  <si>
    <t>oreoselinum</t>
  </si>
  <si>
    <t>ostruthium</t>
  </si>
  <si>
    <t>rablense</t>
  </si>
  <si>
    <t>verticillare</t>
  </si>
  <si>
    <t>campanularia</t>
  </si>
  <si>
    <t>congesta</t>
  </si>
  <si>
    <t>tanacetifolia</t>
  </si>
  <si>
    <t>canariensis</t>
  </si>
  <si>
    <t>coccineus</t>
  </si>
  <si>
    <t>aizoon</t>
  </si>
  <si>
    <t>ellacombeanus</t>
  </si>
  <si>
    <t>kamtschaticus</t>
  </si>
  <si>
    <t>spurius</t>
  </si>
  <si>
    <t>stolonifer</t>
  </si>
  <si>
    <t>connectilis</t>
  </si>
  <si>
    <t>ramosa</t>
  </si>
  <si>
    <t>coronarius</t>
  </si>
  <si>
    <t>nodosum</t>
  </si>
  <si>
    <t>paniculatum</t>
  </si>
  <si>
    <t>phleoides</t>
  </si>
  <si>
    <t>subulatum</t>
  </si>
  <si>
    <t>drummondii</t>
  </si>
  <si>
    <t>subulata</t>
  </si>
  <si>
    <t>dactylifera</t>
  </si>
  <si>
    <t>stylosa</t>
  </si>
  <si>
    <t>nodiflora</t>
  </si>
  <si>
    <t>aureosulcata</t>
  </si>
  <si>
    <t>alkekengi</t>
  </si>
  <si>
    <t>grisea</t>
  </si>
  <si>
    <t>peruviana</t>
  </si>
  <si>
    <t>philadelphica</t>
  </si>
  <si>
    <t>opulifolius</t>
  </si>
  <si>
    <t>betonicifolium</t>
  </si>
  <si>
    <t>confusum</t>
  </si>
  <si>
    <t>hemisphaericum</t>
  </si>
  <si>
    <t>orbiculare</t>
  </si>
  <si>
    <t>ovatum</t>
  </si>
  <si>
    <t>pauciflorum</t>
  </si>
  <si>
    <t>persicifolium</t>
  </si>
  <si>
    <t>sieberi</t>
  </si>
  <si>
    <t>abies</t>
  </si>
  <si>
    <t>jezoensis</t>
  </si>
  <si>
    <t>crepoides</t>
  </si>
  <si>
    <t>hieracioides</t>
  </si>
  <si>
    <t>anisum</t>
  </si>
  <si>
    <t>peregrina</t>
  </si>
  <si>
    <t>ternata</t>
  </si>
  <si>
    <t>leptoceras</t>
  </si>
  <si>
    <t>cembra</t>
  </si>
  <si>
    <t>mugo</t>
  </si>
  <si>
    <t>strobus</t>
  </si>
  <si>
    <t>uncinata</t>
  </si>
  <si>
    <t>wallichiana</t>
  </si>
  <si>
    <t>stratiotes</t>
  </si>
  <si>
    <t>scouleri</t>
  </si>
  <si>
    <t>holosteum</t>
  </si>
  <si>
    <t>strictissima</t>
  </si>
  <si>
    <t>tenuiflora</t>
  </si>
  <si>
    <t>bifolia</t>
  </si>
  <si>
    <t>chlorantha</t>
  </si>
  <si>
    <t>grandiflorus</t>
  </si>
  <si>
    <t>badensis</t>
  </si>
  <si>
    <t>bigelovii</t>
  </si>
  <si>
    <t>bulbosa</t>
  </si>
  <si>
    <t>chaixii</t>
  </si>
  <si>
    <t>compressa</t>
  </si>
  <si>
    <t>infirma</t>
  </si>
  <si>
    <t>molinerii</t>
  </si>
  <si>
    <t>trivialis</t>
  </si>
  <si>
    <t>caeruleum</t>
  </si>
  <si>
    <t>tetraphyllum</t>
  </si>
  <si>
    <t>heuffelii</t>
  </si>
  <si>
    <t>amarella</t>
  </si>
  <si>
    <t>chamaebuxus</t>
  </si>
  <si>
    <t>arenastrum</t>
  </si>
  <si>
    <t>aviculare</t>
  </si>
  <si>
    <t>bellardii</t>
  </si>
  <si>
    <t>equisetiforme</t>
  </si>
  <si>
    <t>interjectum</t>
  </si>
  <si>
    <t>aculeatum</t>
  </si>
  <si>
    <t>lonchitis</t>
  </si>
  <si>
    <t>setiferum</t>
  </si>
  <si>
    <t>balsamifera</t>
  </si>
  <si>
    <t>simonii</t>
  </si>
  <si>
    <t>tremula</t>
  </si>
  <si>
    <t>trichocarpa</t>
  </si>
  <si>
    <t>berchtoldii</t>
  </si>
  <si>
    <t>coloratus</t>
  </si>
  <si>
    <t>friesii</t>
  </si>
  <si>
    <t>lucens</t>
  </si>
  <si>
    <t>nodosus</t>
  </si>
  <si>
    <t>obtusifolius</t>
  </si>
  <si>
    <t>pectinatus</t>
  </si>
  <si>
    <t>perfoliatus</t>
  </si>
  <si>
    <t>polygonifolius</t>
  </si>
  <si>
    <t>praelongus</t>
  </si>
  <si>
    <t>pusillus</t>
  </si>
  <si>
    <t>trichoides</t>
  </si>
  <si>
    <t>anserina</t>
  </si>
  <si>
    <t>atrosanguinea</t>
  </si>
  <si>
    <t>brauneana</t>
  </si>
  <si>
    <t>caulescens</t>
  </si>
  <si>
    <t>heptaphylla</t>
  </si>
  <si>
    <t>inclinata</t>
  </si>
  <si>
    <t>nepalensis</t>
  </si>
  <si>
    <t>neumanniana</t>
  </si>
  <si>
    <t>auricula</t>
  </si>
  <si>
    <t>daonensis</t>
  </si>
  <si>
    <t>farinosa</t>
  </si>
  <si>
    <t>juliae</t>
  </si>
  <si>
    <t>veris</t>
  </si>
  <si>
    <t>armeniaca</t>
  </si>
  <si>
    <t>avium</t>
  </si>
  <si>
    <t>cerasifera</t>
  </si>
  <si>
    <t>cerasus</t>
  </si>
  <si>
    <t>laurocerasus</t>
  </si>
  <si>
    <t>mahaleb</t>
  </si>
  <si>
    <t>padus</t>
  </si>
  <si>
    <t>persica</t>
  </si>
  <si>
    <t>albida</t>
  </si>
  <si>
    <t>menziesii</t>
  </si>
  <si>
    <t>turrita</t>
  </si>
  <si>
    <t>aquilinum</t>
  </si>
  <si>
    <t>multifida</t>
  </si>
  <si>
    <t>fraxinifolia</t>
  </si>
  <si>
    <t>peisonis</t>
  </si>
  <si>
    <t>dysenterica</t>
  </si>
  <si>
    <t>obscura</t>
  </si>
  <si>
    <t>saccharata</t>
  </si>
  <si>
    <t>oenipontana</t>
  </si>
  <si>
    <t>scilloides</t>
  </si>
  <si>
    <t>pyraster</t>
  </si>
  <si>
    <t>salviifolia</t>
  </si>
  <si>
    <t>cerris</t>
  </si>
  <si>
    <t>frainetto</t>
  </si>
  <si>
    <t>robur</t>
  </si>
  <si>
    <t>linoides</t>
  </si>
  <si>
    <t>aconitifolius</t>
  </si>
  <si>
    <t>allemannii</t>
  </si>
  <si>
    <t>aquatilis</t>
  </si>
  <si>
    <t>argoviensis</t>
  </si>
  <si>
    <t>auricomus</t>
  </si>
  <si>
    <t>baudotii</t>
  </si>
  <si>
    <t>breyninus</t>
  </si>
  <si>
    <t>carinthiacus</t>
  </si>
  <si>
    <t>carpinetorum</t>
  </si>
  <si>
    <t>cassubicifolius</t>
  </si>
  <si>
    <t>cassubicus</t>
  </si>
  <si>
    <t>circinatus</t>
  </si>
  <si>
    <t>confervoides</t>
  </si>
  <si>
    <t>crenatolobus</t>
  </si>
  <si>
    <t>crenatus</t>
  </si>
  <si>
    <t>dactylophyllus</t>
  </si>
  <si>
    <t>elegantifrons</t>
  </si>
  <si>
    <t>flammula</t>
  </si>
  <si>
    <t>gayeri</t>
  </si>
  <si>
    <t>graecensis</t>
  </si>
  <si>
    <t>indecorus</t>
  </si>
  <si>
    <t>kuepferi</t>
  </si>
  <si>
    <t>lanuginosus</t>
  </si>
  <si>
    <t>lateriflorus</t>
  </si>
  <si>
    <t>laticrenatus</t>
  </si>
  <si>
    <t>latisectus</t>
  </si>
  <si>
    <t>lingua</t>
  </si>
  <si>
    <t>mediosectus</t>
  </si>
  <si>
    <t>megacarpus</t>
  </si>
  <si>
    <t>megalocaulis</t>
  </si>
  <si>
    <t>melzeri</t>
  </si>
  <si>
    <t>mendosus</t>
  </si>
  <si>
    <t>monophyllus</t>
  </si>
  <si>
    <t>nemorosifolius</t>
  </si>
  <si>
    <t>nemorosus</t>
  </si>
  <si>
    <t>noricus</t>
  </si>
  <si>
    <t>notabilis</t>
  </si>
  <si>
    <t>parnassiifolius</t>
  </si>
  <si>
    <t>pedatus</t>
  </si>
  <si>
    <t>peltatus</t>
  </si>
  <si>
    <t>penicillatus</t>
  </si>
  <si>
    <t>pentadactylus</t>
  </si>
  <si>
    <t>phragmiteti</t>
  </si>
  <si>
    <t>pilisiensis</t>
  </si>
  <si>
    <t>platanifolius</t>
  </si>
  <si>
    <t>polyanthemoides</t>
  </si>
  <si>
    <t>polyanthemophyllus</t>
  </si>
  <si>
    <t>polyanthemos</t>
  </si>
  <si>
    <t>praetermissus</t>
  </si>
  <si>
    <t>pseudofluitans</t>
  </si>
  <si>
    <t>puberulus</t>
  </si>
  <si>
    <t>pygmaeus</t>
  </si>
  <si>
    <t>rionii</t>
  </si>
  <si>
    <t>sardous</t>
  </si>
  <si>
    <t>sceleratus</t>
  </si>
  <si>
    <t>schilleri</t>
  </si>
  <si>
    <t>staubii</t>
  </si>
  <si>
    <t>stricticaulis</t>
  </si>
  <si>
    <t>styriacus</t>
  </si>
  <si>
    <t>thora</t>
  </si>
  <si>
    <t>traunfellneri</t>
  </si>
  <si>
    <t>trichophyllus</t>
  </si>
  <si>
    <t>truniacus</t>
  </si>
  <si>
    <t>variabilis</t>
  </si>
  <si>
    <t>vindobonensis</t>
  </si>
  <si>
    <t>raphanistrum</t>
  </si>
  <si>
    <t>rugosum</t>
  </si>
  <si>
    <t>luteola</t>
  </si>
  <si>
    <t>phyteuma</t>
  </si>
  <si>
    <t>stellatus</t>
  </si>
  <si>
    <t>cathartica</t>
  </si>
  <si>
    <t>scariosum</t>
  </si>
  <si>
    <t>rhabarbarum</t>
  </si>
  <si>
    <t>aristatus</t>
  </si>
  <si>
    <t>freynii</t>
  </si>
  <si>
    <t>riphaeus</t>
  </si>
  <si>
    <t>ferrugineum</t>
  </si>
  <si>
    <t>japonicum</t>
  </si>
  <si>
    <t>ponticum</t>
  </si>
  <si>
    <t>chamaecistus</t>
  </si>
  <si>
    <t>typhina</t>
  </si>
  <si>
    <t>fusca</t>
  </si>
  <si>
    <t>pseudacacia</t>
  </si>
  <si>
    <t>refracta</t>
  </si>
  <si>
    <t>islandica</t>
  </si>
  <si>
    <t>lippizensis</t>
  </si>
  <si>
    <t>abietina</t>
  </si>
  <si>
    <t>agrestis</t>
  </si>
  <si>
    <t>altaica</t>
  </si>
  <si>
    <t>balsamica</t>
  </si>
  <si>
    <t>centifolia</t>
  </si>
  <si>
    <t>corymbifera</t>
  </si>
  <si>
    <t>dumalis</t>
  </si>
  <si>
    <t>elliptica</t>
  </si>
  <si>
    <t>gallica</t>
  </si>
  <si>
    <t>gremlii</t>
  </si>
  <si>
    <t>hugonis</t>
  </si>
  <si>
    <t>inodora</t>
  </si>
  <si>
    <t>jundzillii</t>
  </si>
  <si>
    <t>pendulina</t>
  </si>
  <si>
    <t>pseudoscabriuscula</t>
  </si>
  <si>
    <t>rubiginosa</t>
  </si>
  <si>
    <t>sherardii</t>
  </si>
  <si>
    <t>spinosissima</t>
  </si>
  <si>
    <t>subcanina</t>
  </si>
  <si>
    <t>subcollina</t>
  </si>
  <si>
    <t>zalana</t>
  </si>
  <si>
    <t>tinctorum</t>
  </si>
  <si>
    <t>allegheniensis</t>
  </si>
  <si>
    <t>ambrosius</t>
  </si>
  <si>
    <t>amphistrophos</t>
  </si>
  <si>
    <t>angustipaniculatus</t>
  </si>
  <si>
    <t>apricus</t>
  </si>
  <si>
    <t>armeniacus</t>
  </si>
  <si>
    <t>austromoravicus</t>
  </si>
  <si>
    <t>austroslovacus</t>
  </si>
  <si>
    <t>balatonicus</t>
  </si>
  <si>
    <t>barrandienicus</t>
  </si>
  <si>
    <t>bavaricus</t>
  </si>
  <si>
    <t>bertramii</t>
  </si>
  <si>
    <t>bifrons</t>
  </si>
  <si>
    <t>bregutiensis</t>
  </si>
  <si>
    <t>brunneri</t>
  </si>
  <si>
    <t>caesius</t>
  </si>
  <si>
    <t>caflischii</t>
  </si>
  <si>
    <t>chloocladus</t>
  </si>
  <si>
    <t>constrictus</t>
  </si>
  <si>
    <t>corylifolius</t>
  </si>
  <si>
    <t>doerrii</t>
  </si>
  <si>
    <t>dollnensis</t>
  </si>
  <si>
    <t>epipsilos</t>
  </si>
  <si>
    <t>fasciculatus</t>
  </si>
  <si>
    <t>flexuosus</t>
  </si>
  <si>
    <t>foliosus</t>
  </si>
  <si>
    <t>franconicus</t>
  </si>
  <si>
    <t>goniophorus</t>
  </si>
  <si>
    <t>gothicus</t>
  </si>
  <si>
    <t>grabowskii</t>
  </si>
  <si>
    <t>guentheri</t>
  </si>
  <si>
    <t>guttiferus</t>
  </si>
  <si>
    <t>henrici</t>
  </si>
  <si>
    <t>hercynicus</t>
  </si>
  <si>
    <t>hirtus</t>
  </si>
  <si>
    <t>holosericeus</t>
  </si>
  <si>
    <t>idaeus</t>
  </si>
  <si>
    <t>indusiatus</t>
  </si>
  <si>
    <t>juennensis</t>
  </si>
  <si>
    <t>kletensis</t>
  </si>
  <si>
    <t>kuleszae</t>
  </si>
  <si>
    <t>leucomacrophyllus</t>
  </si>
  <si>
    <t>liubensis</t>
  </si>
  <si>
    <t>macrophyllus</t>
  </si>
  <si>
    <t>macrostemonides</t>
  </si>
  <si>
    <t>muhelicus</t>
  </si>
  <si>
    <t>nessensis</t>
  </si>
  <si>
    <t>obtusangulus</t>
  </si>
  <si>
    <t>opacus</t>
  </si>
  <si>
    <t>orthostachyoides</t>
  </si>
  <si>
    <t>pallidifolius</t>
  </si>
  <si>
    <t>parthenocissus</t>
  </si>
  <si>
    <t>parviflorus</t>
  </si>
  <si>
    <t>pedemontanus</t>
  </si>
  <si>
    <t>pericrispatus</t>
  </si>
  <si>
    <t>perpedatus</t>
  </si>
  <si>
    <t>perrobustus</t>
  </si>
  <si>
    <t>phoenicolasius</t>
  </si>
  <si>
    <t>phyllostachys</t>
  </si>
  <si>
    <t>plicatus</t>
  </si>
  <si>
    <t>portae</t>
  </si>
  <si>
    <t>posnaniensis</t>
  </si>
  <si>
    <t>pseudopsis</t>
  </si>
  <si>
    <t>radula</t>
  </si>
  <si>
    <t>salzmannii</t>
  </si>
  <si>
    <t>scaber</t>
  </si>
  <si>
    <t>scissoides</t>
  </si>
  <si>
    <t>semitomentosus</t>
  </si>
  <si>
    <t>sendtneri</t>
  </si>
  <si>
    <t>silesiacus</t>
  </si>
  <si>
    <t>silvae</t>
  </si>
  <si>
    <t>solvensis</t>
  </si>
  <si>
    <t>sprengelii</t>
  </si>
  <si>
    <t>sylvulicola</t>
  </si>
  <si>
    <t>tabanimontanus</t>
  </si>
  <si>
    <t>tereticaulis</t>
  </si>
  <si>
    <t>ulmifolius</t>
  </si>
  <si>
    <t>velutinus</t>
  </si>
  <si>
    <t>venosus</t>
  </si>
  <si>
    <t>vestitus</t>
  </si>
  <si>
    <t>villarsianus</t>
  </si>
  <si>
    <t>weizensis</t>
  </si>
  <si>
    <t>wimmerianus</t>
  </si>
  <si>
    <t>fulgida</t>
  </si>
  <si>
    <t>triloba</t>
  </si>
  <si>
    <t>acetosa</t>
  </si>
  <si>
    <t>aquaticus</t>
  </si>
  <si>
    <t>brownii</t>
  </si>
  <si>
    <t>bucephalophorus</t>
  </si>
  <si>
    <t>confertus</t>
  </si>
  <si>
    <t>hydrolapathum</t>
  </si>
  <si>
    <t>longifolius</t>
  </si>
  <si>
    <t>patientia</t>
  </si>
  <si>
    <t>pseudonatronatus</t>
  </si>
  <si>
    <t>pulcher</t>
  </si>
  <si>
    <t>rugosus</t>
  </si>
  <si>
    <t>sanguineus</t>
  </si>
  <si>
    <t>scutatus</t>
  </si>
  <si>
    <t>stenophyllus</t>
  </si>
  <si>
    <t>thyrsiflorus</t>
  </si>
  <si>
    <t>triangulivalvis</t>
  </si>
  <si>
    <t>aculeatus</t>
  </si>
  <si>
    <t>hypoglossum</t>
  </si>
  <si>
    <t>lat</t>
  </si>
  <si>
    <t>str</t>
  </si>
  <si>
    <t>apetala</t>
  </si>
  <si>
    <t>micropetala</t>
  </si>
  <si>
    <t>nodosa</t>
  </si>
  <si>
    <t>saginoides</t>
  </si>
  <si>
    <t>sagittifolia</t>
  </si>
  <si>
    <t>ionantha</t>
  </si>
  <si>
    <t>perennans</t>
  </si>
  <si>
    <t>appendiculata</t>
  </si>
  <si>
    <t>arbuscula</t>
  </si>
  <si>
    <t>aurita</t>
  </si>
  <si>
    <t>breviserrata</t>
  </si>
  <si>
    <t>caprea</t>
  </si>
  <si>
    <t>daphnoides</t>
  </si>
  <si>
    <t>eleagnos</t>
  </si>
  <si>
    <t>glaucosericea</t>
  </si>
  <si>
    <t>hegetschweileri</t>
  </si>
  <si>
    <t>herbacea</t>
  </si>
  <si>
    <t>lapponum</t>
  </si>
  <si>
    <t>mielichhoferi</t>
  </si>
  <si>
    <t>myrsinifolia</t>
  </si>
  <si>
    <t>myrtilloides</t>
  </si>
  <si>
    <t>pentandra</t>
  </si>
  <si>
    <t>phylicifolia</t>
  </si>
  <si>
    <t>retusa</t>
  </si>
  <si>
    <t>viminalis</t>
  </si>
  <si>
    <t>waldsteiniana</t>
  </si>
  <si>
    <t>kali</t>
  </si>
  <si>
    <t>tragus</t>
  </si>
  <si>
    <t>aethiopis</t>
  </si>
  <si>
    <t>farinacea</t>
  </si>
  <si>
    <t>reflexa</t>
  </si>
  <si>
    <t>sclarea</t>
  </si>
  <si>
    <t>ebulus</t>
  </si>
  <si>
    <t>valerandi</t>
  </si>
  <si>
    <t>dodecandra</t>
  </si>
  <si>
    <t>ocymoides</t>
  </si>
  <si>
    <t>cernuus</t>
  </si>
  <si>
    <t>adscendens</t>
  </si>
  <si>
    <t>androsacea</t>
  </si>
  <si>
    <t>aphylla</t>
  </si>
  <si>
    <t>blepharophylla</t>
  </si>
  <si>
    <t>bryoides</t>
  </si>
  <si>
    <t>burseriana</t>
  </si>
  <si>
    <t>cotyledon</t>
  </si>
  <si>
    <t>crustata</t>
  </si>
  <si>
    <t>cuneifolia</t>
  </si>
  <si>
    <t>exarata</t>
  </si>
  <si>
    <t>granulata</t>
  </si>
  <si>
    <t>hieraciifolia</t>
  </si>
  <si>
    <t>hirculus</t>
  </si>
  <si>
    <t>hohenwartii</t>
  </si>
  <si>
    <t>hostii</t>
  </si>
  <si>
    <t>muscoides</t>
  </si>
  <si>
    <t>mutata</t>
  </si>
  <si>
    <t>oppositifolia</t>
  </si>
  <si>
    <t>rudolphiana</t>
  </si>
  <si>
    <t>stellaris</t>
  </si>
  <si>
    <t>tridactylites</t>
  </si>
  <si>
    <t>columbaria</t>
  </si>
  <si>
    <t>pecten</t>
  </si>
  <si>
    <t>pinnatus</t>
  </si>
  <si>
    <t>lacustris</t>
  </si>
  <si>
    <t>litoralis</t>
  </si>
  <si>
    <t>mucronatus</t>
  </si>
  <si>
    <t>tabernaemontani</t>
  </si>
  <si>
    <t>triqueter</t>
  </si>
  <si>
    <t>ferrugineus</t>
  </si>
  <si>
    <t>drunensis</t>
  </si>
  <si>
    <t>luciliae</t>
  </si>
  <si>
    <t>sardensis</t>
  </si>
  <si>
    <t>siehei</t>
  </si>
  <si>
    <t>spetana</t>
  </si>
  <si>
    <t>tmoli</t>
  </si>
  <si>
    <t>holoschoenus</t>
  </si>
  <si>
    <t>georgianus</t>
  </si>
  <si>
    <t>pendulus</t>
  </si>
  <si>
    <t>radicans</t>
  </si>
  <si>
    <t>polycarpos</t>
  </si>
  <si>
    <t>dura</t>
  </si>
  <si>
    <t>hispanicus</t>
  </si>
  <si>
    <t>autumnalis</t>
  </si>
  <si>
    <t>crocea</t>
  </si>
  <si>
    <t>montaniformis</t>
  </si>
  <si>
    <t>juratensis</t>
  </si>
  <si>
    <t>scopolii</t>
  </si>
  <si>
    <t>galericulata</t>
  </si>
  <si>
    <t>hastifolia</t>
  </si>
  <si>
    <t>cereale</t>
  </si>
  <si>
    <t>acre</t>
  </si>
  <si>
    <t>dasyphyllum</t>
  </si>
  <si>
    <t>hispanicum</t>
  </si>
  <si>
    <t>pallidum</t>
  </si>
  <si>
    <t>sarmentosum</t>
  </si>
  <si>
    <t>sexangulare</t>
  </si>
  <si>
    <t>thartii</t>
  </si>
  <si>
    <t>urvillei</t>
  </si>
  <si>
    <t>selaginoides</t>
  </si>
  <si>
    <t>venosum</t>
  </si>
  <si>
    <t>marmoreum</t>
  </si>
  <si>
    <t>pittonii</t>
  </si>
  <si>
    <t>wulfenii</t>
  </si>
  <si>
    <t>cacaliaster</t>
  </si>
  <si>
    <t>carniolicus</t>
  </si>
  <si>
    <t>cineraria</t>
  </si>
  <si>
    <t>cordatus</t>
  </si>
  <si>
    <t>disjunctus</t>
  </si>
  <si>
    <t>doria</t>
  </si>
  <si>
    <t>doronicum</t>
  </si>
  <si>
    <t>erraticus</t>
  </si>
  <si>
    <t>erucifolius</t>
  </si>
  <si>
    <t>fontanicola</t>
  </si>
  <si>
    <t>inaequidens</t>
  </si>
  <si>
    <t>insubricus</t>
  </si>
  <si>
    <t>jacobaea</t>
  </si>
  <si>
    <t>paludosus</t>
  </si>
  <si>
    <t>sarracenicus</t>
  </si>
  <si>
    <t>subalpinus</t>
  </si>
  <si>
    <t>umbrosus</t>
  </si>
  <si>
    <t>viscosus</t>
  </si>
  <si>
    <t>macrocephala</t>
  </si>
  <si>
    <t>hippomarathrum</t>
  </si>
  <si>
    <t>libanotis</t>
  </si>
  <si>
    <t>osseum</t>
  </si>
  <si>
    <t>sadleriana</t>
  </si>
  <si>
    <t>uliginosa</t>
  </si>
  <si>
    <t>faberi</t>
  </si>
  <si>
    <t>grisebachii</t>
  </si>
  <si>
    <t>verticilliformis</t>
  </si>
  <si>
    <t>angulatus</t>
  </si>
  <si>
    <t>serrata</t>
  </si>
  <si>
    <t>silaus</t>
  </si>
  <si>
    <t>baccifera</t>
  </si>
  <si>
    <t>conica</t>
  </si>
  <si>
    <t>conoidea</t>
  </si>
  <si>
    <t>cretica</t>
  </si>
  <si>
    <t>csereii</t>
  </si>
  <si>
    <t>dichotoma</t>
  </si>
  <si>
    <t>hayekiana</t>
  </si>
  <si>
    <t>linicola</t>
  </si>
  <si>
    <t>muscipula</t>
  </si>
  <si>
    <t>noctiflora</t>
  </si>
  <si>
    <t>otites</t>
  </si>
  <si>
    <t>viridiflora</t>
  </si>
  <si>
    <t>marianum</t>
  </si>
  <si>
    <t>altissimum</t>
  </si>
  <si>
    <t>irio</t>
  </si>
  <si>
    <t>strictissimum</t>
  </si>
  <si>
    <t>bermudiana</t>
  </si>
  <si>
    <t>atropurpurea</t>
  </si>
  <si>
    <t>abutiloides</t>
  </si>
  <si>
    <t>alatum</t>
  </si>
  <si>
    <t>carolinense</t>
  </si>
  <si>
    <t>dulcamara</t>
  </si>
  <si>
    <t>jasminoides</t>
  </si>
  <si>
    <t>lycopersicum</t>
  </si>
  <si>
    <t>mammosum</t>
  </si>
  <si>
    <t>nitidibaccatum</t>
  </si>
  <si>
    <t>pimpinellifolium</t>
  </si>
  <si>
    <t>pseudocapsicum</t>
  </si>
  <si>
    <t>retroflexum</t>
  </si>
  <si>
    <t>rostratum</t>
  </si>
  <si>
    <t>sarachoides</t>
  </si>
  <si>
    <t>sisymbriifolium</t>
  </si>
  <si>
    <t>triflorum</t>
  </si>
  <si>
    <t>soleirolii</t>
  </si>
  <si>
    <t>virgaurea</t>
  </si>
  <si>
    <t>oleraceus</t>
  </si>
  <si>
    <t>kirilowii</t>
  </si>
  <si>
    <t>sorbifolia</t>
  </si>
  <si>
    <t>algoviensis</t>
  </si>
  <si>
    <t>aria</t>
  </si>
  <si>
    <t>aucuparia</t>
  </si>
  <si>
    <t>chamaemespilus</t>
  </si>
  <si>
    <t>cucullifera</t>
  </si>
  <si>
    <t>danubialis</t>
  </si>
  <si>
    <t>doerriana</t>
  </si>
  <si>
    <t>mougeotii</t>
  </si>
  <si>
    <t>slovenica</t>
  </si>
  <si>
    <t>thayensis</t>
  </si>
  <si>
    <t>torminalis</t>
  </si>
  <si>
    <t>halepense</t>
  </si>
  <si>
    <t>sudanense</t>
  </si>
  <si>
    <t>emersum</t>
  </si>
  <si>
    <t>erectum</t>
  </si>
  <si>
    <t>morisonii</t>
  </si>
  <si>
    <t>echinosperma</t>
  </si>
  <si>
    <t>billardii</t>
  </si>
  <si>
    <t>chamaedryfolia</t>
  </si>
  <si>
    <t>prunifolia</t>
  </si>
  <si>
    <t>trilobata</t>
  </si>
  <si>
    <t>spiralis</t>
  </si>
  <si>
    <t>polyrhiza</t>
  </si>
  <si>
    <t>cryptandrus</t>
  </si>
  <si>
    <t>vaginiflorus</t>
  </si>
  <si>
    <t>F</t>
  </si>
  <si>
    <t>P</t>
  </si>
  <si>
    <t>X</t>
  </si>
  <si>
    <t>byzantina</t>
  </si>
  <si>
    <t>alsine</t>
  </si>
  <si>
    <t>holostea</t>
  </si>
  <si>
    <t>secundatum</t>
  </si>
  <si>
    <t>borysthenica</t>
  </si>
  <si>
    <t>capillata</t>
  </si>
  <si>
    <t>epilosa</t>
  </si>
  <si>
    <t>eriocaulis</t>
  </si>
  <si>
    <t>pennata</t>
  </si>
  <si>
    <t>pulcherrima</t>
  </si>
  <si>
    <t>tirsa</t>
  </si>
  <si>
    <t>aloides</t>
  </si>
  <si>
    <t>amplexifolius</t>
  </si>
  <si>
    <t>inflexa</t>
  </si>
  <si>
    <t>hofmannii</t>
  </si>
  <si>
    <t>ericoides</t>
  </si>
  <si>
    <t>laeve</t>
  </si>
  <si>
    <t>novae</t>
  </si>
  <si>
    <t>novi</t>
  </si>
  <si>
    <t>tradescantii</t>
  </si>
  <si>
    <t>asperum</t>
  </si>
  <si>
    <t>caucasicum</t>
  </si>
  <si>
    <t>ibericum</t>
  </si>
  <si>
    <t>tanaicense</t>
  </si>
  <si>
    <t>balsamita</t>
  </si>
  <si>
    <t>corymbosum</t>
  </si>
  <si>
    <t>macrophyllum</t>
  </si>
  <si>
    <t>parthenium</t>
  </si>
  <si>
    <t>ancoriferum</t>
  </si>
  <si>
    <t>aquilonare</t>
  </si>
  <si>
    <t>atricapillum</t>
  </si>
  <si>
    <t>austrinum</t>
  </si>
  <si>
    <t>balticiforme</t>
  </si>
  <si>
    <t>bavaricum</t>
  </si>
  <si>
    <t>bessarabicum</t>
  </si>
  <si>
    <t>bibulum</t>
  </si>
  <si>
    <t>brandenburgicum</t>
  </si>
  <si>
    <t>celticum</t>
  </si>
  <si>
    <t>ceratophorum</t>
  </si>
  <si>
    <t>cognatum</t>
  </si>
  <si>
    <t>concucullatum</t>
  </si>
  <si>
    <t>cordatifolium</t>
  </si>
  <si>
    <t>cucullatum</t>
  </si>
  <si>
    <t>domabile</t>
  </si>
  <si>
    <t>fontanosquameum</t>
  </si>
  <si>
    <t>hamatum</t>
  </si>
  <si>
    <t>handelii</t>
  </si>
  <si>
    <t>huterianum</t>
  </si>
  <si>
    <t>irrigatum</t>
  </si>
  <si>
    <t>kraettlii</t>
  </si>
  <si>
    <t>limosum</t>
  </si>
  <si>
    <t>madidum</t>
  </si>
  <si>
    <t>martellense</t>
  </si>
  <si>
    <t>mazzettii</t>
  </si>
  <si>
    <t>melzerianum</t>
  </si>
  <si>
    <t>mendax</t>
  </si>
  <si>
    <t>nordstedtii</t>
  </si>
  <si>
    <t>obitsiense</t>
  </si>
  <si>
    <t>olivaceum</t>
  </si>
  <si>
    <t>ooststroomii</t>
  </si>
  <si>
    <t>paludem</t>
  </si>
  <si>
    <t>panalpinum</t>
  </si>
  <si>
    <t>paucilobum</t>
  </si>
  <si>
    <t>pauckertianum</t>
  </si>
  <si>
    <t>petiolulatum</t>
  </si>
  <si>
    <t>phymatocarpum</t>
  </si>
  <si>
    <t>podlechianum</t>
  </si>
  <si>
    <t>praeticum</t>
  </si>
  <si>
    <t>pseudobalticum</t>
  </si>
  <si>
    <t>pseudofontanum</t>
  </si>
  <si>
    <t>reichenbachii</t>
  </si>
  <si>
    <t>riparium</t>
  </si>
  <si>
    <t>rufocarpum</t>
  </si>
  <si>
    <t>saasense</t>
  </si>
  <si>
    <t>schroeterianum</t>
  </si>
  <si>
    <t>senile</t>
  </si>
  <si>
    <t>serotinum</t>
  </si>
  <si>
    <t>subdolum</t>
  </si>
  <si>
    <t>telmatophilum</t>
  </si>
  <si>
    <t>tiroliense</t>
  </si>
  <si>
    <t>trilobifolium</t>
  </si>
  <si>
    <t>turfosum</t>
  </si>
  <si>
    <t>uvidum</t>
  </si>
  <si>
    <t>venustum</t>
  </si>
  <si>
    <t>vernelense</t>
  </si>
  <si>
    <t>baccata</t>
  </si>
  <si>
    <t>aurantiaca</t>
  </si>
  <si>
    <t>helenitis</t>
  </si>
  <si>
    <t>pseudocrispa</t>
  </si>
  <si>
    <t>serpentini</t>
  </si>
  <si>
    <t>tetragonoides</t>
  </si>
  <si>
    <t>chamaedrys</t>
  </si>
  <si>
    <t>hircanicum</t>
  </si>
  <si>
    <t>scordium</t>
  </si>
  <si>
    <t>scorodonia</t>
  </si>
  <si>
    <t>aquilegiifolium</t>
  </si>
  <si>
    <t>foetidum</t>
  </si>
  <si>
    <t>limbosperma</t>
  </si>
  <si>
    <t>bavarum</t>
  </si>
  <si>
    <t>ebracteatum</t>
  </si>
  <si>
    <t>linophyllon</t>
  </si>
  <si>
    <t>calcarata</t>
  </si>
  <si>
    <t>alliaceum</t>
  </si>
  <si>
    <t>passerina</t>
  </si>
  <si>
    <t>drucei</t>
  </si>
  <si>
    <t>kosteleckyanus</t>
  </si>
  <si>
    <t>longicaulis</t>
  </si>
  <si>
    <t>odoratissimus</t>
  </si>
  <si>
    <t>oenipontanus</t>
  </si>
  <si>
    <t>pulegioides</t>
  </si>
  <si>
    <t>serpyllum</t>
  </si>
  <si>
    <t>calyculata</t>
  </si>
  <si>
    <t>dubius</t>
  </si>
  <si>
    <t>porrifolius</t>
  </si>
  <si>
    <t>globosa</t>
  </si>
  <si>
    <t>terrestris</t>
  </si>
  <si>
    <t>cespitosum</t>
  </si>
  <si>
    <t>alexandrinum</t>
  </si>
  <si>
    <t>angulatum</t>
  </si>
  <si>
    <t>badium</t>
  </si>
  <si>
    <t>echinatum</t>
  </si>
  <si>
    <t>fragiferum</t>
  </si>
  <si>
    <t>incarnatum</t>
  </si>
  <si>
    <t>lappaceum</t>
  </si>
  <si>
    <t>mutabile</t>
  </si>
  <si>
    <t>ochroleucon</t>
  </si>
  <si>
    <t>patens</t>
  </si>
  <si>
    <t>resupinatum</t>
  </si>
  <si>
    <t>retusum</t>
  </si>
  <si>
    <t>rubens</t>
  </si>
  <si>
    <t>spadiceum</t>
  </si>
  <si>
    <t>squarrosum</t>
  </si>
  <si>
    <t>striatum</t>
  </si>
  <si>
    <t>thalii</t>
  </si>
  <si>
    <t>foenum</t>
  </si>
  <si>
    <t>kotschyi</t>
  </si>
  <si>
    <t>inodorum</t>
  </si>
  <si>
    <t>distichophyllum</t>
  </si>
  <si>
    <t>rimpaui</t>
  </si>
  <si>
    <t>compactum</t>
  </si>
  <si>
    <t>dicoccon</t>
  </si>
  <si>
    <t>durum</t>
  </si>
  <si>
    <t>monococcum</t>
  </si>
  <si>
    <t>polonicum</t>
  </si>
  <si>
    <t>spelta</t>
  </si>
  <si>
    <t>turgidum</t>
  </si>
  <si>
    <t>gesneriana</t>
  </si>
  <si>
    <t>tarda</t>
  </si>
  <si>
    <t>farfara</t>
  </si>
  <si>
    <t>laxmannii</t>
  </si>
  <si>
    <t>shuttleworthii</t>
  </si>
  <si>
    <t>laevis</t>
  </si>
  <si>
    <t>kioviensis</t>
  </si>
  <si>
    <t>urens</t>
  </si>
  <si>
    <t>bremii</t>
  </si>
  <si>
    <t>stygia</t>
  </si>
  <si>
    <t>gaultherioides</t>
  </si>
  <si>
    <t>microcarpum</t>
  </si>
  <si>
    <t>myrtillus</t>
  </si>
  <si>
    <t>oxycoccos</t>
  </si>
  <si>
    <t>vitis</t>
  </si>
  <si>
    <t>celtica</t>
  </si>
  <si>
    <t>phu</t>
  </si>
  <si>
    <t>saliunca</t>
  </si>
  <si>
    <t>tripteris</t>
  </si>
  <si>
    <t>carinata</t>
  </si>
  <si>
    <t>locusta</t>
  </si>
  <si>
    <t>rimosa</t>
  </si>
  <si>
    <t>blattaria</t>
  </si>
  <si>
    <t>bombyciferum</t>
  </si>
  <si>
    <t>crassifolium</t>
  </si>
  <si>
    <t>lychnitis</t>
  </si>
  <si>
    <t>phlomoides</t>
  </si>
  <si>
    <t>phoeniceum</t>
  </si>
  <si>
    <t>pulverulentum</t>
  </si>
  <si>
    <t>speciosum</t>
  </si>
  <si>
    <t>thapsus</t>
  </si>
  <si>
    <t>bracteata</t>
  </si>
  <si>
    <t>encelioides</t>
  </si>
  <si>
    <t>acinifolia</t>
  </si>
  <si>
    <t>anagallis</t>
  </si>
  <si>
    <t>anagalloides</t>
  </si>
  <si>
    <t>arguteserrata</t>
  </si>
  <si>
    <t>beccabunga</t>
  </si>
  <si>
    <t>bellidioides</t>
  </si>
  <si>
    <t>catenata</t>
  </si>
  <si>
    <t>ceratocarpa</t>
  </si>
  <si>
    <t>cymbalaria</t>
  </si>
  <si>
    <t>fruticans</t>
  </si>
  <si>
    <t>fruticulosa</t>
  </si>
  <si>
    <t>hederifolia</t>
  </si>
  <si>
    <t>opaca</t>
  </si>
  <si>
    <t>orchidea</t>
  </si>
  <si>
    <t>polita</t>
  </si>
  <si>
    <t>scardica</t>
  </si>
  <si>
    <t>scheereri</t>
  </si>
  <si>
    <t>sublobata</t>
  </si>
  <si>
    <t>teucrium</t>
  </si>
  <si>
    <t>triphyllos</t>
  </si>
  <si>
    <t>urticifolia</t>
  </si>
  <si>
    <t>buddleifolium</t>
  </si>
  <si>
    <t>farreri</t>
  </si>
  <si>
    <t>lantana</t>
  </si>
  <si>
    <t>opulus</t>
  </si>
  <si>
    <t>rhytidophyllum</t>
  </si>
  <si>
    <t>articulata</t>
  </si>
  <si>
    <t>benghalensis</t>
  </si>
  <si>
    <t>bithynica</t>
  </si>
  <si>
    <t>cassubica</t>
  </si>
  <si>
    <t>cracca</t>
  </si>
  <si>
    <t>ervilia</t>
  </si>
  <si>
    <t>faba</t>
  </si>
  <si>
    <t>glabrescens</t>
  </si>
  <si>
    <t>lathyroides</t>
  </si>
  <si>
    <t>narbonensis</t>
  </si>
  <si>
    <t>oreophila</t>
  </si>
  <si>
    <t>oroboides</t>
  </si>
  <si>
    <t>pisiformis</t>
  </si>
  <si>
    <t>serratifolia</t>
  </si>
  <si>
    <t>tetrasperma</t>
  </si>
  <si>
    <t>hirundinaria</t>
  </si>
  <si>
    <t>kitaibeliana</t>
  </si>
  <si>
    <t>mirabilis</t>
  </si>
  <si>
    <t>reichenbachiana</t>
  </si>
  <si>
    <t>riviniana</t>
  </si>
  <si>
    <t>sororia</t>
  </si>
  <si>
    <t>stagnina</t>
  </si>
  <si>
    <t>suavis</t>
  </si>
  <si>
    <t>thomasiana</t>
  </si>
  <si>
    <t>labrusca</t>
  </si>
  <si>
    <t>vinifera</t>
  </si>
  <si>
    <t>bromoides</t>
  </si>
  <si>
    <t>myuros</t>
  </si>
  <si>
    <t>florida</t>
  </si>
  <si>
    <t>stipitata</t>
  </si>
  <si>
    <t>arrhiza</t>
  </si>
  <si>
    <t>columbiana</t>
  </si>
  <si>
    <t>ilvensis</t>
  </si>
  <si>
    <t>albinum</t>
  </si>
  <si>
    <t>saccharatum</t>
  </si>
  <si>
    <t>spinosum</t>
  </si>
  <si>
    <t>strumarium</t>
  </si>
  <si>
    <t>filamentosa</t>
  </si>
  <si>
    <t>mays</t>
  </si>
  <si>
    <t>3er Code</t>
  </si>
  <si>
    <t>Species aus Liste der Gefäßpflanzen Österreichs, Version 1.0 (4. Februar 2019). Christian Gilli, Walter Gutermann, Angelika Billensteiner und Harald Niklfeld</t>
  </si>
  <si>
    <t>Genus</t>
  </si>
  <si>
    <t>kurz_gen</t>
  </si>
  <si>
    <t>kurz_spec</t>
  </si>
  <si>
    <t>Liste vlookup</t>
  </si>
  <si>
    <t>Sci syl</t>
  </si>
  <si>
    <t>Species CODE</t>
  </si>
  <si>
    <t>Cal var</t>
  </si>
  <si>
    <t>Jun eff</t>
  </si>
  <si>
    <t>Rub ida</t>
  </si>
  <si>
    <t>Rub fru</t>
  </si>
  <si>
    <t>Sor auc</t>
  </si>
  <si>
    <t>2*3</t>
  </si>
  <si>
    <t>2*4</t>
  </si>
  <si>
    <t>2*5</t>
  </si>
  <si>
    <t>troops in rows</t>
  </si>
  <si>
    <t>Fläche innerhalb zwei Saisonen geschlägert worden (Käferbefall). Oberer Böschungsbereich zur Straße teils aufgeschüttet, geröllig.</t>
  </si>
  <si>
    <t>Die angrenzende Herbstfläche und diie Frühjahrsfläch überlagern sich in Teilbereichen stark. Die Frühjahrspflanzung wurde über die Flächengrenze hinaus getätigt. Treatments patchweise verteilt.</t>
  </si>
  <si>
    <t>Eri ann</t>
  </si>
  <si>
    <t>Pet hyb</t>
  </si>
  <si>
    <t>Pri ver</t>
  </si>
  <si>
    <t>Urt dio</t>
  </si>
  <si>
    <t>Sta syl</t>
  </si>
  <si>
    <t>Cir eris</t>
  </si>
  <si>
    <t>filix-mas agg.</t>
  </si>
  <si>
    <t>filagg</t>
  </si>
  <si>
    <t>Dry filagg</t>
  </si>
  <si>
    <t>San eur</t>
  </si>
  <si>
    <t>Fra ves</t>
  </si>
  <si>
    <t>tar off</t>
  </si>
  <si>
    <t>ger rob</t>
  </si>
  <si>
    <t>phy spi</t>
  </si>
  <si>
    <t>car imp</t>
  </si>
  <si>
    <t>mer per</t>
  </si>
  <si>
    <t>sen syl</t>
  </si>
  <si>
    <t>mai bif</t>
  </si>
  <si>
    <t>leo inc</t>
  </si>
  <si>
    <t>sal nem</t>
  </si>
  <si>
    <t>vic ten</t>
  </si>
  <si>
    <t>car alb</t>
  </si>
  <si>
    <t>car fla</t>
  </si>
  <si>
    <t>mel nut</t>
  </si>
  <si>
    <t>car dig</t>
  </si>
  <si>
    <t>ses cae</t>
  </si>
  <si>
    <t>car fir</t>
  </si>
  <si>
    <t>sal glu</t>
  </si>
  <si>
    <t>cyc pur</t>
  </si>
  <si>
    <t>hep nob</t>
  </si>
  <si>
    <t>hel nig</t>
  </si>
  <si>
    <t>lot cor</t>
  </si>
  <si>
    <t>Tri rep</t>
  </si>
  <si>
    <t>bar ver</t>
  </si>
  <si>
    <t>ang syl</t>
  </si>
  <si>
    <t>car enn</t>
  </si>
  <si>
    <t>dap mez</t>
  </si>
  <si>
    <t>gal syl</t>
  </si>
  <si>
    <t>ran lan</t>
  </si>
  <si>
    <t>lam mac</t>
  </si>
  <si>
    <t>val tri</t>
  </si>
  <si>
    <t>ori vul</t>
  </si>
  <si>
    <t>pol mul</t>
  </si>
  <si>
    <t>aju rep</t>
  </si>
  <si>
    <t>pol cha</t>
  </si>
  <si>
    <t>oxa ace</t>
  </si>
  <si>
    <t>cru lae</t>
  </si>
  <si>
    <t>lac mur</t>
  </si>
  <si>
    <t>par qua</t>
  </si>
  <si>
    <t>car tri</t>
  </si>
  <si>
    <t>sol mon</t>
  </si>
  <si>
    <t>vio riv</t>
  </si>
  <si>
    <t>val sup</t>
  </si>
  <si>
    <t>tus far</t>
  </si>
  <si>
    <t>sam nig</t>
  </si>
  <si>
    <t>fra exc</t>
  </si>
  <si>
    <t>atr bel</t>
  </si>
  <si>
    <t>bella-donna</t>
  </si>
  <si>
    <t>cle vit</t>
  </si>
  <si>
    <t>mal dom</t>
  </si>
  <si>
    <t>lon alp</t>
  </si>
  <si>
    <t>Lon alp</t>
  </si>
  <si>
    <t>Lonicera alpigena</t>
  </si>
  <si>
    <t>ros pen</t>
  </si>
  <si>
    <t>pic abi</t>
  </si>
  <si>
    <t>dic vir</t>
  </si>
  <si>
    <t>Dicranium viride</t>
  </si>
  <si>
    <t>Rhytidiadelphus triquetrus</t>
  </si>
  <si>
    <t>rhy tri</t>
  </si>
  <si>
    <t>aeg pod</t>
  </si>
  <si>
    <t>cir arv</t>
  </si>
  <si>
    <t>gal sax</t>
  </si>
  <si>
    <t>ste med</t>
  </si>
  <si>
    <t>cir pal</t>
  </si>
  <si>
    <t>verb nig</t>
  </si>
  <si>
    <t>vero bec</t>
  </si>
  <si>
    <t>san min</t>
  </si>
  <si>
    <t>myo syl</t>
  </si>
  <si>
    <t>ran rep</t>
  </si>
  <si>
    <t>eup amy</t>
  </si>
  <si>
    <t>eup dul</t>
  </si>
  <si>
    <t>vic sep</t>
  </si>
  <si>
    <t>pet alb</t>
  </si>
  <si>
    <t>leo his</t>
  </si>
  <si>
    <t>sol vir</t>
  </si>
  <si>
    <t>mel mel</t>
  </si>
  <si>
    <t>arc lap</t>
  </si>
  <si>
    <t>hyp hir</t>
  </si>
  <si>
    <t>dry dil</t>
  </si>
  <si>
    <t>agr eup</t>
  </si>
  <si>
    <t>pol cae</t>
  </si>
  <si>
    <t>ger sp.</t>
  </si>
  <si>
    <t>Geranium sp.</t>
  </si>
  <si>
    <t>calt pal</t>
  </si>
  <si>
    <t>ath fil</t>
  </si>
  <si>
    <t>filix-femina</t>
  </si>
  <si>
    <t>luz syl</t>
  </si>
  <si>
    <t>luzo</t>
  </si>
  <si>
    <t>luz luzo</t>
  </si>
  <si>
    <t>alc vul</t>
  </si>
  <si>
    <t>cir ole</t>
  </si>
  <si>
    <t>jun inf</t>
  </si>
  <si>
    <t>men aqu</t>
  </si>
  <si>
    <t>car hir</t>
  </si>
  <si>
    <t>equ pal</t>
  </si>
  <si>
    <t>hyp mac</t>
  </si>
  <si>
    <t>ane ran</t>
  </si>
  <si>
    <t>pul off</t>
  </si>
  <si>
    <t>vac myr</t>
  </si>
  <si>
    <t>ace pse</t>
  </si>
  <si>
    <t>fag syl</t>
  </si>
  <si>
    <t>Wanderweg geht durch die Fläche</t>
  </si>
  <si>
    <t>Treatments patchweise verteilt.</t>
  </si>
  <si>
    <t>Georg Krautgartner</t>
  </si>
  <si>
    <t>dac mac</t>
  </si>
  <si>
    <t>aru dio</t>
  </si>
  <si>
    <t>polyg ver</t>
  </si>
  <si>
    <t>sor ari</t>
  </si>
  <si>
    <t>vin hir</t>
  </si>
  <si>
    <t>lon xyl</t>
  </si>
  <si>
    <t>aqu vul</t>
  </si>
  <si>
    <t>Martin Neuhold</t>
  </si>
  <si>
    <t>Schlagfläche aus Sommer 2022 - Käfer und Windwurf</t>
  </si>
  <si>
    <t>spruce, larch, fir, beech, sycamore maple, ash</t>
  </si>
  <si>
    <t>Marie, Antonia</t>
  </si>
  <si>
    <t>Unterwuchs artenreich, Teils viel Calamagrostis vom Vorjahr (Nachbarsschlag)</t>
  </si>
  <si>
    <t>15 Stipfel a 10m Abstand. Reihen wurden in die Nachbarsflächen ausgeweitet und dafür nicht bis ganz unten gepflanzt.</t>
  </si>
  <si>
    <t xml:space="preserve">15 Stipfel a 10m Abstand. Reihen wurden in die Nachbarsflächen ausgeweitet und dafür nicht bis ganz unten gepflanzt. </t>
  </si>
  <si>
    <t>gepflanzt in Reihen und Trupps, abwechselnd mit Lärche. Eingehäufelte Herbstpflanzen: Fi 34 gesund, 64 Ausfall</t>
  </si>
  <si>
    <t>gepflanzt in Reihen und Trupps, abwechselnd mit Fichte.  Eingehäufelte Herbstpflanzen:  LA 8 gesund, 92 Ausfall.</t>
  </si>
  <si>
    <t>FL5</t>
  </si>
  <si>
    <t>nobody</t>
  </si>
  <si>
    <t>reine Kontrollfläche Herbst</t>
  </si>
  <si>
    <t>reforestation area, coniferous forest, pasture</t>
  </si>
  <si>
    <t>Fläche 2 geteilt, ,im Anschluss an Frühjahrsflächen</t>
  </si>
  <si>
    <t>93B1  Teil CO, Herbstaufforstunf grenzt an Frühjahrsfläche</t>
  </si>
  <si>
    <t>verstärkt Baumholz im Bestand stehen geblieben.</t>
  </si>
  <si>
    <t>mixed deciduous forest, coniferous forest, road paved, reforestation area</t>
  </si>
  <si>
    <t>Die Herbstfläche und die Frühjahrsfläch überlagern sich in Teilbereichen stark. Die Frühjahrspflanzung wurde über die Flächengrenze hinaus getätigt. Treatments patchweise verteilt.</t>
  </si>
  <si>
    <t>Die Herbstfläche und diie Frühjahrsfläch überlagern sich in Teilbereichen stark. Die Frühjahrspflanzung wurde über die Flächengrenze hinaus getätigt. Treatments patchweise verteilt.</t>
  </si>
  <si>
    <t xml:space="preserve">Fläche beginnt unterhalb des FI Spitzes bei der 3. Lärche von oben. </t>
  </si>
  <si>
    <t>Pflanzen Lieco 2+2 Jahre, PT 10 oft rausgeploppt, viel Wildverbiss</t>
  </si>
  <si>
    <t>Flächengrenzen noch zu erheben</t>
  </si>
  <si>
    <t>Pflanzen wurden vor dem setzen 4-5 Tage auf der Fläche deponiert</t>
  </si>
  <si>
    <t>des ces</t>
  </si>
  <si>
    <t>pru vul</t>
  </si>
  <si>
    <t>cam sch</t>
  </si>
  <si>
    <t>dry car</t>
  </si>
  <si>
    <t>pet par</t>
  </si>
  <si>
    <t>pri far</t>
  </si>
  <si>
    <t>sol can</t>
  </si>
  <si>
    <t>r</t>
  </si>
  <si>
    <t>R</t>
  </si>
  <si>
    <t>cal vil</t>
  </si>
  <si>
    <t>ave fle</t>
  </si>
  <si>
    <t>pha aru</t>
  </si>
  <si>
    <t>h</t>
  </si>
  <si>
    <t>Herbstfläche noch nicht besucht</t>
  </si>
  <si>
    <t>Herbstfläche noch nicht besucht. Nähe 131I0</t>
  </si>
  <si>
    <t>seedling material</t>
  </si>
  <si>
    <t>no of seedlings ordered</t>
  </si>
  <si>
    <t>order no</t>
  </si>
  <si>
    <t>reforestation date</t>
  </si>
  <si>
    <t>Quercus petraea</t>
  </si>
  <si>
    <t>Pseudotsuga menziesii</t>
  </si>
  <si>
    <t>Pinus sylvestris</t>
  </si>
  <si>
    <t>Pinus nigra</t>
  </si>
  <si>
    <t>Picea abies</t>
  </si>
  <si>
    <t>Larix decidua</t>
  </si>
  <si>
    <t>496B1</t>
  </si>
  <si>
    <t>BP kg</t>
  </si>
  <si>
    <t>Anzahl Pflanzen pro Treatment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</si>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</sst>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>
      <alignment wrapText="1"/>
    </xf>
    <xf numFmtId="0" fontId="2" fillId="0" borderId="0" xfId="0" applyFont="1" applyFill="1"/>
    <xf numFmtId="0" fontId="0" fillId="0" borderId="0" xfId="0" applyFont="1"/>
    <xf numFmtId="1" fontId="0" fillId="0" borderId="0" xfId="0" applyNumberFormat="1" applyFont="1"/>
    <xf numFmtId="0" fontId="0" fillId="0" borderId="0" xfId="0" applyBorder="1"/>
    <xf numFmtId="0" fontId="2" fillId="0" borderId="0" xfId="0" applyFont="1" applyFill="1" applyBorder="1"/>
    <xf numFmtId="1" fontId="0" fillId="0" borderId="0" xfId="0" applyNumberFormat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14" fontId="2" fillId="0" borderId="0" xfId="2" applyNumberFormat="1" applyFont="1" applyFill="1"/>
    <xf numFmtId="0" fontId="2" fillId="0" borderId="0" xfId="2" applyFont="1" applyFill="1"/>
    <xf numFmtId="0" fontId="2" fillId="0" borderId="0" xfId="2" applyFont="1" applyFill="1" applyBorder="1"/>
    <xf numFmtId="14" fontId="2" fillId="0" borderId="0" xfId="1" applyNumberFormat="1" applyFont="1" applyFill="1"/>
    <xf numFmtId="0" fontId="2" fillId="0" borderId="0" xfId="1" applyFont="1" applyFill="1"/>
    <xf numFmtId="0" fontId="2" fillId="0" borderId="0" xfId="1" applyFont="1" applyFill="1" applyBorder="1"/>
    <xf numFmtId="14" fontId="2" fillId="0" borderId="0" xfId="2" applyNumberFormat="1" applyFont="1" applyFill="1" applyBorder="1"/>
    <xf numFmtId="3" fontId="2" fillId="0" borderId="0" xfId="1" applyNumberFormat="1" applyFont="1" applyFill="1"/>
    <xf numFmtId="14" fontId="2" fillId="0" borderId="0" xfId="0" applyNumberFormat="1" applyFont="1" applyFill="1"/>
    <xf numFmtId="49" fontId="2" fillId="0" borderId="0" xfId="0" applyNumberFormat="1" applyFont="1" applyFill="1"/>
    <xf numFmtId="49" fontId="2" fillId="0" borderId="0" xfId="2" applyNumberFormat="1" applyFont="1" applyFill="1"/>
    <xf numFmtId="49" fontId="2" fillId="0" borderId="0" xfId="1" applyNumberFormat="1" applyFont="1" applyFill="1"/>
    <xf numFmtId="49" fontId="2" fillId="0" borderId="0" xfId="2" applyNumberFormat="1" applyFont="1" applyFill="1" applyBorder="1"/>
    <xf numFmtId="49" fontId="2" fillId="0" borderId="0" xfId="1" applyNumberFormat="1" applyFont="1" applyFill="1" applyBorder="1"/>
    <xf numFmtId="49" fontId="5" fillId="0" borderId="0" xfId="0" applyNumberFormat="1" applyFont="1" applyFill="1"/>
    <xf numFmtId="164" fontId="0" fillId="0" borderId="0" xfId="0" applyNumberFormat="1"/>
    <xf numFmtId="0" fontId="7" fillId="0" borderId="0" xfId="0" applyFont="1"/>
    <xf numFmtId="0" fontId="0" fillId="0" borderId="0" xfId="0" applyFill="1" applyBorder="1"/>
    <xf numFmtId="0" fontId="5" fillId="0" borderId="0" xfId="1" applyFont="1" applyFill="1" applyBorder="1"/>
    <xf numFmtId="0" fontId="5" fillId="0" borderId="0" xfId="2" applyFont="1" applyFill="1" applyBorder="1"/>
    <xf numFmtId="0" fontId="5" fillId="0" borderId="0" xfId="0" applyFont="1"/>
    <xf numFmtId="0" fontId="2" fillId="0" borderId="0" xfId="0" applyFont="1"/>
    <xf numFmtId="164" fontId="5" fillId="0" borderId="0" xfId="0" applyNumberFormat="1" applyFont="1"/>
    <xf numFmtId="14" fontId="0" fillId="0" borderId="0" xfId="0" applyNumberFormat="1"/>
    <xf numFmtId="0" fontId="5" fillId="0" borderId="0" xfId="0" applyFont="1" applyFill="1" applyBorder="1"/>
    <xf numFmtId="0" fontId="7" fillId="0" borderId="0" xfId="0" applyFont="1" applyBorder="1"/>
    <xf numFmtId="0" fontId="0" fillId="0" borderId="0" xfId="0" applyFont="1" applyBorder="1"/>
    <xf numFmtId="0" fontId="8" fillId="0" borderId="0" xfId="0" applyFont="1" applyFill="1"/>
    <xf numFmtId="164" fontId="2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3D2A-4F5A-4FBE-955C-7C2B1F39265F}">
  <dimension ref="A1:Z30"/>
  <sheetViews>
    <sheetView workbookViewId="0">
      <selection activeCell="D1" sqref="D1:E1"/>
    </sheetView>
  </sheetViews>
  <sheetFormatPr defaultRowHeight="15" x14ac:dyDescent="0.25"/>
  <cols>
    <col min="1" max="1" width="7.140625" customWidth="1"/>
    <col min="2" max="2" width="11.85546875" customWidth="1"/>
    <col min="3" max="3" width="19.7109375" bestFit="1" customWidth="1"/>
    <col min="4" max="4" width="15.140625" bestFit="1" customWidth="1"/>
    <col min="5" max="5" width="14.7109375" bestFit="1" customWidth="1"/>
    <col min="6" max="6" width="11.7109375" style="1" bestFit="1" customWidth="1"/>
    <col min="7" max="7" width="9.28515625" bestFit="1" customWidth="1"/>
    <col min="8" max="8" width="9.28515625" customWidth="1"/>
    <col min="9" max="9" width="10.7109375" customWidth="1"/>
    <col min="10" max="10" width="7" bestFit="1" customWidth="1"/>
    <col min="11" max="11" width="16.42578125" bestFit="1" customWidth="1"/>
    <col min="12" max="12" width="15.140625" bestFit="1" customWidth="1"/>
    <col min="13" max="13" width="10.85546875" bestFit="1" customWidth="1"/>
    <col min="14" max="15" width="16.42578125" bestFit="1" customWidth="1"/>
    <col min="16" max="16" width="16.28515625" bestFit="1" customWidth="1"/>
    <col min="17" max="17" width="23.85546875" bestFit="1" customWidth="1"/>
    <col min="18" max="18" width="57" bestFit="1" customWidth="1"/>
    <col min="19" max="19" width="13.5703125" bestFit="1" customWidth="1"/>
    <col min="20" max="20" width="19.7109375" customWidth="1"/>
    <col min="21" max="21" width="7.42578125" customWidth="1"/>
    <col min="22" max="22" width="17.42578125" bestFit="1" customWidth="1"/>
    <col min="23" max="23" width="29.42578125" customWidth="1"/>
    <col min="24" max="24" width="12.42578125" bestFit="1" customWidth="1"/>
    <col min="25" max="25" width="55.7109375" customWidth="1"/>
  </cols>
  <sheetData>
    <row r="1" spans="1:26" x14ac:dyDescent="0.25">
      <c r="A1" t="s">
        <v>36</v>
      </c>
      <c r="B1" t="s">
        <v>50</v>
      </c>
      <c r="C1" t="s">
        <v>46</v>
      </c>
      <c r="D1" t="s">
        <v>47</v>
      </c>
      <c r="E1" t="s">
        <v>48</v>
      </c>
      <c r="F1" s="1" t="s">
        <v>49</v>
      </c>
      <c r="G1" t="s">
        <v>51</v>
      </c>
      <c r="H1" t="s">
        <v>52</v>
      </c>
      <c r="I1" t="s">
        <v>176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88</v>
      </c>
      <c r="U1" t="s">
        <v>222</v>
      </c>
      <c r="V1" t="s">
        <v>63</v>
      </c>
      <c r="W1" t="s">
        <v>37</v>
      </c>
      <c r="X1" t="s">
        <v>64</v>
      </c>
      <c r="Y1" t="s">
        <v>65</v>
      </c>
      <c r="Z1" t="s">
        <v>251</v>
      </c>
    </row>
    <row r="2" spans="1:26" x14ac:dyDescent="0.25">
      <c r="A2" s="26">
        <v>1</v>
      </c>
      <c r="B2" t="s">
        <v>120</v>
      </c>
      <c r="C2" t="s">
        <v>234</v>
      </c>
      <c r="D2" t="s">
        <v>118</v>
      </c>
      <c r="E2" t="s">
        <v>119</v>
      </c>
      <c r="F2" s="1" t="s">
        <v>169</v>
      </c>
      <c r="G2">
        <v>18</v>
      </c>
      <c r="H2" t="s">
        <v>182</v>
      </c>
      <c r="I2" t="s">
        <v>180</v>
      </c>
      <c r="J2">
        <v>400</v>
      </c>
      <c r="K2" t="s">
        <v>72</v>
      </c>
      <c r="L2" s="8" t="s">
        <v>200</v>
      </c>
      <c r="M2" s="1" t="s">
        <v>78</v>
      </c>
      <c r="N2" t="s">
        <v>204</v>
      </c>
      <c r="O2" s="1" t="s">
        <v>82</v>
      </c>
      <c r="P2" t="s">
        <v>85</v>
      </c>
      <c r="Q2" t="s">
        <v>86</v>
      </c>
      <c r="R2" t="s">
        <v>185</v>
      </c>
      <c r="S2" t="s">
        <v>5</v>
      </c>
      <c r="T2" t="s">
        <v>210</v>
      </c>
      <c r="V2" t="s">
        <v>90</v>
      </c>
      <c r="W2" t="s">
        <v>223</v>
      </c>
      <c r="X2" t="s">
        <v>94</v>
      </c>
      <c r="Z2" t="s">
        <v>246</v>
      </c>
    </row>
    <row r="3" spans="1:26" x14ac:dyDescent="0.25">
      <c r="A3" s="26">
        <v>2</v>
      </c>
      <c r="B3" t="s">
        <v>123</v>
      </c>
      <c r="C3" t="s">
        <v>238</v>
      </c>
      <c r="D3" t="s">
        <v>2</v>
      </c>
      <c r="E3" t="s">
        <v>122</v>
      </c>
      <c r="F3" s="1" t="s">
        <v>4</v>
      </c>
      <c r="G3">
        <v>40</v>
      </c>
      <c r="H3" t="s">
        <v>43</v>
      </c>
      <c r="I3" t="s">
        <v>43</v>
      </c>
      <c r="J3">
        <v>700</v>
      </c>
      <c r="K3" t="s">
        <v>72</v>
      </c>
      <c r="L3" s="8" t="s">
        <v>76</v>
      </c>
      <c r="M3" s="1" t="s">
        <v>77</v>
      </c>
      <c r="N3" t="s">
        <v>80</v>
      </c>
      <c r="O3" t="s">
        <v>206</v>
      </c>
      <c r="P3" t="s">
        <v>83</v>
      </c>
      <c r="Q3" t="s">
        <v>86</v>
      </c>
      <c r="S3" t="s">
        <v>5</v>
      </c>
      <c r="T3" t="s">
        <v>211</v>
      </c>
      <c r="V3" t="s">
        <v>90</v>
      </c>
      <c r="W3" t="s">
        <v>224</v>
      </c>
      <c r="X3" t="s">
        <v>94</v>
      </c>
      <c r="Z3" t="s">
        <v>247</v>
      </c>
    </row>
    <row r="4" spans="1:26" x14ac:dyDescent="0.25">
      <c r="A4" s="26">
        <v>3</v>
      </c>
      <c r="B4" s="25">
        <v>1234</v>
      </c>
      <c r="C4" t="s">
        <v>0</v>
      </c>
      <c r="D4" t="s">
        <v>2</v>
      </c>
      <c r="E4" t="s">
        <v>3</v>
      </c>
      <c r="F4" s="1" t="s">
        <v>4</v>
      </c>
      <c r="G4" s="8">
        <v>9</v>
      </c>
      <c r="H4" s="8" t="s">
        <v>43</v>
      </c>
      <c r="I4" t="s">
        <v>181</v>
      </c>
      <c r="J4" s="8">
        <v>500</v>
      </c>
      <c r="K4" s="1" t="s">
        <v>76</v>
      </c>
      <c r="L4" s="8" t="s">
        <v>201</v>
      </c>
      <c r="M4" s="1" t="s">
        <v>77</v>
      </c>
      <c r="N4" s="1" t="s">
        <v>80</v>
      </c>
      <c r="O4" s="1" t="s">
        <v>81</v>
      </c>
      <c r="P4" t="s">
        <v>83</v>
      </c>
      <c r="Q4" t="s">
        <v>86</v>
      </c>
      <c r="S4" t="s">
        <v>5</v>
      </c>
      <c r="T4" t="s">
        <v>212</v>
      </c>
      <c r="V4" t="s">
        <v>90</v>
      </c>
      <c r="W4" t="s">
        <v>232</v>
      </c>
      <c r="X4" t="s">
        <v>94</v>
      </c>
      <c r="Y4" s="31" t="s">
        <v>245</v>
      </c>
      <c r="Z4" t="s">
        <v>247</v>
      </c>
    </row>
    <row r="5" spans="1:26" x14ac:dyDescent="0.25">
      <c r="A5" s="26">
        <v>4</v>
      </c>
      <c r="B5" s="31" t="s">
        <v>7</v>
      </c>
      <c r="C5" t="s">
        <v>0</v>
      </c>
      <c r="D5" t="s">
        <v>2</v>
      </c>
      <c r="E5" t="s">
        <v>3</v>
      </c>
      <c r="F5" s="1" t="s">
        <v>4</v>
      </c>
      <c r="G5" s="8">
        <v>9</v>
      </c>
      <c r="H5" t="s">
        <v>43</v>
      </c>
      <c r="I5" t="s">
        <v>181</v>
      </c>
      <c r="J5" s="8">
        <v>500</v>
      </c>
      <c r="K5" s="1" t="s">
        <v>75</v>
      </c>
      <c r="L5" s="8" t="s">
        <v>201</v>
      </c>
      <c r="M5" s="1" t="s">
        <v>78</v>
      </c>
      <c r="N5" s="1" t="s">
        <v>205</v>
      </c>
      <c r="O5" s="1" t="s">
        <v>82</v>
      </c>
      <c r="P5" t="s">
        <v>84</v>
      </c>
      <c r="Q5" t="s">
        <v>86</v>
      </c>
      <c r="R5" t="s">
        <v>194</v>
      </c>
      <c r="S5" t="s">
        <v>5</v>
      </c>
      <c r="T5" t="s">
        <v>216</v>
      </c>
      <c r="V5" t="s">
        <v>90</v>
      </c>
      <c r="W5" t="s">
        <v>231</v>
      </c>
      <c r="X5" t="s">
        <v>94</v>
      </c>
      <c r="Y5" s="31" t="s">
        <v>245</v>
      </c>
      <c r="Z5" t="s">
        <v>247</v>
      </c>
    </row>
    <row r="6" spans="1:26" x14ac:dyDescent="0.25">
      <c r="A6" s="26">
        <v>5</v>
      </c>
      <c r="B6" t="s">
        <v>128</v>
      </c>
      <c r="C6" t="s">
        <v>256</v>
      </c>
      <c r="D6" t="s">
        <v>126</v>
      </c>
      <c r="E6" t="s">
        <v>127</v>
      </c>
      <c r="F6" s="1" t="s">
        <v>170</v>
      </c>
      <c r="G6" s="8">
        <v>0</v>
      </c>
      <c r="H6" s="8">
        <v>0</v>
      </c>
      <c r="I6" t="s">
        <v>181</v>
      </c>
      <c r="J6" s="8" t="s">
        <v>43</v>
      </c>
      <c r="K6" s="1" t="s">
        <v>198</v>
      </c>
      <c r="L6" s="8" t="s">
        <v>74</v>
      </c>
      <c r="M6" s="1" t="s">
        <v>78</v>
      </c>
      <c r="N6" s="1" t="s">
        <v>80</v>
      </c>
      <c r="O6" s="1" t="s">
        <v>206</v>
      </c>
      <c r="P6" t="s">
        <v>83</v>
      </c>
      <c r="Q6" t="s">
        <v>86</v>
      </c>
      <c r="S6" t="s">
        <v>5</v>
      </c>
      <c r="T6" t="s">
        <v>213</v>
      </c>
      <c r="V6" t="s">
        <v>90</v>
      </c>
      <c r="W6" t="s">
        <v>225</v>
      </c>
      <c r="X6" t="s">
        <v>94</v>
      </c>
      <c r="Z6" t="s">
        <v>247</v>
      </c>
    </row>
    <row r="7" spans="1:26" x14ac:dyDescent="0.25">
      <c r="A7" s="26">
        <v>6</v>
      </c>
      <c r="B7" t="s">
        <v>132</v>
      </c>
      <c r="C7" t="s">
        <v>256</v>
      </c>
      <c r="D7" t="s">
        <v>126</v>
      </c>
      <c r="E7" t="s">
        <v>127</v>
      </c>
      <c r="F7" s="1" t="s">
        <v>170</v>
      </c>
      <c r="G7" s="8">
        <v>0</v>
      </c>
      <c r="H7" s="8">
        <v>0</v>
      </c>
      <c r="I7" t="s">
        <v>181</v>
      </c>
      <c r="J7" s="8" t="s">
        <v>43</v>
      </c>
      <c r="K7" s="1" t="s">
        <v>198</v>
      </c>
      <c r="L7" s="8" t="s">
        <v>74</v>
      </c>
      <c r="M7" s="1" t="s">
        <v>78</v>
      </c>
      <c r="N7" s="1" t="s">
        <v>80</v>
      </c>
      <c r="O7" s="1" t="s">
        <v>206</v>
      </c>
      <c r="P7" t="s">
        <v>83</v>
      </c>
      <c r="Q7" t="s">
        <v>86</v>
      </c>
      <c r="R7" s="1" t="s">
        <v>254</v>
      </c>
      <c r="S7" t="s">
        <v>5</v>
      </c>
      <c r="T7" t="s">
        <v>213</v>
      </c>
      <c r="V7" t="s">
        <v>90</v>
      </c>
      <c r="W7" t="s">
        <v>225</v>
      </c>
      <c r="X7" t="s">
        <v>233</v>
      </c>
      <c r="Z7" t="s">
        <v>247</v>
      </c>
    </row>
    <row r="8" spans="1:26" x14ac:dyDescent="0.25">
      <c r="A8" s="26">
        <v>7</v>
      </c>
      <c r="B8" t="s">
        <v>134</v>
      </c>
      <c r="C8" t="s">
        <v>256</v>
      </c>
      <c r="D8" t="s">
        <v>126</v>
      </c>
      <c r="E8" t="s">
        <v>127</v>
      </c>
      <c r="F8" s="1" t="s">
        <v>170</v>
      </c>
      <c r="G8" s="8">
        <v>0</v>
      </c>
      <c r="H8" s="8">
        <v>0</v>
      </c>
      <c r="I8" t="s">
        <v>181</v>
      </c>
      <c r="J8" s="8" t="s">
        <v>43</v>
      </c>
      <c r="K8" s="1" t="s">
        <v>198</v>
      </c>
      <c r="L8" s="8" t="s">
        <v>73</v>
      </c>
      <c r="M8" s="1" t="s">
        <v>78</v>
      </c>
      <c r="N8" s="1" t="s">
        <v>80</v>
      </c>
      <c r="O8" s="1" t="s">
        <v>206</v>
      </c>
      <c r="P8" t="s">
        <v>83</v>
      </c>
      <c r="Q8" t="s">
        <v>86</v>
      </c>
      <c r="S8" t="s">
        <v>5</v>
      </c>
      <c r="T8" t="s">
        <v>213</v>
      </c>
      <c r="V8" t="s">
        <v>90</v>
      </c>
      <c r="W8" t="s">
        <v>225</v>
      </c>
      <c r="X8" t="s">
        <v>233</v>
      </c>
      <c r="Z8" t="s">
        <v>247</v>
      </c>
    </row>
    <row r="9" spans="1:26" x14ac:dyDescent="0.25">
      <c r="A9" s="26">
        <v>8</v>
      </c>
      <c r="B9" t="s">
        <v>23</v>
      </c>
      <c r="C9" t="s">
        <v>19</v>
      </c>
      <c r="D9" t="s">
        <v>20</v>
      </c>
      <c r="E9" t="s">
        <v>21</v>
      </c>
      <c r="F9" s="1" t="s">
        <v>22</v>
      </c>
      <c r="G9" s="8">
        <v>70</v>
      </c>
      <c r="H9" s="8" t="s">
        <v>177</v>
      </c>
      <c r="I9" t="s">
        <v>178</v>
      </c>
      <c r="J9" s="8">
        <v>1500</v>
      </c>
      <c r="K9" s="1" t="s">
        <v>199</v>
      </c>
      <c r="L9" s="1" t="s">
        <v>73</v>
      </c>
      <c r="M9" s="1" t="s">
        <v>202</v>
      </c>
      <c r="N9" s="1" t="s">
        <v>80</v>
      </c>
      <c r="O9" s="1" t="s">
        <v>81</v>
      </c>
      <c r="P9" t="s">
        <v>85</v>
      </c>
      <c r="Q9" t="s">
        <v>86</v>
      </c>
      <c r="R9" s="1" t="s">
        <v>10415</v>
      </c>
      <c r="S9" t="s">
        <v>5</v>
      </c>
      <c r="T9" t="s">
        <v>217</v>
      </c>
      <c r="U9" t="s">
        <v>91</v>
      </c>
      <c r="V9" t="s">
        <v>90</v>
      </c>
      <c r="W9" t="s">
        <v>226</v>
      </c>
      <c r="X9" t="s">
        <v>94</v>
      </c>
      <c r="Y9" t="s">
        <v>24</v>
      </c>
      <c r="Z9" t="s">
        <v>248</v>
      </c>
    </row>
    <row r="10" spans="1:26" x14ac:dyDescent="0.25">
      <c r="A10" s="26">
        <v>9</v>
      </c>
      <c r="B10" t="s">
        <v>139</v>
      </c>
      <c r="C10" t="s">
        <v>19</v>
      </c>
      <c r="D10" t="s">
        <v>20</v>
      </c>
      <c r="E10" t="s">
        <v>21</v>
      </c>
      <c r="F10" s="1" t="s">
        <v>22</v>
      </c>
      <c r="G10" s="8">
        <v>70</v>
      </c>
      <c r="H10" s="8" t="s">
        <v>177</v>
      </c>
      <c r="I10" t="s">
        <v>178</v>
      </c>
      <c r="J10" s="8">
        <v>1500</v>
      </c>
      <c r="K10" s="1" t="s">
        <v>199</v>
      </c>
      <c r="L10" s="1" t="s">
        <v>72</v>
      </c>
      <c r="M10" s="1" t="s">
        <v>78</v>
      </c>
      <c r="N10" s="1">
        <v>0</v>
      </c>
      <c r="O10" s="1" t="s">
        <v>206</v>
      </c>
      <c r="P10" t="s">
        <v>84</v>
      </c>
      <c r="Q10" t="s">
        <v>86</v>
      </c>
      <c r="R10" s="1" t="s">
        <v>10417</v>
      </c>
      <c r="S10" t="s">
        <v>5</v>
      </c>
      <c r="T10" t="s">
        <v>214</v>
      </c>
      <c r="U10" t="s">
        <v>91</v>
      </c>
      <c r="V10" t="s">
        <v>90</v>
      </c>
      <c r="W10" t="s">
        <v>227</v>
      </c>
      <c r="X10" t="s">
        <v>233</v>
      </c>
      <c r="Z10" t="s">
        <v>248</v>
      </c>
    </row>
    <row r="11" spans="1:26" x14ac:dyDescent="0.25">
      <c r="A11" s="26">
        <v>10</v>
      </c>
      <c r="B11" t="s">
        <v>165</v>
      </c>
      <c r="C11" t="s">
        <v>19</v>
      </c>
      <c r="D11" t="s">
        <v>20</v>
      </c>
      <c r="E11" t="s">
        <v>21</v>
      </c>
      <c r="F11" s="1" t="s">
        <v>22</v>
      </c>
      <c r="G11" s="8">
        <v>55</v>
      </c>
      <c r="H11" s="8" t="s">
        <v>177</v>
      </c>
      <c r="I11" t="s">
        <v>179</v>
      </c>
      <c r="J11" s="8">
        <v>1800</v>
      </c>
      <c r="K11" s="1" t="s">
        <v>72</v>
      </c>
      <c r="L11" s="1" t="s">
        <v>72</v>
      </c>
      <c r="M11" s="1" t="s">
        <v>203</v>
      </c>
      <c r="N11" s="1" t="s">
        <v>80</v>
      </c>
      <c r="O11" s="1" t="s">
        <v>81</v>
      </c>
      <c r="P11" t="s">
        <v>84</v>
      </c>
      <c r="Q11" t="s">
        <v>86</v>
      </c>
      <c r="R11" t="s">
        <v>26</v>
      </c>
      <c r="S11" t="s">
        <v>5</v>
      </c>
      <c r="T11" t="s">
        <v>218</v>
      </c>
      <c r="U11" t="s">
        <v>91</v>
      </c>
      <c r="V11" t="s">
        <v>90</v>
      </c>
      <c r="W11" t="s">
        <v>93</v>
      </c>
      <c r="X11" t="s">
        <v>94</v>
      </c>
      <c r="Y11" t="s">
        <v>262</v>
      </c>
      <c r="Z11" t="s">
        <v>248</v>
      </c>
    </row>
    <row r="12" spans="1:26" x14ac:dyDescent="0.25">
      <c r="A12" s="26">
        <v>11</v>
      </c>
      <c r="B12" t="s">
        <v>166</v>
      </c>
      <c r="C12" t="s">
        <v>19</v>
      </c>
      <c r="D12" t="s">
        <v>20</v>
      </c>
      <c r="E12" t="s">
        <v>21</v>
      </c>
      <c r="F12" s="1" t="s">
        <v>22</v>
      </c>
      <c r="G12" s="8">
        <v>75</v>
      </c>
      <c r="H12" s="8" t="s">
        <v>177</v>
      </c>
      <c r="I12" t="s">
        <v>179</v>
      </c>
      <c r="J12" s="8">
        <v>1700</v>
      </c>
      <c r="K12" s="1" t="s">
        <v>73</v>
      </c>
      <c r="L12" s="1" t="s">
        <v>73</v>
      </c>
      <c r="M12" s="1" t="s">
        <v>203</v>
      </c>
      <c r="N12" s="1"/>
      <c r="O12" s="1" t="s">
        <v>81</v>
      </c>
      <c r="P12" t="s">
        <v>84</v>
      </c>
      <c r="Q12" t="s">
        <v>86</v>
      </c>
      <c r="R12" t="s">
        <v>26</v>
      </c>
      <c r="S12" t="s">
        <v>5</v>
      </c>
      <c r="U12" t="s">
        <v>91</v>
      </c>
      <c r="V12" t="s">
        <v>90</v>
      </c>
      <c r="X12" t="s">
        <v>94</v>
      </c>
      <c r="Y12" t="s">
        <v>262</v>
      </c>
      <c r="Z12" t="s">
        <v>248</v>
      </c>
    </row>
    <row r="13" spans="1:26" x14ac:dyDescent="0.25">
      <c r="A13" s="26">
        <v>12</v>
      </c>
      <c r="B13" t="s">
        <v>12</v>
      </c>
      <c r="C13" t="s">
        <v>8</v>
      </c>
      <c r="D13" t="s">
        <v>9</v>
      </c>
      <c r="E13" t="s">
        <v>10</v>
      </c>
      <c r="F13" s="1" t="s">
        <v>11</v>
      </c>
      <c r="G13" s="8">
        <v>75</v>
      </c>
      <c r="H13" s="8" t="s">
        <v>177</v>
      </c>
      <c r="I13" t="s">
        <v>179</v>
      </c>
      <c r="J13" s="8">
        <v>800</v>
      </c>
      <c r="K13" s="1" t="s">
        <v>73</v>
      </c>
      <c r="L13" s="1" t="s">
        <v>73</v>
      </c>
      <c r="M13" s="1" t="s">
        <v>78</v>
      </c>
      <c r="N13" s="1" t="s">
        <v>79</v>
      </c>
      <c r="O13" s="1" t="s">
        <v>82</v>
      </c>
      <c r="P13" t="s">
        <v>85</v>
      </c>
      <c r="Q13" t="s">
        <v>86</v>
      </c>
      <c r="S13" t="s">
        <v>87</v>
      </c>
      <c r="T13" t="s">
        <v>219</v>
      </c>
      <c r="V13" t="s">
        <v>90</v>
      </c>
      <c r="W13" t="s">
        <v>92</v>
      </c>
      <c r="X13" t="s">
        <v>94</v>
      </c>
      <c r="Y13" t="s">
        <v>13</v>
      </c>
      <c r="Z13" t="s">
        <v>248</v>
      </c>
    </row>
    <row r="14" spans="1:26" x14ac:dyDescent="0.25">
      <c r="A14" s="26">
        <v>13</v>
      </c>
      <c r="B14" t="s">
        <v>71</v>
      </c>
      <c r="C14" t="s">
        <v>16</v>
      </c>
      <c r="D14" t="s">
        <v>9</v>
      </c>
      <c r="E14" t="s">
        <v>17</v>
      </c>
      <c r="F14" s="1" t="s">
        <v>11</v>
      </c>
      <c r="G14" s="8">
        <v>55</v>
      </c>
      <c r="H14" s="8" t="s">
        <v>177</v>
      </c>
      <c r="I14" t="s">
        <v>43</v>
      </c>
      <c r="J14" s="8">
        <v>800</v>
      </c>
      <c r="K14" s="1" t="s">
        <v>73</v>
      </c>
      <c r="L14" s="1" t="s">
        <v>74</v>
      </c>
      <c r="M14" s="1" t="s">
        <v>78</v>
      </c>
      <c r="N14" s="1" t="s">
        <v>80</v>
      </c>
      <c r="O14" s="1" t="s">
        <v>81</v>
      </c>
      <c r="P14" t="s">
        <v>85</v>
      </c>
      <c r="Q14" t="s">
        <v>86</v>
      </c>
      <c r="R14" t="s">
        <v>18</v>
      </c>
      <c r="S14" t="s">
        <v>87</v>
      </c>
      <c r="T14" t="s">
        <v>215</v>
      </c>
      <c r="V14" t="s">
        <v>90</v>
      </c>
      <c r="W14" t="s">
        <v>228</v>
      </c>
      <c r="X14" t="s">
        <v>94</v>
      </c>
      <c r="Y14" t="s">
        <v>10273</v>
      </c>
      <c r="Z14" t="s">
        <v>246</v>
      </c>
    </row>
    <row r="15" spans="1:26" x14ac:dyDescent="0.25">
      <c r="A15" s="26">
        <v>14</v>
      </c>
      <c r="B15" t="s">
        <v>147</v>
      </c>
      <c r="C15" t="s">
        <v>16</v>
      </c>
      <c r="D15" t="s">
        <v>9</v>
      </c>
      <c r="E15" t="s">
        <v>17</v>
      </c>
      <c r="F15" s="1" t="s">
        <v>11</v>
      </c>
      <c r="G15" s="8">
        <v>25</v>
      </c>
      <c r="H15" s="8" t="s">
        <v>183</v>
      </c>
      <c r="I15" t="s">
        <v>43</v>
      </c>
      <c r="J15" s="8">
        <v>800</v>
      </c>
      <c r="K15" s="1" t="s">
        <v>199</v>
      </c>
      <c r="L15" s="8" t="s">
        <v>72</v>
      </c>
      <c r="M15" s="1" t="s">
        <v>203</v>
      </c>
      <c r="N15" s="1">
        <v>0</v>
      </c>
      <c r="O15" s="1" t="s">
        <v>82</v>
      </c>
      <c r="P15" t="s">
        <v>208</v>
      </c>
      <c r="Q15" s="1" t="s">
        <v>209</v>
      </c>
      <c r="R15" s="1" t="s">
        <v>10386</v>
      </c>
      <c r="S15" t="s">
        <v>5</v>
      </c>
      <c r="T15" t="s">
        <v>220</v>
      </c>
      <c r="V15" t="s">
        <v>90</v>
      </c>
      <c r="W15" t="s">
        <v>228</v>
      </c>
      <c r="X15" t="s">
        <v>94</v>
      </c>
      <c r="Z15" t="s">
        <v>246</v>
      </c>
    </row>
    <row r="16" spans="1:26" x14ac:dyDescent="0.25">
      <c r="A16" s="26">
        <v>15</v>
      </c>
      <c r="B16" t="s">
        <v>149</v>
      </c>
      <c r="C16" t="s">
        <v>10388</v>
      </c>
      <c r="D16" t="s">
        <v>9</v>
      </c>
      <c r="E16" t="s">
        <v>148</v>
      </c>
      <c r="F16" s="1" t="s">
        <v>11</v>
      </c>
      <c r="G16" s="8" t="s">
        <v>43</v>
      </c>
      <c r="H16" s="8" t="s">
        <v>43</v>
      </c>
      <c r="I16" t="s">
        <v>43</v>
      </c>
      <c r="J16" s="8">
        <v>1100</v>
      </c>
      <c r="K16" s="1" t="s">
        <v>73</v>
      </c>
      <c r="L16" s="8" t="s">
        <v>72</v>
      </c>
      <c r="M16" s="1" t="s">
        <v>77</v>
      </c>
      <c r="N16" s="1" t="s">
        <v>204</v>
      </c>
      <c r="O16" s="1" t="s">
        <v>207</v>
      </c>
      <c r="P16" t="s">
        <v>83</v>
      </c>
      <c r="Q16" s="1" t="s">
        <v>209</v>
      </c>
      <c r="S16" t="s">
        <v>87</v>
      </c>
      <c r="T16" t="s">
        <v>89</v>
      </c>
      <c r="V16" t="s">
        <v>90</v>
      </c>
      <c r="W16" t="s">
        <v>229</v>
      </c>
      <c r="X16" t="s">
        <v>94</v>
      </c>
      <c r="Z16" t="s">
        <v>249</v>
      </c>
    </row>
    <row r="17" spans="1:26" x14ac:dyDescent="0.25">
      <c r="A17" s="26">
        <v>16</v>
      </c>
      <c r="B17" t="s">
        <v>151</v>
      </c>
      <c r="C17" t="s">
        <v>10396</v>
      </c>
      <c r="D17" t="s">
        <v>9</v>
      </c>
      <c r="E17" t="s">
        <v>150</v>
      </c>
      <c r="F17" s="1" t="s">
        <v>11</v>
      </c>
      <c r="G17">
        <v>47</v>
      </c>
      <c r="H17" s="8" t="s">
        <v>184</v>
      </c>
      <c r="I17" t="s">
        <v>43</v>
      </c>
      <c r="J17" s="8">
        <v>1400</v>
      </c>
      <c r="K17" t="s">
        <v>72</v>
      </c>
      <c r="L17" s="8" t="s">
        <v>200</v>
      </c>
      <c r="M17" s="1" t="s">
        <v>78</v>
      </c>
      <c r="N17" t="s">
        <v>80</v>
      </c>
      <c r="O17" s="1" t="s">
        <v>207</v>
      </c>
      <c r="P17" t="s">
        <v>208</v>
      </c>
      <c r="Q17" t="s">
        <v>86</v>
      </c>
      <c r="S17" t="s">
        <v>87</v>
      </c>
      <c r="T17" t="s">
        <v>221</v>
      </c>
      <c r="V17" t="s">
        <v>90</v>
      </c>
      <c r="W17" t="s">
        <v>230</v>
      </c>
      <c r="X17" t="s">
        <v>94</v>
      </c>
      <c r="Z17" t="s">
        <v>250</v>
      </c>
    </row>
    <row r="18" spans="1:26" x14ac:dyDescent="0.25">
      <c r="A18" s="26">
        <v>17</v>
      </c>
      <c r="B18" t="s">
        <v>152</v>
      </c>
      <c r="C18" t="s">
        <v>10396</v>
      </c>
      <c r="D18" t="s">
        <v>9</v>
      </c>
      <c r="E18" t="s">
        <v>150</v>
      </c>
      <c r="F18" s="1" t="s">
        <v>11</v>
      </c>
      <c r="G18">
        <v>47</v>
      </c>
      <c r="H18" s="8" t="s">
        <v>184</v>
      </c>
      <c r="I18" t="s">
        <v>43</v>
      </c>
      <c r="J18" s="8">
        <v>1400</v>
      </c>
      <c r="K18" s="1" t="s">
        <v>72</v>
      </c>
      <c r="L18" s="8" t="s">
        <v>73</v>
      </c>
      <c r="M18" s="1" t="s">
        <v>78</v>
      </c>
      <c r="N18" t="s">
        <v>80</v>
      </c>
      <c r="O18" s="1" t="s">
        <v>207</v>
      </c>
      <c r="P18" t="s">
        <v>208</v>
      </c>
      <c r="Q18" t="s">
        <v>86</v>
      </c>
      <c r="S18" t="s">
        <v>87</v>
      </c>
      <c r="T18" t="s">
        <v>221</v>
      </c>
      <c r="V18" t="s">
        <v>90</v>
      </c>
      <c r="W18" t="s">
        <v>230</v>
      </c>
      <c r="X18" t="s">
        <v>94</v>
      </c>
      <c r="Z18" t="s">
        <v>250</v>
      </c>
    </row>
    <row r="19" spans="1:26" x14ac:dyDescent="0.25">
      <c r="A19" s="26">
        <v>18</v>
      </c>
      <c r="B19" t="s">
        <v>43</v>
      </c>
      <c r="C19" t="s">
        <v>19</v>
      </c>
      <c r="D19" t="s">
        <v>20</v>
      </c>
      <c r="E19" t="s">
        <v>21</v>
      </c>
      <c r="F19" s="1" t="s">
        <v>22</v>
      </c>
      <c r="G19">
        <v>0</v>
      </c>
      <c r="H19" s="8" t="s">
        <v>177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  <c r="P19" t="s">
        <v>208</v>
      </c>
      <c r="Q19" t="s">
        <v>86</v>
      </c>
      <c r="R19" t="s">
        <v>10433</v>
      </c>
    </row>
    <row r="20" spans="1:26" x14ac:dyDescent="0.25">
      <c r="A20" s="26">
        <v>19</v>
      </c>
      <c r="B20" t="s">
        <v>168</v>
      </c>
      <c r="C20" t="s">
        <v>8</v>
      </c>
      <c r="D20" t="s">
        <v>9</v>
      </c>
      <c r="E20" t="s">
        <v>10</v>
      </c>
      <c r="F20" s="1" t="s">
        <v>11</v>
      </c>
      <c r="G20">
        <v>55</v>
      </c>
      <c r="H20" s="8" t="s">
        <v>177</v>
      </c>
      <c r="I20" t="s">
        <v>43</v>
      </c>
      <c r="J20" s="8">
        <v>940</v>
      </c>
      <c r="K20" s="1" t="s">
        <v>73</v>
      </c>
      <c r="L20" s="8" t="s">
        <v>73</v>
      </c>
      <c r="M20" s="1" t="s">
        <v>78</v>
      </c>
      <c r="N20" t="s">
        <v>80</v>
      </c>
      <c r="O20" s="1" t="s">
        <v>81</v>
      </c>
      <c r="P20" s="1" t="s">
        <v>84</v>
      </c>
      <c r="Q20" s="1" t="s">
        <v>86</v>
      </c>
      <c r="R20" s="1" t="s">
        <v>10397</v>
      </c>
      <c r="S20" s="1" t="s">
        <v>5</v>
      </c>
      <c r="T20" s="1" t="s">
        <v>219</v>
      </c>
      <c r="V20" s="1" t="s">
        <v>90</v>
      </c>
      <c r="W20" s="1" t="s">
        <v>10398</v>
      </c>
      <c r="X20" s="1" t="s">
        <v>94</v>
      </c>
      <c r="Y20" s="1" t="s">
        <v>10400</v>
      </c>
      <c r="Z20" s="1" t="s">
        <v>10399</v>
      </c>
    </row>
    <row r="21" spans="1:26" x14ac:dyDescent="0.25">
      <c r="A21" s="26">
        <v>20</v>
      </c>
      <c r="B21" t="s">
        <v>10444</v>
      </c>
      <c r="C21" t="s">
        <v>10396</v>
      </c>
      <c r="D21" t="s">
        <v>9</v>
      </c>
      <c r="E21" t="s">
        <v>150</v>
      </c>
      <c r="F21" s="1" t="s">
        <v>11</v>
      </c>
      <c r="G21">
        <v>45</v>
      </c>
      <c r="H21" s="8" t="s">
        <v>177</v>
      </c>
      <c r="I21" t="s">
        <v>43</v>
      </c>
      <c r="J21" s="8">
        <v>1400</v>
      </c>
      <c r="K21" t="s">
        <v>73</v>
      </c>
      <c r="L21" s="8" t="s">
        <v>199</v>
      </c>
      <c r="M21" s="1" t="s">
        <v>78</v>
      </c>
      <c r="N21" t="s">
        <v>79</v>
      </c>
      <c r="O21" s="1" t="s">
        <v>82</v>
      </c>
      <c r="P21" t="s">
        <v>84</v>
      </c>
      <c r="Q21" t="s">
        <v>86</v>
      </c>
      <c r="R21" t="s">
        <v>10409</v>
      </c>
      <c r="S21" t="s">
        <v>5</v>
      </c>
      <c r="T21" t="s">
        <v>10408</v>
      </c>
      <c r="V21" t="s">
        <v>90</v>
      </c>
      <c r="W21" t="s">
        <v>230</v>
      </c>
      <c r="X21" t="s">
        <v>94</v>
      </c>
      <c r="Y21" s="1"/>
      <c r="Z21" t="s">
        <v>10399</v>
      </c>
    </row>
    <row r="22" spans="1:26" x14ac:dyDescent="0.25">
      <c r="A22" s="26">
        <v>21</v>
      </c>
      <c r="B22" t="s">
        <v>71</v>
      </c>
      <c r="C22" t="s">
        <v>16</v>
      </c>
      <c r="D22" t="s">
        <v>9</v>
      </c>
      <c r="E22" t="s">
        <v>17</v>
      </c>
      <c r="F22" s="1" t="s">
        <v>11</v>
      </c>
      <c r="G22" s="8">
        <v>55</v>
      </c>
      <c r="H22" s="8" t="s">
        <v>177</v>
      </c>
      <c r="I22" t="s">
        <v>43</v>
      </c>
      <c r="J22" s="8">
        <v>800</v>
      </c>
      <c r="K22" s="1" t="s">
        <v>73</v>
      </c>
      <c r="L22" s="1" t="s">
        <v>73</v>
      </c>
      <c r="M22" s="1" t="s">
        <v>78</v>
      </c>
      <c r="N22" s="1" t="s">
        <v>80</v>
      </c>
      <c r="O22" s="1" t="s">
        <v>81</v>
      </c>
      <c r="P22" t="s">
        <v>85</v>
      </c>
      <c r="Q22" t="s">
        <v>86</v>
      </c>
      <c r="R22" t="s">
        <v>10410</v>
      </c>
      <c r="S22" t="s">
        <v>5</v>
      </c>
      <c r="T22" t="s">
        <v>10412</v>
      </c>
      <c r="V22" t="s">
        <v>90</v>
      </c>
      <c r="W22" t="s">
        <v>228</v>
      </c>
      <c r="X22" t="s">
        <v>94</v>
      </c>
      <c r="Y22" t="s">
        <v>10411</v>
      </c>
      <c r="Z22" t="s">
        <v>10399</v>
      </c>
    </row>
    <row r="23" spans="1:26" x14ac:dyDescent="0.25">
      <c r="A23" s="26">
        <v>22</v>
      </c>
      <c r="B23" t="s">
        <v>167</v>
      </c>
      <c r="C23" t="s">
        <v>256</v>
      </c>
      <c r="D23" t="s">
        <v>126</v>
      </c>
      <c r="E23" t="s">
        <v>127</v>
      </c>
      <c r="F23" s="1" t="s">
        <v>170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t="s">
        <v>257</v>
      </c>
      <c r="M23" t="s">
        <v>77</v>
      </c>
      <c r="N23" t="s">
        <v>80</v>
      </c>
      <c r="O23" t="s">
        <v>43</v>
      </c>
      <c r="P23" t="s">
        <v>258</v>
      </c>
      <c r="T23" t="s">
        <v>259</v>
      </c>
      <c r="U23" t="s">
        <v>260</v>
      </c>
      <c r="W23" t="s">
        <v>261</v>
      </c>
      <c r="X23" t="s">
        <v>94</v>
      </c>
      <c r="Z23" t="s">
        <v>263</v>
      </c>
    </row>
    <row r="24" spans="1:26" x14ac:dyDescent="0.25">
      <c r="A24" s="26">
        <v>23</v>
      </c>
      <c r="B24" t="s">
        <v>10405</v>
      </c>
      <c r="C24" t="s">
        <v>256</v>
      </c>
      <c r="D24" t="s">
        <v>126</v>
      </c>
      <c r="E24" t="s">
        <v>127</v>
      </c>
      <c r="F24" s="1" t="s">
        <v>170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Z24" t="s">
        <v>10406</v>
      </c>
    </row>
    <row r="25" spans="1:26" x14ac:dyDescent="0.25">
      <c r="A25" s="26">
        <v>24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</row>
    <row r="26" spans="1:26" x14ac:dyDescent="0.25">
      <c r="A26" s="26">
        <v>25</v>
      </c>
      <c r="B26" t="s">
        <v>43</v>
      </c>
      <c r="C26" t="s">
        <v>43</v>
      </c>
      <c r="D26" t="s">
        <v>43</v>
      </c>
      <c r="E26" t="s">
        <v>43</v>
      </c>
      <c r="F26" t="s">
        <v>43</v>
      </c>
      <c r="G26" t="s">
        <v>43</v>
      </c>
      <c r="H26" t="s">
        <v>43</v>
      </c>
      <c r="I26" t="s">
        <v>43</v>
      </c>
      <c r="J26" t="s">
        <v>43</v>
      </c>
      <c r="K26" t="s">
        <v>43</v>
      </c>
      <c r="L26" t="s">
        <v>43</v>
      </c>
      <c r="M26" t="s">
        <v>43</v>
      </c>
      <c r="N26" t="s">
        <v>43</v>
      </c>
      <c r="O26" t="s">
        <v>43</v>
      </c>
      <c r="P26" t="s">
        <v>43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  <c r="Y26" t="s">
        <v>43</v>
      </c>
      <c r="Z26" t="s">
        <v>43</v>
      </c>
    </row>
    <row r="27" spans="1:26" x14ac:dyDescent="0.25">
      <c r="A27" s="26">
        <v>26</v>
      </c>
      <c r="B27" t="s">
        <v>43</v>
      </c>
      <c r="C27" t="s">
        <v>43</v>
      </c>
      <c r="D27" t="s">
        <v>43</v>
      </c>
      <c r="E27" t="s">
        <v>43</v>
      </c>
      <c r="F27" t="s">
        <v>43</v>
      </c>
      <c r="G27" t="s">
        <v>43</v>
      </c>
      <c r="H27" t="s">
        <v>43</v>
      </c>
      <c r="I27" t="s">
        <v>43</v>
      </c>
      <c r="J27" t="s">
        <v>43</v>
      </c>
      <c r="K27" t="s">
        <v>43</v>
      </c>
      <c r="L27" t="s">
        <v>43</v>
      </c>
      <c r="M27" t="s">
        <v>43</v>
      </c>
      <c r="N27" t="s">
        <v>43</v>
      </c>
      <c r="O27" t="s">
        <v>43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43</v>
      </c>
      <c r="Z27" t="s">
        <v>43</v>
      </c>
    </row>
    <row r="28" spans="1:26" x14ac:dyDescent="0.25">
      <c r="A28" s="26">
        <v>27</v>
      </c>
      <c r="B28" t="s">
        <v>43</v>
      </c>
      <c r="C28" t="s">
        <v>43</v>
      </c>
      <c r="D28" t="s">
        <v>43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 t="s">
        <v>43</v>
      </c>
      <c r="Q28" t="s">
        <v>43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 t="s">
        <v>43</v>
      </c>
      <c r="Y28" t="s">
        <v>43</v>
      </c>
      <c r="Z28" t="s">
        <v>43</v>
      </c>
    </row>
    <row r="29" spans="1:26" x14ac:dyDescent="0.25">
      <c r="A29" s="26">
        <v>28</v>
      </c>
      <c r="B29" t="s">
        <v>43</v>
      </c>
      <c r="C29" t="s">
        <v>43</v>
      </c>
      <c r="D29" t="s">
        <v>43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43</v>
      </c>
      <c r="M29" t="s">
        <v>43</v>
      </c>
      <c r="N29" t="s">
        <v>43</v>
      </c>
      <c r="O29" t="s">
        <v>43</v>
      </c>
      <c r="P29" t="s">
        <v>43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</row>
    <row r="30" spans="1:26" x14ac:dyDescent="0.25">
      <c r="A30" s="26">
        <v>29</v>
      </c>
      <c r="B30" t="s">
        <v>43</v>
      </c>
      <c r="C30" t="s">
        <v>43</v>
      </c>
      <c r="D30" t="s">
        <v>43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43</v>
      </c>
      <c r="M30" t="s">
        <v>43</v>
      </c>
      <c r="N30" t="s">
        <v>43</v>
      </c>
      <c r="O30" t="s">
        <v>43</v>
      </c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43</v>
      </c>
      <c r="Z30" t="s">
        <v>43</v>
      </c>
    </row>
  </sheetData>
  <sortState xmlns:xlrd2="http://schemas.microsoft.com/office/spreadsheetml/2017/richdata2" ref="A17:Z18">
    <sortCondition ref="A17:A18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C71B-05ED-5740-9B12-4F5EE3D4D9E0}">
  <dimension ref="A1:AE56"/>
  <sheetViews>
    <sheetView zoomScaleNormal="80" zoomScaleSheetLayoutView="100" workbookViewId="0">
      <selection activeCell="G1" sqref="G1"/>
    </sheetView>
  </sheetViews>
  <sheetFormatPr defaultRowHeight="15" x14ac:dyDescent="0.25"/>
  <cols>
    <col min="1" max="1" width="7.140625" customWidth="1"/>
    <col min="2" max="2" width="11.85546875" style="20" customWidth="1"/>
    <col min="3" max="3" width="12" customWidth="1"/>
    <col min="4" max="4" width="14" bestFit="1" customWidth="1"/>
    <col min="5" max="5" width="23" bestFit="1" customWidth="1"/>
    <col min="6" max="6" width="16" bestFit="1" customWidth="1"/>
    <col min="7" max="7" width="18.28515625" bestFit="1" customWidth="1"/>
    <col min="8" max="8" width="12.7109375" bestFit="1" customWidth="1"/>
    <col min="9" max="9" width="19.42578125" bestFit="1" customWidth="1"/>
    <col min="10" max="10" width="11.7109375" bestFit="1" customWidth="1"/>
    <col min="11" max="11" width="33.5703125" style="27" bestFit="1" customWidth="1"/>
    <col min="12" max="12" width="27.28515625" bestFit="1" customWidth="1"/>
    <col min="13" max="13" width="27.28515625" customWidth="1"/>
    <col min="14" max="14" width="13.140625" bestFit="1" customWidth="1"/>
    <col min="15" max="15" width="18.85546875" customWidth="1"/>
    <col min="16" max="16" width="36.42578125" bestFit="1" customWidth="1"/>
    <col min="17" max="17" width="15.5703125" bestFit="1" customWidth="1"/>
    <col min="18" max="18" width="6.85546875" bestFit="1" customWidth="1"/>
    <col min="19" max="19" width="9.140625" style="3" customWidth="1"/>
    <col min="20" max="20" width="7.140625" bestFit="1" customWidth="1"/>
    <col min="21" max="21" width="7.140625" customWidth="1"/>
    <col min="22" max="30" width="9.140625" style="3" customWidth="1"/>
    <col min="31" max="31" width="33.5703125" customWidth="1"/>
  </cols>
  <sheetData>
    <row r="1" spans="1:31" ht="15.75" customHeight="1" x14ac:dyDescent="0.25">
      <c r="A1" t="s">
        <v>36</v>
      </c>
      <c r="B1" s="20" t="s">
        <v>50</v>
      </c>
      <c r="C1" t="s">
        <v>10437</v>
      </c>
      <c r="D1" t="s">
        <v>106</v>
      </c>
      <c r="E1" t="s">
        <v>107</v>
      </c>
      <c r="F1" t="s">
        <v>66</v>
      </c>
      <c r="G1" t="s">
        <v>42</v>
      </c>
      <c r="H1" t="s">
        <v>67</v>
      </c>
      <c r="I1" t="s">
        <v>68</v>
      </c>
      <c r="J1" t="s">
        <v>45</v>
      </c>
      <c r="K1" s="4" t="s">
        <v>37</v>
      </c>
      <c r="L1" t="s">
        <v>41</v>
      </c>
      <c r="M1" t="s">
        <v>157</v>
      </c>
      <c r="N1" t="s">
        <v>69</v>
      </c>
      <c r="O1" t="s">
        <v>70</v>
      </c>
      <c r="P1" t="s">
        <v>105</v>
      </c>
      <c r="Q1" t="s">
        <v>186</v>
      </c>
      <c r="R1" t="s">
        <v>187</v>
      </c>
      <c r="S1" s="9" t="s">
        <v>159</v>
      </c>
      <c r="T1" t="s">
        <v>158</v>
      </c>
      <c r="U1" t="s">
        <v>188</v>
      </c>
      <c r="V1" s="9" t="s">
        <v>162</v>
      </c>
      <c r="W1" s="9" t="s">
        <v>161</v>
      </c>
      <c r="X1" s="9" t="s">
        <v>189</v>
      </c>
      <c r="Y1" s="9" t="s">
        <v>160</v>
      </c>
      <c r="Z1" s="9" t="s">
        <v>190</v>
      </c>
      <c r="AA1" s="9" t="s">
        <v>110</v>
      </c>
      <c r="AB1" s="9" t="s">
        <v>111</v>
      </c>
      <c r="AC1" s="9" t="s">
        <v>163</v>
      </c>
      <c r="AD1" s="9" t="s">
        <v>164</v>
      </c>
      <c r="AE1" t="s">
        <v>192</v>
      </c>
    </row>
    <row r="2" spans="1:31" x14ac:dyDescent="0.25">
      <c r="A2" s="26">
        <v>1</v>
      </c>
      <c r="B2" s="21" t="s">
        <v>120</v>
      </c>
      <c r="C2" s="11">
        <v>44642</v>
      </c>
      <c r="D2" t="s">
        <v>171</v>
      </c>
      <c r="E2" t="s">
        <v>242</v>
      </c>
      <c r="F2" t="s">
        <v>244</v>
      </c>
      <c r="G2" t="s">
        <v>98</v>
      </c>
      <c r="H2" t="s">
        <v>43</v>
      </c>
      <c r="I2" t="s">
        <v>100</v>
      </c>
      <c r="J2" s="12" t="s">
        <v>6</v>
      </c>
      <c r="K2" s="27" t="s">
        <v>10438</v>
      </c>
      <c r="L2" s="13" t="s">
        <v>121</v>
      </c>
      <c r="M2" s="12" t="s">
        <v>43</v>
      </c>
      <c r="N2" t="s">
        <v>44</v>
      </c>
      <c r="O2">
        <v>800</v>
      </c>
      <c r="P2" t="s">
        <v>240</v>
      </c>
      <c r="Q2">
        <v>5</v>
      </c>
      <c r="S2" s="12">
        <v>160</v>
      </c>
      <c r="T2">
        <v>160</v>
      </c>
      <c r="V2" s="12">
        <v>160</v>
      </c>
      <c r="W2" s="12">
        <v>160</v>
      </c>
      <c r="X2" s="12"/>
      <c r="Y2" s="12">
        <v>0</v>
      </c>
      <c r="Z2" s="12"/>
      <c r="AA2" s="12">
        <v>0</v>
      </c>
      <c r="AB2" s="12">
        <v>0</v>
      </c>
      <c r="AC2" s="12">
        <v>160</v>
      </c>
      <c r="AD2" s="12">
        <v>0</v>
      </c>
      <c r="AE2" t="s">
        <v>241</v>
      </c>
    </row>
    <row r="3" spans="1:31" x14ac:dyDescent="0.25">
      <c r="A3" s="26">
        <v>2</v>
      </c>
      <c r="B3" s="22" t="s">
        <v>123</v>
      </c>
      <c r="C3" s="14">
        <v>44665</v>
      </c>
      <c r="D3" t="s">
        <v>172</v>
      </c>
      <c r="E3" t="s">
        <v>242</v>
      </c>
      <c r="F3" t="s">
        <v>96</v>
      </c>
      <c r="G3" t="s">
        <v>239</v>
      </c>
      <c r="H3" t="s">
        <v>43</v>
      </c>
      <c r="I3" t="s">
        <v>265</v>
      </c>
      <c r="J3" s="12" t="s">
        <v>6</v>
      </c>
      <c r="K3" s="27" t="s">
        <v>10438</v>
      </c>
      <c r="L3" s="16" t="s">
        <v>124</v>
      </c>
      <c r="M3" s="15" t="s">
        <v>43</v>
      </c>
      <c r="N3" t="s">
        <v>44</v>
      </c>
      <c r="O3">
        <v>1120</v>
      </c>
      <c r="P3" t="s">
        <v>240</v>
      </c>
      <c r="Q3">
        <v>7</v>
      </c>
      <c r="S3" s="15">
        <v>160</v>
      </c>
      <c r="T3">
        <v>160</v>
      </c>
      <c r="V3" s="15">
        <v>160</v>
      </c>
      <c r="W3" s="15">
        <v>160</v>
      </c>
      <c r="X3" s="15"/>
      <c r="Y3" s="15">
        <v>0</v>
      </c>
      <c r="Z3" s="15"/>
      <c r="AA3" s="15">
        <v>160</v>
      </c>
      <c r="AB3" s="15">
        <v>160</v>
      </c>
      <c r="AC3" s="15">
        <v>160</v>
      </c>
      <c r="AD3" s="15">
        <v>0</v>
      </c>
      <c r="AE3" t="s">
        <v>195</v>
      </c>
    </row>
    <row r="4" spans="1:31" x14ac:dyDescent="0.25">
      <c r="A4" s="26">
        <v>3</v>
      </c>
      <c r="B4" s="25" t="s">
        <v>7</v>
      </c>
      <c r="C4" s="14">
        <v>44672</v>
      </c>
      <c r="D4" t="s">
        <v>173</v>
      </c>
      <c r="E4" t="s">
        <v>242</v>
      </c>
      <c r="F4" t="s">
        <v>96</v>
      </c>
      <c r="G4" t="s">
        <v>97</v>
      </c>
      <c r="H4" t="s">
        <v>43</v>
      </c>
      <c r="I4" t="s">
        <v>265</v>
      </c>
      <c r="J4" s="12" t="s">
        <v>6</v>
      </c>
      <c r="K4" s="4" t="s">
        <v>43</v>
      </c>
      <c r="L4" s="29" t="s">
        <v>29</v>
      </c>
      <c r="M4" s="15" t="s">
        <v>43</v>
      </c>
      <c r="N4" t="s">
        <v>44</v>
      </c>
      <c r="O4">
        <v>800</v>
      </c>
      <c r="P4" t="s">
        <v>101</v>
      </c>
      <c r="Q4">
        <v>5</v>
      </c>
      <c r="R4">
        <v>160</v>
      </c>
      <c r="S4" s="15"/>
      <c r="U4">
        <v>160</v>
      </c>
      <c r="V4" s="16"/>
      <c r="W4" s="15"/>
      <c r="X4" s="15">
        <v>160</v>
      </c>
      <c r="Y4" s="15"/>
      <c r="Z4" s="15">
        <v>160</v>
      </c>
      <c r="AA4" s="16"/>
      <c r="AB4" s="15"/>
      <c r="AC4" s="15">
        <v>160</v>
      </c>
      <c r="AD4" s="15">
        <v>0</v>
      </c>
      <c r="AE4" t="s">
        <v>191</v>
      </c>
    </row>
    <row r="5" spans="1:31" x14ac:dyDescent="0.25">
      <c r="A5" s="26">
        <v>4</v>
      </c>
      <c r="B5" s="25" t="s">
        <v>243</v>
      </c>
      <c r="C5" s="11">
        <v>44672</v>
      </c>
      <c r="D5" t="s">
        <v>173</v>
      </c>
      <c r="E5" t="s">
        <v>242</v>
      </c>
      <c r="F5" t="s">
        <v>43</v>
      </c>
      <c r="G5" t="s">
        <v>98</v>
      </c>
      <c r="H5" t="s">
        <v>99</v>
      </c>
      <c r="I5" t="s">
        <v>100</v>
      </c>
      <c r="J5" s="12" t="s">
        <v>6</v>
      </c>
      <c r="K5" s="27" t="s">
        <v>10438</v>
      </c>
      <c r="L5" s="30" t="s">
        <v>125</v>
      </c>
      <c r="M5" s="13" t="s">
        <v>43</v>
      </c>
      <c r="N5" t="s">
        <v>44</v>
      </c>
      <c r="O5">
        <v>1314</v>
      </c>
      <c r="P5" t="s">
        <v>102</v>
      </c>
      <c r="Q5">
        <v>8</v>
      </c>
      <c r="S5" s="13">
        <v>160</v>
      </c>
      <c r="T5">
        <v>160</v>
      </c>
      <c r="V5" s="13">
        <v>160</v>
      </c>
      <c r="W5" s="13">
        <v>160</v>
      </c>
      <c r="X5" s="13"/>
      <c r="Y5" s="13">
        <v>160</v>
      </c>
      <c r="Z5" s="13"/>
      <c r="AA5" s="13">
        <v>160</v>
      </c>
      <c r="AB5" s="13">
        <v>160</v>
      </c>
      <c r="AC5" s="13">
        <v>194</v>
      </c>
      <c r="AD5" s="13">
        <v>0</v>
      </c>
      <c r="AE5" t="s">
        <v>193</v>
      </c>
    </row>
    <row r="6" spans="1:31" x14ac:dyDescent="0.25">
      <c r="A6" s="26">
        <v>5</v>
      </c>
      <c r="B6" s="23" t="s">
        <v>128</v>
      </c>
      <c r="C6" s="17">
        <v>44658</v>
      </c>
      <c r="D6" t="s">
        <v>171</v>
      </c>
      <c r="E6" t="s">
        <v>242</v>
      </c>
      <c r="F6" t="s">
        <v>96</v>
      </c>
      <c r="G6" t="s">
        <v>97</v>
      </c>
      <c r="H6" t="s">
        <v>43</v>
      </c>
      <c r="I6" t="s">
        <v>100</v>
      </c>
      <c r="J6" s="13" t="s">
        <v>6</v>
      </c>
      <c r="K6" s="27" t="s">
        <v>10438</v>
      </c>
      <c r="L6" s="13" t="s">
        <v>43</v>
      </c>
      <c r="M6" s="13" t="s">
        <v>43</v>
      </c>
      <c r="N6" s="13" t="s">
        <v>44</v>
      </c>
      <c r="O6">
        <f>SUM(R6:AD6)</f>
        <v>800</v>
      </c>
      <c r="Q6">
        <v>5</v>
      </c>
      <c r="S6" s="13">
        <v>80</v>
      </c>
      <c r="V6" s="13"/>
      <c r="W6" s="13">
        <v>80</v>
      </c>
      <c r="X6" s="13"/>
      <c r="Y6" s="13">
        <v>80</v>
      </c>
      <c r="Z6" s="13"/>
      <c r="AA6" s="13"/>
      <c r="AB6" s="13">
        <v>80</v>
      </c>
      <c r="AC6" s="13">
        <v>480</v>
      </c>
      <c r="AD6" s="13">
        <v>0</v>
      </c>
    </row>
    <row r="7" spans="1:31" x14ac:dyDescent="0.25">
      <c r="A7" s="26">
        <v>5</v>
      </c>
      <c r="B7" s="23" t="s">
        <v>128</v>
      </c>
      <c r="C7" s="17">
        <v>44658</v>
      </c>
      <c r="D7" t="s">
        <v>171</v>
      </c>
      <c r="E7" t="s">
        <v>242</v>
      </c>
      <c r="F7" t="s">
        <v>96</v>
      </c>
      <c r="G7" t="s">
        <v>252</v>
      </c>
      <c r="H7" t="s">
        <v>43</v>
      </c>
      <c r="I7" t="s">
        <v>100</v>
      </c>
      <c r="J7" s="13" t="s">
        <v>129</v>
      </c>
      <c r="K7" s="27" t="s">
        <v>10439</v>
      </c>
      <c r="L7" s="13" t="s">
        <v>130</v>
      </c>
      <c r="M7" s="13" t="s">
        <v>131</v>
      </c>
      <c r="N7" s="13" t="s">
        <v>27</v>
      </c>
      <c r="O7">
        <f t="shared" ref="O7:O44" si="0">SUM(R7:AD7)</f>
        <v>800</v>
      </c>
      <c r="Q7">
        <v>5</v>
      </c>
      <c r="R7">
        <v>160</v>
      </c>
      <c r="S7" s="13"/>
      <c r="U7">
        <v>160</v>
      </c>
      <c r="V7" s="13"/>
      <c r="W7" s="13"/>
      <c r="X7" s="13">
        <v>160</v>
      </c>
      <c r="Y7" s="13"/>
      <c r="Z7" s="13">
        <v>160</v>
      </c>
      <c r="AA7" s="13"/>
      <c r="AB7" s="13"/>
      <c r="AC7" s="13">
        <v>160</v>
      </c>
      <c r="AD7" s="13">
        <v>0</v>
      </c>
    </row>
    <row r="8" spans="1:31" x14ac:dyDescent="0.25">
      <c r="A8" s="26">
        <v>6</v>
      </c>
      <c r="B8" s="23" t="s">
        <v>132</v>
      </c>
      <c r="C8" s="11">
        <v>44662</v>
      </c>
      <c r="D8" t="s">
        <v>171</v>
      </c>
      <c r="E8" t="s">
        <v>242</v>
      </c>
      <c r="F8" t="s">
        <v>96</v>
      </c>
      <c r="G8" t="s">
        <v>97</v>
      </c>
      <c r="H8" t="s">
        <v>43</v>
      </c>
      <c r="I8" t="s">
        <v>100</v>
      </c>
      <c r="J8" s="13" t="s">
        <v>6</v>
      </c>
      <c r="K8" s="27" t="s">
        <v>10438</v>
      </c>
      <c r="L8" s="13" t="s">
        <v>43</v>
      </c>
      <c r="M8" s="13" t="s">
        <v>43</v>
      </c>
      <c r="N8" s="13" t="s">
        <v>44</v>
      </c>
      <c r="O8">
        <f t="shared" si="0"/>
        <v>1000</v>
      </c>
      <c r="P8" s="13" t="s">
        <v>255</v>
      </c>
      <c r="Q8">
        <v>7</v>
      </c>
      <c r="S8" s="13">
        <v>80</v>
      </c>
      <c r="V8" s="13">
        <v>80</v>
      </c>
      <c r="W8" s="13">
        <v>80</v>
      </c>
      <c r="X8" s="13"/>
      <c r="Y8" s="13">
        <v>80</v>
      </c>
      <c r="Z8" s="13"/>
      <c r="AA8" s="13">
        <v>80</v>
      </c>
      <c r="AB8" s="13">
        <v>80</v>
      </c>
      <c r="AC8" s="13">
        <v>520</v>
      </c>
      <c r="AD8" s="13">
        <v>0</v>
      </c>
    </row>
    <row r="9" spans="1:31" x14ac:dyDescent="0.25">
      <c r="A9" s="26">
        <v>6</v>
      </c>
      <c r="B9" s="24" t="s">
        <v>132</v>
      </c>
      <c r="C9" s="11">
        <v>44662</v>
      </c>
      <c r="D9" t="s">
        <v>171</v>
      </c>
      <c r="E9" t="s">
        <v>242</v>
      </c>
      <c r="F9" t="s">
        <v>96</v>
      </c>
      <c r="G9" t="s">
        <v>252</v>
      </c>
      <c r="H9" t="s">
        <v>43</v>
      </c>
      <c r="I9" t="s">
        <v>100</v>
      </c>
      <c r="J9" s="16" t="s">
        <v>129</v>
      </c>
      <c r="K9" s="27" t="s">
        <v>10439</v>
      </c>
      <c r="L9" s="16" t="s">
        <v>130</v>
      </c>
      <c r="M9" s="16" t="s">
        <v>131</v>
      </c>
      <c r="N9" s="16" t="s">
        <v>27</v>
      </c>
      <c r="O9">
        <f t="shared" si="0"/>
        <v>520</v>
      </c>
      <c r="P9" s="13" t="s">
        <v>255</v>
      </c>
      <c r="Q9">
        <v>7</v>
      </c>
      <c r="S9" s="16">
        <v>80</v>
      </c>
      <c r="V9" s="16">
        <v>80</v>
      </c>
      <c r="W9" s="16">
        <v>80</v>
      </c>
      <c r="X9" s="16"/>
      <c r="Y9" s="16">
        <v>80</v>
      </c>
      <c r="Z9" s="16"/>
      <c r="AA9" s="16">
        <v>80</v>
      </c>
      <c r="AB9" s="16">
        <v>80</v>
      </c>
      <c r="AC9" s="16">
        <v>40</v>
      </c>
      <c r="AD9" s="16">
        <v>0</v>
      </c>
    </row>
    <row r="10" spans="1:31" x14ac:dyDescent="0.25">
      <c r="A10" s="26">
        <v>6</v>
      </c>
      <c r="B10" s="23" t="s">
        <v>132</v>
      </c>
      <c r="C10" s="11">
        <v>44662</v>
      </c>
      <c r="D10" t="s">
        <v>171</v>
      </c>
      <c r="E10" t="s">
        <v>242</v>
      </c>
      <c r="F10" t="s">
        <v>96</v>
      </c>
      <c r="G10" t="s">
        <v>97</v>
      </c>
      <c r="H10" t="s">
        <v>43</v>
      </c>
      <c r="I10" t="s">
        <v>100</v>
      </c>
      <c r="J10" s="13" t="s">
        <v>268</v>
      </c>
      <c r="K10" s="27" t="s">
        <v>10441</v>
      </c>
      <c r="L10" s="13" t="s">
        <v>133</v>
      </c>
      <c r="M10" s="13" t="s">
        <v>43</v>
      </c>
      <c r="N10" s="13" t="s">
        <v>27</v>
      </c>
      <c r="O10">
        <f t="shared" si="0"/>
        <v>520</v>
      </c>
      <c r="P10" s="13" t="s">
        <v>255</v>
      </c>
      <c r="Q10">
        <v>7</v>
      </c>
      <c r="S10" s="13">
        <v>80</v>
      </c>
      <c r="V10" s="13">
        <v>80</v>
      </c>
      <c r="W10" s="13">
        <v>80</v>
      </c>
      <c r="X10" s="13"/>
      <c r="Y10" s="13">
        <v>80</v>
      </c>
      <c r="Z10" s="13"/>
      <c r="AA10" s="13">
        <v>80</v>
      </c>
      <c r="AB10" s="13">
        <v>80</v>
      </c>
      <c r="AC10" s="13">
        <v>40</v>
      </c>
      <c r="AD10" s="13">
        <v>0</v>
      </c>
    </row>
    <row r="11" spans="1:31" x14ac:dyDescent="0.25">
      <c r="A11" s="26">
        <v>7</v>
      </c>
      <c r="B11" s="23" t="s">
        <v>134</v>
      </c>
      <c r="C11" s="11">
        <v>44663</v>
      </c>
      <c r="D11" t="s">
        <v>171</v>
      </c>
      <c r="E11" t="s">
        <v>242</v>
      </c>
      <c r="F11" t="s">
        <v>96</v>
      </c>
      <c r="G11" t="s">
        <v>252</v>
      </c>
      <c r="H11" t="s">
        <v>43</v>
      </c>
      <c r="I11" t="s">
        <v>100</v>
      </c>
      <c r="J11" s="13" t="s">
        <v>129</v>
      </c>
      <c r="K11" s="27" t="s">
        <v>10439</v>
      </c>
      <c r="L11" s="13" t="s">
        <v>130</v>
      </c>
      <c r="M11" s="13" t="s">
        <v>131</v>
      </c>
      <c r="N11" s="13" t="s">
        <v>27</v>
      </c>
      <c r="O11">
        <f t="shared" si="0"/>
        <v>580</v>
      </c>
      <c r="Q11">
        <v>7</v>
      </c>
      <c r="S11" s="13">
        <v>80</v>
      </c>
      <c r="V11" s="13">
        <v>80</v>
      </c>
      <c r="W11" s="13">
        <v>80</v>
      </c>
      <c r="X11" s="13"/>
      <c r="Y11" s="13">
        <v>80</v>
      </c>
      <c r="Z11" s="13"/>
      <c r="AA11" s="13">
        <v>80</v>
      </c>
      <c r="AB11" s="13">
        <v>80</v>
      </c>
      <c r="AC11" s="13">
        <v>100</v>
      </c>
      <c r="AD11" s="13">
        <v>0</v>
      </c>
    </row>
    <row r="12" spans="1:31" x14ac:dyDescent="0.25">
      <c r="A12" s="26">
        <v>7</v>
      </c>
      <c r="B12" s="23" t="s">
        <v>134</v>
      </c>
      <c r="C12" s="11">
        <v>44663</v>
      </c>
      <c r="D12" t="s">
        <v>171</v>
      </c>
      <c r="E12" t="s">
        <v>242</v>
      </c>
      <c r="F12" t="s">
        <v>96</v>
      </c>
      <c r="G12" t="s">
        <v>252</v>
      </c>
      <c r="H12" t="s">
        <v>43</v>
      </c>
      <c r="I12" t="s">
        <v>100</v>
      </c>
      <c r="J12" s="13" t="s">
        <v>267</v>
      </c>
      <c r="K12" s="27" t="s">
        <v>10440</v>
      </c>
      <c r="L12" s="13" t="s">
        <v>135</v>
      </c>
      <c r="M12" s="13" t="s">
        <v>43</v>
      </c>
      <c r="N12" s="13" t="s">
        <v>27</v>
      </c>
      <c r="O12">
        <f t="shared" si="0"/>
        <v>530</v>
      </c>
      <c r="Q12">
        <v>7</v>
      </c>
      <c r="S12" s="13">
        <v>80</v>
      </c>
      <c r="V12" s="13">
        <v>80</v>
      </c>
      <c r="W12" s="13">
        <v>80</v>
      </c>
      <c r="X12" s="13"/>
      <c r="Y12" s="13">
        <v>70</v>
      </c>
      <c r="Z12" s="13"/>
      <c r="AA12" s="13">
        <v>80</v>
      </c>
      <c r="AB12" s="13">
        <v>80</v>
      </c>
      <c r="AC12" s="13">
        <v>60</v>
      </c>
      <c r="AD12" s="13">
        <v>0</v>
      </c>
    </row>
    <row r="13" spans="1:31" x14ac:dyDescent="0.25">
      <c r="A13" s="26">
        <v>8</v>
      </c>
      <c r="B13" s="24" t="s">
        <v>23</v>
      </c>
      <c r="C13" s="14">
        <v>44686</v>
      </c>
      <c r="D13" t="s">
        <v>175</v>
      </c>
      <c r="E13" t="s">
        <v>10272</v>
      </c>
      <c r="F13" t="s">
        <v>95</v>
      </c>
      <c r="G13" t="s">
        <v>98</v>
      </c>
      <c r="H13" t="s">
        <v>99</v>
      </c>
      <c r="I13" t="s">
        <v>100</v>
      </c>
      <c r="J13" s="16" t="s">
        <v>14</v>
      </c>
      <c r="K13" s="27" t="s">
        <v>10442</v>
      </c>
      <c r="L13" s="16" t="s">
        <v>34</v>
      </c>
      <c r="M13" s="16" t="s">
        <v>137</v>
      </c>
      <c r="N13" t="s">
        <v>27</v>
      </c>
      <c r="O13">
        <f>SUM(R13:AD13)</f>
        <v>640</v>
      </c>
      <c r="P13" t="s">
        <v>104</v>
      </c>
      <c r="Q13">
        <v>8</v>
      </c>
      <c r="S13" s="16">
        <v>80</v>
      </c>
      <c r="V13" s="16">
        <v>80</v>
      </c>
      <c r="W13" s="16">
        <v>80</v>
      </c>
      <c r="X13" s="16"/>
      <c r="Y13" s="16">
        <v>80</v>
      </c>
      <c r="Z13" s="16"/>
      <c r="AA13" s="16">
        <v>80</v>
      </c>
      <c r="AB13" s="16">
        <v>80</v>
      </c>
      <c r="AC13" s="16">
        <v>80</v>
      </c>
      <c r="AD13" s="16">
        <v>80</v>
      </c>
      <c r="AE13" t="s">
        <v>10416</v>
      </c>
    </row>
    <row r="14" spans="1:31" x14ac:dyDescent="0.25">
      <c r="A14" s="26">
        <v>8</v>
      </c>
      <c r="B14" s="24" t="s">
        <v>23</v>
      </c>
      <c r="C14" s="14">
        <v>44686</v>
      </c>
      <c r="D14" t="s">
        <v>175</v>
      </c>
      <c r="E14" t="s">
        <v>10272</v>
      </c>
      <c r="F14" t="s">
        <v>95</v>
      </c>
      <c r="G14" t="s">
        <v>98</v>
      </c>
      <c r="H14" t="s">
        <v>99</v>
      </c>
      <c r="I14" t="s">
        <v>100</v>
      </c>
      <c r="J14" s="16" t="s">
        <v>15</v>
      </c>
      <c r="K14" s="27" t="s">
        <v>10443</v>
      </c>
      <c r="L14" s="16" t="s">
        <v>35</v>
      </c>
      <c r="M14" s="16" t="s">
        <v>138</v>
      </c>
      <c r="N14" t="s">
        <v>27</v>
      </c>
      <c r="O14">
        <f t="shared" si="0"/>
        <v>640</v>
      </c>
      <c r="P14" t="s">
        <v>104</v>
      </c>
      <c r="Q14">
        <v>8</v>
      </c>
      <c r="S14" s="16">
        <v>80</v>
      </c>
      <c r="V14" s="16">
        <v>80</v>
      </c>
      <c r="W14" s="16">
        <v>80</v>
      </c>
      <c r="X14" s="16"/>
      <c r="Y14" s="16">
        <v>80</v>
      </c>
      <c r="Z14" s="16"/>
      <c r="AA14" s="16">
        <v>80</v>
      </c>
      <c r="AB14" s="16">
        <v>80</v>
      </c>
      <c r="AC14" s="16">
        <v>80</v>
      </c>
      <c r="AD14" s="16">
        <v>80</v>
      </c>
      <c r="AE14" t="s">
        <v>10416</v>
      </c>
    </row>
    <row r="15" spans="1:31" x14ac:dyDescent="0.25">
      <c r="A15" s="26">
        <v>9</v>
      </c>
      <c r="B15" s="24" t="s">
        <v>139</v>
      </c>
      <c r="C15" s="14">
        <v>44686</v>
      </c>
      <c r="D15" t="s">
        <v>175</v>
      </c>
      <c r="E15" t="s">
        <v>10272</v>
      </c>
      <c r="F15" t="s">
        <v>95</v>
      </c>
      <c r="G15" t="s">
        <v>98</v>
      </c>
      <c r="H15" t="s">
        <v>99</v>
      </c>
      <c r="I15" t="s">
        <v>100</v>
      </c>
      <c r="J15" s="16" t="s">
        <v>14</v>
      </c>
      <c r="K15" s="27" t="s">
        <v>10442</v>
      </c>
      <c r="L15" s="16" t="s">
        <v>34</v>
      </c>
      <c r="M15" s="16" t="s">
        <v>137</v>
      </c>
      <c r="N15" t="s">
        <v>27</v>
      </c>
      <c r="O15">
        <f>SUM(R15:AD15)</f>
        <v>640</v>
      </c>
      <c r="P15" t="s">
        <v>104</v>
      </c>
      <c r="Q15">
        <v>8</v>
      </c>
      <c r="S15" s="16">
        <v>80</v>
      </c>
      <c r="V15" s="16">
        <v>80</v>
      </c>
      <c r="W15" s="16">
        <v>80</v>
      </c>
      <c r="X15" s="16"/>
      <c r="Y15" s="16">
        <v>80</v>
      </c>
      <c r="Z15" s="16"/>
      <c r="AA15" s="16">
        <v>80</v>
      </c>
      <c r="AB15" s="16">
        <v>80</v>
      </c>
      <c r="AC15" s="16">
        <v>80</v>
      </c>
      <c r="AD15" s="16">
        <v>80</v>
      </c>
      <c r="AE15" t="s">
        <v>10418</v>
      </c>
    </row>
    <row r="16" spans="1:31" x14ac:dyDescent="0.25">
      <c r="A16" s="26">
        <v>9</v>
      </c>
      <c r="B16" s="24" t="s">
        <v>139</v>
      </c>
      <c r="C16" s="14">
        <v>44686</v>
      </c>
      <c r="D16" t="s">
        <v>175</v>
      </c>
      <c r="E16" t="s">
        <v>10272</v>
      </c>
      <c r="F16" t="s">
        <v>95</v>
      </c>
      <c r="G16" t="s">
        <v>98</v>
      </c>
      <c r="H16" t="s">
        <v>99</v>
      </c>
      <c r="I16" t="s">
        <v>100</v>
      </c>
      <c r="J16" s="16" t="s">
        <v>15</v>
      </c>
      <c r="K16" s="27" t="s">
        <v>10443</v>
      </c>
      <c r="L16" s="16" t="s">
        <v>35</v>
      </c>
      <c r="M16" s="16" t="s">
        <v>138</v>
      </c>
      <c r="N16" t="s">
        <v>27</v>
      </c>
      <c r="O16">
        <f t="shared" si="0"/>
        <v>640</v>
      </c>
      <c r="P16" t="s">
        <v>104</v>
      </c>
      <c r="Q16">
        <v>8</v>
      </c>
      <c r="S16" s="16">
        <v>80</v>
      </c>
      <c r="V16" s="16">
        <v>80</v>
      </c>
      <c r="W16" s="16">
        <v>80</v>
      </c>
      <c r="X16" s="16"/>
      <c r="Y16" s="16">
        <v>80</v>
      </c>
      <c r="Z16" s="16"/>
      <c r="AA16" s="16">
        <v>80</v>
      </c>
      <c r="AB16" s="16">
        <v>80</v>
      </c>
      <c r="AC16" s="16">
        <v>80</v>
      </c>
      <c r="AD16" s="16">
        <v>80</v>
      </c>
      <c r="AE16" t="s">
        <v>10418</v>
      </c>
    </row>
    <row r="17" spans="1:31" x14ac:dyDescent="0.25">
      <c r="A17" s="26">
        <v>10</v>
      </c>
      <c r="B17" s="24" t="s">
        <v>25</v>
      </c>
      <c r="C17" s="14">
        <v>44690</v>
      </c>
      <c r="D17" t="s">
        <v>175</v>
      </c>
      <c r="E17" t="s">
        <v>10272</v>
      </c>
      <c r="F17" t="s">
        <v>95</v>
      </c>
      <c r="G17" t="s">
        <v>98</v>
      </c>
      <c r="H17" t="s">
        <v>99</v>
      </c>
      <c r="I17" t="s">
        <v>100</v>
      </c>
      <c r="J17" s="16" t="s">
        <v>14</v>
      </c>
      <c r="K17" s="27" t="s">
        <v>10442</v>
      </c>
      <c r="L17" s="16" t="s">
        <v>140</v>
      </c>
      <c r="M17" s="16" t="s">
        <v>141</v>
      </c>
      <c r="N17" t="s">
        <v>27</v>
      </c>
      <c r="O17">
        <f t="shared" si="0"/>
        <v>320</v>
      </c>
      <c r="P17" t="s">
        <v>104</v>
      </c>
      <c r="Q17">
        <v>4</v>
      </c>
      <c r="S17" s="16">
        <v>80</v>
      </c>
      <c r="V17" s="16">
        <v>0</v>
      </c>
      <c r="W17" s="16">
        <v>80</v>
      </c>
      <c r="X17" s="16"/>
      <c r="Y17" s="16">
        <v>0</v>
      </c>
      <c r="Z17" s="16"/>
      <c r="AA17" s="16">
        <v>0</v>
      </c>
      <c r="AB17" s="16">
        <v>80</v>
      </c>
      <c r="AC17" s="16">
        <v>80</v>
      </c>
      <c r="AD17" s="16">
        <v>0</v>
      </c>
      <c r="AE17" t="s">
        <v>28</v>
      </c>
    </row>
    <row r="18" spans="1:31" x14ac:dyDescent="0.25">
      <c r="A18" s="26">
        <v>10</v>
      </c>
      <c r="B18" s="24" t="s">
        <v>25</v>
      </c>
      <c r="C18" s="14">
        <v>44690</v>
      </c>
      <c r="D18" t="s">
        <v>175</v>
      </c>
      <c r="E18" t="s">
        <v>10272</v>
      </c>
      <c r="F18" t="s">
        <v>95</v>
      </c>
      <c r="G18" t="s">
        <v>98</v>
      </c>
      <c r="H18" t="s">
        <v>99</v>
      </c>
      <c r="I18" t="s">
        <v>100</v>
      </c>
      <c r="J18" s="16" t="s">
        <v>15</v>
      </c>
      <c r="K18" s="27" t="s">
        <v>10443</v>
      </c>
      <c r="L18" s="16" t="s">
        <v>142</v>
      </c>
      <c r="M18" s="16" t="s">
        <v>143</v>
      </c>
      <c r="N18" t="s">
        <v>27</v>
      </c>
      <c r="O18">
        <f t="shared" si="0"/>
        <v>400</v>
      </c>
      <c r="P18" t="s">
        <v>104</v>
      </c>
      <c r="Q18">
        <v>6</v>
      </c>
      <c r="S18" s="16">
        <v>80</v>
      </c>
      <c r="V18" s="16">
        <v>80</v>
      </c>
      <c r="W18" s="16">
        <v>80</v>
      </c>
      <c r="X18" s="16"/>
      <c r="Y18" s="16">
        <v>0</v>
      </c>
      <c r="Z18" s="16"/>
      <c r="AA18" s="16">
        <v>0</v>
      </c>
      <c r="AB18" s="16">
        <v>80</v>
      </c>
      <c r="AC18" s="16">
        <v>80</v>
      </c>
      <c r="AD18" s="16">
        <v>0</v>
      </c>
      <c r="AE18" t="s">
        <v>28</v>
      </c>
    </row>
    <row r="19" spans="1:31" x14ac:dyDescent="0.25">
      <c r="A19" s="26">
        <v>11</v>
      </c>
      <c r="B19" s="24" t="s">
        <v>25</v>
      </c>
      <c r="C19" s="14">
        <v>44690</v>
      </c>
      <c r="D19" t="s">
        <v>175</v>
      </c>
      <c r="E19" t="s">
        <v>10272</v>
      </c>
      <c r="F19" t="s">
        <v>95</v>
      </c>
      <c r="G19" t="s">
        <v>98</v>
      </c>
      <c r="H19" t="s">
        <v>95</v>
      </c>
      <c r="I19" t="s">
        <v>100</v>
      </c>
      <c r="J19" s="16" t="s">
        <v>14</v>
      </c>
      <c r="K19" s="27" t="s">
        <v>10442</v>
      </c>
      <c r="L19" s="16" t="s">
        <v>34</v>
      </c>
      <c r="M19" s="16" t="s">
        <v>137</v>
      </c>
      <c r="N19" t="s">
        <v>44</v>
      </c>
      <c r="O19">
        <f t="shared" si="0"/>
        <v>640</v>
      </c>
      <c r="P19" t="s">
        <v>104</v>
      </c>
      <c r="Q19">
        <v>8</v>
      </c>
      <c r="S19" s="16">
        <v>80</v>
      </c>
      <c r="V19" s="16">
        <v>80</v>
      </c>
      <c r="W19" s="16">
        <v>80</v>
      </c>
      <c r="X19" s="16"/>
      <c r="Y19" s="16">
        <v>80</v>
      </c>
      <c r="Z19" s="16"/>
      <c r="AA19" s="16">
        <v>80</v>
      </c>
      <c r="AB19" s="16">
        <v>80</v>
      </c>
      <c r="AC19" s="16">
        <v>80</v>
      </c>
      <c r="AD19" s="16">
        <v>80</v>
      </c>
      <c r="AE19" t="s">
        <v>28</v>
      </c>
    </row>
    <row r="20" spans="1:31" x14ac:dyDescent="0.25">
      <c r="A20" s="26">
        <v>11</v>
      </c>
      <c r="B20" s="24" t="s">
        <v>25</v>
      </c>
      <c r="C20" s="14">
        <v>44690</v>
      </c>
      <c r="D20" t="s">
        <v>175</v>
      </c>
      <c r="E20" t="s">
        <v>10272</v>
      </c>
      <c r="F20" t="s">
        <v>95</v>
      </c>
      <c r="G20" t="s">
        <v>98</v>
      </c>
      <c r="H20" t="s">
        <v>95</v>
      </c>
      <c r="I20" t="s">
        <v>100</v>
      </c>
      <c r="J20" s="16" t="s">
        <v>15</v>
      </c>
      <c r="K20" s="27" t="s">
        <v>10443</v>
      </c>
      <c r="L20" s="16" t="s">
        <v>35</v>
      </c>
      <c r="M20" s="16" t="s">
        <v>138</v>
      </c>
      <c r="N20" t="s">
        <v>44</v>
      </c>
      <c r="O20">
        <f t="shared" si="0"/>
        <v>640</v>
      </c>
      <c r="P20" t="s">
        <v>104</v>
      </c>
      <c r="Q20">
        <v>8</v>
      </c>
      <c r="S20" s="16">
        <v>80</v>
      </c>
      <c r="V20" s="16">
        <v>80</v>
      </c>
      <c r="W20" s="16">
        <v>80</v>
      </c>
      <c r="X20" s="16"/>
      <c r="Y20" s="16">
        <v>80</v>
      </c>
      <c r="Z20" s="16"/>
      <c r="AA20" s="16">
        <v>80</v>
      </c>
      <c r="AB20" s="16">
        <v>80</v>
      </c>
      <c r="AC20" s="16">
        <v>80</v>
      </c>
      <c r="AD20" s="16">
        <v>80</v>
      </c>
      <c r="AE20" t="s">
        <v>28</v>
      </c>
    </row>
    <row r="21" spans="1:31" x14ac:dyDescent="0.25">
      <c r="A21" s="26">
        <v>12</v>
      </c>
      <c r="B21" s="24" t="s">
        <v>12</v>
      </c>
      <c r="C21" s="14">
        <v>44664</v>
      </c>
      <c r="D21" t="s">
        <v>175</v>
      </c>
      <c r="E21" t="s">
        <v>197</v>
      </c>
      <c r="F21" t="s">
        <v>95</v>
      </c>
      <c r="G21" t="s">
        <v>98</v>
      </c>
      <c r="H21" t="s">
        <v>95</v>
      </c>
      <c r="I21" t="s">
        <v>100</v>
      </c>
      <c r="J21" s="16" t="s">
        <v>14</v>
      </c>
      <c r="K21" s="27" t="s">
        <v>10442</v>
      </c>
      <c r="L21" s="16" t="s">
        <v>30</v>
      </c>
      <c r="M21" s="16" t="s">
        <v>144</v>
      </c>
      <c r="N21" t="s">
        <v>44</v>
      </c>
      <c r="O21">
        <f t="shared" si="0"/>
        <v>640</v>
      </c>
      <c r="P21" t="s">
        <v>103</v>
      </c>
      <c r="Q21">
        <v>8</v>
      </c>
      <c r="S21" s="16">
        <v>80</v>
      </c>
      <c r="V21" s="16">
        <v>80</v>
      </c>
      <c r="W21" s="16">
        <v>80</v>
      </c>
      <c r="X21" s="16"/>
      <c r="Y21" s="16">
        <v>80</v>
      </c>
      <c r="Z21" s="16"/>
      <c r="AA21" s="16">
        <v>80</v>
      </c>
      <c r="AB21" s="16">
        <v>80</v>
      </c>
      <c r="AC21" s="16">
        <v>80</v>
      </c>
      <c r="AD21" s="16">
        <v>80</v>
      </c>
      <c r="AE21" t="s">
        <v>10403</v>
      </c>
    </row>
    <row r="22" spans="1:31" x14ac:dyDescent="0.25">
      <c r="A22" s="26">
        <v>12</v>
      </c>
      <c r="B22" s="24" t="s">
        <v>12</v>
      </c>
      <c r="C22" s="14">
        <v>44664</v>
      </c>
      <c r="D22" t="s">
        <v>175</v>
      </c>
      <c r="E22" t="s">
        <v>197</v>
      </c>
      <c r="F22" t="s">
        <v>95</v>
      </c>
      <c r="G22" t="s">
        <v>98</v>
      </c>
      <c r="H22" t="s">
        <v>95</v>
      </c>
      <c r="I22" t="s">
        <v>100</v>
      </c>
      <c r="J22" s="16" t="s">
        <v>15</v>
      </c>
      <c r="K22" s="27" t="s">
        <v>10443</v>
      </c>
      <c r="L22" s="16" t="s">
        <v>31</v>
      </c>
      <c r="M22" s="16" t="s">
        <v>146</v>
      </c>
      <c r="N22" t="s">
        <v>44</v>
      </c>
      <c r="O22">
        <f t="shared" si="0"/>
        <v>640</v>
      </c>
      <c r="P22" t="s">
        <v>103</v>
      </c>
      <c r="Q22">
        <v>8</v>
      </c>
      <c r="S22" s="16">
        <v>80</v>
      </c>
      <c r="V22" s="16">
        <v>80</v>
      </c>
      <c r="W22" s="16">
        <v>80</v>
      </c>
      <c r="X22" s="16"/>
      <c r="Y22" s="16">
        <v>80</v>
      </c>
      <c r="Z22" s="16"/>
      <c r="AA22" s="16">
        <v>80</v>
      </c>
      <c r="AB22" s="16">
        <v>80</v>
      </c>
      <c r="AC22" s="16">
        <v>80</v>
      </c>
      <c r="AD22" s="16">
        <v>80</v>
      </c>
      <c r="AE22" t="s">
        <v>10404</v>
      </c>
    </row>
    <row r="23" spans="1:31" x14ac:dyDescent="0.25">
      <c r="A23" s="26">
        <v>13</v>
      </c>
      <c r="B23" s="24" t="s">
        <v>71</v>
      </c>
      <c r="C23" s="14">
        <v>44677</v>
      </c>
      <c r="D23" t="s">
        <v>175</v>
      </c>
      <c r="E23" t="s">
        <v>10272</v>
      </c>
      <c r="F23" t="s">
        <v>95</v>
      </c>
      <c r="G23" t="s">
        <v>98</v>
      </c>
      <c r="H23" t="s">
        <v>95</v>
      </c>
      <c r="I23" t="s">
        <v>100</v>
      </c>
      <c r="J23" s="16" t="s">
        <v>14</v>
      </c>
      <c r="K23" s="27" t="s">
        <v>10442</v>
      </c>
      <c r="L23" s="15" t="s">
        <v>32</v>
      </c>
      <c r="M23" s="15" t="s">
        <v>144</v>
      </c>
      <c r="N23" t="s">
        <v>44</v>
      </c>
      <c r="O23">
        <f t="shared" si="0"/>
        <v>640</v>
      </c>
      <c r="P23" t="s">
        <v>103</v>
      </c>
      <c r="Q23">
        <v>8</v>
      </c>
      <c r="S23" s="16">
        <v>80</v>
      </c>
      <c r="V23" s="16">
        <v>80</v>
      </c>
      <c r="W23" s="16">
        <v>80</v>
      </c>
      <c r="X23" s="16"/>
      <c r="Y23" s="16">
        <v>80</v>
      </c>
      <c r="Z23" s="16"/>
      <c r="AA23" s="16">
        <v>80</v>
      </c>
      <c r="AB23" s="16">
        <v>80</v>
      </c>
      <c r="AC23" s="16">
        <v>80</v>
      </c>
      <c r="AD23" s="16">
        <v>80</v>
      </c>
      <c r="AE23" t="s">
        <v>10274</v>
      </c>
    </row>
    <row r="24" spans="1:31" x14ac:dyDescent="0.25">
      <c r="A24" s="26">
        <v>13</v>
      </c>
      <c r="B24" s="24" t="s">
        <v>71</v>
      </c>
      <c r="C24" s="14">
        <v>44677</v>
      </c>
      <c r="D24" t="s">
        <v>175</v>
      </c>
      <c r="E24" t="s">
        <v>10272</v>
      </c>
      <c r="F24" t="s">
        <v>95</v>
      </c>
      <c r="G24" t="s">
        <v>98</v>
      </c>
      <c r="H24" t="s">
        <v>95</v>
      </c>
      <c r="I24" t="s">
        <v>100</v>
      </c>
      <c r="J24" s="16" t="s">
        <v>15</v>
      </c>
      <c r="K24" s="27" t="s">
        <v>10443</v>
      </c>
      <c r="L24" s="16" t="s">
        <v>33</v>
      </c>
      <c r="M24" s="16" t="s">
        <v>146</v>
      </c>
      <c r="N24" t="s">
        <v>44</v>
      </c>
      <c r="O24">
        <f t="shared" si="0"/>
        <v>640</v>
      </c>
      <c r="P24" t="s">
        <v>103</v>
      </c>
      <c r="Q24">
        <v>8</v>
      </c>
      <c r="S24" s="16">
        <v>80</v>
      </c>
      <c r="V24" s="16">
        <v>80</v>
      </c>
      <c r="W24" s="16">
        <v>80</v>
      </c>
      <c r="X24" s="16"/>
      <c r="Y24" s="16">
        <v>80</v>
      </c>
      <c r="Z24" s="16"/>
      <c r="AA24" s="16">
        <v>80</v>
      </c>
      <c r="AB24" s="16">
        <v>80</v>
      </c>
      <c r="AC24" s="16">
        <v>80</v>
      </c>
      <c r="AD24" s="16">
        <v>80</v>
      </c>
      <c r="AE24" t="s">
        <v>10274</v>
      </c>
    </row>
    <row r="25" spans="1:31" x14ac:dyDescent="0.25">
      <c r="A25" s="26">
        <v>14</v>
      </c>
      <c r="B25" s="24" t="s">
        <v>147</v>
      </c>
      <c r="C25" s="14">
        <v>44678</v>
      </c>
      <c r="D25" t="s">
        <v>174</v>
      </c>
      <c r="E25" t="s">
        <v>10272</v>
      </c>
      <c r="F25" t="s">
        <v>95</v>
      </c>
      <c r="G25" t="s">
        <v>98</v>
      </c>
      <c r="H25" t="s">
        <v>43</v>
      </c>
      <c r="I25" t="s">
        <v>100</v>
      </c>
      <c r="J25" s="16" t="s">
        <v>14</v>
      </c>
      <c r="K25" s="27" t="s">
        <v>10442</v>
      </c>
      <c r="L25" s="15" t="s">
        <v>32</v>
      </c>
      <c r="M25" s="15" t="s">
        <v>144</v>
      </c>
      <c r="N25" t="s">
        <v>44</v>
      </c>
      <c r="O25">
        <f t="shared" si="0"/>
        <v>640</v>
      </c>
      <c r="P25" t="s">
        <v>103</v>
      </c>
      <c r="Q25">
        <v>8</v>
      </c>
      <c r="S25" s="16">
        <v>80</v>
      </c>
      <c r="V25" s="16">
        <v>80</v>
      </c>
      <c r="W25" s="16">
        <v>80</v>
      </c>
      <c r="X25" s="16"/>
      <c r="Y25" s="16">
        <v>80</v>
      </c>
      <c r="Z25" s="16"/>
      <c r="AA25" s="16">
        <v>80</v>
      </c>
      <c r="AB25" s="16">
        <v>80</v>
      </c>
      <c r="AC25" s="16">
        <v>80</v>
      </c>
      <c r="AD25" s="16">
        <v>80</v>
      </c>
      <c r="AE25" t="s">
        <v>10387</v>
      </c>
    </row>
    <row r="26" spans="1:31" x14ac:dyDescent="0.25">
      <c r="A26" s="26">
        <v>14</v>
      </c>
      <c r="B26" s="24" t="s">
        <v>147</v>
      </c>
      <c r="C26" s="14">
        <v>44678</v>
      </c>
      <c r="D26" t="s">
        <v>10269</v>
      </c>
      <c r="E26" t="s">
        <v>10272</v>
      </c>
      <c r="F26" t="s">
        <v>95</v>
      </c>
      <c r="G26" t="s">
        <v>98</v>
      </c>
      <c r="H26" t="s">
        <v>43</v>
      </c>
      <c r="I26" t="s">
        <v>100</v>
      </c>
      <c r="J26" s="16" t="s">
        <v>15</v>
      </c>
      <c r="K26" s="27" t="s">
        <v>10443</v>
      </c>
      <c r="L26" s="16" t="s">
        <v>33</v>
      </c>
      <c r="M26" s="16" t="s">
        <v>146</v>
      </c>
      <c r="N26" t="s">
        <v>44</v>
      </c>
      <c r="O26">
        <f t="shared" si="0"/>
        <v>640</v>
      </c>
      <c r="P26" t="s">
        <v>103</v>
      </c>
      <c r="Q26">
        <v>8</v>
      </c>
      <c r="S26" s="16">
        <v>80</v>
      </c>
      <c r="V26" s="16">
        <v>80</v>
      </c>
      <c r="W26" s="16">
        <v>80</v>
      </c>
      <c r="X26" s="16"/>
      <c r="Y26" s="16">
        <v>80</v>
      </c>
      <c r="Z26" s="16"/>
      <c r="AA26" s="16">
        <v>80</v>
      </c>
      <c r="AB26" s="16">
        <v>80</v>
      </c>
      <c r="AC26" s="16">
        <v>80</v>
      </c>
      <c r="AD26" s="16">
        <v>80</v>
      </c>
      <c r="AE26" t="s">
        <v>10387</v>
      </c>
    </row>
    <row r="27" spans="1:31" x14ac:dyDescent="0.25">
      <c r="A27" s="26">
        <v>15</v>
      </c>
      <c r="B27" s="23" t="s">
        <v>149</v>
      </c>
      <c r="C27" s="11">
        <v>44699</v>
      </c>
      <c r="D27" t="s">
        <v>10270</v>
      </c>
      <c r="E27" t="s">
        <v>10272</v>
      </c>
      <c r="F27" t="s">
        <v>95</v>
      </c>
      <c r="G27" t="s">
        <v>98</v>
      </c>
      <c r="H27" t="s">
        <v>43</v>
      </c>
      <c r="I27" t="s">
        <v>43</v>
      </c>
      <c r="J27" s="13" t="s">
        <v>14</v>
      </c>
      <c r="K27" s="27" t="s">
        <v>10442</v>
      </c>
      <c r="L27" s="13" t="s">
        <v>43</v>
      </c>
      <c r="M27" s="13" t="s">
        <v>43</v>
      </c>
      <c r="N27" t="s">
        <v>44</v>
      </c>
      <c r="O27">
        <f t="shared" si="0"/>
        <v>400</v>
      </c>
      <c r="P27" t="s">
        <v>103</v>
      </c>
      <c r="Q27">
        <v>5</v>
      </c>
      <c r="S27" s="13">
        <v>80</v>
      </c>
      <c r="V27" s="13">
        <v>80</v>
      </c>
      <c r="W27" s="13">
        <v>80</v>
      </c>
      <c r="X27" s="13"/>
      <c r="Y27" s="13">
        <v>80</v>
      </c>
      <c r="Z27" s="13"/>
      <c r="AA27" s="13">
        <v>0</v>
      </c>
      <c r="AB27" s="13">
        <v>0</v>
      </c>
      <c r="AC27" s="13">
        <v>80</v>
      </c>
      <c r="AD27" s="13">
        <v>0</v>
      </c>
      <c r="AE27" t="s">
        <v>196</v>
      </c>
    </row>
    <row r="28" spans="1:31" x14ac:dyDescent="0.25">
      <c r="A28" s="26">
        <v>15</v>
      </c>
      <c r="B28" s="23" t="s">
        <v>149</v>
      </c>
      <c r="C28" s="11">
        <v>44699</v>
      </c>
      <c r="D28" t="s">
        <v>10271</v>
      </c>
      <c r="E28" t="s">
        <v>10272</v>
      </c>
      <c r="F28" t="s">
        <v>95</v>
      </c>
      <c r="G28" t="s">
        <v>98</v>
      </c>
      <c r="H28" t="s">
        <v>43</v>
      </c>
      <c r="I28" t="s">
        <v>43</v>
      </c>
      <c r="J28" s="13" t="s">
        <v>15</v>
      </c>
      <c r="K28" s="27" t="s">
        <v>10443</v>
      </c>
      <c r="L28" s="13" t="s">
        <v>43</v>
      </c>
      <c r="M28" s="13" t="s">
        <v>43</v>
      </c>
      <c r="N28" t="s">
        <v>44</v>
      </c>
      <c r="O28">
        <f t="shared" si="0"/>
        <v>400</v>
      </c>
      <c r="P28" t="s">
        <v>103</v>
      </c>
      <c r="Q28">
        <v>5</v>
      </c>
      <c r="S28" s="13">
        <v>80</v>
      </c>
      <c r="V28" s="13">
        <v>80</v>
      </c>
      <c r="W28" s="13">
        <v>80</v>
      </c>
      <c r="X28" s="13"/>
      <c r="Y28" s="13">
        <v>80</v>
      </c>
      <c r="Z28" s="13"/>
      <c r="AA28" s="13">
        <v>0</v>
      </c>
      <c r="AB28" s="13">
        <v>0</v>
      </c>
      <c r="AC28" s="13">
        <v>80</v>
      </c>
      <c r="AD28" s="13">
        <v>0</v>
      </c>
      <c r="AE28" t="s">
        <v>196</v>
      </c>
    </row>
    <row r="29" spans="1:31" x14ac:dyDescent="0.25">
      <c r="A29" s="26">
        <v>16</v>
      </c>
      <c r="B29" s="24" t="s">
        <v>151</v>
      </c>
      <c r="C29" s="14">
        <v>44697</v>
      </c>
      <c r="D29" t="s">
        <v>174</v>
      </c>
      <c r="E29" t="s">
        <v>197</v>
      </c>
      <c r="F29" t="s">
        <v>95</v>
      </c>
      <c r="G29" t="s">
        <v>98</v>
      </c>
      <c r="H29" t="s">
        <v>43</v>
      </c>
      <c r="I29" t="s">
        <v>100</v>
      </c>
      <c r="J29" s="16" t="s">
        <v>14</v>
      </c>
      <c r="K29" s="27" t="s">
        <v>10442</v>
      </c>
      <c r="L29" s="16" t="s">
        <v>30</v>
      </c>
      <c r="M29" s="16" t="s">
        <v>144</v>
      </c>
      <c r="N29" t="s">
        <v>44</v>
      </c>
      <c r="O29">
        <f t="shared" si="0"/>
        <v>640</v>
      </c>
      <c r="P29" t="s">
        <v>103</v>
      </c>
      <c r="Q29">
        <v>8</v>
      </c>
      <c r="S29" s="16">
        <v>80</v>
      </c>
      <c r="V29" s="16">
        <v>80</v>
      </c>
      <c r="W29" s="16">
        <v>80</v>
      </c>
      <c r="X29" s="16"/>
      <c r="Y29" s="16">
        <v>80</v>
      </c>
      <c r="Z29" s="16"/>
      <c r="AA29" s="16">
        <v>80</v>
      </c>
      <c r="AB29" s="16">
        <v>80</v>
      </c>
      <c r="AC29" s="16">
        <v>80</v>
      </c>
      <c r="AD29" s="16">
        <v>80</v>
      </c>
    </row>
    <row r="30" spans="1:31" x14ac:dyDescent="0.25">
      <c r="A30" s="26">
        <v>16</v>
      </c>
      <c r="B30" s="24" t="s">
        <v>151</v>
      </c>
      <c r="C30" s="14">
        <v>44697</v>
      </c>
      <c r="D30" t="s">
        <v>174</v>
      </c>
      <c r="E30" t="s">
        <v>197</v>
      </c>
      <c r="F30" t="s">
        <v>95</v>
      </c>
      <c r="G30" t="s">
        <v>98</v>
      </c>
      <c r="H30" t="s">
        <v>43</v>
      </c>
      <c r="I30" t="s">
        <v>100</v>
      </c>
      <c r="J30" s="16" t="s">
        <v>15</v>
      </c>
      <c r="K30" s="27" t="s">
        <v>10443</v>
      </c>
      <c r="L30" s="16" t="s">
        <v>31</v>
      </c>
      <c r="M30" s="16" t="s">
        <v>146</v>
      </c>
      <c r="N30" t="s">
        <v>44</v>
      </c>
      <c r="O30">
        <f t="shared" si="0"/>
        <v>640</v>
      </c>
      <c r="P30" t="s">
        <v>103</v>
      </c>
      <c r="Q30">
        <v>8</v>
      </c>
      <c r="S30" s="16">
        <v>80</v>
      </c>
      <c r="V30" s="16">
        <v>80</v>
      </c>
      <c r="W30" s="16">
        <v>80</v>
      </c>
      <c r="X30" s="16"/>
      <c r="Y30" s="16">
        <v>80</v>
      </c>
      <c r="Z30" s="16"/>
      <c r="AA30" s="16">
        <v>80</v>
      </c>
      <c r="AB30" s="16">
        <v>80</v>
      </c>
      <c r="AC30" s="16">
        <v>80</v>
      </c>
      <c r="AD30" s="16">
        <v>80</v>
      </c>
    </row>
    <row r="31" spans="1:31" x14ac:dyDescent="0.25">
      <c r="A31" s="26">
        <v>17</v>
      </c>
      <c r="B31" s="24" t="s">
        <v>152</v>
      </c>
      <c r="C31" s="14">
        <v>44697</v>
      </c>
      <c r="D31" t="s">
        <v>174</v>
      </c>
      <c r="E31" t="s">
        <v>197</v>
      </c>
      <c r="F31" t="s">
        <v>95</v>
      </c>
      <c r="G31" t="s">
        <v>98</v>
      </c>
      <c r="H31" t="s">
        <v>43</v>
      </c>
      <c r="I31" t="s">
        <v>100</v>
      </c>
      <c r="J31" s="16" t="s">
        <v>14</v>
      </c>
      <c r="K31" s="27" t="s">
        <v>10442</v>
      </c>
      <c r="L31" s="16" t="s">
        <v>30</v>
      </c>
      <c r="M31" s="16" t="s">
        <v>144</v>
      </c>
      <c r="N31" t="s">
        <v>44</v>
      </c>
      <c r="O31">
        <f t="shared" si="0"/>
        <v>640</v>
      </c>
      <c r="P31" t="s">
        <v>103</v>
      </c>
      <c r="Q31">
        <v>8</v>
      </c>
      <c r="S31" s="16">
        <v>80</v>
      </c>
      <c r="V31" s="16">
        <v>80</v>
      </c>
      <c r="W31" s="16">
        <v>80</v>
      </c>
      <c r="X31" s="16"/>
      <c r="Y31" s="16">
        <v>80</v>
      </c>
      <c r="Z31" s="16"/>
      <c r="AA31" s="16">
        <v>80</v>
      </c>
      <c r="AB31" s="16">
        <v>80</v>
      </c>
      <c r="AC31" s="16">
        <v>80</v>
      </c>
      <c r="AD31" s="16">
        <v>80</v>
      </c>
    </row>
    <row r="32" spans="1:31" x14ac:dyDescent="0.25">
      <c r="A32" s="26">
        <v>17</v>
      </c>
      <c r="B32" s="24" t="s">
        <v>152</v>
      </c>
      <c r="C32" s="14">
        <v>44697</v>
      </c>
      <c r="D32" t="s">
        <v>10269</v>
      </c>
      <c r="E32" t="s">
        <v>197</v>
      </c>
      <c r="F32" t="s">
        <v>95</v>
      </c>
      <c r="G32" t="s">
        <v>98</v>
      </c>
      <c r="H32" t="s">
        <v>43</v>
      </c>
      <c r="I32" t="s">
        <v>100</v>
      </c>
      <c r="J32" s="16" t="s">
        <v>15</v>
      </c>
      <c r="K32" s="27" t="s">
        <v>10443</v>
      </c>
      <c r="L32" s="16" t="s">
        <v>31</v>
      </c>
      <c r="M32" s="16" t="s">
        <v>146</v>
      </c>
      <c r="N32" t="s">
        <v>44</v>
      </c>
      <c r="O32">
        <f t="shared" si="0"/>
        <v>640</v>
      </c>
      <c r="P32" t="s">
        <v>103</v>
      </c>
      <c r="Q32">
        <v>8</v>
      </c>
      <c r="S32" s="16">
        <v>80</v>
      </c>
      <c r="V32" s="16">
        <v>80</v>
      </c>
      <c r="W32" s="16">
        <v>80</v>
      </c>
      <c r="X32" s="16"/>
      <c r="Y32" s="16">
        <v>80</v>
      </c>
      <c r="Z32" s="16"/>
      <c r="AA32" s="16">
        <v>80</v>
      </c>
      <c r="AB32" s="16">
        <v>80</v>
      </c>
      <c r="AC32" s="16">
        <v>80</v>
      </c>
      <c r="AD32" s="16">
        <v>80</v>
      </c>
    </row>
    <row r="33" spans="1:31" x14ac:dyDescent="0.25">
      <c r="A33" s="26">
        <v>18</v>
      </c>
      <c r="B33" s="20" t="s">
        <v>43</v>
      </c>
      <c r="C33" s="34" t="s">
        <v>43</v>
      </c>
      <c r="D33" t="s">
        <v>175</v>
      </c>
      <c r="E33" t="s">
        <v>10272</v>
      </c>
      <c r="F33" t="s">
        <v>95</v>
      </c>
      <c r="G33" t="s">
        <v>98</v>
      </c>
      <c r="H33" t="s">
        <v>43</v>
      </c>
      <c r="I33" t="s">
        <v>100</v>
      </c>
      <c r="J33" s="16" t="s">
        <v>14</v>
      </c>
      <c r="K33" s="27" t="s">
        <v>10442</v>
      </c>
      <c r="L33" s="16" t="s">
        <v>34</v>
      </c>
      <c r="M33" s="16" t="s">
        <v>137</v>
      </c>
      <c r="N33" t="s">
        <v>27</v>
      </c>
      <c r="O33">
        <f t="shared" si="0"/>
        <v>560</v>
      </c>
      <c r="P33" t="s">
        <v>103</v>
      </c>
      <c r="Q33">
        <v>7</v>
      </c>
      <c r="S33" s="3">
        <v>80</v>
      </c>
      <c r="V33" s="3">
        <v>80</v>
      </c>
      <c r="W33" s="3">
        <v>80</v>
      </c>
      <c r="Y33" s="3">
        <v>80</v>
      </c>
      <c r="AA33" s="3">
        <v>80</v>
      </c>
      <c r="AB33" s="3">
        <v>80</v>
      </c>
      <c r="AC33" s="3">
        <v>80</v>
      </c>
      <c r="AD33" s="3">
        <v>0</v>
      </c>
      <c r="AE33" t="s">
        <v>10432</v>
      </c>
    </row>
    <row r="34" spans="1:31" x14ac:dyDescent="0.25">
      <c r="A34" s="26">
        <v>18</v>
      </c>
      <c r="B34" s="20" t="s">
        <v>43</v>
      </c>
      <c r="C34" t="s">
        <v>43</v>
      </c>
      <c r="D34" t="s">
        <v>175</v>
      </c>
      <c r="E34" t="s">
        <v>10272</v>
      </c>
      <c r="F34" t="s">
        <v>95</v>
      </c>
      <c r="G34" t="s">
        <v>98</v>
      </c>
      <c r="H34" t="s">
        <v>43</v>
      </c>
      <c r="I34" t="s">
        <v>100</v>
      </c>
      <c r="J34" s="16" t="s">
        <v>15</v>
      </c>
      <c r="K34" s="27" t="s">
        <v>10443</v>
      </c>
      <c r="L34" s="16" t="s">
        <v>35</v>
      </c>
      <c r="M34" s="16" t="s">
        <v>138</v>
      </c>
      <c r="N34" t="s">
        <v>27</v>
      </c>
      <c r="O34">
        <f t="shared" si="0"/>
        <v>560</v>
      </c>
      <c r="P34" t="s">
        <v>103</v>
      </c>
      <c r="Q34">
        <v>7</v>
      </c>
      <c r="S34" s="3">
        <v>80</v>
      </c>
      <c r="V34" s="3">
        <v>80</v>
      </c>
      <c r="W34" s="3">
        <v>80</v>
      </c>
      <c r="Y34" s="3">
        <v>80</v>
      </c>
      <c r="AA34" s="3">
        <v>80</v>
      </c>
      <c r="AB34" s="3">
        <v>80</v>
      </c>
      <c r="AC34" s="3">
        <v>80</v>
      </c>
      <c r="AD34" s="3">
        <v>0</v>
      </c>
      <c r="AE34" t="s">
        <v>10432</v>
      </c>
    </row>
    <row r="35" spans="1:31" x14ac:dyDescent="0.25">
      <c r="A35" s="26">
        <v>19</v>
      </c>
      <c r="B35" s="20" t="s">
        <v>168</v>
      </c>
      <c r="C35" s="34">
        <v>44824</v>
      </c>
      <c r="D35" t="s">
        <v>10269</v>
      </c>
      <c r="E35" t="s">
        <v>197</v>
      </c>
      <c r="F35" t="s">
        <v>95</v>
      </c>
      <c r="G35" t="s">
        <v>98</v>
      </c>
      <c r="H35" t="s">
        <v>43</v>
      </c>
      <c r="I35" t="s">
        <v>100</v>
      </c>
      <c r="J35" s="16" t="s">
        <v>14</v>
      </c>
      <c r="K35" s="27" t="s">
        <v>10442</v>
      </c>
      <c r="L35" s="16" t="s">
        <v>30</v>
      </c>
      <c r="M35" s="16" t="s">
        <v>144</v>
      </c>
      <c r="N35" s="16" t="s">
        <v>44</v>
      </c>
      <c r="O35">
        <f t="shared" si="0"/>
        <v>560</v>
      </c>
      <c r="P35" t="s">
        <v>103</v>
      </c>
      <c r="Q35">
        <v>7</v>
      </c>
      <c r="S35" s="3">
        <v>80</v>
      </c>
      <c r="V35" s="3">
        <v>80</v>
      </c>
      <c r="W35" s="3">
        <v>80</v>
      </c>
      <c r="Y35" s="3">
        <v>80</v>
      </c>
      <c r="AA35" s="3">
        <v>80</v>
      </c>
      <c r="AB35" s="3">
        <v>80</v>
      </c>
      <c r="AC35" s="3">
        <v>80</v>
      </c>
      <c r="AD35" s="3">
        <v>0</v>
      </c>
      <c r="AE35" t="s">
        <v>10402</v>
      </c>
    </row>
    <row r="36" spans="1:31" x14ac:dyDescent="0.25">
      <c r="A36" s="26">
        <v>19</v>
      </c>
      <c r="B36" s="20" t="s">
        <v>168</v>
      </c>
      <c r="C36" s="34">
        <v>44824</v>
      </c>
      <c r="D36" t="s">
        <v>10269</v>
      </c>
      <c r="E36" t="s">
        <v>197</v>
      </c>
      <c r="F36" t="s">
        <v>95</v>
      </c>
      <c r="G36" t="s">
        <v>98</v>
      </c>
      <c r="H36" t="s">
        <v>43</v>
      </c>
      <c r="I36" t="s">
        <v>100</v>
      </c>
      <c r="J36" s="16" t="s">
        <v>15</v>
      </c>
      <c r="K36" s="27" t="s">
        <v>10443</v>
      </c>
      <c r="L36" s="16" t="s">
        <v>31</v>
      </c>
      <c r="M36" s="16" t="s">
        <v>146</v>
      </c>
      <c r="N36" s="16" t="s">
        <v>44</v>
      </c>
      <c r="O36">
        <f t="shared" si="0"/>
        <v>560</v>
      </c>
      <c r="P36" t="s">
        <v>103</v>
      </c>
      <c r="Q36">
        <v>7</v>
      </c>
      <c r="S36" s="3">
        <v>80</v>
      </c>
      <c r="V36" s="3">
        <v>80</v>
      </c>
      <c r="W36" s="3">
        <v>80</v>
      </c>
      <c r="Y36" s="3">
        <v>80</v>
      </c>
      <c r="AA36" s="3">
        <v>80</v>
      </c>
      <c r="AB36" s="3">
        <v>80</v>
      </c>
      <c r="AC36" s="3">
        <v>80</v>
      </c>
      <c r="AD36" s="3">
        <v>0</v>
      </c>
      <c r="AE36" t="s">
        <v>10401</v>
      </c>
    </row>
    <row r="37" spans="1:31" x14ac:dyDescent="0.25">
      <c r="A37" s="26">
        <v>20</v>
      </c>
      <c r="B37" s="20" t="s">
        <v>10444</v>
      </c>
      <c r="C37" s="34">
        <v>44826</v>
      </c>
      <c r="D37" t="s">
        <v>10269</v>
      </c>
      <c r="E37" t="s">
        <v>197</v>
      </c>
      <c r="F37" t="s">
        <v>95</v>
      </c>
      <c r="G37" t="s">
        <v>98</v>
      </c>
      <c r="H37" t="s">
        <v>43</v>
      </c>
      <c r="I37" t="s">
        <v>100</v>
      </c>
      <c r="J37" s="16" t="s">
        <v>14</v>
      </c>
      <c r="K37" s="27" t="s">
        <v>10442</v>
      </c>
      <c r="L37" s="16" t="s">
        <v>30</v>
      </c>
      <c r="M37" s="16" t="s">
        <v>144</v>
      </c>
      <c r="N37" s="16" t="s">
        <v>44</v>
      </c>
      <c r="O37">
        <f t="shared" si="0"/>
        <v>560</v>
      </c>
      <c r="P37" t="s">
        <v>103</v>
      </c>
      <c r="Q37">
        <v>7</v>
      </c>
      <c r="S37" s="3">
        <v>80</v>
      </c>
      <c r="V37" s="3">
        <v>80</v>
      </c>
      <c r="W37" s="3">
        <v>80</v>
      </c>
      <c r="Y37" s="3">
        <v>80</v>
      </c>
      <c r="AA37" s="3">
        <v>80</v>
      </c>
      <c r="AB37" s="3">
        <v>80</v>
      </c>
      <c r="AC37" s="3">
        <v>80</v>
      </c>
      <c r="AD37" s="3">
        <v>0</v>
      </c>
    </row>
    <row r="38" spans="1:31" x14ac:dyDescent="0.25">
      <c r="A38" s="26">
        <v>20</v>
      </c>
      <c r="B38" s="20" t="s">
        <v>10444</v>
      </c>
      <c r="C38" s="34">
        <v>44826</v>
      </c>
      <c r="D38" t="s">
        <v>10269</v>
      </c>
      <c r="E38" t="s">
        <v>197</v>
      </c>
      <c r="F38" t="s">
        <v>95</v>
      </c>
      <c r="G38" t="s">
        <v>98</v>
      </c>
      <c r="H38" t="s">
        <v>43</v>
      </c>
      <c r="I38" t="s">
        <v>100</v>
      </c>
      <c r="J38" s="16" t="s">
        <v>15</v>
      </c>
      <c r="K38" s="27" t="s">
        <v>10443</v>
      </c>
      <c r="L38" s="16" t="s">
        <v>31</v>
      </c>
      <c r="M38" s="16" t="s">
        <v>146</v>
      </c>
      <c r="N38" s="16" t="s">
        <v>44</v>
      </c>
      <c r="O38">
        <f t="shared" si="0"/>
        <v>560</v>
      </c>
      <c r="P38" t="s">
        <v>103</v>
      </c>
      <c r="Q38">
        <v>7</v>
      </c>
      <c r="S38" s="3">
        <v>80</v>
      </c>
      <c r="V38" s="3">
        <v>80</v>
      </c>
      <c r="W38" s="3">
        <v>80</v>
      </c>
      <c r="Y38" s="3">
        <v>80</v>
      </c>
      <c r="AA38" s="3">
        <v>80</v>
      </c>
      <c r="AB38" s="3">
        <v>80</v>
      </c>
      <c r="AC38" s="3">
        <v>80</v>
      </c>
      <c r="AD38" s="3">
        <v>0</v>
      </c>
    </row>
    <row r="39" spans="1:31" x14ac:dyDescent="0.25">
      <c r="A39" s="26">
        <v>21</v>
      </c>
      <c r="B39" s="24" t="s">
        <v>71</v>
      </c>
      <c r="C39" s="34">
        <v>44828</v>
      </c>
      <c r="D39" t="s">
        <v>174</v>
      </c>
      <c r="E39" t="s">
        <v>10272</v>
      </c>
      <c r="F39" t="s">
        <v>95</v>
      </c>
      <c r="G39" t="s">
        <v>98</v>
      </c>
      <c r="H39" t="s">
        <v>95</v>
      </c>
      <c r="I39" t="s">
        <v>100</v>
      </c>
      <c r="J39" s="16" t="s">
        <v>14</v>
      </c>
      <c r="K39" s="27" t="s">
        <v>10442</v>
      </c>
      <c r="L39" s="15" t="s">
        <v>32</v>
      </c>
      <c r="M39" s="15" t="s">
        <v>144</v>
      </c>
      <c r="N39" t="s">
        <v>44</v>
      </c>
      <c r="O39">
        <f t="shared" si="0"/>
        <v>560</v>
      </c>
      <c r="P39" t="s">
        <v>103</v>
      </c>
      <c r="Q39">
        <v>7</v>
      </c>
      <c r="S39" s="16">
        <v>80</v>
      </c>
      <c r="V39" s="16">
        <v>80</v>
      </c>
      <c r="W39" s="16">
        <v>80</v>
      </c>
      <c r="X39" s="16"/>
      <c r="Y39" s="16">
        <v>80</v>
      </c>
      <c r="Z39" s="16"/>
      <c r="AA39" s="16">
        <v>80</v>
      </c>
      <c r="AB39" s="16">
        <v>80</v>
      </c>
      <c r="AC39" s="16">
        <v>80</v>
      </c>
      <c r="AD39" s="16">
        <v>0</v>
      </c>
      <c r="AE39" t="s">
        <v>10413</v>
      </c>
    </row>
    <row r="40" spans="1:31" x14ac:dyDescent="0.25">
      <c r="A40" s="26">
        <v>21</v>
      </c>
      <c r="B40" s="24" t="s">
        <v>71</v>
      </c>
      <c r="C40" s="34">
        <v>44828</v>
      </c>
      <c r="D40" t="s">
        <v>174</v>
      </c>
      <c r="E40" t="s">
        <v>10272</v>
      </c>
      <c r="F40" t="s">
        <v>95</v>
      </c>
      <c r="G40" t="s">
        <v>98</v>
      </c>
      <c r="H40" t="s">
        <v>95</v>
      </c>
      <c r="I40" t="s">
        <v>100</v>
      </c>
      <c r="J40" s="16" t="s">
        <v>15</v>
      </c>
      <c r="K40" s="27" t="s">
        <v>10443</v>
      </c>
      <c r="L40" s="16" t="s">
        <v>33</v>
      </c>
      <c r="M40" s="16" t="s">
        <v>146</v>
      </c>
      <c r="N40" t="s">
        <v>44</v>
      </c>
      <c r="O40">
        <f t="shared" si="0"/>
        <v>560</v>
      </c>
      <c r="P40" t="s">
        <v>103</v>
      </c>
      <c r="Q40">
        <v>7</v>
      </c>
      <c r="S40" s="16">
        <v>80</v>
      </c>
      <c r="V40" s="16">
        <v>80</v>
      </c>
      <c r="W40" s="16">
        <v>80</v>
      </c>
      <c r="X40" s="16"/>
      <c r="Y40" s="16">
        <v>80</v>
      </c>
      <c r="Z40" s="16"/>
      <c r="AA40" s="16">
        <v>80</v>
      </c>
      <c r="AB40" s="16">
        <v>80</v>
      </c>
      <c r="AC40" s="16">
        <v>80</v>
      </c>
      <c r="AD40" s="16">
        <v>0</v>
      </c>
      <c r="AE40" t="s">
        <v>10414</v>
      </c>
    </row>
    <row r="41" spans="1:31" x14ac:dyDescent="0.25">
      <c r="A41" s="26">
        <v>22</v>
      </c>
      <c r="B41" s="20" t="s">
        <v>167</v>
      </c>
      <c r="C41" s="34">
        <v>44901</v>
      </c>
      <c r="D41" t="s">
        <v>171</v>
      </c>
      <c r="E41" t="s">
        <v>242</v>
      </c>
      <c r="F41" t="s">
        <v>96</v>
      </c>
      <c r="G41" t="s">
        <v>264</v>
      </c>
      <c r="H41" t="s">
        <v>43</v>
      </c>
      <c r="I41" t="s">
        <v>265</v>
      </c>
      <c r="J41" t="s">
        <v>6</v>
      </c>
      <c r="K41" s="27" t="s">
        <v>10438</v>
      </c>
      <c r="L41" t="s">
        <v>43</v>
      </c>
      <c r="M41" t="s">
        <v>43</v>
      </c>
      <c r="N41" t="s">
        <v>44</v>
      </c>
      <c r="O41">
        <f t="shared" si="0"/>
        <v>392</v>
      </c>
      <c r="P41" t="s">
        <v>43</v>
      </c>
      <c r="Q41">
        <v>5</v>
      </c>
      <c r="S41" s="3">
        <v>81</v>
      </c>
      <c r="V41" s="3">
        <v>0</v>
      </c>
      <c r="W41" s="3">
        <v>80</v>
      </c>
      <c r="Y41" s="3">
        <v>71</v>
      </c>
      <c r="AA41" s="3">
        <v>0</v>
      </c>
      <c r="AB41" s="3">
        <v>80</v>
      </c>
      <c r="AC41" s="3">
        <v>80</v>
      </c>
      <c r="AD41" s="3">
        <v>0</v>
      </c>
      <c r="AE41" t="s">
        <v>266</v>
      </c>
    </row>
    <row r="42" spans="1:31" x14ac:dyDescent="0.25">
      <c r="A42" s="26">
        <v>22</v>
      </c>
      <c r="B42" s="20" t="s">
        <v>167</v>
      </c>
      <c r="C42" s="34">
        <v>44901</v>
      </c>
      <c r="D42" t="s">
        <v>171</v>
      </c>
      <c r="E42" t="s">
        <v>242</v>
      </c>
      <c r="F42" t="s">
        <v>96</v>
      </c>
      <c r="G42" t="s">
        <v>264</v>
      </c>
      <c r="H42" t="s">
        <v>43</v>
      </c>
      <c r="I42" t="s">
        <v>265</v>
      </c>
      <c r="J42" t="s">
        <v>267</v>
      </c>
      <c r="K42" s="27" t="s">
        <v>10440</v>
      </c>
      <c r="L42" t="s">
        <v>43</v>
      </c>
      <c r="M42" t="s">
        <v>43</v>
      </c>
      <c r="N42" t="s">
        <v>27</v>
      </c>
      <c r="O42">
        <f t="shared" si="0"/>
        <v>402</v>
      </c>
      <c r="P42" t="s">
        <v>43</v>
      </c>
      <c r="Q42">
        <v>5</v>
      </c>
      <c r="S42" s="3">
        <v>82</v>
      </c>
      <c r="V42" s="3">
        <v>0</v>
      </c>
      <c r="W42" s="3">
        <v>80</v>
      </c>
      <c r="Y42" s="3">
        <v>80</v>
      </c>
      <c r="AA42" s="3">
        <v>0</v>
      </c>
      <c r="AB42" s="3">
        <v>80</v>
      </c>
      <c r="AC42" s="3">
        <v>80</v>
      </c>
      <c r="AD42" s="3">
        <v>0</v>
      </c>
      <c r="AE42" t="s">
        <v>266</v>
      </c>
    </row>
    <row r="43" spans="1:31" x14ac:dyDescent="0.25">
      <c r="A43" s="26">
        <v>23</v>
      </c>
      <c r="B43" s="20" t="s">
        <v>10405</v>
      </c>
      <c r="C43" s="34" t="s">
        <v>43</v>
      </c>
      <c r="D43" t="s">
        <v>171</v>
      </c>
      <c r="E43" t="s">
        <v>242</v>
      </c>
      <c r="F43" t="s">
        <v>96</v>
      </c>
      <c r="G43" t="s">
        <v>43</v>
      </c>
      <c r="H43" t="s">
        <v>43</v>
      </c>
      <c r="I43" t="s">
        <v>265</v>
      </c>
      <c r="J43" t="s">
        <v>6</v>
      </c>
      <c r="K43" s="27" t="s">
        <v>10438</v>
      </c>
      <c r="L43" t="s">
        <v>43</v>
      </c>
      <c r="M43" t="s">
        <v>43</v>
      </c>
      <c r="N43" t="s">
        <v>44</v>
      </c>
      <c r="O43">
        <f t="shared" si="0"/>
        <v>560</v>
      </c>
      <c r="P43" t="s">
        <v>43</v>
      </c>
      <c r="Q43">
        <v>1</v>
      </c>
      <c r="S43" s="3">
        <v>0</v>
      </c>
      <c r="V43" s="3">
        <v>0</v>
      </c>
      <c r="W43" s="3">
        <v>0</v>
      </c>
      <c r="Y43" s="3">
        <v>0</v>
      </c>
      <c r="AA43" s="3">
        <v>0</v>
      </c>
      <c r="AB43" s="3">
        <v>0</v>
      </c>
      <c r="AC43" s="3">
        <v>560</v>
      </c>
      <c r="AD43" s="3">
        <v>0</v>
      </c>
      <c r="AE43" t="s">
        <v>10407</v>
      </c>
    </row>
    <row r="44" spans="1:31" x14ac:dyDescent="0.25">
      <c r="A44" s="26">
        <v>23</v>
      </c>
      <c r="B44" s="20" t="s">
        <v>10405</v>
      </c>
      <c r="C44" t="s">
        <v>43</v>
      </c>
      <c r="D44" t="s">
        <v>171</v>
      </c>
      <c r="E44" t="s">
        <v>242</v>
      </c>
      <c r="F44" t="s">
        <v>96</v>
      </c>
      <c r="G44" t="s">
        <v>43</v>
      </c>
      <c r="H44" t="s">
        <v>43</v>
      </c>
      <c r="I44" t="s">
        <v>265</v>
      </c>
      <c r="J44" t="s">
        <v>267</v>
      </c>
      <c r="K44" s="27" t="s">
        <v>10440</v>
      </c>
      <c r="L44" t="s">
        <v>43</v>
      </c>
      <c r="M44" t="s">
        <v>43</v>
      </c>
      <c r="N44" t="s">
        <v>27</v>
      </c>
      <c r="O44">
        <f t="shared" si="0"/>
        <v>560</v>
      </c>
      <c r="P44" t="s">
        <v>43</v>
      </c>
      <c r="Q44">
        <v>1</v>
      </c>
      <c r="S44" s="3">
        <v>0</v>
      </c>
      <c r="V44" s="3">
        <v>0</v>
      </c>
      <c r="W44" s="3">
        <v>0</v>
      </c>
      <c r="Y44" s="3">
        <v>0</v>
      </c>
      <c r="AA44" s="3">
        <v>0</v>
      </c>
      <c r="AB44" s="3">
        <v>0</v>
      </c>
      <c r="AC44" s="3">
        <v>560</v>
      </c>
      <c r="AD44" s="3">
        <v>0</v>
      </c>
      <c r="AE44" t="s">
        <v>10407</v>
      </c>
    </row>
    <row r="52" spans="19:30" x14ac:dyDescent="0.25">
      <c r="S52" s="3">
        <f>SUM(S2:S32)</f>
        <v>2560</v>
      </c>
      <c r="V52" s="3">
        <f>SUM(V2:V40)</f>
        <v>3040</v>
      </c>
      <c r="W52" s="3">
        <f>SUM(W2:W40)</f>
        <v>3200</v>
      </c>
      <c r="AD52" s="3">
        <f>SUM(AD2:AD44)</f>
        <v>1280</v>
      </c>
    </row>
    <row r="53" spans="19:30" x14ac:dyDescent="0.25">
      <c r="S53" s="3">
        <f>SUM(S2:S20)</f>
        <v>1600</v>
      </c>
      <c r="V53" s="3">
        <f>SUM(V2:V32)</f>
        <v>2400</v>
      </c>
      <c r="W53" s="3">
        <f>SUM(W2:W32)</f>
        <v>2560</v>
      </c>
    </row>
    <row r="54" spans="19:30" x14ac:dyDescent="0.25">
      <c r="V54" s="3">
        <f t="shared" ref="V54:AC54" si="1">SUM(V2:V32)</f>
        <v>2400</v>
      </c>
      <c r="W54" s="3">
        <f t="shared" si="1"/>
        <v>2560</v>
      </c>
      <c r="Y54" s="3">
        <f t="shared" si="1"/>
        <v>2070</v>
      </c>
      <c r="AA54" s="3">
        <f t="shared" si="1"/>
        <v>2000</v>
      </c>
      <c r="AB54" s="3">
        <f t="shared" si="1"/>
        <v>2240</v>
      </c>
      <c r="AC54" s="3">
        <f t="shared" si="1"/>
        <v>3674</v>
      </c>
    </row>
    <row r="55" spans="19:30" x14ac:dyDescent="0.25">
      <c r="V55" s="3">
        <f t="shared" ref="V55:AC55" si="2">SUM(V2:V32)</f>
        <v>2400</v>
      </c>
      <c r="W55" s="3">
        <f t="shared" si="2"/>
        <v>2560</v>
      </c>
      <c r="Y55" s="3">
        <f t="shared" si="2"/>
        <v>2070</v>
      </c>
      <c r="AA55" s="3">
        <f t="shared" si="2"/>
        <v>2000</v>
      </c>
      <c r="AB55" s="3">
        <f t="shared" si="2"/>
        <v>2240</v>
      </c>
      <c r="AC55" s="3">
        <f t="shared" si="2"/>
        <v>3674</v>
      </c>
    </row>
    <row r="56" spans="19:30" x14ac:dyDescent="0.25">
      <c r="S56" s="3">
        <f>S52-S53</f>
        <v>960</v>
      </c>
    </row>
  </sheetData>
  <autoFilter ref="K1:K56" xr:uid="{67AFC71B-05ED-5740-9B12-4F5EE3D4D9E0}"/>
  <phoneticPr fontId="1" alignment="center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495A-6836-E147-AFC8-1E982ADD5B75}">
  <dimension ref="A1:J939"/>
  <sheetViews>
    <sheetView topLeftCell="A43" zoomScaleNormal="80" zoomScaleSheetLayoutView="100" workbookViewId="0">
      <selection activeCell="A116" sqref="A116:A135"/>
    </sheetView>
  </sheetViews>
  <sheetFormatPr defaultRowHeight="15" x14ac:dyDescent="0.25"/>
  <cols>
    <col min="5" max="5" width="33.5703125" style="27" bestFit="1" customWidth="1"/>
    <col min="6" max="6" width="6" bestFit="1" customWidth="1"/>
    <col min="7" max="7" width="23.28515625" customWidth="1"/>
    <col min="8" max="8" width="14.5703125" bestFit="1" customWidth="1"/>
    <col min="9" max="9" width="34.42578125" style="3" customWidth="1"/>
    <col min="10" max="10" width="15.85546875" bestFit="1" customWidth="1"/>
  </cols>
  <sheetData>
    <row r="1" spans="1:10" s="6" customFormat="1" x14ac:dyDescent="0.25">
      <c r="A1" s="6" t="s">
        <v>36</v>
      </c>
      <c r="B1" s="6" t="s">
        <v>36</v>
      </c>
      <c r="C1" s="6" t="s">
        <v>36</v>
      </c>
      <c r="D1" s="6" t="s">
        <v>45</v>
      </c>
      <c r="E1" s="37" t="s">
        <v>37</v>
      </c>
      <c r="F1" s="6" t="s">
        <v>38</v>
      </c>
      <c r="G1" s="6" t="s">
        <v>39</v>
      </c>
      <c r="H1" s="6" t="s">
        <v>40</v>
      </c>
      <c r="I1" s="7" t="s">
        <v>41</v>
      </c>
      <c r="J1" s="6" t="s">
        <v>42</v>
      </c>
    </row>
    <row r="2" spans="1:10" s="6" customFormat="1" x14ac:dyDescent="0.25">
      <c r="A2" s="26">
        <v>1</v>
      </c>
      <c r="B2" s="26"/>
      <c r="C2" s="26"/>
      <c r="D2" s="6" t="s">
        <v>6</v>
      </c>
      <c r="E2" s="36" t="s">
        <v>10438</v>
      </c>
      <c r="F2" s="6">
        <v>1</v>
      </c>
      <c r="G2" s="6">
        <v>5</v>
      </c>
      <c r="H2" s="6">
        <v>35</v>
      </c>
      <c r="I2" s="35" t="s">
        <v>235</v>
      </c>
      <c r="J2" s="6" t="s">
        <v>44</v>
      </c>
    </row>
    <row r="3" spans="1:10" s="6" customFormat="1" x14ac:dyDescent="0.25">
      <c r="A3" s="26">
        <v>2</v>
      </c>
      <c r="B3" s="26"/>
      <c r="C3" s="26"/>
      <c r="D3" s="6" t="s">
        <v>6</v>
      </c>
      <c r="E3" s="36" t="s">
        <v>10438</v>
      </c>
      <c r="F3" s="6">
        <v>1</v>
      </c>
      <c r="G3" s="6">
        <v>18</v>
      </c>
      <c r="H3" s="28">
        <v>121</v>
      </c>
      <c r="I3" s="16" t="s">
        <v>124</v>
      </c>
      <c r="J3" s="6" t="s">
        <v>44</v>
      </c>
    </row>
    <row r="4" spans="1:10" s="6" customFormat="1" x14ac:dyDescent="0.25">
      <c r="A4" s="26">
        <v>2</v>
      </c>
      <c r="B4" s="26"/>
      <c r="C4" s="26"/>
      <c r="D4" s="6" t="s">
        <v>6</v>
      </c>
      <c r="E4" s="36" t="s">
        <v>10438</v>
      </c>
      <c r="F4" s="6">
        <v>2</v>
      </c>
      <c r="G4" s="6">
        <v>16</v>
      </c>
      <c r="H4" s="28">
        <v>118</v>
      </c>
      <c r="I4" s="16" t="s">
        <v>124</v>
      </c>
      <c r="J4" s="6" t="s">
        <v>44</v>
      </c>
    </row>
    <row r="5" spans="1:10" s="6" customFormat="1" x14ac:dyDescent="0.25">
      <c r="A5" s="26">
        <v>2</v>
      </c>
      <c r="B5" s="26"/>
      <c r="C5" s="26"/>
      <c r="D5" s="6" t="s">
        <v>6</v>
      </c>
      <c r="E5" s="36" t="s">
        <v>10438</v>
      </c>
      <c r="F5" s="6">
        <v>3</v>
      </c>
      <c r="G5" s="28">
        <v>21</v>
      </c>
      <c r="H5" s="28">
        <v>86</v>
      </c>
      <c r="I5" s="16" t="s">
        <v>124</v>
      </c>
      <c r="J5" s="6" t="s">
        <v>44</v>
      </c>
    </row>
    <row r="6" spans="1:10" s="6" customFormat="1" x14ac:dyDescent="0.25">
      <c r="A6" s="26">
        <v>2</v>
      </c>
      <c r="B6" s="26"/>
      <c r="C6" s="26"/>
      <c r="D6" s="6" t="s">
        <v>6</v>
      </c>
      <c r="E6" s="36" t="s">
        <v>10438</v>
      </c>
      <c r="F6" s="6">
        <v>4</v>
      </c>
      <c r="G6" s="28">
        <v>19</v>
      </c>
      <c r="H6" s="28">
        <v>89</v>
      </c>
      <c r="I6" s="16" t="s">
        <v>124</v>
      </c>
      <c r="J6" s="6" t="s">
        <v>44</v>
      </c>
    </row>
    <row r="7" spans="1:10" s="6" customFormat="1" x14ac:dyDescent="0.25">
      <c r="A7" s="26">
        <v>2</v>
      </c>
      <c r="B7" s="26"/>
      <c r="C7" s="26"/>
      <c r="D7" s="6" t="s">
        <v>6</v>
      </c>
      <c r="E7" s="36" t="s">
        <v>10438</v>
      </c>
      <c r="F7" s="6">
        <v>5</v>
      </c>
      <c r="G7" s="28">
        <v>18</v>
      </c>
      <c r="H7" s="28">
        <v>87</v>
      </c>
      <c r="I7" s="16" t="s">
        <v>124</v>
      </c>
      <c r="J7" s="6" t="s">
        <v>44</v>
      </c>
    </row>
    <row r="8" spans="1:10" s="6" customFormat="1" x14ac:dyDescent="0.25">
      <c r="A8" s="26">
        <v>2</v>
      </c>
      <c r="B8" s="26"/>
      <c r="C8" s="26"/>
      <c r="D8" s="6" t="s">
        <v>6</v>
      </c>
      <c r="E8" s="36" t="s">
        <v>10438</v>
      </c>
      <c r="F8" s="6">
        <v>6</v>
      </c>
      <c r="G8" s="28">
        <v>22</v>
      </c>
      <c r="H8" s="28">
        <v>87</v>
      </c>
      <c r="I8" s="16" t="s">
        <v>124</v>
      </c>
      <c r="J8" s="6" t="s">
        <v>44</v>
      </c>
    </row>
    <row r="9" spans="1:10" s="6" customFormat="1" x14ac:dyDescent="0.25">
      <c r="A9" s="26">
        <v>2</v>
      </c>
      <c r="B9" s="26"/>
      <c r="C9" s="26"/>
      <c r="D9" s="6" t="s">
        <v>6</v>
      </c>
      <c r="E9" s="36" t="s">
        <v>10438</v>
      </c>
      <c r="F9" s="6">
        <v>7</v>
      </c>
      <c r="G9" s="28">
        <v>23</v>
      </c>
      <c r="H9" s="28">
        <v>102</v>
      </c>
      <c r="I9" s="16" t="s">
        <v>124</v>
      </c>
      <c r="J9" s="6" t="s">
        <v>44</v>
      </c>
    </row>
    <row r="10" spans="1:10" s="6" customFormat="1" x14ac:dyDescent="0.25">
      <c r="A10" s="26">
        <v>2</v>
      </c>
      <c r="B10" s="26"/>
      <c r="C10" s="26"/>
      <c r="D10" s="6" t="s">
        <v>6</v>
      </c>
      <c r="E10" s="36" t="s">
        <v>10438</v>
      </c>
      <c r="F10" s="6">
        <v>8</v>
      </c>
      <c r="G10" s="28">
        <v>18</v>
      </c>
      <c r="H10" s="28">
        <v>101</v>
      </c>
      <c r="I10" s="16" t="s">
        <v>124</v>
      </c>
      <c r="J10" s="6" t="s">
        <v>44</v>
      </c>
    </row>
    <row r="11" spans="1:10" s="6" customFormat="1" x14ac:dyDescent="0.25">
      <c r="A11" s="26">
        <v>2</v>
      </c>
      <c r="B11" s="26"/>
      <c r="C11" s="26"/>
      <c r="D11" s="6" t="s">
        <v>6</v>
      </c>
      <c r="E11" s="36" t="s">
        <v>10438</v>
      </c>
      <c r="F11" s="6">
        <v>9</v>
      </c>
      <c r="G11" s="28">
        <v>16</v>
      </c>
      <c r="H11" s="28">
        <v>106</v>
      </c>
      <c r="I11" s="16" t="s">
        <v>124</v>
      </c>
      <c r="J11" s="6" t="s">
        <v>44</v>
      </c>
    </row>
    <row r="12" spans="1:10" s="6" customFormat="1" x14ac:dyDescent="0.25">
      <c r="A12" s="26">
        <v>2</v>
      </c>
      <c r="B12" s="26"/>
      <c r="C12" s="26"/>
      <c r="D12" s="6" t="s">
        <v>6</v>
      </c>
      <c r="E12" s="36" t="s">
        <v>10438</v>
      </c>
      <c r="F12" s="6">
        <v>10</v>
      </c>
      <c r="G12" s="28">
        <v>19</v>
      </c>
      <c r="H12" s="28">
        <v>90</v>
      </c>
      <c r="I12" s="16" t="s">
        <v>124</v>
      </c>
      <c r="J12" s="6" t="s">
        <v>44</v>
      </c>
    </row>
    <row r="13" spans="1:10" s="6" customFormat="1" x14ac:dyDescent="0.25">
      <c r="A13" s="26">
        <v>2</v>
      </c>
      <c r="B13" s="26"/>
      <c r="C13" s="26"/>
      <c r="D13" s="6" t="s">
        <v>6</v>
      </c>
      <c r="E13" s="36" t="s">
        <v>10438</v>
      </c>
      <c r="F13" s="6">
        <v>11</v>
      </c>
      <c r="G13" s="28">
        <v>17</v>
      </c>
      <c r="H13" s="28">
        <v>92</v>
      </c>
      <c r="I13" s="16" t="s">
        <v>124</v>
      </c>
      <c r="J13" s="6" t="s">
        <v>44</v>
      </c>
    </row>
    <row r="14" spans="1:10" s="6" customFormat="1" x14ac:dyDescent="0.25">
      <c r="A14" s="26">
        <v>2</v>
      </c>
      <c r="B14" s="26"/>
      <c r="C14" s="26"/>
      <c r="D14" s="6" t="s">
        <v>6</v>
      </c>
      <c r="E14" s="36" t="s">
        <v>10438</v>
      </c>
      <c r="F14" s="6">
        <v>12</v>
      </c>
      <c r="G14" s="28">
        <v>19</v>
      </c>
      <c r="H14" s="28">
        <v>92</v>
      </c>
      <c r="I14" s="16" t="s">
        <v>124</v>
      </c>
      <c r="J14" s="6" t="s">
        <v>44</v>
      </c>
    </row>
    <row r="15" spans="1:10" s="6" customFormat="1" x14ac:dyDescent="0.25">
      <c r="A15" s="26">
        <v>2</v>
      </c>
      <c r="B15" s="26"/>
      <c r="C15" s="26"/>
      <c r="D15" s="6" t="s">
        <v>6</v>
      </c>
      <c r="E15" s="36" t="s">
        <v>10438</v>
      </c>
      <c r="F15" s="6">
        <v>13</v>
      </c>
      <c r="G15" s="28">
        <v>19</v>
      </c>
      <c r="H15" s="28">
        <v>105</v>
      </c>
      <c r="I15" s="16" t="s">
        <v>124</v>
      </c>
      <c r="J15" s="6" t="s">
        <v>44</v>
      </c>
    </row>
    <row r="16" spans="1:10" s="6" customFormat="1" x14ac:dyDescent="0.25">
      <c r="A16" s="26">
        <v>2</v>
      </c>
      <c r="B16" s="26"/>
      <c r="C16" s="26"/>
      <c r="D16" s="6" t="s">
        <v>6</v>
      </c>
      <c r="E16" s="36" t="s">
        <v>10438</v>
      </c>
      <c r="F16" s="6">
        <v>14</v>
      </c>
      <c r="G16" s="28">
        <v>18</v>
      </c>
      <c r="H16" s="28">
        <v>84</v>
      </c>
      <c r="I16" s="16" t="s">
        <v>124</v>
      </c>
      <c r="J16" s="6" t="s">
        <v>44</v>
      </c>
    </row>
    <row r="17" spans="1:10" s="6" customFormat="1" x14ac:dyDescent="0.25">
      <c r="A17" s="26">
        <v>2</v>
      </c>
      <c r="B17" s="26"/>
      <c r="C17" s="26"/>
      <c r="D17" s="6" t="s">
        <v>6</v>
      </c>
      <c r="E17" s="36" t="s">
        <v>10438</v>
      </c>
      <c r="F17" s="6">
        <v>15</v>
      </c>
      <c r="G17" s="28">
        <v>18</v>
      </c>
      <c r="H17" s="28">
        <v>104</v>
      </c>
      <c r="I17" s="16" t="s">
        <v>124</v>
      </c>
      <c r="J17" s="6" t="s">
        <v>44</v>
      </c>
    </row>
    <row r="18" spans="1:10" s="6" customFormat="1" x14ac:dyDescent="0.25">
      <c r="A18" s="26">
        <v>2</v>
      </c>
      <c r="B18" s="26"/>
      <c r="C18" s="26"/>
      <c r="D18" s="6" t="s">
        <v>6</v>
      </c>
      <c r="E18" s="36" t="s">
        <v>10438</v>
      </c>
      <c r="F18" s="6">
        <v>16</v>
      </c>
      <c r="G18" s="28">
        <v>28</v>
      </c>
      <c r="H18" s="28">
        <v>103</v>
      </c>
      <c r="I18" s="16" t="s">
        <v>124</v>
      </c>
      <c r="J18" s="6" t="s">
        <v>44</v>
      </c>
    </row>
    <row r="19" spans="1:10" s="6" customFormat="1" x14ac:dyDescent="0.25">
      <c r="A19" s="26">
        <v>2</v>
      </c>
      <c r="B19" s="26"/>
      <c r="C19" s="26"/>
      <c r="D19" s="6" t="s">
        <v>6</v>
      </c>
      <c r="E19" s="36" t="s">
        <v>10438</v>
      </c>
      <c r="F19" s="6">
        <v>17</v>
      </c>
      <c r="G19" s="28">
        <v>18</v>
      </c>
      <c r="H19" s="28">
        <v>92</v>
      </c>
      <c r="I19" s="16" t="s">
        <v>124</v>
      </c>
      <c r="J19" s="6" t="s">
        <v>44</v>
      </c>
    </row>
    <row r="20" spans="1:10" s="6" customFormat="1" x14ac:dyDescent="0.25">
      <c r="A20" s="26">
        <v>2</v>
      </c>
      <c r="B20" s="26"/>
      <c r="C20" s="26"/>
      <c r="D20" s="6" t="s">
        <v>6</v>
      </c>
      <c r="E20" s="36" t="s">
        <v>10438</v>
      </c>
      <c r="F20" s="6">
        <v>18</v>
      </c>
      <c r="G20" s="28">
        <v>17</v>
      </c>
      <c r="H20" s="28">
        <v>98</v>
      </c>
      <c r="I20" s="16" t="s">
        <v>124</v>
      </c>
      <c r="J20" s="6" t="s">
        <v>44</v>
      </c>
    </row>
    <row r="21" spans="1:10" s="6" customFormat="1" x14ac:dyDescent="0.25">
      <c r="A21" s="26">
        <v>2</v>
      </c>
      <c r="B21" s="26"/>
      <c r="C21" s="26"/>
      <c r="D21" s="6" t="s">
        <v>6</v>
      </c>
      <c r="E21" s="36" t="s">
        <v>10438</v>
      </c>
      <c r="F21" s="6">
        <v>19</v>
      </c>
      <c r="G21" s="28">
        <v>25</v>
      </c>
      <c r="H21" s="28">
        <v>120</v>
      </c>
      <c r="I21" s="16" t="s">
        <v>124</v>
      </c>
      <c r="J21" s="6" t="s">
        <v>44</v>
      </c>
    </row>
    <row r="22" spans="1:10" s="6" customFormat="1" x14ac:dyDescent="0.25">
      <c r="A22" s="26">
        <v>2</v>
      </c>
      <c r="B22" s="26"/>
      <c r="C22" s="26"/>
      <c r="D22" s="6" t="s">
        <v>6</v>
      </c>
      <c r="E22" s="36" t="s">
        <v>10438</v>
      </c>
      <c r="F22" s="6">
        <v>20</v>
      </c>
      <c r="G22" s="28">
        <v>26</v>
      </c>
      <c r="H22" s="28">
        <v>98</v>
      </c>
      <c r="I22" s="16" t="s">
        <v>124</v>
      </c>
      <c r="J22" s="6" t="s">
        <v>44</v>
      </c>
    </row>
    <row r="23" spans="1:10" s="6" customFormat="1" x14ac:dyDescent="0.25">
      <c r="A23" s="26">
        <v>2</v>
      </c>
      <c r="B23" s="26"/>
      <c r="C23" s="26"/>
      <c r="D23" s="6" t="s">
        <v>6</v>
      </c>
      <c r="E23" s="36" t="s">
        <v>10438</v>
      </c>
      <c r="F23" s="6">
        <v>21</v>
      </c>
      <c r="G23" s="28">
        <v>18</v>
      </c>
      <c r="H23" s="28">
        <v>89</v>
      </c>
      <c r="I23" s="16" t="s">
        <v>124</v>
      </c>
      <c r="J23" s="6" t="s">
        <v>44</v>
      </c>
    </row>
    <row r="24" spans="1:10" s="6" customFormat="1" x14ac:dyDescent="0.25">
      <c r="A24" s="26">
        <v>2</v>
      </c>
      <c r="B24" s="26"/>
      <c r="C24" s="26"/>
      <c r="D24" s="6" t="s">
        <v>6</v>
      </c>
      <c r="E24" s="36" t="s">
        <v>10438</v>
      </c>
      <c r="F24" s="6">
        <v>22</v>
      </c>
      <c r="G24" s="28">
        <v>15</v>
      </c>
      <c r="H24" s="28">
        <v>85</v>
      </c>
      <c r="I24" s="16" t="s">
        <v>124</v>
      </c>
      <c r="J24" s="6" t="s">
        <v>44</v>
      </c>
    </row>
    <row r="25" spans="1:10" s="6" customFormat="1" x14ac:dyDescent="0.25">
      <c r="A25" s="26">
        <v>2</v>
      </c>
      <c r="B25" s="26"/>
      <c r="C25" s="26"/>
      <c r="D25" s="6" t="s">
        <v>6</v>
      </c>
      <c r="E25" s="36" t="s">
        <v>10438</v>
      </c>
      <c r="F25" s="6">
        <v>23</v>
      </c>
      <c r="G25" s="28">
        <v>22</v>
      </c>
      <c r="H25" s="28">
        <v>121</v>
      </c>
      <c r="I25" s="16" t="s">
        <v>124</v>
      </c>
      <c r="J25" s="6" t="s">
        <v>44</v>
      </c>
    </row>
    <row r="26" spans="1:10" s="6" customFormat="1" x14ac:dyDescent="0.25">
      <c r="A26" s="26">
        <v>2</v>
      </c>
      <c r="B26" s="26"/>
      <c r="C26" s="26"/>
      <c r="D26" s="6" t="s">
        <v>6</v>
      </c>
      <c r="E26" s="36" t="s">
        <v>10438</v>
      </c>
      <c r="F26" s="6">
        <v>24</v>
      </c>
      <c r="G26" s="28">
        <v>18</v>
      </c>
      <c r="H26" s="28">
        <v>121</v>
      </c>
      <c r="I26" s="16" t="s">
        <v>124</v>
      </c>
      <c r="J26" s="6" t="s">
        <v>44</v>
      </c>
    </row>
    <row r="27" spans="1:10" s="6" customFormat="1" x14ac:dyDescent="0.25">
      <c r="A27" s="26">
        <v>2</v>
      </c>
      <c r="B27" s="26"/>
      <c r="C27" s="26"/>
      <c r="D27" s="6" t="s">
        <v>6</v>
      </c>
      <c r="E27" s="36" t="s">
        <v>10438</v>
      </c>
      <c r="F27" s="6">
        <v>25</v>
      </c>
      <c r="G27" s="28">
        <v>18</v>
      </c>
      <c r="H27" s="28">
        <v>99</v>
      </c>
      <c r="I27" s="16" t="s">
        <v>124</v>
      </c>
      <c r="J27" s="6" t="s">
        <v>44</v>
      </c>
    </row>
    <row r="28" spans="1:10" s="6" customFormat="1" x14ac:dyDescent="0.25">
      <c r="A28" s="26">
        <v>2</v>
      </c>
      <c r="B28" s="26"/>
      <c r="C28" s="26"/>
      <c r="D28" s="6" t="s">
        <v>6</v>
      </c>
      <c r="E28" s="36" t="s">
        <v>10438</v>
      </c>
      <c r="F28" s="6">
        <v>26</v>
      </c>
      <c r="G28" s="28">
        <v>21</v>
      </c>
      <c r="H28" s="28">
        <v>87</v>
      </c>
      <c r="I28" s="16" t="s">
        <v>124</v>
      </c>
      <c r="J28" s="6" t="s">
        <v>44</v>
      </c>
    </row>
    <row r="29" spans="1:10" s="6" customFormat="1" x14ac:dyDescent="0.25">
      <c r="A29" s="26">
        <v>2</v>
      </c>
      <c r="B29" s="26"/>
      <c r="C29" s="26"/>
      <c r="D29" s="6" t="s">
        <v>6</v>
      </c>
      <c r="E29" s="36" t="s">
        <v>10438</v>
      </c>
      <c r="F29" s="6">
        <v>27</v>
      </c>
      <c r="G29" s="28">
        <v>27</v>
      </c>
      <c r="H29" s="28">
        <v>91</v>
      </c>
      <c r="I29" s="16" t="s">
        <v>124</v>
      </c>
      <c r="J29" s="6" t="s">
        <v>44</v>
      </c>
    </row>
    <row r="30" spans="1:10" s="6" customFormat="1" x14ac:dyDescent="0.25">
      <c r="A30" s="26">
        <v>2</v>
      </c>
      <c r="B30" s="26"/>
      <c r="C30" s="26"/>
      <c r="D30" s="6" t="s">
        <v>6</v>
      </c>
      <c r="E30" s="36" t="s">
        <v>10438</v>
      </c>
      <c r="F30" s="6">
        <v>28</v>
      </c>
      <c r="G30" s="28">
        <v>17</v>
      </c>
      <c r="H30" s="28">
        <v>88</v>
      </c>
      <c r="I30" s="16" t="s">
        <v>124</v>
      </c>
      <c r="J30" s="6" t="s">
        <v>44</v>
      </c>
    </row>
    <row r="31" spans="1:10" s="6" customFormat="1" x14ac:dyDescent="0.25">
      <c r="A31" s="26">
        <v>2</v>
      </c>
      <c r="B31" s="26"/>
      <c r="C31" s="26"/>
      <c r="D31" s="6" t="s">
        <v>6</v>
      </c>
      <c r="E31" s="36" t="s">
        <v>10438</v>
      </c>
      <c r="F31" s="6">
        <v>29</v>
      </c>
      <c r="G31" s="28">
        <v>17</v>
      </c>
      <c r="H31" s="28">
        <v>88</v>
      </c>
      <c r="I31" s="16" t="s">
        <v>124</v>
      </c>
      <c r="J31" s="6" t="s">
        <v>44</v>
      </c>
    </row>
    <row r="32" spans="1:10" s="6" customFormat="1" x14ac:dyDescent="0.25">
      <c r="A32" s="26">
        <v>2</v>
      </c>
      <c r="B32" s="26"/>
      <c r="C32" s="26"/>
      <c r="D32" s="6" t="s">
        <v>6</v>
      </c>
      <c r="E32" s="36" t="s">
        <v>10438</v>
      </c>
      <c r="F32" s="6">
        <v>30</v>
      </c>
      <c r="G32" s="28">
        <v>19</v>
      </c>
      <c r="H32" s="28">
        <v>94</v>
      </c>
      <c r="I32" s="16" t="s">
        <v>124</v>
      </c>
      <c r="J32" s="6" t="s">
        <v>44</v>
      </c>
    </row>
    <row r="33" spans="1:10" s="4" customFormat="1" ht="15" customHeight="1" x14ac:dyDescent="0.25">
      <c r="A33" s="26">
        <v>3</v>
      </c>
      <c r="B33" s="26"/>
      <c r="C33" s="26"/>
      <c r="D33" s="4" t="s">
        <v>6</v>
      </c>
      <c r="E33" s="27" t="s">
        <v>10438</v>
      </c>
      <c r="F33" s="4">
        <v>1</v>
      </c>
      <c r="G33" s="31">
        <v>6</v>
      </c>
      <c r="H33" s="31">
        <v>53</v>
      </c>
      <c r="I33" s="16" t="s">
        <v>29</v>
      </c>
      <c r="J33" s="4" t="s">
        <v>44</v>
      </c>
    </row>
    <row r="34" spans="1:10" s="4" customFormat="1" ht="15" customHeight="1" x14ac:dyDescent="0.25">
      <c r="A34" s="26">
        <v>3</v>
      </c>
      <c r="B34" s="26"/>
      <c r="C34" s="26"/>
      <c r="D34" s="4" t="s">
        <v>6</v>
      </c>
      <c r="E34" s="27" t="s">
        <v>10438</v>
      </c>
      <c r="F34" s="4">
        <v>2</v>
      </c>
      <c r="G34" s="31">
        <v>12</v>
      </c>
      <c r="H34" s="31">
        <v>89</v>
      </c>
      <c r="I34" s="16" t="s">
        <v>29</v>
      </c>
      <c r="J34" s="4" t="s">
        <v>44</v>
      </c>
    </row>
    <row r="35" spans="1:10" s="4" customFormat="1" ht="15" customHeight="1" x14ac:dyDescent="0.25">
      <c r="A35" s="26">
        <v>3</v>
      </c>
      <c r="B35" s="26"/>
      <c r="C35" s="26"/>
      <c r="D35" s="4" t="s">
        <v>6</v>
      </c>
      <c r="E35" s="27" t="s">
        <v>10438</v>
      </c>
      <c r="F35" s="4">
        <v>3</v>
      </c>
      <c r="G35" s="31">
        <v>10</v>
      </c>
      <c r="H35" s="31">
        <v>85</v>
      </c>
      <c r="I35" s="16" t="s">
        <v>29</v>
      </c>
      <c r="J35" s="4" t="s">
        <v>44</v>
      </c>
    </row>
    <row r="36" spans="1:10" s="4" customFormat="1" ht="15" customHeight="1" x14ac:dyDescent="0.25">
      <c r="A36" s="26">
        <v>3</v>
      </c>
      <c r="B36" s="26"/>
      <c r="C36" s="26"/>
      <c r="D36" s="4" t="s">
        <v>6</v>
      </c>
      <c r="E36" s="27" t="s">
        <v>10438</v>
      </c>
      <c r="F36" s="4">
        <v>4</v>
      </c>
      <c r="G36" s="31">
        <v>12</v>
      </c>
      <c r="H36" s="31">
        <v>90</v>
      </c>
      <c r="I36" s="16" t="s">
        <v>29</v>
      </c>
      <c r="J36" s="4" t="s">
        <v>44</v>
      </c>
    </row>
    <row r="37" spans="1:10" s="4" customFormat="1" ht="15" customHeight="1" x14ac:dyDescent="0.25">
      <c r="A37" s="26">
        <v>3</v>
      </c>
      <c r="B37" s="26"/>
      <c r="C37" s="26"/>
      <c r="D37" s="4" t="s">
        <v>6</v>
      </c>
      <c r="E37" s="27" t="s">
        <v>10438</v>
      </c>
      <c r="F37" s="4">
        <v>5</v>
      </c>
      <c r="G37" s="31">
        <v>7</v>
      </c>
      <c r="H37" s="31">
        <v>85</v>
      </c>
      <c r="I37" s="16" t="s">
        <v>29</v>
      </c>
      <c r="J37" s="4" t="s">
        <v>44</v>
      </c>
    </row>
    <row r="38" spans="1:10" s="4" customFormat="1" ht="15" customHeight="1" x14ac:dyDescent="0.25">
      <c r="A38" s="26">
        <v>3</v>
      </c>
      <c r="B38" s="26"/>
      <c r="C38" s="26"/>
      <c r="D38" s="4" t="s">
        <v>6</v>
      </c>
      <c r="E38" s="27" t="s">
        <v>10438</v>
      </c>
      <c r="F38" s="4">
        <v>6</v>
      </c>
      <c r="G38" s="31">
        <v>9</v>
      </c>
      <c r="H38" s="31">
        <v>72</v>
      </c>
      <c r="I38" s="16" t="s">
        <v>29</v>
      </c>
      <c r="J38" s="4" t="s">
        <v>44</v>
      </c>
    </row>
    <row r="39" spans="1:10" s="4" customFormat="1" ht="15" customHeight="1" x14ac:dyDescent="0.25">
      <c r="A39" s="26">
        <v>3</v>
      </c>
      <c r="B39" s="26"/>
      <c r="C39" s="26"/>
      <c r="D39" s="4" t="s">
        <v>6</v>
      </c>
      <c r="E39" s="27" t="s">
        <v>10438</v>
      </c>
      <c r="F39" s="4">
        <v>7</v>
      </c>
      <c r="G39" s="31">
        <v>8</v>
      </c>
      <c r="H39" s="31">
        <v>92</v>
      </c>
      <c r="I39" s="16" t="s">
        <v>29</v>
      </c>
      <c r="J39" s="4" t="s">
        <v>44</v>
      </c>
    </row>
    <row r="40" spans="1:10" s="4" customFormat="1" ht="15" customHeight="1" x14ac:dyDescent="0.25">
      <c r="A40" s="26">
        <v>3</v>
      </c>
      <c r="B40" s="26"/>
      <c r="C40" s="26"/>
      <c r="D40" s="4" t="s">
        <v>6</v>
      </c>
      <c r="E40" s="27" t="s">
        <v>10438</v>
      </c>
      <c r="F40" s="4">
        <v>8</v>
      </c>
      <c r="G40" s="31">
        <v>8</v>
      </c>
      <c r="H40" s="31">
        <v>80</v>
      </c>
      <c r="I40" s="16" t="s">
        <v>29</v>
      </c>
      <c r="J40" s="4" t="s">
        <v>44</v>
      </c>
    </row>
    <row r="41" spans="1:10" s="4" customFormat="1" ht="15" customHeight="1" x14ac:dyDescent="0.25">
      <c r="A41" s="26">
        <v>3</v>
      </c>
      <c r="B41" s="26"/>
      <c r="C41" s="26"/>
      <c r="D41" s="4" t="s">
        <v>6</v>
      </c>
      <c r="E41" s="27" t="s">
        <v>10438</v>
      </c>
      <c r="F41" s="4">
        <v>9</v>
      </c>
      <c r="G41" s="31">
        <v>6</v>
      </c>
      <c r="H41" s="31">
        <v>60</v>
      </c>
      <c r="I41" s="16" t="s">
        <v>29</v>
      </c>
      <c r="J41" s="4" t="s">
        <v>44</v>
      </c>
    </row>
    <row r="42" spans="1:10" s="4" customFormat="1" ht="15" customHeight="1" x14ac:dyDescent="0.25">
      <c r="A42" s="26">
        <v>3</v>
      </c>
      <c r="B42" s="26"/>
      <c r="C42" s="26"/>
      <c r="D42" s="4" t="s">
        <v>6</v>
      </c>
      <c r="E42" s="27" t="s">
        <v>10438</v>
      </c>
      <c r="F42" s="4">
        <v>10</v>
      </c>
      <c r="G42" s="31">
        <v>10</v>
      </c>
      <c r="H42" s="31">
        <v>87</v>
      </c>
      <c r="I42" s="16" t="s">
        <v>29</v>
      </c>
      <c r="J42" s="4" t="s">
        <v>44</v>
      </c>
    </row>
    <row r="43" spans="1:10" s="4" customFormat="1" ht="15" customHeight="1" x14ac:dyDescent="0.25">
      <c r="A43" s="26">
        <v>3</v>
      </c>
      <c r="B43" s="26"/>
      <c r="C43" s="26"/>
      <c r="D43" s="4" t="s">
        <v>6</v>
      </c>
      <c r="E43" s="27" t="s">
        <v>10438</v>
      </c>
      <c r="F43" s="4">
        <v>11</v>
      </c>
      <c r="G43" s="31">
        <v>8</v>
      </c>
      <c r="H43" s="31">
        <v>83</v>
      </c>
      <c r="I43" s="16" t="s">
        <v>29</v>
      </c>
      <c r="J43" s="4" t="s">
        <v>44</v>
      </c>
    </row>
    <row r="44" spans="1:10" s="4" customFormat="1" ht="15" customHeight="1" x14ac:dyDescent="0.25">
      <c r="A44" s="26">
        <v>3</v>
      </c>
      <c r="B44" s="26"/>
      <c r="C44" s="26"/>
      <c r="D44" s="4" t="s">
        <v>6</v>
      </c>
      <c r="E44" s="27" t="s">
        <v>10438</v>
      </c>
      <c r="F44" s="4">
        <v>12</v>
      </c>
      <c r="G44" s="31">
        <v>6</v>
      </c>
      <c r="H44" s="31">
        <v>80</v>
      </c>
      <c r="I44" s="16" t="s">
        <v>29</v>
      </c>
      <c r="J44" s="4" t="s">
        <v>44</v>
      </c>
    </row>
    <row r="45" spans="1:10" s="4" customFormat="1" ht="15" customHeight="1" x14ac:dyDescent="0.25">
      <c r="A45" s="26">
        <v>3</v>
      </c>
      <c r="B45" s="26"/>
      <c r="C45" s="26"/>
      <c r="D45" s="4" t="s">
        <v>6</v>
      </c>
      <c r="E45" s="27" t="s">
        <v>10438</v>
      </c>
      <c r="F45" s="4">
        <v>13</v>
      </c>
      <c r="G45" s="31">
        <v>10</v>
      </c>
      <c r="H45" s="31">
        <v>90</v>
      </c>
      <c r="I45" s="16" t="s">
        <v>29</v>
      </c>
      <c r="J45" s="4" t="s">
        <v>44</v>
      </c>
    </row>
    <row r="46" spans="1:10" s="4" customFormat="1" ht="15" customHeight="1" x14ac:dyDescent="0.25">
      <c r="A46" s="26">
        <v>3</v>
      </c>
      <c r="B46" s="26"/>
      <c r="C46" s="26"/>
      <c r="D46" s="4" t="s">
        <v>6</v>
      </c>
      <c r="E46" s="27" t="s">
        <v>10438</v>
      </c>
      <c r="F46" s="4">
        <v>14</v>
      </c>
      <c r="G46" s="31">
        <v>10</v>
      </c>
      <c r="H46" s="31">
        <v>96</v>
      </c>
      <c r="I46" s="16" t="s">
        <v>29</v>
      </c>
      <c r="J46" s="4" t="s">
        <v>44</v>
      </c>
    </row>
    <row r="47" spans="1:10" s="4" customFormat="1" ht="15" customHeight="1" x14ac:dyDescent="0.25">
      <c r="A47" s="26">
        <v>3</v>
      </c>
      <c r="B47" s="26"/>
      <c r="C47" s="26"/>
      <c r="D47" s="4" t="s">
        <v>6</v>
      </c>
      <c r="E47" s="27" t="s">
        <v>10438</v>
      </c>
      <c r="F47" s="4">
        <v>15</v>
      </c>
      <c r="G47" s="31">
        <v>8</v>
      </c>
      <c r="H47" s="31">
        <v>75</v>
      </c>
      <c r="I47" s="16" t="s">
        <v>29</v>
      </c>
      <c r="J47" s="4" t="s">
        <v>44</v>
      </c>
    </row>
    <row r="48" spans="1:10" s="4" customFormat="1" ht="15" customHeight="1" x14ac:dyDescent="0.25">
      <c r="A48" s="26">
        <v>3</v>
      </c>
      <c r="B48" s="26"/>
      <c r="C48" s="26"/>
      <c r="D48" s="4" t="s">
        <v>6</v>
      </c>
      <c r="E48" s="27" t="s">
        <v>10438</v>
      </c>
      <c r="F48" s="4">
        <v>16</v>
      </c>
      <c r="G48" s="31">
        <v>13</v>
      </c>
      <c r="H48" s="31">
        <v>82</v>
      </c>
      <c r="I48" s="16" t="s">
        <v>29</v>
      </c>
      <c r="J48" s="4" t="s">
        <v>44</v>
      </c>
    </row>
    <row r="49" spans="1:10" s="4" customFormat="1" ht="15" customHeight="1" x14ac:dyDescent="0.25">
      <c r="A49" s="26">
        <v>3</v>
      </c>
      <c r="B49" s="26"/>
      <c r="C49" s="26"/>
      <c r="D49" s="4" t="s">
        <v>6</v>
      </c>
      <c r="E49" s="27" t="s">
        <v>10438</v>
      </c>
      <c r="F49" s="4">
        <v>17</v>
      </c>
      <c r="G49" s="31">
        <v>7</v>
      </c>
      <c r="H49" s="31">
        <v>68</v>
      </c>
      <c r="I49" s="16" t="s">
        <v>29</v>
      </c>
      <c r="J49" s="4" t="s">
        <v>44</v>
      </c>
    </row>
    <row r="50" spans="1:10" s="4" customFormat="1" ht="15" customHeight="1" x14ac:dyDescent="0.25">
      <c r="A50" s="26">
        <v>3</v>
      </c>
      <c r="B50" s="26"/>
      <c r="C50" s="26"/>
      <c r="D50" s="4" t="s">
        <v>6</v>
      </c>
      <c r="E50" s="27" t="s">
        <v>10438</v>
      </c>
      <c r="F50" s="4">
        <v>18</v>
      </c>
      <c r="G50" s="31">
        <v>10</v>
      </c>
      <c r="H50" s="31">
        <v>81</v>
      </c>
      <c r="I50" s="16" t="s">
        <v>29</v>
      </c>
      <c r="J50" s="4" t="s">
        <v>44</v>
      </c>
    </row>
    <row r="51" spans="1:10" s="4" customFormat="1" ht="15" customHeight="1" x14ac:dyDescent="0.25">
      <c r="A51" s="26">
        <v>3</v>
      </c>
      <c r="B51" s="26"/>
      <c r="C51" s="26"/>
      <c r="D51" s="4" t="s">
        <v>6</v>
      </c>
      <c r="E51" s="27" t="s">
        <v>10438</v>
      </c>
      <c r="F51" s="4">
        <v>19</v>
      </c>
      <c r="G51" s="31">
        <v>11</v>
      </c>
      <c r="H51" s="31">
        <v>76</v>
      </c>
      <c r="I51" s="16" t="s">
        <v>29</v>
      </c>
      <c r="J51" s="4" t="s">
        <v>44</v>
      </c>
    </row>
    <row r="52" spans="1:10" s="4" customFormat="1" ht="15" customHeight="1" x14ac:dyDescent="0.25">
      <c r="A52" s="26">
        <v>3</v>
      </c>
      <c r="B52" s="26"/>
      <c r="C52" s="26"/>
      <c r="D52" s="4" t="s">
        <v>6</v>
      </c>
      <c r="E52" s="27" t="s">
        <v>10438</v>
      </c>
      <c r="F52" s="4">
        <v>20</v>
      </c>
      <c r="G52" s="31">
        <v>8</v>
      </c>
      <c r="H52" s="31">
        <v>65</v>
      </c>
      <c r="I52" s="16" t="s">
        <v>29</v>
      </c>
      <c r="J52" s="4" t="s">
        <v>44</v>
      </c>
    </row>
    <row r="53" spans="1:10" s="4" customFormat="1" ht="15" customHeight="1" x14ac:dyDescent="0.25">
      <c r="A53" s="26">
        <v>3</v>
      </c>
      <c r="B53" s="26"/>
      <c r="C53" s="26"/>
      <c r="D53" s="4" t="s">
        <v>6</v>
      </c>
      <c r="E53" s="27" t="s">
        <v>10438</v>
      </c>
      <c r="F53" s="4">
        <v>21</v>
      </c>
      <c r="G53" s="31">
        <v>9</v>
      </c>
      <c r="H53" s="31">
        <v>73</v>
      </c>
      <c r="I53" s="16" t="s">
        <v>29</v>
      </c>
      <c r="J53" s="4" t="s">
        <v>44</v>
      </c>
    </row>
    <row r="54" spans="1:10" s="4" customFormat="1" ht="15" customHeight="1" x14ac:dyDescent="0.25">
      <c r="A54" s="26">
        <v>3</v>
      </c>
      <c r="B54" s="26"/>
      <c r="C54" s="26"/>
      <c r="D54" s="4" t="s">
        <v>6</v>
      </c>
      <c r="E54" s="27" t="s">
        <v>10438</v>
      </c>
      <c r="F54" s="4">
        <v>22</v>
      </c>
      <c r="G54" s="31">
        <v>8</v>
      </c>
      <c r="H54" s="31">
        <v>67</v>
      </c>
      <c r="I54" s="16" t="s">
        <v>29</v>
      </c>
      <c r="J54" s="4" t="s">
        <v>44</v>
      </c>
    </row>
    <row r="55" spans="1:10" s="4" customFormat="1" ht="15" customHeight="1" x14ac:dyDescent="0.25">
      <c r="A55" s="26">
        <v>3</v>
      </c>
      <c r="B55" s="26"/>
      <c r="C55" s="26"/>
      <c r="D55" s="4" t="s">
        <v>6</v>
      </c>
      <c r="E55" s="27" t="s">
        <v>10438</v>
      </c>
      <c r="F55" s="4">
        <v>23</v>
      </c>
      <c r="G55" s="31">
        <v>9</v>
      </c>
      <c r="H55" s="31">
        <v>80</v>
      </c>
      <c r="I55" s="16" t="s">
        <v>29</v>
      </c>
      <c r="J55" s="4" t="s">
        <v>44</v>
      </c>
    </row>
    <row r="56" spans="1:10" s="4" customFormat="1" ht="15" customHeight="1" x14ac:dyDescent="0.25">
      <c r="A56" s="26">
        <v>3</v>
      </c>
      <c r="B56" s="26"/>
      <c r="C56" s="26"/>
      <c r="D56" s="4" t="s">
        <v>6</v>
      </c>
      <c r="E56" s="27" t="s">
        <v>10438</v>
      </c>
      <c r="F56" s="4">
        <v>24</v>
      </c>
      <c r="G56" s="31">
        <v>13</v>
      </c>
      <c r="H56" s="31">
        <v>76</v>
      </c>
      <c r="I56" s="16" t="s">
        <v>29</v>
      </c>
      <c r="J56" s="4" t="s">
        <v>44</v>
      </c>
    </row>
    <row r="57" spans="1:10" s="4" customFormat="1" ht="15" customHeight="1" x14ac:dyDescent="0.25">
      <c r="A57" s="26">
        <v>3</v>
      </c>
      <c r="B57" s="26"/>
      <c r="C57" s="26"/>
      <c r="D57" s="4" t="s">
        <v>6</v>
      </c>
      <c r="E57" s="27" t="s">
        <v>10438</v>
      </c>
      <c r="F57" s="4">
        <v>25</v>
      </c>
      <c r="G57" s="31">
        <v>10</v>
      </c>
      <c r="H57" s="31">
        <v>74</v>
      </c>
      <c r="I57" s="16" t="s">
        <v>29</v>
      </c>
      <c r="J57" s="4" t="s">
        <v>44</v>
      </c>
    </row>
    <row r="58" spans="1:10" s="4" customFormat="1" ht="15" customHeight="1" x14ac:dyDescent="0.25">
      <c r="A58" s="26">
        <v>3</v>
      </c>
      <c r="B58" s="26"/>
      <c r="C58" s="26"/>
      <c r="D58" s="4" t="s">
        <v>6</v>
      </c>
      <c r="E58" s="27" t="s">
        <v>10438</v>
      </c>
      <c r="F58" s="4">
        <v>26</v>
      </c>
      <c r="G58" s="31">
        <v>6</v>
      </c>
      <c r="H58" s="31">
        <v>54</v>
      </c>
      <c r="I58" s="16" t="s">
        <v>29</v>
      </c>
      <c r="J58" s="4" t="s">
        <v>44</v>
      </c>
    </row>
    <row r="59" spans="1:10" s="4" customFormat="1" ht="15" customHeight="1" x14ac:dyDescent="0.25">
      <c r="A59" s="26">
        <v>3</v>
      </c>
      <c r="B59" s="26"/>
      <c r="C59" s="26"/>
      <c r="D59" s="4" t="s">
        <v>6</v>
      </c>
      <c r="E59" s="27" t="s">
        <v>10438</v>
      </c>
      <c r="F59" s="4">
        <v>27</v>
      </c>
      <c r="G59" s="31">
        <v>8</v>
      </c>
      <c r="H59" s="31">
        <v>70</v>
      </c>
      <c r="I59" s="16" t="s">
        <v>29</v>
      </c>
      <c r="J59" s="4" t="s">
        <v>44</v>
      </c>
    </row>
    <row r="60" spans="1:10" s="4" customFormat="1" ht="15" customHeight="1" x14ac:dyDescent="0.25">
      <c r="A60" s="26">
        <v>3</v>
      </c>
      <c r="B60" s="26"/>
      <c r="C60" s="26"/>
      <c r="D60" s="4" t="s">
        <v>6</v>
      </c>
      <c r="E60" s="27" t="s">
        <v>10438</v>
      </c>
      <c r="F60" s="4">
        <v>28</v>
      </c>
      <c r="G60" s="31">
        <v>9</v>
      </c>
      <c r="H60" s="31">
        <v>89</v>
      </c>
      <c r="I60" s="16" t="s">
        <v>29</v>
      </c>
      <c r="J60" s="4" t="s">
        <v>44</v>
      </c>
    </row>
    <row r="61" spans="1:10" s="4" customFormat="1" ht="15" customHeight="1" x14ac:dyDescent="0.25">
      <c r="A61" s="26">
        <v>3</v>
      </c>
      <c r="B61" s="26"/>
      <c r="C61" s="26"/>
      <c r="D61" s="4" t="s">
        <v>6</v>
      </c>
      <c r="E61" s="27" t="s">
        <v>10438</v>
      </c>
      <c r="F61" s="4">
        <v>29</v>
      </c>
      <c r="G61" s="31">
        <v>8</v>
      </c>
      <c r="H61" s="31">
        <v>68</v>
      </c>
      <c r="I61" s="16" t="s">
        <v>29</v>
      </c>
      <c r="J61" s="4" t="s">
        <v>44</v>
      </c>
    </row>
    <row r="62" spans="1:10" s="4" customFormat="1" ht="15" customHeight="1" x14ac:dyDescent="0.25">
      <c r="A62" s="26">
        <v>3</v>
      </c>
      <c r="B62" s="26"/>
      <c r="C62" s="26"/>
      <c r="D62" s="4" t="s">
        <v>6</v>
      </c>
      <c r="E62" s="27" t="s">
        <v>10438</v>
      </c>
      <c r="F62" s="4">
        <v>30</v>
      </c>
      <c r="G62" s="31">
        <v>8</v>
      </c>
      <c r="H62" s="31">
        <v>75</v>
      </c>
      <c r="I62" s="16" t="s">
        <v>29</v>
      </c>
      <c r="J62" s="4" t="s">
        <v>44</v>
      </c>
    </row>
    <row r="63" spans="1:10" s="4" customFormat="1" ht="15" customHeight="1" x14ac:dyDescent="0.25">
      <c r="A63" s="26">
        <v>3</v>
      </c>
      <c r="B63" s="26"/>
      <c r="C63" s="26"/>
      <c r="D63" s="4" t="s">
        <v>6</v>
      </c>
      <c r="E63" s="27" t="s">
        <v>10438</v>
      </c>
      <c r="F63" s="4">
        <v>31</v>
      </c>
      <c r="G63" s="31">
        <v>9</v>
      </c>
      <c r="H63" s="31">
        <v>83</v>
      </c>
      <c r="I63" s="16" t="s">
        <v>29</v>
      </c>
      <c r="J63" s="4" t="s">
        <v>44</v>
      </c>
    </row>
    <row r="64" spans="1:10" s="4" customFormat="1" ht="15" customHeight="1" x14ac:dyDescent="0.25">
      <c r="A64" s="26">
        <v>4</v>
      </c>
      <c r="B64" s="26"/>
      <c r="C64" s="26"/>
      <c r="D64" s="4" t="s">
        <v>6</v>
      </c>
      <c r="E64" s="27" t="s">
        <v>10438</v>
      </c>
      <c r="F64" s="4">
        <v>1</v>
      </c>
      <c r="G64" s="31">
        <v>18</v>
      </c>
      <c r="H64" s="31">
        <v>36</v>
      </c>
      <c r="I64" s="2" t="s">
        <v>29</v>
      </c>
      <c r="J64" s="4" t="s">
        <v>44</v>
      </c>
    </row>
    <row r="65" spans="1:10" s="4" customFormat="1" ht="15" customHeight="1" x14ac:dyDescent="0.25">
      <c r="A65" s="26">
        <v>4</v>
      </c>
      <c r="B65" s="26"/>
      <c r="C65" s="26"/>
      <c r="D65" s="4" t="s">
        <v>6</v>
      </c>
      <c r="E65" s="27" t="s">
        <v>10438</v>
      </c>
      <c r="F65" s="4">
        <v>2</v>
      </c>
      <c r="G65" s="31">
        <v>11</v>
      </c>
      <c r="H65" s="31">
        <v>32</v>
      </c>
      <c r="I65" s="2" t="s">
        <v>29</v>
      </c>
      <c r="J65" s="4" t="s">
        <v>44</v>
      </c>
    </row>
    <row r="66" spans="1:10" s="4" customFormat="1" ht="15" customHeight="1" x14ac:dyDescent="0.25">
      <c r="A66" s="26">
        <v>4</v>
      </c>
      <c r="B66" s="26"/>
      <c r="C66" s="26"/>
      <c r="D66" s="4" t="s">
        <v>6</v>
      </c>
      <c r="E66" s="27" t="s">
        <v>10438</v>
      </c>
      <c r="F66" s="4">
        <v>3</v>
      </c>
      <c r="G66" s="31">
        <v>16</v>
      </c>
      <c r="H66" s="31">
        <v>38</v>
      </c>
      <c r="I66" s="2" t="s">
        <v>29</v>
      </c>
      <c r="J66" s="4" t="s">
        <v>44</v>
      </c>
    </row>
    <row r="67" spans="1:10" s="4" customFormat="1" ht="15" customHeight="1" x14ac:dyDescent="0.25">
      <c r="A67" s="26">
        <v>4</v>
      </c>
      <c r="B67" s="26"/>
      <c r="C67" s="26"/>
      <c r="D67" s="4" t="s">
        <v>6</v>
      </c>
      <c r="E67" s="27" t="s">
        <v>10438</v>
      </c>
      <c r="F67" s="4">
        <v>4</v>
      </c>
      <c r="G67" s="31">
        <v>19</v>
      </c>
      <c r="H67" s="31">
        <v>31</v>
      </c>
      <c r="I67" s="2" t="s">
        <v>29</v>
      </c>
      <c r="J67" s="4" t="s">
        <v>44</v>
      </c>
    </row>
    <row r="68" spans="1:10" s="4" customFormat="1" ht="15" customHeight="1" x14ac:dyDescent="0.25">
      <c r="A68" s="26">
        <v>4</v>
      </c>
      <c r="B68" s="26"/>
      <c r="C68" s="26"/>
      <c r="D68" s="4" t="s">
        <v>6</v>
      </c>
      <c r="E68" s="27" t="s">
        <v>10438</v>
      </c>
      <c r="F68" s="4">
        <v>5</v>
      </c>
      <c r="G68" s="31">
        <v>11</v>
      </c>
      <c r="H68" s="31">
        <v>32</v>
      </c>
      <c r="I68" s="2" t="s">
        <v>29</v>
      </c>
      <c r="J68" s="4" t="s">
        <v>44</v>
      </c>
    </row>
    <row r="69" spans="1:10" s="4" customFormat="1" ht="15" customHeight="1" x14ac:dyDescent="0.25">
      <c r="A69" s="26">
        <v>4</v>
      </c>
      <c r="B69" s="26"/>
      <c r="C69" s="26"/>
      <c r="D69" s="4" t="s">
        <v>6</v>
      </c>
      <c r="E69" s="27" t="s">
        <v>10438</v>
      </c>
      <c r="F69" s="4">
        <v>6</v>
      </c>
      <c r="G69" s="31">
        <v>10</v>
      </c>
      <c r="H69" s="31">
        <v>41</v>
      </c>
      <c r="I69" s="2" t="s">
        <v>29</v>
      </c>
      <c r="J69" s="4" t="s">
        <v>44</v>
      </c>
    </row>
    <row r="70" spans="1:10" s="4" customFormat="1" ht="15" customHeight="1" x14ac:dyDescent="0.25">
      <c r="A70" s="26">
        <v>4</v>
      </c>
      <c r="B70" s="26"/>
      <c r="C70" s="26"/>
      <c r="D70" s="4" t="s">
        <v>6</v>
      </c>
      <c r="E70" s="27" t="s">
        <v>10438</v>
      </c>
      <c r="F70" s="4">
        <v>7</v>
      </c>
      <c r="G70" s="31">
        <v>19</v>
      </c>
      <c r="H70" s="31">
        <v>29</v>
      </c>
      <c r="I70" s="2" t="s">
        <v>29</v>
      </c>
      <c r="J70" s="4" t="s">
        <v>44</v>
      </c>
    </row>
    <row r="71" spans="1:10" s="4" customFormat="1" ht="15" customHeight="1" x14ac:dyDescent="0.25">
      <c r="A71" s="26">
        <v>4</v>
      </c>
      <c r="B71" s="26"/>
      <c r="C71" s="26"/>
      <c r="D71" s="4" t="s">
        <v>6</v>
      </c>
      <c r="E71" s="27" t="s">
        <v>10438</v>
      </c>
      <c r="F71" s="4">
        <v>8</v>
      </c>
      <c r="G71" s="31">
        <v>29</v>
      </c>
      <c r="H71" s="31">
        <v>31</v>
      </c>
      <c r="I71" s="2" t="s">
        <v>29</v>
      </c>
      <c r="J71" s="4" t="s">
        <v>44</v>
      </c>
    </row>
    <row r="72" spans="1:10" s="4" customFormat="1" ht="15" customHeight="1" x14ac:dyDescent="0.25">
      <c r="A72" s="26">
        <v>4</v>
      </c>
      <c r="B72" s="26"/>
      <c r="C72" s="26"/>
      <c r="D72" s="4" t="s">
        <v>6</v>
      </c>
      <c r="E72" s="27" t="s">
        <v>10438</v>
      </c>
      <c r="F72" s="4">
        <v>9</v>
      </c>
      <c r="G72" s="31">
        <v>10</v>
      </c>
      <c r="H72" s="31">
        <v>32</v>
      </c>
      <c r="I72" s="2" t="s">
        <v>29</v>
      </c>
      <c r="J72" s="4" t="s">
        <v>44</v>
      </c>
    </row>
    <row r="73" spans="1:10" s="4" customFormat="1" ht="15" customHeight="1" x14ac:dyDescent="0.25">
      <c r="A73" s="26">
        <v>4</v>
      </c>
      <c r="B73" s="26"/>
      <c r="C73" s="26"/>
      <c r="D73" s="4" t="s">
        <v>6</v>
      </c>
      <c r="E73" s="27" t="s">
        <v>10438</v>
      </c>
      <c r="F73" s="4">
        <v>10</v>
      </c>
      <c r="G73" s="31">
        <v>11</v>
      </c>
      <c r="H73" s="31">
        <v>38</v>
      </c>
      <c r="I73" s="2" t="s">
        <v>29</v>
      </c>
      <c r="J73" s="4" t="s">
        <v>44</v>
      </c>
    </row>
    <row r="74" spans="1:10" s="4" customFormat="1" ht="15" customHeight="1" x14ac:dyDescent="0.25">
      <c r="A74" s="26">
        <v>4</v>
      </c>
      <c r="B74" s="26"/>
      <c r="C74" s="26"/>
      <c r="D74" s="4" t="s">
        <v>6</v>
      </c>
      <c r="E74" s="27" t="s">
        <v>10438</v>
      </c>
      <c r="F74" s="4">
        <v>11</v>
      </c>
      <c r="G74" s="31">
        <v>19</v>
      </c>
      <c r="H74" s="31">
        <v>31</v>
      </c>
      <c r="I74" s="2" t="s">
        <v>29</v>
      </c>
      <c r="J74" s="4" t="s">
        <v>44</v>
      </c>
    </row>
    <row r="75" spans="1:10" s="4" customFormat="1" ht="15" customHeight="1" x14ac:dyDescent="0.25">
      <c r="A75" s="26">
        <v>4</v>
      </c>
      <c r="B75" s="26"/>
      <c r="C75" s="26"/>
      <c r="D75" s="4" t="s">
        <v>6</v>
      </c>
      <c r="E75" s="27" t="s">
        <v>10438</v>
      </c>
      <c r="F75" s="4">
        <v>12</v>
      </c>
      <c r="G75" s="31">
        <v>15</v>
      </c>
      <c r="H75" s="31">
        <v>52</v>
      </c>
      <c r="I75" s="2" t="s">
        <v>29</v>
      </c>
      <c r="J75" s="4" t="s">
        <v>44</v>
      </c>
    </row>
    <row r="76" spans="1:10" s="4" customFormat="1" ht="15" customHeight="1" x14ac:dyDescent="0.25">
      <c r="A76" s="26">
        <v>4</v>
      </c>
      <c r="B76" s="26"/>
      <c r="C76" s="26"/>
      <c r="D76" s="4" t="s">
        <v>6</v>
      </c>
      <c r="E76" s="27" t="s">
        <v>10438</v>
      </c>
      <c r="F76" s="4">
        <v>13</v>
      </c>
      <c r="G76" s="31">
        <v>14</v>
      </c>
      <c r="H76" s="31">
        <v>31</v>
      </c>
      <c r="I76" s="2" t="s">
        <v>29</v>
      </c>
      <c r="J76" s="4" t="s">
        <v>44</v>
      </c>
    </row>
    <row r="77" spans="1:10" s="4" customFormat="1" ht="15" customHeight="1" x14ac:dyDescent="0.25">
      <c r="A77" s="26">
        <v>4</v>
      </c>
      <c r="B77" s="26"/>
      <c r="C77" s="26"/>
      <c r="D77" s="4" t="s">
        <v>6</v>
      </c>
      <c r="E77" s="27" t="s">
        <v>10438</v>
      </c>
      <c r="F77" s="4">
        <v>14</v>
      </c>
      <c r="G77" s="31">
        <v>34</v>
      </c>
      <c r="H77" s="31">
        <v>38</v>
      </c>
      <c r="I77" s="2" t="s">
        <v>29</v>
      </c>
      <c r="J77" s="4" t="s">
        <v>44</v>
      </c>
    </row>
    <row r="78" spans="1:10" s="4" customFormat="1" ht="15" customHeight="1" x14ac:dyDescent="0.25">
      <c r="A78" s="26">
        <v>4</v>
      </c>
      <c r="B78" s="26"/>
      <c r="C78" s="26"/>
      <c r="D78" s="4" t="s">
        <v>6</v>
      </c>
      <c r="E78" s="27" t="s">
        <v>10438</v>
      </c>
      <c r="F78" s="4">
        <v>15</v>
      </c>
      <c r="G78" s="31">
        <v>31</v>
      </c>
      <c r="H78" s="31">
        <v>37</v>
      </c>
      <c r="I78" s="2" t="s">
        <v>29</v>
      </c>
      <c r="J78" s="4" t="s">
        <v>44</v>
      </c>
    </row>
    <row r="79" spans="1:10" s="4" customFormat="1" ht="15" customHeight="1" x14ac:dyDescent="0.25">
      <c r="A79" s="26">
        <v>4</v>
      </c>
      <c r="B79" s="26"/>
      <c r="C79" s="26"/>
      <c r="D79" s="4" t="s">
        <v>6</v>
      </c>
      <c r="E79" s="27" t="s">
        <v>10438</v>
      </c>
      <c r="F79" s="4">
        <v>16</v>
      </c>
      <c r="G79" s="31">
        <v>28</v>
      </c>
      <c r="H79" s="31">
        <v>32</v>
      </c>
      <c r="I79" s="2" t="s">
        <v>29</v>
      </c>
      <c r="J79" s="4" t="s">
        <v>44</v>
      </c>
    </row>
    <row r="80" spans="1:10" s="4" customFormat="1" ht="15" customHeight="1" x14ac:dyDescent="0.25">
      <c r="A80" s="26">
        <v>4</v>
      </c>
      <c r="B80" s="26"/>
      <c r="C80" s="26"/>
      <c r="D80" s="4" t="s">
        <v>6</v>
      </c>
      <c r="E80" s="27" t="s">
        <v>10438</v>
      </c>
      <c r="F80" s="4">
        <v>17</v>
      </c>
      <c r="G80" s="31">
        <v>24</v>
      </c>
      <c r="H80" s="31">
        <v>39</v>
      </c>
      <c r="I80" s="2" t="s">
        <v>29</v>
      </c>
      <c r="J80" s="4" t="s">
        <v>44</v>
      </c>
    </row>
    <row r="81" spans="1:10" s="4" customFormat="1" ht="15" customHeight="1" x14ac:dyDescent="0.25">
      <c r="A81" s="26">
        <v>5</v>
      </c>
      <c r="B81" s="26"/>
      <c r="C81" s="26"/>
      <c r="D81" s="4" t="s">
        <v>6</v>
      </c>
      <c r="E81" s="27" t="s">
        <v>10438</v>
      </c>
      <c r="F81" s="4">
        <v>1</v>
      </c>
      <c r="G81" s="31">
        <v>6</v>
      </c>
      <c r="H81" s="31" t="s">
        <v>43</v>
      </c>
      <c r="I81" s="2" t="s">
        <v>43</v>
      </c>
      <c r="J81" s="4" t="s">
        <v>44</v>
      </c>
    </row>
    <row r="82" spans="1:10" s="4" customFormat="1" ht="15" customHeight="1" x14ac:dyDescent="0.25">
      <c r="A82" s="26">
        <v>5</v>
      </c>
      <c r="B82" s="26"/>
      <c r="C82" s="26"/>
      <c r="D82" s="4" t="s">
        <v>6</v>
      </c>
      <c r="E82" s="27" t="s">
        <v>10438</v>
      </c>
      <c r="F82" s="4">
        <v>2</v>
      </c>
      <c r="G82" s="31">
        <v>9</v>
      </c>
      <c r="H82" s="31" t="s">
        <v>43</v>
      </c>
      <c r="I82" s="2" t="s">
        <v>43</v>
      </c>
      <c r="J82" s="4" t="s">
        <v>44</v>
      </c>
    </row>
    <row r="83" spans="1:10" s="4" customFormat="1" ht="15" customHeight="1" x14ac:dyDescent="0.25">
      <c r="A83" s="26">
        <v>5</v>
      </c>
      <c r="B83" s="26"/>
      <c r="C83" s="26"/>
      <c r="D83" s="4" t="s">
        <v>6</v>
      </c>
      <c r="E83" s="27" t="s">
        <v>10438</v>
      </c>
      <c r="F83" s="4">
        <v>3</v>
      </c>
      <c r="G83" s="31">
        <v>9</v>
      </c>
      <c r="H83" s="31" t="s">
        <v>43</v>
      </c>
      <c r="I83" s="2" t="s">
        <v>43</v>
      </c>
      <c r="J83" s="4" t="s">
        <v>44</v>
      </c>
    </row>
    <row r="84" spans="1:10" s="4" customFormat="1" ht="15" customHeight="1" x14ac:dyDescent="0.25">
      <c r="A84" s="26">
        <v>5</v>
      </c>
      <c r="B84" s="26"/>
      <c r="C84" s="26"/>
      <c r="D84" s="4" t="s">
        <v>6</v>
      </c>
      <c r="E84" s="27" t="s">
        <v>10438</v>
      </c>
      <c r="F84" s="4">
        <v>4</v>
      </c>
      <c r="G84" s="31">
        <v>12</v>
      </c>
      <c r="H84" s="31" t="s">
        <v>43</v>
      </c>
      <c r="I84" s="2" t="s">
        <v>43</v>
      </c>
      <c r="J84" s="4" t="s">
        <v>44</v>
      </c>
    </row>
    <row r="85" spans="1:10" s="4" customFormat="1" ht="15" customHeight="1" x14ac:dyDescent="0.25">
      <c r="A85" s="26">
        <v>5</v>
      </c>
      <c r="B85" s="26"/>
      <c r="C85" s="26"/>
      <c r="D85" s="4" t="s">
        <v>6</v>
      </c>
      <c r="E85" s="27" t="s">
        <v>10438</v>
      </c>
      <c r="F85" s="4">
        <v>5</v>
      </c>
      <c r="G85" s="31">
        <v>11</v>
      </c>
      <c r="H85" s="31" t="s">
        <v>43</v>
      </c>
      <c r="I85" s="2" t="s">
        <v>43</v>
      </c>
      <c r="J85" s="4" t="s">
        <v>44</v>
      </c>
    </row>
    <row r="86" spans="1:10" s="4" customFormat="1" ht="15" customHeight="1" x14ac:dyDescent="0.25">
      <c r="A86" s="26">
        <v>5</v>
      </c>
      <c r="B86" s="26"/>
      <c r="C86" s="26"/>
      <c r="D86" s="4" t="s">
        <v>6</v>
      </c>
      <c r="E86" s="27" t="s">
        <v>10438</v>
      </c>
      <c r="F86" s="4">
        <v>6</v>
      </c>
      <c r="G86" s="31">
        <v>11</v>
      </c>
      <c r="H86" s="31" t="s">
        <v>43</v>
      </c>
      <c r="I86" s="2" t="s">
        <v>43</v>
      </c>
      <c r="J86" s="4" t="s">
        <v>44</v>
      </c>
    </row>
    <row r="87" spans="1:10" s="4" customFormat="1" ht="15" customHeight="1" x14ac:dyDescent="0.25">
      <c r="A87" s="26">
        <v>5</v>
      </c>
      <c r="B87" s="26"/>
      <c r="C87" s="26"/>
      <c r="D87" s="4" t="s">
        <v>6</v>
      </c>
      <c r="E87" s="27" t="s">
        <v>10438</v>
      </c>
      <c r="F87" s="4">
        <v>7</v>
      </c>
      <c r="G87" s="31">
        <v>12</v>
      </c>
      <c r="H87" s="31" t="s">
        <v>43</v>
      </c>
      <c r="I87" s="2" t="s">
        <v>43</v>
      </c>
      <c r="J87" s="4" t="s">
        <v>44</v>
      </c>
    </row>
    <row r="88" spans="1:10" s="4" customFormat="1" ht="15" customHeight="1" x14ac:dyDescent="0.25">
      <c r="A88" s="26">
        <v>5</v>
      </c>
      <c r="B88" s="26"/>
      <c r="C88" s="26"/>
      <c r="D88" s="4" t="s">
        <v>6</v>
      </c>
      <c r="E88" s="27" t="s">
        <v>10438</v>
      </c>
      <c r="F88" s="4">
        <v>8</v>
      </c>
      <c r="G88" s="31">
        <v>12</v>
      </c>
      <c r="H88" s="31" t="s">
        <v>43</v>
      </c>
      <c r="I88" s="2" t="s">
        <v>43</v>
      </c>
      <c r="J88" s="4" t="s">
        <v>44</v>
      </c>
    </row>
    <row r="89" spans="1:10" s="4" customFormat="1" ht="15" customHeight="1" x14ac:dyDescent="0.25">
      <c r="A89" s="26">
        <v>5</v>
      </c>
      <c r="B89" s="26"/>
      <c r="C89" s="26"/>
      <c r="D89" s="4" t="s">
        <v>6</v>
      </c>
      <c r="E89" s="27" t="s">
        <v>10438</v>
      </c>
      <c r="F89" s="4">
        <v>9</v>
      </c>
      <c r="G89" s="31">
        <v>9</v>
      </c>
      <c r="H89" s="31" t="s">
        <v>43</v>
      </c>
      <c r="I89" s="2" t="s">
        <v>43</v>
      </c>
      <c r="J89" s="4" t="s">
        <v>44</v>
      </c>
    </row>
    <row r="90" spans="1:10" s="4" customFormat="1" ht="15" customHeight="1" x14ac:dyDescent="0.25">
      <c r="A90" s="26">
        <v>5</v>
      </c>
      <c r="B90" s="26"/>
      <c r="C90" s="26"/>
      <c r="D90" s="4" t="s">
        <v>6</v>
      </c>
      <c r="E90" s="27" t="s">
        <v>10438</v>
      </c>
      <c r="F90" s="4">
        <v>10</v>
      </c>
      <c r="G90" s="31">
        <v>9</v>
      </c>
      <c r="H90" s="31" t="s">
        <v>43</v>
      </c>
      <c r="I90" s="2" t="s">
        <v>43</v>
      </c>
      <c r="J90" s="4" t="s">
        <v>44</v>
      </c>
    </row>
    <row r="91" spans="1:10" s="4" customFormat="1" ht="15" customHeight="1" x14ac:dyDescent="0.25">
      <c r="A91" s="26">
        <v>5</v>
      </c>
      <c r="B91" s="26"/>
      <c r="C91" s="26"/>
      <c r="D91" s="4" t="s">
        <v>6</v>
      </c>
      <c r="E91" s="27" t="s">
        <v>10438</v>
      </c>
      <c r="F91" s="4">
        <v>11</v>
      </c>
      <c r="G91" s="31">
        <v>8</v>
      </c>
      <c r="H91" s="31" t="s">
        <v>43</v>
      </c>
      <c r="I91" s="2" t="s">
        <v>43</v>
      </c>
      <c r="J91" s="4" t="s">
        <v>44</v>
      </c>
    </row>
    <row r="92" spans="1:10" s="4" customFormat="1" ht="15" customHeight="1" x14ac:dyDescent="0.25">
      <c r="A92" s="26">
        <v>5</v>
      </c>
      <c r="B92" s="26"/>
      <c r="C92" s="26"/>
      <c r="D92" s="4" t="s">
        <v>6</v>
      </c>
      <c r="E92" s="27" t="s">
        <v>10438</v>
      </c>
      <c r="F92" s="4">
        <v>12</v>
      </c>
      <c r="G92" s="31">
        <v>9</v>
      </c>
      <c r="H92" s="31" t="s">
        <v>43</v>
      </c>
      <c r="I92" s="2" t="s">
        <v>43</v>
      </c>
      <c r="J92" s="4" t="s">
        <v>44</v>
      </c>
    </row>
    <row r="93" spans="1:10" s="4" customFormat="1" ht="15" customHeight="1" x14ac:dyDescent="0.25">
      <c r="A93" s="26">
        <v>5</v>
      </c>
      <c r="B93" s="26"/>
      <c r="C93" s="26"/>
      <c r="D93" s="4" t="s">
        <v>6</v>
      </c>
      <c r="E93" s="27" t="s">
        <v>10438</v>
      </c>
      <c r="F93" s="4">
        <v>13</v>
      </c>
      <c r="G93" s="31">
        <v>9</v>
      </c>
      <c r="H93" s="31" t="s">
        <v>43</v>
      </c>
      <c r="I93" s="2" t="s">
        <v>43</v>
      </c>
      <c r="J93" s="4" t="s">
        <v>44</v>
      </c>
    </row>
    <row r="94" spans="1:10" s="4" customFormat="1" ht="15" customHeight="1" x14ac:dyDescent="0.25">
      <c r="A94" s="26">
        <v>5</v>
      </c>
      <c r="B94" s="26"/>
      <c r="C94" s="26"/>
      <c r="D94" s="4" t="s">
        <v>6</v>
      </c>
      <c r="E94" s="27" t="s">
        <v>10438</v>
      </c>
      <c r="F94" s="4">
        <v>14</v>
      </c>
      <c r="G94" s="31">
        <v>10</v>
      </c>
      <c r="H94" s="31" t="s">
        <v>43</v>
      </c>
      <c r="I94" s="2" t="s">
        <v>43</v>
      </c>
      <c r="J94" s="4" t="s">
        <v>44</v>
      </c>
    </row>
    <row r="95" spans="1:10" s="4" customFormat="1" ht="15" customHeight="1" x14ac:dyDescent="0.25">
      <c r="A95" s="26">
        <v>5</v>
      </c>
      <c r="B95" s="26"/>
      <c r="C95" s="26"/>
      <c r="D95" s="4" t="s">
        <v>6</v>
      </c>
      <c r="E95" s="27" t="s">
        <v>10438</v>
      </c>
      <c r="F95" s="4">
        <v>15</v>
      </c>
      <c r="G95" s="31">
        <v>9</v>
      </c>
      <c r="H95" s="31" t="s">
        <v>43</v>
      </c>
      <c r="I95" s="2" t="s">
        <v>43</v>
      </c>
      <c r="J95" s="4" t="s">
        <v>44</v>
      </c>
    </row>
    <row r="96" spans="1:10" s="4" customFormat="1" ht="15" customHeight="1" x14ac:dyDescent="0.25">
      <c r="A96" s="26">
        <v>6</v>
      </c>
      <c r="B96" s="26"/>
      <c r="C96" s="26"/>
      <c r="D96" s="4" t="s">
        <v>129</v>
      </c>
      <c r="E96" s="27" t="s">
        <v>10439</v>
      </c>
      <c r="F96" s="4">
        <v>1</v>
      </c>
      <c r="G96" s="32">
        <v>7</v>
      </c>
      <c r="H96" s="32">
        <v>43</v>
      </c>
      <c r="I96" s="16" t="s">
        <v>130</v>
      </c>
      <c r="J96" s="4" t="s">
        <v>27</v>
      </c>
    </row>
    <row r="97" spans="1:10" s="4" customFormat="1" ht="15" customHeight="1" x14ac:dyDescent="0.25">
      <c r="A97" s="26">
        <v>6</v>
      </c>
      <c r="B97" s="26"/>
      <c r="C97" s="26"/>
      <c r="D97" s="4" t="s">
        <v>129</v>
      </c>
      <c r="E97" s="27" t="s">
        <v>10439</v>
      </c>
      <c r="F97" s="4">
        <v>2</v>
      </c>
      <c r="G97" s="32">
        <v>7</v>
      </c>
      <c r="H97" s="32">
        <v>41</v>
      </c>
      <c r="I97" s="16" t="s">
        <v>130</v>
      </c>
      <c r="J97" s="4" t="s">
        <v>27</v>
      </c>
    </row>
    <row r="98" spans="1:10" s="4" customFormat="1" ht="15" customHeight="1" x14ac:dyDescent="0.25">
      <c r="A98" s="26">
        <v>6</v>
      </c>
      <c r="B98" s="26"/>
      <c r="C98" s="26"/>
      <c r="D98" s="4" t="s">
        <v>129</v>
      </c>
      <c r="E98" s="27" t="s">
        <v>10439</v>
      </c>
      <c r="F98" s="4">
        <v>3</v>
      </c>
      <c r="G98" s="32">
        <v>6</v>
      </c>
      <c r="H98" s="32">
        <v>39</v>
      </c>
      <c r="I98" s="16" t="s">
        <v>130</v>
      </c>
      <c r="J98" s="4" t="s">
        <v>27</v>
      </c>
    </row>
    <row r="99" spans="1:10" s="4" customFormat="1" ht="15" customHeight="1" x14ac:dyDescent="0.25">
      <c r="A99" s="26">
        <v>6</v>
      </c>
      <c r="B99" s="26"/>
      <c r="C99" s="26"/>
      <c r="D99" s="4" t="s">
        <v>129</v>
      </c>
      <c r="E99" s="27" t="s">
        <v>10439</v>
      </c>
      <c r="F99" s="4">
        <v>4</v>
      </c>
      <c r="G99" s="32">
        <v>8</v>
      </c>
      <c r="H99" s="32">
        <v>49</v>
      </c>
      <c r="I99" s="16" t="s">
        <v>130</v>
      </c>
      <c r="J99" s="4" t="s">
        <v>27</v>
      </c>
    </row>
    <row r="100" spans="1:10" s="4" customFormat="1" ht="15" customHeight="1" x14ac:dyDescent="0.25">
      <c r="A100" s="26">
        <v>6</v>
      </c>
      <c r="B100" s="26"/>
      <c r="C100" s="26"/>
      <c r="D100" s="4" t="s">
        <v>129</v>
      </c>
      <c r="E100" s="27" t="s">
        <v>10439</v>
      </c>
      <c r="F100" s="4">
        <v>5</v>
      </c>
      <c r="G100" s="32">
        <v>8</v>
      </c>
      <c r="H100" s="32">
        <v>39</v>
      </c>
      <c r="I100" s="16" t="s">
        <v>130</v>
      </c>
      <c r="J100" s="4" t="s">
        <v>27</v>
      </c>
    </row>
    <row r="101" spans="1:10" s="4" customFormat="1" ht="15" customHeight="1" x14ac:dyDescent="0.25">
      <c r="A101" s="26">
        <v>6</v>
      </c>
      <c r="B101" s="26"/>
      <c r="C101" s="26"/>
      <c r="D101" s="4" t="s">
        <v>129</v>
      </c>
      <c r="E101" s="27" t="s">
        <v>10439</v>
      </c>
      <c r="F101" s="4">
        <v>6</v>
      </c>
      <c r="G101" s="32">
        <v>7</v>
      </c>
      <c r="H101" s="32">
        <v>49</v>
      </c>
      <c r="I101" s="16" t="s">
        <v>130</v>
      </c>
      <c r="J101" s="4" t="s">
        <v>27</v>
      </c>
    </row>
    <row r="102" spans="1:10" s="4" customFormat="1" ht="15" customHeight="1" x14ac:dyDescent="0.25">
      <c r="A102" s="26">
        <v>6</v>
      </c>
      <c r="B102" s="26"/>
      <c r="C102" s="26"/>
      <c r="D102" s="4" t="s">
        <v>129</v>
      </c>
      <c r="E102" s="27" t="s">
        <v>10439</v>
      </c>
      <c r="F102" s="4">
        <v>7</v>
      </c>
      <c r="G102" s="32">
        <v>5</v>
      </c>
      <c r="H102" s="32">
        <v>38</v>
      </c>
      <c r="I102" s="16" t="s">
        <v>130</v>
      </c>
      <c r="J102" s="4" t="s">
        <v>27</v>
      </c>
    </row>
    <row r="103" spans="1:10" s="4" customFormat="1" ht="15" customHeight="1" x14ac:dyDescent="0.25">
      <c r="A103" s="26">
        <v>6</v>
      </c>
      <c r="B103" s="26"/>
      <c r="C103" s="26"/>
      <c r="D103" s="4" t="s">
        <v>129</v>
      </c>
      <c r="E103" s="27" t="s">
        <v>10439</v>
      </c>
      <c r="F103" s="4">
        <v>8</v>
      </c>
      <c r="G103" s="32">
        <v>7</v>
      </c>
      <c r="H103" s="32">
        <v>41</v>
      </c>
      <c r="I103" s="16" t="s">
        <v>130</v>
      </c>
      <c r="J103" s="4" t="s">
        <v>27</v>
      </c>
    </row>
    <row r="104" spans="1:10" s="4" customFormat="1" ht="15" customHeight="1" x14ac:dyDescent="0.25">
      <c r="A104" s="26">
        <v>6</v>
      </c>
      <c r="B104" s="26"/>
      <c r="C104" s="26"/>
      <c r="D104" s="4" t="s">
        <v>129</v>
      </c>
      <c r="E104" s="27" t="s">
        <v>10439</v>
      </c>
      <c r="F104" s="4">
        <v>9</v>
      </c>
      <c r="G104" s="32">
        <v>6</v>
      </c>
      <c r="H104" s="32">
        <v>39</v>
      </c>
      <c r="I104" s="16" t="s">
        <v>130</v>
      </c>
      <c r="J104" s="4" t="s">
        <v>27</v>
      </c>
    </row>
    <row r="105" spans="1:10" s="4" customFormat="1" ht="15" customHeight="1" x14ac:dyDescent="0.25">
      <c r="A105" s="26">
        <v>6</v>
      </c>
      <c r="B105" s="26"/>
      <c r="C105" s="26"/>
      <c r="D105" s="4" t="s">
        <v>129</v>
      </c>
      <c r="E105" s="27" t="s">
        <v>10439</v>
      </c>
      <c r="F105" s="4">
        <v>10</v>
      </c>
      <c r="G105" s="32">
        <v>6</v>
      </c>
      <c r="H105" s="32">
        <v>33</v>
      </c>
      <c r="I105" s="16" t="s">
        <v>130</v>
      </c>
      <c r="J105" s="4" t="s">
        <v>27</v>
      </c>
    </row>
    <row r="106" spans="1:10" s="4" customFormat="1" ht="15" customHeight="1" x14ac:dyDescent="0.25">
      <c r="A106" s="26">
        <v>6</v>
      </c>
      <c r="B106" s="26"/>
      <c r="C106" s="26"/>
      <c r="D106" s="4" t="s">
        <v>129</v>
      </c>
      <c r="E106" s="27" t="s">
        <v>10439</v>
      </c>
      <c r="F106" s="4">
        <v>11</v>
      </c>
      <c r="G106" s="32">
        <v>5</v>
      </c>
      <c r="H106" s="32">
        <v>43</v>
      </c>
      <c r="I106" s="16" t="s">
        <v>130</v>
      </c>
      <c r="J106" s="4" t="s">
        <v>27</v>
      </c>
    </row>
    <row r="107" spans="1:10" s="4" customFormat="1" ht="15" customHeight="1" x14ac:dyDescent="0.25">
      <c r="A107" s="26">
        <v>6</v>
      </c>
      <c r="B107" s="26"/>
      <c r="C107" s="26"/>
      <c r="D107" s="4" t="s">
        <v>129</v>
      </c>
      <c r="E107" s="27" t="s">
        <v>10439</v>
      </c>
      <c r="F107" s="4">
        <v>12</v>
      </c>
      <c r="G107" s="32">
        <v>9</v>
      </c>
      <c r="H107" s="32">
        <v>38</v>
      </c>
      <c r="I107" s="16" t="s">
        <v>130</v>
      </c>
      <c r="J107" s="4" t="s">
        <v>27</v>
      </c>
    </row>
    <row r="108" spans="1:10" s="4" customFormat="1" ht="15" customHeight="1" x14ac:dyDescent="0.25">
      <c r="A108" s="26">
        <v>6</v>
      </c>
      <c r="B108" s="26"/>
      <c r="C108" s="26"/>
      <c r="D108" s="4" t="s">
        <v>129</v>
      </c>
      <c r="E108" s="27" t="s">
        <v>10439</v>
      </c>
      <c r="F108" s="4">
        <v>13</v>
      </c>
      <c r="G108" s="32">
        <v>8</v>
      </c>
      <c r="H108" s="32">
        <v>51</v>
      </c>
      <c r="I108" s="16" t="s">
        <v>130</v>
      </c>
      <c r="J108" s="4" t="s">
        <v>27</v>
      </c>
    </row>
    <row r="109" spans="1:10" s="4" customFormat="1" ht="15" customHeight="1" x14ac:dyDescent="0.25">
      <c r="A109" s="26">
        <v>6</v>
      </c>
      <c r="B109" s="26"/>
      <c r="C109" s="26"/>
      <c r="D109" s="4" t="s">
        <v>129</v>
      </c>
      <c r="E109" s="27" t="s">
        <v>10439</v>
      </c>
      <c r="F109" s="4">
        <v>14</v>
      </c>
      <c r="G109" s="32">
        <v>9</v>
      </c>
      <c r="H109" s="32">
        <v>44</v>
      </c>
      <c r="I109" s="16" t="s">
        <v>130</v>
      </c>
      <c r="J109" s="4" t="s">
        <v>27</v>
      </c>
    </row>
    <row r="110" spans="1:10" s="4" customFormat="1" ht="15" customHeight="1" x14ac:dyDescent="0.25">
      <c r="A110" s="26">
        <v>6</v>
      </c>
      <c r="B110" s="26"/>
      <c r="C110" s="26"/>
      <c r="D110" s="4" t="s">
        <v>129</v>
      </c>
      <c r="E110" s="27" t="s">
        <v>10439</v>
      </c>
      <c r="F110" s="4">
        <v>15</v>
      </c>
      <c r="G110" s="32">
        <v>8</v>
      </c>
      <c r="H110" s="32">
        <v>32</v>
      </c>
      <c r="I110" s="16" t="s">
        <v>130</v>
      </c>
      <c r="J110" s="4" t="s">
        <v>27</v>
      </c>
    </row>
    <row r="111" spans="1:10" s="4" customFormat="1" ht="15" customHeight="1" x14ac:dyDescent="0.25">
      <c r="A111" s="26">
        <v>6</v>
      </c>
      <c r="B111" s="26"/>
      <c r="C111" s="26"/>
      <c r="D111" s="4" t="s">
        <v>129</v>
      </c>
      <c r="E111" s="27" t="s">
        <v>10439</v>
      </c>
      <c r="F111" s="4">
        <v>16</v>
      </c>
      <c r="G111" s="32">
        <v>6</v>
      </c>
      <c r="H111" s="32">
        <v>41</v>
      </c>
      <c r="I111" s="16" t="s">
        <v>130</v>
      </c>
      <c r="J111" s="4" t="s">
        <v>27</v>
      </c>
    </row>
    <row r="112" spans="1:10" s="4" customFormat="1" ht="15" customHeight="1" x14ac:dyDescent="0.25">
      <c r="A112" s="26">
        <v>6</v>
      </c>
      <c r="B112" s="26"/>
      <c r="C112" s="26"/>
      <c r="D112" s="4" t="s">
        <v>129</v>
      </c>
      <c r="E112" s="27" t="s">
        <v>10439</v>
      </c>
      <c r="F112" s="4">
        <v>17</v>
      </c>
      <c r="G112" s="32">
        <v>6</v>
      </c>
      <c r="H112" s="32">
        <v>39</v>
      </c>
      <c r="I112" s="16" t="s">
        <v>130</v>
      </c>
      <c r="J112" s="4" t="s">
        <v>27</v>
      </c>
    </row>
    <row r="113" spans="1:10" s="4" customFormat="1" ht="15" customHeight="1" x14ac:dyDescent="0.25">
      <c r="A113" s="26">
        <v>6</v>
      </c>
      <c r="B113" s="26"/>
      <c r="C113" s="26"/>
      <c r="D113" s="4" t="s">
        <v>129</v>
      </c>
      <c r="E113" s="27" t="s">
        <v>10439</v>
      </c>
      <c r="F113" s="4">
        <v>18</v>
      </c>
      <c r="G113" s="32">
        <v>7</v>
      </c>
      <c r="H113" s="32">
        <v>36</v>
      </c>
      <c r="I113" s="16" t="s">
        <v>130</v>
      </c>
      <c r="J113" s="4" t="s">
        <v>27</v>
      </c>
    </row>
    <row r="114" spans="1:10" s="4" customFormat="1" ht="15" customHeight="1" x14ac:dyDescent="0.25">
      <c r="A114" s="26">
        <v>6</v>
      </c>
      <c r="B114" s="26"/>
      <c r="C114" s="26"/>
      <c r="D114" s="4" t="s">
        <v>129</v>
      </c>
      <c r="E114" s="27" t="s">
        <v>10439</v>
      </c>
      <c r="F114" s="4">
        <v>19</v>
      </c>
      <c r="G114" s="32">
        <v>9</v>
      </c>
      <c r="H114" s="32">
        <v>33</v>
      </c>
      <c r="I114" s="16" t="s">
        <v>130</v>
      </c>
      <c r="J114" s="4" t="s">
        <v>27</v>
      </c>
    </row>
    <row r="115" spans="1:10" s="4" customFormat="1" ht="15" customHeight="1" x14ac:dyDescent="0.25">
      <c r="A115" s="26">
        <v>6</v>
      </c>
      <c r="B115" s="26"/>
      <c r="C115" s="26"/>
      <c r="D115" s="4" t="s">
        <v>129</v>
      </c>
      <c r="E115" s="27" t="s">
        <v>10439</v>
      </c>
      <c r="F115" s="4">
        <v>20</v>
      </c>
      <c r="G115" s="32">
        <v>6</v>
      </c>
      <c r="H115" s="32">
        <v>36</v>
      </c>
      <c r="I115" s="16" t="s">
        <v>130</v>
      </c>
      <c r="J115" s="4" t="s">
        <v>27</v>
      </c>
    </row>
    <row r="116" spans="1:10" s="4" customFormat="1" ht="15" customHeight="1" x14ac:dyDescent="0.25">
      <c r="A116" s="39">
        <v>6</v>
      </c>
      <c r="B116" s="33"/>
      <c r="C116" s="33"/>
      <c r="D116" s="4" t="s">
        <v>253</v>
      </c>
      <c r="E116" s="4" t="s">
        <v>43</v>
      </c>
      <c r="F116" s="4">
        <v>1</v>
      </c>
      <c r="G116" s="4">
        <v>7</v>
      </c>
      <c r="H116" s="32">
        <v>11</v>
      </c>
      <c r="I116" s="16"/>
      <c r="J116" s="4" t="s">
        <v>27</v>
      </c>
    </row>
    <row r="117" spans="1:10" s="4" customFormat="1" ht="15" customHeight="1" x14ac:dyDescent="0.25">
      <c r="A117" s="39">
        <v>6</v>
      </c>
      <c r="B117" s="33"/>
      <c r="C117" s="33"/>
      <c r="D117" s="4" t="s">
        <v>253</v>
      </c>
      <c r="E117" s="4" t="s">
        <v>43</v>
      </c>
      <c r="F117" s="4">
        <v>2</v>
      </c>
      <c r="G117" s="4">
        <v>9</v>
      </c>
      <c r="H117" s="32">
        <v>13</v>
      </c>
      <c r="I117" s="16"/>
      <c r="J117" s="4" t="s">
        <v>27</v>
      </c>
    </row>
    <row r="118" spans="1:10" s="4" customFormat="1" ht="15" customHeight="1" x14ac:dyDescent="0.25">
      <c r="A118" s="39">
        <v>6</v>
      </c>
      <c r="B118" s="33"/>
      <c r="C118" s="33"/>
      <c r="D118" s="4" t="s">
        <v>253</v>
      </c>
      <c r="E118" s="4" t="s">
        <v>43</v>
      </c>
      <c r="F118" s="4">
        <v>3</v>
      </c>
      <c r="G118" s="4">
        <v>6</v>
      </c>
      <c r="H118" s="32">
        <v>12</v>
      </c>
      <c r="I118" s="16"/>
      <c r="J118" s="4" t="s">
        <v>27</v>
      </c>
    </row>
    <row r="119" spans="1:10" s="4" customFormat="1" ht="15" customHeight="1" x14ac:dyDescent="0.25">
      <c r="A119" s="39">
        <v>6</v>
      </c>
      <c r="B119" s="33"/>
      <c r="C119" s="33"/>
      <c r="D119" s="4" t="s">
        <v>253</v>
      </c>
      <c r="E119" s="4" t="s">
        <v>43</v>
      </c>
      <c r="F119" s="4">
        <v>4</v>
      </c>
      <c r="G119" s="4">
        <v>7</v>
      </c>
      <c r="H119" s="32">
        <v>12</v>
      </c>
      <c r="I119" s="16"/>
      <c r="J119" s="4" t="s">
        <v>27</v>
      </c>
    </row>
    <row r="120" spans="1:10" s="4" customFormat="1" ht="15" customHeight="1" x14ac:dyDescent="0.25">
      <c r="A120" s="39">
        <v>6</v>
      </c>
      <c r="B120" s="33"/>
      <c r="C120" s="33"/>
      <c r="D120" s="4" t="s">
        <v>253</v>
      </c>
      <c r="E120" s="4" t="s">
        <v>43</v>
      </c>
      <c r="F120" s="4">
        <v>5</v>
      </c>
      <c r="G120" s="4">
        <v>9</v>
      </c>
      <c r="H120" s="32">
        <v>15</v>
      </c>
      <c r="I120" s="16"/>
      <c r="J120" s="4" t="s">
        <v>27</v>
      </c>
    </row>
    <row r="121" spans="1:10" s="4" customFormat="1" ht="15" customHeight="1" x14ac:dyDescent="0.25">
      <c r="A121" s="39">
        <v>6</v>
      </c>
      <c r="B121" s="33"/>
      <c r="C121" s="33"/>
      <c r="D121" s="4" t="s">
        <v>253</v>
      </c>
      <c r="E121" s="4" t="s">
        <v>43</v>
      </c>
      <c r="F121" s="4">
        <v>6</v>
      </c>
      <c r="G121" s="4">
        <v>7</v>
      </c>
      <c r="H121" s="32">
        <v>8</v>
      </c>
      <c r="I121" s="16"/>
      <c r="J121" s="4" t="s">
        <v>27</v>
      </c>
    </row>
    <row r="122" spans="1:10" s="4" customFormat="1" ht="15" customHeight="1" x14ac:dyDescent="0.25">
      <c r="A122" s="39">
        <v>6</v>
      </c>
      <c r="B122" s="33"/>
      <c r="C122" s="33"/>
      <c r="D122" s="4" t="s">
        <v>253</v>
      </c>
      <c r="E122" s="4" t="s">
        <v>43</v>
      </c>
      <c r="F122" s="4">
        <v>7</v>
      </c>
      <c r="G122" s="4">
        <v>6</v>
      </c>
      <c r="H122" s="32">
        <v>12</v>
      </c>
      <c r="I122" s="16"/>
      <c r="J122" s="4" t="s">
        <v>27</v>
      </c>
    </row>
    <row r="123" spans="1:10" s="4" customFormat="1" ht="15" customHeight="1" x14ac:dyDescent="0.25">
      <c r="A123" s="39">
        <v>6</v>
      </c>
      <c r="B123" s="33"/>
      <c r="C123" s="33"/>
      <c r="D123" s="4" t="s">
        <v>253</v>
      </c>
      <c r="E123" s="4" t="s">
        <v>43</v>
      </c>
      <c r="F123" s="4">
        <v>8</v>
      </c>
      <c r="G123" s="4">
        <v>6</v>
      </c>
      <c r="H123" s="32">
        <v>12</v>
      </c>
      <c r="I123" s="16"/>
      <c r="J123" s="4" t="s">
        <v>27</v>
      </c>
    </row>
    <row r="124" spans="1:10" s="4" customFormat="1" ht="15" customHeight="1" x14ac:dyDescent="0.25">
      <c r="A124" s="39">
        <v>6</v>
      </c>
      <c r="B124" s="33"/>
      <c r="C124" s="33"/>
      <c r="D124" s="4" t="s">
        <v>253</v>
      </c>
      <c r="E124" s="4" t="s">
        <v>43</v>
      </c>
      <c r="F124" s="4">
        <v>9</v>
      </c>
      <c r="G124" s="4">
        <v>6</v>
      </c>
      <c r="H124" s="32">
        <v>9</v>
      </c>
      <c r="I124" s="16"/>
      <c r="J124" s="4" t="s">
        <v>27</v>
      </c>
    </row>
    <row r="125" spans="1:10" s="4" customFormat="1" ht="15" customHeight="1" x14ac:dyDescent="0.25">
      <c r="A125" s="39">
        <v>6</v>
      </c>
      <c r="B125" s="33"/>
      <c r="C125" s="33"/>
      <c r="D125" s="4" t="s">
        <v>253</v>
      </c>
      <c r="E125" s="4" t="s">
        <v>43</v>
      </c>
      <c r="F125" s="4">
        <v>10</v>
      </c>
      <c r="G125" s="4">
        <v>4</v>
      </c>
      <c r="H125" s="32">
        <v>10</v>
      </c>
      <c r="I125" s="16"/>
      <c r="J125" s="4" t="s">
        <v>27</v>
      </c>
    </row>
    <row r="126" spans="1:10" s="4" customFormat="1" ht="15" customHeight="1" x14ac:dyDescent="0.25">
      <c r="A126" s="39">
        <v>6</v>
      </c>
      <c r="B126" s="33"/>
      <c r="C126" s="33"/>
      <c r="D126" s="4" t="s">
        <v>253</v>
      </c>
      <c r="E126" s="4" t="s">
        <v>43</v>
      </c>
      <c r="F126" s="4">
        <v>11</v>
      </c>
      <c r="G126" s="4">
        <v>6</v>
      </c>
      <c r="H126" s="32">
        <v>9</v>
      </c>
      <c r="I126" s="16"/>
      <c r="J126" s="4" t="s">
        <v>27</v>
      </c>
    </row>
    <row r="127" spans="1:10" s="4" customFormat="1" ht="15" customHeight="1" x14ac:dyDescent="0.25">
      <c r="A127" s="39">
        <v>6</v>
      </c>
      <c r="B127" s="33"/>
      <c r="C127" s="33"/>
      <c r="D127" s="4" t="s">
        <v>253</v>
      </c>
      <c r="E127" s="4" t="s">
        <v>43</v>
      </c>
      <c r="F127" s="4">
        <v>12</v>
      </c>
      <c r="G127" s="4">
        <v>8</v>
      </c>
      <c r="H127" s="32">
        <v>10</v>
      </c>
      <c r="I127" s="16"/>
      <c r="J127" s="4" t="s">
        <v>27</v>
      </c>
    </row>
    <row r="128" spans="1:10" s="4" customFormat="1" ht="15" customHeight="1" x14ac:dyDescent="0.25">
      <c r="A128" s="39">
        <v>6</v>
      </c>
      <c r="B128" s="33"/>
      <c r="C128" s="33"/>
      <c r="D128" s="4" t="s">
        <v>253</v>
      </c>
      <c r="E128" s="4" t="s">
        <v>43</v>
      </c>
      <c r="F128" s="4">
        <v>13</v>
      </c>
      <c r="G128" s="4">
        <v>9</v>
      </c>
      <c r="H128" s="32">
        <v>9</v>
      </c>
      <c r="I128" s="16"/>
      <c r="J128" s="4" t="s">
        <v>27</v>
      </c>
    </row>
    <row r="129" spans="1:10" s="4" customFormat="1" ht="15" customHeight="1" x14ac:dyDescent="0.25">
      <c r="A129" s="39">
        <v>6</v>
      </c>
      <c r="B129" s="33"/>
      <c r="C129" s="33"/>
      <c r="D129" s="4" t="s">
        <v>253</v>
      </c>
      <c r="E129" s="4" t="s">
        <v>43</v>
      </c>
      <c r="F129" s="4">
        <v>14</v>
      </c>
      <c r="G129" s="4">
        <v>9</v>
      </c>
      <c r="H129" s="32">
        <v>15</v>
      </c>
      <c r="I129" s="16"/>
      <c r="J129" s="4" t="s">
        <v>27</v>
      </c>
    </row>
    <row r="130" spans="1:10" s="4" customFormat="1" ht="15" customHeight="1" x14ac:dyDescent="0.25">
      <c r="A130" s="39">
        <v>6</v>
      </c>
      <c r="B130" s="33"/>
      <c r="C130" s="33"/>
      <c r="D130" s="4" t="s">
        <v>253</v>
      </c>
      <c r="E130" s="4" t="s">
        <v>43</v>
      </c>
      <c r="F130" s="4">
        <v>15</v>
      </c>
      <c r="G130" s="4">
        <v>7</v>
      </c>
      <c r="H130" s="32">
        <v>14</v>
      </c>
      <c r="I130" s="16"/>
      <c r="J130" s="4" t="s">
        <v>27</v>
      </c>
    </row>
    <row r="131" spans="1:10" s="4" customFormat="1" ht="15" customHeight="1" x14ac:dyDescent="0.25">
      <c r="A131" s="39">
        <v>6</v>
      </c>
      <c r="B131" s="33"/>
      <c r="C131" s="33"/>
      <c r="D131" s="4" t="s">
        <v>253</v>
      </c>
      <c r="E131" s="4" t="s">
        <v>43</v>
      </c>
      <c r="F131" s="4">
        <v>16</v>
      </c>
      <c r="G131" s="4">
        <v>6</v>
      </c>
      <c r="H131" s="32">
        <v>11</v>
      </c>
      <c r="I131" s="16"/>
      <c r="J131" s="4" t="s">
        <v>27</v>
      </c>
    </row>
    <row r="132" spans="1:10" s="4" customFormat="1" ht="15" customHeight="1" x14ac:dyDescent="0.25">
      <c r="A132" s="39">
        <v>6</v>
      </c>
      <c r="B132" s="33"/>
      <c r="C132" s="33"/>
      <c r="D132" s="4" t="s">
        <v>253</v>
      </c>
      <c r="E132" s="4" t="s">
        <v>43</v>
      </c>
      <c r="F132" s="4">
        <v>17</v>
      </c>
      <c r="G132" s="4">
        <v>7</v>
      </c>
      <c r="H132" s="32">
        <v>12</v>
      </c>
      <c r="I132" s="16"/>
      <c r="J132" s="4" t="s">
        <v>27</v>
      </c>
    </row>
    <row r="133" spans="1:10" s="4" customFormat="1" ht="15" customHeight="1" x14ac:dyDescent="0.25">
      <c r="A133" s="39">
        <v>6</v>
      </c>
      <c r="B133" s="33"/>
      <c r="C133" s="33"/>
      <c r="D133" s="4" t="s">
        <v>253</v>
      </c>
      <c r="E133" s="4" t="s">
        <v>43</v>
      </c>
      <c r="F133" s="4">
        <v>18</v>
      </c>
      <c r="G133" s="4">
        <v>7</v>
      </c>
      <c r="H133" s="32">
        <v>11</v>
      </c>
      <c r="I133" s="16"/>
      <c r="J133" s="4" t="s">
        <v>27</v>
      </c>
    </row>
    <row r="134" spans="1:10" s="4" customFormat="1" ht="15" customHeight="1" x14ac:dyDescent="0.25">
      <c r="A134" s="39">
        <v>6</v>
      </c>
      <c r="B134" s="33"/>
      <c r="C134" s="33"/>
      <c r="D134" s="4" t="s">
        <v>253</v>
      </c>
      <c r="E134" s="4" t="s">
        <v>43</v>
      </c>
      <c r="F134" s="4">
        <v>19</v>
      </c>
      <c r="G134" s="4">
        <v>9</v>
      </c>
      <c r="H134" s="32">
        <v>12</v>
      </c>
      <c r="I134" s="16"/>
      <c r="J134" s="4" t="s">
        <v>27</v>
      </c>
    </row>
    <row r="135" spans="1:10" s="4" customFormat="1" ht="15" customHeight="1" x14ac:dyDescent="0.25">
      <c r="A135" s="39">
        <v>6</v>
      </c>
      <c r="B135" s="33"/>
      <c r="C135" s="33"/>
      <c r="D135" s="4" t="s">
        <v>253</v>
      </c>
      <c r="E135" s="4" t="s">
        <v>43</v>
      </c>
      <c r="F135" s="4">
        <v>20</v>
      </c>
      <c r="G135" s="4">
        <v>6</v>
      </c>
      <c r="H135" s="32">
        <v>10</v>
      </c>
      <c r="I135" s="16"/>
      <c r="J135" s="4" t="s">
        <v>27</v>
      </c>
    </row>
    <row r="136" spans="1:10" s="4" customFormat="1" ht="15" customHeight="1" x14ac:dyDescent="0.25">
      <c r="A136" s="26">
        <v>8</v>
      </c>
      <c r="B136" s="26"/>
      <c r="C136" s="26"/>
      <c r="D136" s="4" t="s">
        <v>14</v>
      </c>
      <c r="E136" s="27" t="s">
        <v>10442</v>
      </c>
      <c r="F136" s="4">
        <v>1</v>
      </c>
      <c r="G136" s="4">
        <v>4</v>
      </c>
      <c r="H136" s="4">
        <v>41</v>
      </c>
      <c r="I136" s="2" t="s">
        <v>34</v>
      </c>
      <c r="J136" s="4" t="s">
        <v>27</v>
      </c>
    </row>
    <row r="137" spans="1:10" s="4" customFormat="1" ht="15" customHeight="1" x14ac:dyDescent="0.25">
      <c r="A137" s="26">
        <v>8</v>
      </c>
      <c r="B137" s="26"/>
      <c r="C137" s="26"/>
      <c r="D137" s="4" t="s">
        <v>14</v>
      </c>
      <c r="E137" s="27" t="s">
        <v>10442</v>
      </c>
      <c r="F137" s="4">
        <v>2</v>
      </c>
      <c r="G137" s="4">
        <v>3</v>
      </c>
      <c r="H137" s="4">
        <v>33</v>
      </c>
      <c r="I137" s="2" t="s">
        <v>34</v>
      </c>
      <c r="J137" s="4" t="s">
        <v>27</v>
      </c>
    </row>
    <row r="138" spans="1:10" s="4" customFormat="1" ht="15" customHeight="1" x14ac:dyDescent="0.25">
      <c r="A138" s="26">
        <v>8</v>
      </c>
      <c r="B138" s="26"/>
      <c r="C138" s="26"/>
      <c r="D138" s="4" t="s">
        <v>14</v>
      </c>
      <c r="E138" s="27" t="s">
        <v>10442</v>
      </c>
      <c r="F138" s="4">
        <v>3</v>
      </c>
      <c r="G138" s="4">
        <v>5</v>
      </c>
      <c r="H138" s="4">
        <v>43</v>
      </c>
      <c r="I138" s="2" t="s">
        <v>34</v>
      </c>
      <c r="J138" s="4" t="s">
        <v>27</v>
      </c>
    </row>
    <row r="139" spans="1:10" s="4" customFormat="1" ht="15" customHeight="1" x14ac:dyDescent="0.25">
      <c r="A139" s="26">
        <v>8</v>
      </c>
      <c r="B139" s="26"/>
      <c r="C139" s="26"/>
      <c r="D139" s="4" t="s">
        <v>14</v>
      </c>
      <c r="E139" s="27" t="s">
        <v>10442</v>
      </c>
      <c r="F139" s="4">
        <v>4</v>
      </c>
      <c r="G139" s="4">
        <v>5</v>
      </c>
      <c r="H139" s="4">
        <v>47</v>
      </c>
      <c r="I139" s="2" t="s">
        <v>34</v>
      </c>
      <c r="J139" s="4" t="s">
        <v>27</v>
      </c>
    </row>
    <row r="140" spans="1:10" s="4" customFormat="1" ht="15" customHeight="1" x14ac:dyDescent="0.25">
      <c r="A140" s="26">
        <v>8</v>
      </c>
      <c r="B140" s="26"/>
      <c r="C140" s="26"/>
      <c r="D140" s="4" t="s">
        <v>14</v>
      </c>
      <c r="E140" s="27" t="s">
        <v>10442</v>
      </c>
      <c r="F140" s="4">
        <v>5</v>
      </c>
      <c r="G140" s="4">
        <v>4</v>
      </c>
      <c r="H140" s="4">
        <v>38</v>
      </c>
      <c r="I140" s="2" t="s">
        <v>34</v>
      </c>
      <c r="J140" s="4" t="s">
        <v>27</v>
      </c>
    </row>
    <row r="141" spans="1:10" s="4" customFormat="1" ht="15" customHeight="1" x14ac:dyDescent="0.25">
      <c r="A141" s="26">
        <v>8</v>
      </c>
      <c r="B141" s="26"/>
      <c r="C141" s="26"/>
      <c r="D141" s="4" t="s">
        <v>14</v>
      </c>
      <c r="E141" s="27" t="s">
        <v>10442</v>
      </c>
      <c r="F141" s="4">
        <v>6</v>
      </c>
      <c r="G141" s="4">
        <v>5</v>
      </c>
      <c r="H141" s="4">
        <v>37</v>
      </c>
      <c r="I141" s="2" t="s">
        <v>34</v>
      </c>
      <c r="J141" s="4" t="s">
        <v>27</v>
      </c>
    </row>
    <row r="142" spans="1:10" s="4" customFormat="1" ht="15" customHeight="1" x14ac:dyDescent="0.25">
      <c r="A142" s="26">
        <v>8</v>
      </c>
      <c r="B142" s="26"/>
      <c r="C142" s="26"/>
      <c r="D142" s="4" t="s">
        <v>14</v>
      </c>
      <c r="E142" s="27" t="s">
        <v>10442</v>
      </c>
      <c r="F142" s="4">
        <v>7</v>
      </c>
      <c r="G142" s="4">
        <v>6</v>
      </c>
      <c r="H142" s="4">
        <v>33</v>
      </c>
      <c r="I142" s="2" t="s">
        <v>34</v>
      </c>
      <c r="J142" s="4" t="s">
        <v>27</v>
      </c>
    </row>
    <row r="143" spans="1:10" s="4" customFormat="1" ht="15" customHeight="1" x14ac:dyDescent="0.25">
      <c r="A143" s="26">
        <v>8</v>
      </c>
      <c r="B143" s="26"/>
      <c r="C143" s="26"/>
      <c r="D143" s="4" t="s">
        <v>14</v>
      </c>
      <c r="E143" s="27" t="s">
        <v>10442</v>
      </c>
      <c r="F143" s="4">
        <v>8</v>
      </c>
      <c r="G143" s="4">
        <v>4</v>
      </c>
      <c r="H143" s="4">
        <v>41</v>
      </c>
      <c r="I143" s="2" t="s">
        <v>34</v>
      </c>
      <c r="J143" s="4" t="s">
        <v>27</v>
      </c>
    </row>
    <row r="144" spans="1:10" s="4" customFormat="1" ht="15" customHeight="1" x14ac:dyDescent="0.25">
      <c r="A144" s="26">
        <v>8</v>
      </c>
      <c r="B144" s="26"/>
      <c r="C144" s="26"/>
      <c r="D144" s="4" t="s">
        <v>14</v>
      </c>
      <c r="E144" s="27" t="s">
        <v>10442</v>
      </c>
      <c r="F144" s="4">
        <v>9</v>
      </c>
      <c r="G144" s="4">
        <v>5</v>
      </c>
      <c r="H144" s="4">
        <v>36</v>
      </c>
      <c r="I144" s="2" t="s">
        <v>34</v>
      </c>
      <c r="J144" s="4" t="s">
        <v>27</v>
      </c>
    </row>
    <row r="145" spans="1:10" s="4" customFormat="1" ht="15" customHeight="1" x14ac:dyDescent="0.25">
      <c r="A145" s="26">
        <v>8</v>
      </c>
      <c r="B145" s="26"/>
      <c r="C145" s="26"/>
      <c r="D145" s="4" t="s">
        <v>14</v>
      </c>
      <c r="E145" s="27" t="s">
        <v>10442</v>
      </c>
      <c r="F145" s="4">
        <v>10</v>
      </c>
      <c r="G145" s="4">
        <v>6</v>
      </c>
      <c r="H145" s="4">
        <v>40</v>
      </c>
      <c r="I145" s="2" t="s">
        <v>34</v>
      </c>
      <c r="J145" s="4" t="s">
        <v>27</v>
      </c>
    </row>
    <row r="146" spans="1:10" s="4" customFormat="1" ht="15" customHeight="1" x14ac:dyDescent="0.25">
      <c r="A146" s="26">
        <v>8</v>
      </c>
      <c r="B146" s="26"/>
      <c r="C146" s="26"/>
      <c r="D146" s="4" t="s">
        <v>14</v>
      </c>
      <c r="E146" s="27" t="s">
        <v>10442</v>
      </c>
      <c r="F146" s="4">
        <v>11</v>
      </c>
      <c r="G146" s="4">
        <v>6</v>
      </c>
      <c r="H146" s="4">
        <v>39</v>
      </c>
      <c r="I146" s="2" t="s">
        <v>34</v>
      </c>
      <c r="J146" s="4" t="s">
        <v>27</v>
      </c>
    </row>
    <row r="147" spans="1:10" s="4" customFormat="1" ht="15" customHeight="1" x14ac:dyDescent="0.25">
      <c r="A147" s="26">
        <v>8</v>
      </c>
      <c r="B147" s="26"/>
      <c r="C147" s="26"/>
      <c r="D147" s="4" t="s">
        <v>14</v>
      </c>
      <c r="E147" s="27" t="s">
        <v>10442</v>
      </c>
      <c r="F147" s="4">
        <v>12</v>
      </c>
      <c r="G147" s="4">
        <v>4</v>
      </c>
      <c r="H147" s="4">
        <v>39</v>
      </c>
      <c r="I147" s="2" t="s">
        <v>34</v>
      </c>
      <c r="J147" s="4" t="s">
        <v>27</v>
      </c>
    </row>
    <row r="148" spans="1:10" s="4" customFormat="1" ht="15" customHeight="1" x14ac:dyDescent="0.25">
      <c r="A148" s="26">
        <v>8</v>
      </c>
      <c r="B148" s="26"/>
      <c r="C148" s="26"/>
      <c r="D148" s="4" t="s">
        <v>14</v>
      </c>
      <c r="E148" s="27" t="s">
        <v>10442</v>
      </c>
      <c r="F148" s="4">
        <v>13</v>
      </c>
      <c r="G148" s="4">
        <v>5</v>
      </c>
      <c r="H148" s="4">
        <v>39</v>
      </c>
      <c r="I148" s="2" t="s">
        <v>34</v>
      </c>
      <c r="J148" s="4" t="s">
        <v>27</v>
      </c>
    </row>
    <row r="149" spans="1:10" s="4" customFormat="1" ht="15" customHeight="1" x14ac:dyDescent="0.25">
      <c r="A149" s="26">
        <v>8</v>
      </c>
      <c r="B149" s="26"/>
      <c r="C149" s="26"/>
      <c r="D149" s="4" t="s">
        <v>14</v>
      </c>
      <c r="E149" s="27" t="s">
        <v>10442</v>
      </c>
      <c r="F149" s="4">
        <v>14</v>
      </c>
      <c r="G149" s="4">
        <v>6</v>
      </c>
      <c r="H149" s="4">
        <v>42</v>
      </c>
      <c r="I149" s="2" t="s">
        <v>34</v>
      </c>
      <c r="J149" s="4" t="s">
        <v>27</v>
      </c>
    </row>
    <row r="150" spans="1:10" s="4" customFormat="1" ht="15" customHeight="1" x14ac:dyDescent="0.25">
      <c r="A150" s="26">
        <v>8</v>
      </c>
      <c r="B150" s="26"/>
      <c r="C150" s="26"/>
      <c r="D150" s="4" t="s">
        <v>14</v>
      </c>
      <c r="E150" s="27" t="s">
        <v>10442</v>
      </c>
      <c r="F150" s="4">
        <v>15</v>
      </c>
      <c r="G150" s="4">
        <v>4</v>
      </c>
      <c r="H150" s="4">
        <v>36</v>
      </c>
      <c r="I150" s="2" t="s">
        <v>34</v>
      </c>
      <c r="J150" s="4" t="s">
        <v>27</v>
      </c>
    </row>
    <row r="151" spans="1:10" s="4" customFormat="1" ht="15" customHeight="1" x14ac:dyDescent="0.25">
      <c r="A151" s="26">
        <v>8</v>
      </c>
      <c r="B151" s="26"/>
      <c r="C151" s="26"/>
      <c r="D151" s="4" t="s">
        <v>14</v>
      </c>
      <c r="E151" s="27" t="s">
        <v>10442</v>
      </c>
      <c r="F151" s="4">
        <v>16</v>
      </c>
      <c r="G151" s="4">
        <v>5</v>
      </c>
      <c r="H151" s="4">
        <v>46</v>
      </c>
      <c r="I151" s="2" t="s">
        <v>34</v>
      </c>
      <c r="J151" s="4" t="s">
        <v>27</v>
      </c>
    </row>
    <row r="152" spans="1:10" s="4" customFormat="1" ht="15" customHeight="1" x14ac:dyDescent="0.25">
      <c r="A152" s="26">
        <v>8</v>
      </c>
      <c r="B152" s="26"/>
      <c r="C152" s="26"/>
      <c r="D152" s="4" t="s">
        <v>14</v>
      </c>
      <c r="E152" s="27" t="s">
        <v>10442</v>
      </c>
      <c r="F152" s="4">
        <v>17</v>
      </c>
      <c r="G152" s="4">
        <v>5</v>
      </c>
      <c r="H152" s="4">
        <v>46</v>
      </c>
      <c r="I152" s="2" t="s">
        <v>34</v>
      </c>
      <c r="J152" s="4" t="s">
        <v>27</v>
      </c>
    </row>
    <row r="153" spans="1:10" s="4" customFormat="1" ht="15" customHeight="1" x14ac:dyDescent="0.25">
      <c r="A153" s="26">
        <v>8</v>
      </c>
      <c r="B153" s="26"/>
      <c r="C153" s="26"/>
      <c r="D153" s="4" t="s">
        <v>14</v>
      </c>
      <c r="E153" s="27" t="s">
        <v>10442</v>
      </c>
      <c r="F153" s="4">
        <v>18</v>
      </c>
      <c r="G153" s="4">
        <v>4</v>
      </c>
      <c r="H153" s="4">
        <v>44</v>
      </c>
      <c r="I153" s="2" t="s">
        <v>34</v>
      </c>
      <c r="J153" s="4" t="s">
        <v>27</v>
      </c>
    </row>
    <row r="154" spans="1:10" s="4" customFormat="1" ht="15" customHeight="1" x14ac:dyDescent="0.25">
      <c r="A154" s="26">
        <v>8</v>
      </c>
      <c r="B154" s="26"/>
      <c r="C154" s="26"/>
      <c r="D154" s="4" t="s">
        <v>14</v>
      </c>
      <c r="E154" s="27" t="s">
        <v>10442</v>
      </c>
      <c r="F154" s="4">
        <v>19</v>
      </c>
      <c r="G154" s="4">
        <v>6</v>
      </c>
      <c r="H154" s="4">
        <v>45</v>
      </c>
      <c r="I154" s="2" t="s">
        <v>34</v>
      </c>
      <c r="J154" s="4" t="s">
        <v>27</v>
      </c>
    </row>
    <row r="155" spans="1:10" s="4" customFormat="1" ht="15" customHeight="1" x14ac:dyDescent="0.25">
      <c r="A155" s="26">
        <v>8</v>
      </c>
      <c r="B155" s="26"/>
      <c r="C155" s="26"/>
      <c r="D155" s="4" t="s">
        <v>14</v>
      </c>
      <c r="E155" s="27" t="s">
        <v>10442</v>
      </c>
      <c r="F155" s="4">
        <v>20</v>
      </c>
      <c r="G155" s="4">
        <v>6</v>
      </c>
      <c r="H155" s="4">
        <v>40</v>
      </c>
      <c r="I155" s="2" t="s">
        <v>34</v>
      </c>
      <c r="J155" s="4" t="s">
        <v>27</v>
      </c>
    </row>
    <row r="156" spans="1:10" s="4" customFormat="1" ht="15" customHeight="1" x14ac:dyDescent="0.25">
      <c r="A156" s="26">
        <v>8</v>
      </c>
      <c r="B156" s="26"/>
      <c r="C156" s="26"/>
      <c r="D156" s="4" t="s">
        <v>14</v>
      </c>
      <c r="E156" s="27" t="s">
        <v>10442</v>
      </c>
      <c r="F156" s="4">
        <v>21</v>
      </c>
      <c r="G156" s="4">
        <v>4</v>
      </c>
      <c r="H156" s="4">
        <v>42</v>
      </c>
      <c r="I156" s="2" t="s">
        <v>34</v>
      </c>
      <c r="J156" s="4" t="s">
        <v>27</v>
      </c>
    </row>
    <row r="157" spans="1:10" s="4" customFormat="1" ht="15" customHeight="1" x14ac:dyDescent="0.25">
      <c r="A157" s="26">
        <v>8</v>
      </c>
      <c r="B157" s="26"/>
      <c r="C157" s="26"/>
      <c r="D157" s="4" t="s">
        <v>14</v>
      </c>
      <c r="E157" s="27" t="s">
        <v>10442</v>
      </c>
      <c r="F157" s="4">
        <v>22</v>
      </c>
      <c r="G157" s="4">
        <v>5</v>
      </c>
      <c r="H157" s="4">
        <v>43</v>
      </c>
      <c r="I157" s="2" t="s">
        <v>34</v>
      </c>
      <c r="J157" s="4" t="s">
        <v>27</v>
      </c>
    </row>
    <row r="158" spans="1:10" s="4" customFormat="1" ht="15" customHeight="1" x14ac:dyDescent="0.25">
      <c r="A158" s="26">
        <v>8</v>
      </c>
      <c r="B158" s="26"/>
      <c r="C158" s="26"/>
      <c r="D158" s="4" t="s">
        <v>14</v>
      </c>
      <c r="E158" s="27" t="s">
        <v>10442</v>
      </c>
      <c r="F158" s="4">
        <v>23</v>
      </c>
      <c r="G158" s="4">
        <v>5</v>
      </c>
      <c r="H158" s="4">
        <v>47</v>
      </c>
      <c r="I158" s="2" t="s">
        <v>34</v>
      </c>
      <c r="J158" s="4" t="s">
        <v>27</v>
      </c>
    </row>
    <row r="159" spans="1:10" s="4" customFormat="1" ht="15" customHeight="1" x14ac:dyDescent="0.25">
      <c r="A159" s="26">
        <v>8</v>
      </c>
      <c r="B159" s="26"/>
      <c r="C159" s="26"/>
      <c r="D159" s="4" t="s">
        <v>14</v>
      </c>
      <c r="E159" s="27" t="s">
        <v>10442</v>
      </c>
      <c r="F159" s="4">
        <v>24</v>
      </c>
      <c r="G159" s="4">
        <v>5</v>
      </c>
      <c r="H159" s="4">
        <v>41</v>
      </c>
      <c r="I159" s="2" t="s">
        <v>34</v>
      </c>
      <c r="J159" s="4" t="s">
        <v>27</v>
      </c>
    </row>
    <row r="160" spans="1:10" s="4" customFormat="1" ht="15" customHeight="1" x14ac:dyDescent="0.25">
      <c r="A160" s="26">
        <v>8</v>
      </c>
      <c r="B160" s="26"/>
      <c r="C160" s="26"/>
      <c r="D160" s="4" t="s">
        <v>14</v>
      </c>
      <c r="E160" s="27" t="s">
        <v>10442</v>
      </c>
      <c r="F160" s="4">
        <v>25</v>
      </c>
      <c r="G160" s="4">
        <v>4</v>
      </c>
      <c r="H160" s="4">
        <v>49</v>
      </c>
      <c r="I160" s="2" t="s">
        <v>34</v>
      </c>
      <c r="J160" s="4" t="s">
        <v>27</v>
      </c>
    </row>
    <row r="161" spans="1:10" s="4" customFormat="1" ht="15" customHeight="1" x14ac:dyDescent="0.25">
      <c r="A161" s="26">
        <v>8</v>
      </c>
      <c r="B161" s="26"/>
      <c r="C161" s="26"/>
      <c r="D161" s="4" t="s">
        <v>14</v>
      </c>
      <c r="E161" s="27" t="s">
        <v>10442</v>
      </c>
      <c r="F161" s="4">
        <v>26</v>
      </c>
      <c r="G161" s="4">
        <v>4</v>
      </c>
      <c r="H161" s="4">
        <v>40</v>
      </c>
      <c r="I161" s="2" t="s">
        <v>34</v>
      </c>
      <c r="J161" s="4" t="s">
        <v>27</v>
      </c>
    </row>
    <row r="162" spans="1:10" s="4" customFormat="1" ht="15" customHeight="1" x14ac:dyDescent="0.25">
      <c r="A162" s="26">
        <v>8</v>
      </c>
      <c r="B162" s="26"/>
      <c r="C162" s="26"/>
      <c r="D162" s="4" t="s">
        <v>14</v>
      </c>
      <c r="E162" s="27" t="s">
        <v>10442</v>
      </c>
      <c r="F162" s="4">
        <v>27</v>
      </c>
      <c r="G162" s="4">
        <v>5</v>
      </c>
      <c r="H162" s="4">
        <v>47</v>
      </c>
      <c r="I162" s="2" t="s">
        <v>34</v>
      </c>
      <c r="J162" s="4" t="s">
        <v>27</v>
      </c>
    </row>
    <row r="163" spans="1:10" s="4" customFormat="1" ht="15" customHeight="1" x14ac:dyDescent="0.25">
      <c r="A163" s="26">
        <v>8</v>
      </c>
      <c r="B163" s="26"/>
      <c r="C163" s="26"/>
      <c r="D163" s="4" t="s">
        <v>14</v>
      </c>
      <c r="E163" s="27" t="s">
        <v>10442</v>
      </c>
      <c r="F163" s="4">
        <v>28</v>
      </c>
      <c r="G163" s="4">
        <v>6</v>
      </c>
      <c r="H163" s="4">
        <v>43</v>
      </c>
      <c r="I163" s="2" t="s">
        <v>34</v>
      </c>
      <c r="J163" s="4" t="s">
        <v>27</v>
      </c>
    </row>
    <row r="164" spans="1:10" s="4" customFormat="1" ht="15" customHeight="1" x14ac:dyDescent="0.25">
      <c r="A164" s="26">
        <v>8</v>
      </c>
      <c r="B164" s="26"/>
      <c r="C164" s="26"/>
      <c r="D164" s="4" t="s">
        <v>14</v>
      </c>
      <c r="E164" s="27" t="s">
        <v>10442</v>
      </c>
      <c r="F164" s="4">
        <v>29</v>
      </c>
      <c r="G164" s="4">
        <v>5</v>
      </c>
      <c r="H164" s="4">
        <v>37</v>
      </c>
      <c r="I164" s="2" t="s">
        <v>34</v>
      </c>
      <c r="J164" s="4" t="s">
        <v>27</v>
      </c>
    </row>
    <row r="165" spans="1:10" s="4" customFormat="1" ht="15" customHeight="1" x14ac:dyDescent="0.25">
      <c r="A165" s="26">
        <v>8</v>
      </c>
      <c r="B165" s="26"/>
      <c r="C165" s="26"/>
      <c r="D165" s="4" t="s">
        <v>14</v>
      </c>
      <c r="E165" s="27" t="s">
        <v>10442</v>
      </c>
      <c r="F165" s="4">
        <v>30</v>
      </c>
      <c r="G165" s="4">
        <v>5</v>
      </c>
      <c r="H165" s="4">
        <v>39</v>
      </c>
      <c r="I165" s="2" t="s">
        <v>34</v>
      </c>
      <c r="J165" s="4" t="s">
        <v>27</v>
      </c>
    </row>
    <row r="166" spans="1:10" s="4" customFormat="1" ht="15" customHeight="1" x14ac:dyDescent="0.25">
      <c r="A166" s="26">
        <v>8</v>
      </c>
      <c r="B166" s="26"/>
      <c r="C166" s="26"/>
      <c r="D166" s="4" t="s">
        <v>14</v>
      </c>
      <c r="E166" s="27" t="s">
        <v>10442</v>
      </c>
      <c r="F166" s="4">
        <v>31</v>
      </c>
      <c r="G166" s="4">
        <v>5</v>
      </c>
      <c r="H166" s="4">
        <v>36</v>
      </c>
      <c r="I166" s="2" t="s">
        <v>34</v>
      </c>
      <c r="J166" s="4" t="s">
        <v>27</v>
      </c>
    </row>
    <row r="167" spans="1:10" s="4" customFormat="1" ht="15" customHeight="1" x14ac:dyDescent="0.25">
      <c r="A167" s="26">
        <v>8</v>
      </c>
      <c r="B167" s="26"/>
      <c r="C167" s="26"/>
      <c r="D167" s="4" t="s">
        <v>14</v>
      </c>
      <c r="E167" s="27" t="s">
        <v>10442</v>
      </c>
      <c r="F167" s="4">
        <v>32</v>
      </c>
      <c r="G167" s="4">
        <v>5</v>
      </c>
      <c r="H167" s="4">
        <v>36</v>
      </c>
      <c r="I167" s="2" t="s">
        <v>34</v>
      </c>
      <c r="J167" s="4" t="s">
        <v>27</v>
      </c>
    </row>
    <row r="168" spans="1:10" s="4" customFormat="1" ht="15" customHeight="1" x14ac:dyDescent="0.25">
      <c r="A168" s="26">
        <v>8</v>
      </c>
      <c r="B168" s="26"/>
      <c r="C168" s="26"/>
      <c r="D168" s="4" t="s">
        <v>14</v>
      </c>
      <c r="E168" s="27" t="s">
        <v>10442</v>
      </c>
      <c r="F168" s="4">
        <v>33</v>
      </c>
      <c r="G168" s="4">
        <v>6</v>
      </c>
      <c r="H168" s="4">
        <v>36</v>
      </c>
      <c r="I168" s="2" t="s">
        <v>34</v>
      </c>
      <c r="J168" s="4" t="s">
        <v>27</v>
      </c>
    </row>
    <row r="169" spans="1:10" s="4" customFormat="1" ht="15" customHeight="1" x14ac:dyDescent="0.25">
      <c r="A169" s="26">
        <v>8</v>
      </c>
      <c r="B169" s="26"/>
      <c r="C169" s="26"/>
      <c r="D169" s="4" t="s">
        <v>14</v>
      </c>
      <c r="E169" s="27" t="s">
        <v>10442</v>
      </c>
      <c r="F169" s="4">
        <v>34</v>
      </c>
      <c r="G169" s="4">
        <v>5</v>
      </c>
      <c r="H169" s="4">
        <v>38</v>
      </c>
      <c r="I169" s="2" t="s">
        <v>34</v>
      </c>
      <c r="J169" s="4" t="s">
        <v>27</v>
      </c>
    </row>
    <row r="170" spans="1:10" s="4" customFormat="1" ht="15" customHeight="1" x14ac:dyDescent="0.25">
      <c r="A170" s="26">
        <v>8</v>
      </c>
      <c r="B170" s="26"/>
      <c r="C170" s="26"/>
      <c r="D170" s="4" t="s">
        <v>14</v>
      </c>
      <c r="E170" s="27" t="s">
        <v>10442</v>
      </c>
      <c r="F170" s="4">
        <v>35</v>
      </c>
      <c r="G170" s="4">
        <v>5</v>
      </c>
      <c r="H170" s="4">
        <v>40</v>
      </c>
      <c r="I170" s="2" t="s">
        <v>34</v>
      </c>
      <c r="J170" s="4" t="s">
        <v>27</v>
      </c>
    </row>
    <row r="171" spans="1:10" s="4" customFormat="1" ht="15" customHeight="1" x14ac:dyDescent="0.25">
      <c r="A171" s="26">
        <v>8</v>
      </c>
      <c r="B171" s="26"/>
      <c r="C171" s="26"/>
      <c r="D171" s="4" t="s">
        <v>14</v>
      </c>
      <c r="E171" s="27" t="s">
        <v>10442</v>
      </c>
      <c r="F171" s="4">
        <v>36</v>
      </c>
      <c r="G171" s="4">
        <v>5</v>
      </c>
      <c r="H171" s="4">
        <v>39</v>
      </c>
      <c r="I171" s="2" t="s">
        <v>34</v>
      </c>
      <c r="J171" s="4" t="s">
        <v>27</v>
      </c>
    </row>
    <row r="172" spans="1:10" s="4" customFormat="1" ht="15" customHeight="1" x14ac:dyDescent="0.25">
      <c r="A172" s="26">
        <v>8</v>
      </c>
      <c r="B172" s="26"/>
      <c r="C172" s="26"/>
      <c r="D172" s="4" t="s">
        <v>14</v>
      </c>
      <c r="E172" s="27" t="s">
        <v>10442</v>
      </c>
      <c r="F172" s="4">
        <v>37</v>
      </c>
      <c r="G172" s="4">
        <v>5</v>
      </c>
      <c r="H172" s="4">
        <v>36</v>
      </c>
      <c r="I172" s="2" t="s">
        <v>34</v>
      </c>
      <c r="J172" s="4" t="s">
        <v>27</v>
      </c>
    </row>
    <row r="173" spans="1:10" s="4" customFormat="1" ht="15" customHeight="1" x14ac:dyDescent="0.25">
      <c r="A173" s="26">
        <v>8</v>
      </c>
      <c r="B173" s="26"/>
      <c r="C173" s="26"/>
      <c r="D173" s="4" t="s">
        <v>14</v>
      </c>
      <c r="E173" s="27" t="s">
        <v>10442</v>
      </c>
      <c r="F173" s="4">
        <v>38</v>
      </c>
      <c r="G173" s="4">
        <v>6</v>
      </c>
      <c r="H173" s="4">
        <v>39</v>
      </c>
      <c r="I173" s="2" t="s">
        <v>34</v>
      </c>
      <c r="J173" s="4" t="s">
        <v>27</v>
      </c>
    </row>
    <row r="174" spans="1:10" s="4" customFormat="1" ht="15" customHeight="1" x14ac:dyDescent="0.25">
      <c r="A174" s="26">
        <v>8</v>
      </c>
      <c r="B174" s="26"/>
      <c r="C174" s="26"/>
      <c r="D174" s="4" t="s">
        <v>14</v>
      </c>
      <c r="E174" s="27" t="s">
        <v>10442</v>
      </c>
      <c r="F174" s="4">
        <v>39</v>
      </c>
      <c r="G174" s="4">
        <v>5</v>
      </c>
      <c r="H174" s="4">
        <v>36</v>
      </c>
      <c r="I174" s="2" t="s">
        <v>34</v>
      </c>
      <c r="J174" s="4" t="s">
        <v>27</v>
      </c>
    </row>
    <row r="175" spans="1:10" s="4" customFormat="1" ht="15" customHeight="1" x14ac:dyDescent="0.25">
      <c r="A175" s="26">
        <v>8</v>
      </c>
      <c r="B175" s="26"/>
      <c r="C175" s="26"/>
      <c r="D175" s="4" t="s">
        <v>14</v>
      </c>
      <c r="E175" s="27" t="s">
        <v>10442</v>
      </c>
      <c r="F175" s="4">
        <v>40</v>
      </c>
      <c r="G175" s="4">
        <v>4</v>
      </c>
      <c r="H175" s="4">
        <v>37</v>
      </c>
      <c r="I175" s="2" t="s">
        <v>34</v>
      </c>
      <c r="J175" s="4" t="s">
        <v>27</v>
      </c>
    </row>
    <row r="176" spans="1:10" s="4" customFormat="1" ht="15" customHeight="1" x14ac:dyDescent="0.25">
      <c r="A176" s="26">
        <v>8</v>
      </c>
      <c r="B176" s="26"/>
      <c r="C176" s="26"/>
      <c r="D176" s="4" t="s">
        <v>14</v>
      </c>
      <c r="E176" s="27" t="s">
        <v>10442</v>
      </c>
      <c r="F176" s="4">
        <v>41</v>
      </c>
      <c r="G176" s="4">
        <v>4</v>
      </c>
      <c r="H176" s="4">
        <v>38</v>
      </c>
      <c r="I176" s="2" t="s">
        <v>34</v>
      </c>
      <c r="J176" s="4" t="s">
        <v>27</v>
      </c>
    </row>
    <row r="177" spans="1:10" s="4" customFormat="1" ht="15" customHeight="1" x14ac:dyDescent="0.25">
      <c r="A177" s="26">
        <v>8</v>
      </c>
      <c r="B177" s="26"/>
      <c r="C177" s="26"/>
      <c r="D177" s="4" t="s">
        <v>14</v>
      </c>
      <c r="E177" s="27" t="s">
        <v>10442</v>
      </c>
      <c r="F177" s="4">
        <v>42</v>
      </c>
      <c r="G177" s="4">
        <v>4</v>
      </c>
      <c r="H177" s="4">
        <v>33</v>
      </c>
      <c r="I177" s="2" t="s">
        <v>34</v>
      </c>
      <c r="J177" s="4" t="s">
        <v>27</v>
      </c>
    </row>
    <row r="178" spans="1:10" s="4" customFormat="1" ht="15" customHeight="1" x14ac:dyDescent="0.25">
      <c r="A178" s="26">
        <v>8</v>
      </c>
      <c r="B178" s="26"/>
      <c r="C178" s="26"/>
      <c r="D178" s="4" t="s">
        <v>14</v>
      </c>
      <c r="E178" s="27" t="s">
        <v>10442</v>
      </c>
      <c r="F178" s="4">
        <v>43</v>
      </c>
      <c r="G178" s="4">
        <v>5</v>
      </c>
      <c r="H178" s="4">
        <v>43</v>
      </c>
      <c r="I178" s="2" t="s">
        <v>34</v>
      </c>
      <c r="J178" s="4" t="s">
        <v>27</v>
      </c>
    </row>
    <row r="179" spans="1:10" s="4" customFormat="1" ht="15" customHeight="1" x14ac:dyDescent="0.25">
      <c r="A179" s="26">
        <v>8</v>
      </c>
      <c r="B179" s="26"/>
      <c r="C179" s="26"/>
      <c r="D179" s="4" t="s">
        <v>14</v>
      </c>
      <c r="E179" s="27" t="s">
        <v>10442</v>
      </c>
      <c r="F179" s="4">
        <v>44</v>
      </c>
      <c r="G179" s="4">
        <v>4</v>
      </c>
      <c r="H179" s="4">
        <v>39</v>
      </c>
      <c r="I179" s="2" t="s">
        <v>34</v>
      </c>
      <c r="J179" s="4" t="s">
        <v>27</v>
      </c>
    </row>
    <row r="180" spans="1:10" s="4" customFormat="1" ht="15" customHeight="1" x14ac:dyDescent="0.25">
      <c r="A180" s="26">
        <v>8</v>
      </c>
      <c r="B180" s="26"/>
      <c r="C180" s="26"/>
      <c r="D180" s="4" t="s">
        <v>14</v>
      </c>
      <c r="E180" s="27" t="s">
        <v>10442</v>
      </c>
      <c r="F180" s="4">
        <v>45</v>
      </c>
      <c r="G180" s="4">
        <v>5</v>
      </c>
      <c r="H180" s="4">
        <v>37</v>
      </c>
      <c r="I180" s="2" t="s">
        <v>34</v>
      </c>
      <c r="J180" s="4" t="s">
        <v>27</v>
      </c>
    </row>
    <row r="181" spans="1:10" s="4" customFormat="1" ht="15" customHeight="1" x14ac:dyDescent="0.25">
      <c r="A181" s="26">
        <v>8</v>
      </c>
      <c r="B181" s="26"/>
      <c r="C181" s="26"/>
      <c r="D181" s="4" t="s">
        <v>14</v>
      </c>
      <c r="E181" s="27" t="s">
        <v>10442</v>
      </c>
      <c r="F181" s="4">
        <v>46</v>
      </c>
      <c r="G181" s="4">
        <v>4</v>
      </c>
      <c r="H181" s="4">
        <v>38</v>
      </c>
      <c r="I181" s="2" t="s">
        <v>34</v>
      </c>
      <c r="J181" s="4" t="s">
        <v>27</v>
      </c>
    </row>
    <row r="182" spans="1:10" s="4" customFormat="1" ht="15" customHeight="1" x14ac:dyDescent="0.25">
      <c r="A182" s="26">
        <v>8</v>
      </c>
      <c r="B182" s="26"/>
      <c r="C182" s="26"/>
      <c r="D182" s="4" t="s">
        <v>14</v>
      </c>
      <c r="E182" s="27" t="s">
        <v>10442</v>
      </c>
      <c r="F182" s="4">
        <v>47</v>
      </c>
      <c r="G182" s="4">
        <v>5</v>
      </c>
      <c r="H182" s="4">
        <v>37</v>
      </c>
      <c r="I182" s="2" t="s">
        <v>34</v>
      </c>
      <c r="J182" s="4" t="s">
        <v>27</v>
      </c>
    </row>
    <row r="183" spans="1:10" s="4" customFormat="1" ht="15" customHeight="1" x14ac:dyDescent="0.25">
      <c r="A183" s="26">
        <v>8</v>
      </c>
      <c r="B183" s="26"/>
      <c r="C183" s="26"/>
      <c r="D183" s="4" t="s">
        <v>14</v>
      </c>
      <c r="E183" s="27" t="s">
        <v>10442</v>
      </c>
      <c r="F183" s="4">
        <v>48</v>
      </c>
      <c r="G183" s="4">
        <v>5</v>
      </c>
      <c r="H183" s="4">
        <v>37</v>
      </c>
      <c r="I183" s="2" t="s">
        <v>34</v>
      </c>
      <c r="J183" s="4" t="s">
        <v>27</v>
      </c>
    </row>
    <row r="184" spans="1:10" s="4" customFormat="1" ht="15" customHeight="1" x14ac:dyDescent="0.25">
      <c r="A184" s="26">
        <v>8</v>
      </c>
      <c r="B184" s="26"/>
      <c r="C184" s="26"/>
      <c r="D184" s="4" t="s">
        <v>14</v>
      </c>
      <c r="E184" s="27" t="s">
        <v>10442</v>
      </c>
      <c r="F184" s="4">
        <v>49</v>
      </c>
      <c r="G184" s="4">
        <v>4</v>
      </c>
      <c r="H184" s="4">
        <v>44</v>
      </c>
      <c r="I184" s="2" t="s">
        <v>34</v>
      </c>
      <c r="J184" s="4" t="s">
        <v>27</v>
      </c>
    </row>
    <row r="185" spans="1:10" s="4" customFormat="1" ht="15" customHeight="1" x14ac:dyDescent="0.25">
      <c r="A185" s="26">
        <v>8</v>
      </c>
      <c r="B185" s="26"/>
      <c r="C185" s="26"/>
      <c r="D185" s="4" t="s">
        <v>14</v>
      </c>
      <c r="E185" s="27" t="s">
        <v>10442</v>
      </c>
      <c r="F185" s="4">
        <v>50</v>
      </c>
      <c r="G185" s="4">
        <v>5</v>
      </c>
      <c r="H185" s="4">
        <v>42</v>
      </c>
      <c r="I185" s="2" t="s">
        <v>34</v>
      </c>
      <c r="J185" s="4" t="s">
        <v>27</v>
      </c>
    </row>
    <row r="186" spans="1:10" s="4" customFormat="1" ht="15" customHeight="1" x14ac:dyDescent="0.25">
      <c r="A186" s="26">
        <v>8</v>
      </c>
      <c r="B186" s="26"/>
      <c r="C186" s="26"/>
      <c r="D186" s="4" t="s">
        <v>15</v>
      </c>
      <c r="E186" s="27" t="s">
        <v>10443</v>
      </c>
      <c r="F186" s="4">
        <v>1</v>
      </c>
      <c r="G186" s="4">
        <v>5</v>
      </c>
      <c r="H186" s="4">
        <v>45</v>
      </c>
      <c r="I186" s="2" t="s">
        <v>35</v>
      </c>
      <c r="J186" s="4" t="s">
        <v>27</v>
      </c>
    </row>
    <row r="187" spans="1:10" s="4" customFormat="1" ht="15" customHeight="1" x14ac:dyDescent="0.25">
      <c r="A187" s="26">
        <v>8</v>
      </c>
      <c r="B187" s="26"/>
      <c r="C187" s="26"/>
      <c r="D187" s="4" t="s">
        <v>15</v>
      </c>
      <c r="E187" s="27" t="s">
        <v>10443</v>
      </c>
      <c r="F187" s="4">
        <v>2</v>
      </c>
      <c r="G187" s="4">
        <v>6</v>
      </c>
      <c r="H187" s="4">
        <v>55</v>
      </c>
      <c r="I187" s="2" t="s">
        <v>35</v>
      </c>
      <c r="J187" s="4" t="s">
        <v>27</v>
      </c>
    </row>
    <row r="188" spans="1:10" s="4" customFormat="1" ht="15" customHeight="1" x14ac:dyDescent="0.25">
      <c r="A188" s="26">
        <v>8</v>
      </c>
      <c r="B188" s="26"/>
      <c r="C188" s="26"/>
      <c r="D188" s="4" t="s">
        <v>15</v>
      </c>
      <c r="E188" s="27" t="s">
        <v>10443</v>
      </c>
      <c r="F188" s="4">
        <v>3</v>
      </c>
      <c r="G188" s="4">
        <v>6</v>
      </c>
      <c r="H188" s="4">
        <v>55</v>
      </c>
      <c r="I188" s="2" t="s">
        <v>35</v>
      </c>
      <c r="J188" s="4" t="s">
        <v>27</v>
      </c>
    </row>
    <row r="189" spans="1:10" s="4" customFormat="1" ht="15" customHeight="1" x14ac:dyDescent="0.25">
      <c r="A189" s="26">
        <v>8</v>
      </c>
      <c r="B189" s="26"/>
      <c r="C189" s="26"/>
      <c r="D189" s="4" t="s">
        <v>15</v>
      </c>
      <c r="E189" s="27" t="s">
        <v>10443</v>
      </c>
      <c r="F189" s="4">
        <v>4</v>
      </c>
      <c r="G189" s="4">
        <v>6</v>
      </c>
      <c r="H189" s="4">
        <v>57</v>
      </c>
      <c r="I189" s="2" t="s">
        <v>35</v>
      </c>
      <c r="J189" s="4" t="s">
        <v>27</v>
      </c>
    </row>
    <row r="190" spans="1:10" s="4" customFormat="1" ht="15" customHeight="1" x14ac:dyDescent="0.25">
      <c r="A190" s="26">
        <v>8</v>
      </c>
      <c r="B190" s="26"/>
      <c r="C190" s="26"/>
      <c r="D190" s="4" t="s">
        <v>15</v>
      </c>
      <c r="E190" s="27" t="s">
        <v>10443</v>
      </c>
      <c r="F190" s="4">
        <v>5</v>
      </c>
      <c r="G190" s="4">
        <v>5</v>
      </c>
      <c r="H190" s="4">
        <v>53</v>
      </c>
      <c r="I190" s="2" t="s">
        <v>35</v>
      </c>
      <c r="J190" s="4" t="s">
        <v>27</v>
      </c>
    </row>
    <row r="191" spans="1:10" s="4" customFormat="1" ht="15" customHeight="1" x14ac:dyDescent="0.25">
      <c r="A191" s="26">
        <v>8</v>
      </c>
      <c r="B191" s="26"/>
      <c r="C191" s="26"/>
      <c r="D191" s="4" t="s">
        <v>15</v>
      </c>
      <c r="E191" s="27" t="s">
        <v>10443</v>
      </c>
      <c r="F191" s="4">
        <v>6</v>
      </c>
      <c r="G191" s="4">
        <v>4</v>
      </c>
      <c r="H191" s="4">
        <v>40</v>
      </c>
      <c r="I191" s="2" t="s">
        <v>35</v>
      </c>
      <c r="J191" s="4" t="s">
        <v>27</v>
      </c>
    </row>
    <row r="192" spans="1:10" s="4" customFormat="1" ht="15" customHeight="1" x14ac:dyDescent="0.25">
      <c r="A192" s="26">
        <v>8</v>
      </c>
      <c r="B192" s="26"/>
      <c r="C192" s="26"/>
      <c r="D192" s="4" t="s">
        <v>15</v>
      </c>
      <c r="E192" s="27" t="s">
        <v>10443</v>
      </c>
      <c r="F192" s="4">
        <v>7</v>
      </c>
      <c r="G192" s="4">
        <v>6</v>
      </c>
      <c r="H192" s="4">
        <v>51</v>
      </c>
      <c r="I192" s="2" t="s">
        <v>35</v>
      </c>
      <c r="J192" s="4" t="s">
        <v>27</v>
      </c>
    </row>
    <row r="193" spans="1:10" s="4" customFormat="1" ht="15" customHeight="1" x14ac:dyDescent="0.25">
      <c r="A193" s="26">
        <v>8</v>
      </c>
      <c r="B193" s="26"/>
      <c r="C193" s="26"/>
      <c r="D193" s="4" t="s">
        <v>15</v>
      </c>
      <c r="E193" s="27" t="s">
        <v>10443</v>
      </c>
      <c r="F193" s="4">
        <v>8</v>
      </c>
      <c r="G193" s="4">
        <v>6</v>
      </c>
      <c r="H193" s="4">
        <v>58</v>
      </c>
      <c r="I193" s="2" t="s">
        <v>35</v>
      </c>
      <c r="J193" s="4" t="s">
        <v>27</v>
      </c>
    </row>
    <row r="194" spans="1:10" s="4" customFormat="1" ht="15" customHeight="1" x14ac:dyDescent="0.25">
      <c r="A194" s="26">
        <v>8</v>
      </c>
      <c r="B194" s="26"/>
      <c r="C194" s="26"/>
      <c r="D194" s="4" t="s">
        <v>15</v>
      </c>
      <c r="E194" s="27" t="s">
        <v>10443</v>
      </c>
      <c r="F194" s="4">
        <v>9</v>
      </c>
      <c r="G194" s="4">
        <v>6</v>
      </c>
      <c r="H194" s="4">
        <v>49</v>
      </c>
      <c r="I194" s="2" t="s">
        <v>35</v>
      </c>
      <c r="J194" s="4" t="s">
        <v>27</v>
      </c>
    </row>
    <row r="195" spans="1:10" s="4" customFormat="1" ht="15" customHeight="1" x14ac:dyDescent="0.25">
      <c r="A195" s="26">
        <v>8</v>
      </c>
      <c r="B195" s="26"/>
      <c r="C195" s="26"/>
      <c r="D195" s="4" t="s">
        <v>15</v>
      </c>
      <c r="E195" s="27" t="s">
        <v>10443</v>
      </c>
      <c r="F195" s="4">
        <v>10</v>
      </c>
      <c r="G195" s="4">
        <v>6</v>
      </c>
      <c r="H195" s="4">
        <v>49</v>
      </c>
      <c r="I195" s="2" t="s">
        <v>35</v>
      </c>
      <c r="J195" s="4" t="s">
        <v>27</v>
      </c>
    </row>
    <row r="196" spans="1:10" s="4" customFormat="1" ht="15" customHeight="1" x14ac:dyDescent="0.25">
      <c r="A196" s="26">
        <v>8</v>
      </c>
      <c r="B196" s="26"/>
      <c r="C196" s="26"/>
      <c r="D196" s="4" t="s">
        <v>15</v>
      </c>
      <c r="E196" s="27" t="s">
        <v>10443</v>
      </c>
      <c r="F196" s="4">
        <v>11</v>
      </c>
      <c r="G196" s="4">
        <v>6</v>
      </c>
      <c r="H196" s="4">
        <v>57</v>
      </c>
      <c r="I196" s="2" t="s">
        <v>35</v>
      </c>
      <c r="J196" s="4" t="s">
        <v>27</v>
      </c>
    </row>
    <row r="197" spans="1:10" s="4" customFormat="1" ht="15" customHeight="1" x14ac:dyDescent="0.25">
      <c r="A197" s="26">
        <v>8</v>
      </c>
      <c r="B197" s="26"/>
      <c r="C197" s="26"/>
      <c r="D197" s="4" t="s">
        <v>15</v>
      </c>
      <c r="E197" s="27" t="s">
        <v>10443</v>
      </c>
      <c r="F197" s="4">
        <v>12</v>
      </c>
      <c r="G197" s="4">
        <v>7</v>
      </c>
      <c r="H197" s="4">
        <v>47</v>
      </c>
      <c r="I197" s="2" t="s">
        <v>35</v>
      </c>
      <c r="J197" s="4" t="s">
        <v>27</v>
      </c>
    </row>
    <row r="198" spans="1:10" s="4" customFormat="1" ht="15" customHeight="1" x14ac:dyDescent="0.25">
      <c r="A198" s="26">
        <v>8</v>
      </c>
      <c r="B198" s="26"/>
      <c r="C198" s="26"/>
      <c r="D198" s="4" t="s">
        <v>15</v>
      </c>
      <c r="E198" s="27" t="s">
        <v>10443</v>
      </c>
      <c r="F198" s="4">
        <v>13</v>
      </c>
      <c r="G198" s="4">
        <v>4</v>
      </c>
      <c r="H198" s="4">
        <v>44</v>
      </c>
      <c r="I198" s="2" t="s">
        <v>35</v>
      </c>
      <c r="J198" s="4" t="s">
        <v>27</v>
      </c>
    </row>
    <row r="199" spans="1:10" s="4" customFormat="1" ht="15" customHeight="1" x14ac:dyDescent="0.25">
      <c r="A199" s="26">
        <v>8</v>
      </c>
      <c r="B199" s="26"/>
      <c r="C199" s="26"/>
      <c r="D199" s="4" t="s">
        <v>15</v>
      </c>
      <c r="E199" s="27" t="s">
        <v>10443</v>
      </c>
      <c r="F199" s="4">
        <v>14</v>
      </c>
      <c r="G199" s="4">
        <v>4</v>
      </c>
      <c r="H199" s="4">
        <v>47</v>
      </c>
      <c r="I199" s="2" t="s">
        <v>35</v>
      </c>
      <c r="J199" s="4" t="s">
        <v>27</v>
      </c>
    </row>
    <row r="200" spans="1:10" s="4" customFormat="1" ht="15" customHeight="1" x14ac:dyDescent="0.25">
      <c r="A200" s="26">
        <v>8</v>
      </c>
      <c r="B200" s="26"/>
      <c r="C200" s="26"/>
      <c r="D200" s="4" t="s">
        <v>15</v>
      </c>
      <c r="E200" s="27" t="s">
        <v>10443</v>
      </c>
      <c r="F200" s="4">
        <v>15</v>
      </c>
      <c r="G200" s="4">
        <v>5</v>
      </c>
      <c r="H200" s="4">
        <v>45</v>
      </c>
      <c r="I200" s="2" t="s">
        <v>35</v>
      </c>
      <c r="J200" s="4" t="s">
        <v>27</v>
      </c>
    </row>
    <row r="201" spans="1:10" s="4" customFormat="1" ht="15" customHeight="1" x14ac:dyDescent="0.25">
      <c r="A201" s="26">
        <v>8</v>
      </c>
      <c r="B201" s="26"/>
      <c r="C201" s="26"/>
      <c r="D201" s="4" t="s">
        <v>15</v>
      </c>
      <c r="E201" s="27" t="s">
        <v>10443</v>
      </c>
      <c r="F201" s="4">
        <v>16</v>
      </c>
      <c r="G201" s="4">
        <v>5</v>
      </c>
      <c r="H201" s="4">
        <v>48</v>
      </c>
      <c r="I201" s="2" t="s">
        <v>35</v>
      </c>
      <c r="J201" s="4" t="s">
        <v>27</v>
      </c>
    </row>
    <row r="202" spans="1:10" s="4" customFormat="1" ht="15" customHeight="1" x14ac:dyDescent="0.25">
      <c r="A202" s="26">
        <v>8</v>
      </c>
      <c r="B202" s="26"/>
      <c r="C202" s="26"/>
      <c r="D202" s="4" t="s">
        <v>15</v>
      </c>
      <c r="E202" s="27" t="s">
        <v>10443</v>
      </c>
      <c r="F202" s="4">
        <v>17</v>
      </c>
      <c r="G202" s="4">
        <v>6</v>
      </c>
      <c r="H202" s="4">
        <v>53</v>
      </c>
      <c r="I202" s="2" t="s">
        <v>35</v>
      </c>
      <c r="J202" s="4" t="s">
        <v>27</v>
      </c>
    </row>
    <row r="203" spans="1:10" s="4" customFormat="1" ht="15" customHeight="1" x14ac:dyDescent="0.25">
      <c r="A203" s="26">
        <v>8</v>
      </c>
      <c r="B203" s="26"/>
      <c r="C203" s="26"/>
      <c r="D203" s="4" t="s">
        <v>15</v>
      </c>
      <c r="E203" s="27" t="s">
        <v>10443</v>
      </c>
      <c r="F203" s="4">
        <v>18</v>
      </c>
      <c r="G203" s="4">
        <v>6</v>
      </c>
      <c r="H203" s="4">
        <v>52</v>
      </c>
      <c r="I203" s="2" t="s">
        <v>35</v>
      </c>
      <c r="J203" s="4" t="s">
        <v>27</v>
      </c>
    </row>
    <row r="204" spans="1:10" s="4" customFormat="1" ht="15" customHeight="1" x14ac:dyDescent="0.25">
      <c r="A204" s="26">
        <v>8</v>
      </c>
      <c r="B204" s="26"/>
      <c r="C204" s="26"/>
      <c r="D204" s="4" t="s">
        <v>15</v>
      </c>
      <c r="E204" s="27" t="s">
        <v>10443</v>
      </c>
      <c r="F204" s="4">
        <v>19</v>
      </c>
      <c r="G204" s="4">
        <v>6</v>
      </c>
      <c r="H204" s="4">
        <v>58</v>
      </c>
      <c r="I204" s="2" t="s">
        <v>35</v>
      </c>
      <c r="J204" s="4" t="s">
        <v>27</v>
      </c>
    </row>
    <row r="205" spans="1:10" s="4" customFormat="1" ht="15" customHeight="1" x14ac:dyDescent="0.25">
      <c r="A205" s="26">
        <v>8</v>
      </c>
      <c r="B205" s="26"/>
      <c r="C205" s="26"/>
      <c r="D205" s="4" t="s">
        <v>15</v>
      </c>
      <c r="E205" s="27" t="s">
        <v>10443</v>
      </c>
      <c r="F205" s="4">
        <v>20</v>
      </c>
      <c r="G205" s="4">
        <v>5</v>
      </c>
      <c r="H205" s="4">
        <v>55</v>
      </c>
      <c r="I205" s="2" t="s">
        <v>35</v>
      </c>
      <c r="J205" s="4" t="s">
        <v>27</v>
      </c>
    </row>
    <row r="206" spans="1:10" s="4" customFormat="1" ht="15" customHeight="1" x14ac:dyDescent="0.25">
      <c r="A206" s="26">
        <v>8</v>
      </c>
      <c r="B206" s="26"/>
      <c r="C206" s="26"/>
      <c r="D206" s="4" t="s">
        <v>15</v>
      </c>
      <c r="E206" s="27" t="s">
        <v>10443</v>
      </c>
      <c r="F206" s="4">
        <v>21</v>
      </c>
      <c r="G206" s="4">
        <v>6</v>
      </c>
      <c r="H206" s="4">
        <v>61</v>
      </c>
      <c r="I206" s="2" t="s">
        <v>35</v>
      </c>
      <c r="J206" s="4" t="s">
        <v>27</v>
      </c>
    </row>
    <row r="207" spans="1:10" s="4" customFormat="1" ht="15" customHeight="1" x14ac:dyDescent="0.25">
      <c r="A207" s="26">
        <v>8</v>
      </c>
      <c r="B207" s="26"/>
      <c r="C207" s="26"/>
      <c r="D207" s="4" t="s">
        <v>15</v>
      </c>
      <c r="E207" s="27" t="s">
        <v>10443</v>
      </c>
      <c r="F207" s="4">
        <v>22</v>
      </c>
      <c r="G207" s="4">
        <v>5</v>
      </c>
      <c r="H207" s="4">
        <v>55</v>
      </c>
      <c r="I207" s="2" t="s">
        <v>35</v>
      </c>
      <c r="J207" s="4" t="s">
        <v>27</v>
      </c>
    </row>
    <row r="208" spans="1:10" s="4" customFormat="1" ht="15" customHeight="1" x14ac:dyDescent="0.25">
      <c r="A208" s="26">
        <v>8</v>
      </c>
      <c r="B208" s="26"/>
      <c r="C208" s="26"/>
      <c r="D208" s="4" t="s">
        <v>15</v>
      </c>
      <c r="E208" s="27" t="s">
        <v>10443</v>
      </c>
      <c r="F208" s="4">
        <v>23</v>
      </c>
      <c r="G208" s="4">
        <v>6</v>
      </c>
      <c r="H208" s="4">
        <v>54</v>
      </c>
      <c r="I208" s="2" t="s">
        <v>35</v>
      </c>
      <c r="J208" s="4" t="s">
        <v>27</v>
      </c>
    </row>
    <row r="209" spans="1:10" s="4" customFormat="1" ht="15" customHeight="1" x14ac:dyDescent="0.25">
      <c r="A209" s="26">
        <v>8</v>
      </c>
      <c r="B209" s="26"/>
      <c r="C209" s="26"/>
      <c r="D209" s="4" t="s">
        <v>15</v>
      </c>
      <c r="E209" s="27" t="s">
        <v>10443</v>
      </c>
      <c r="F209" s="4">
        <v>24</v>
      </c>
      <c r="G209" s="4">
        <v>5</v>
      </c>
      <c r="H209" s="4">
        <v>46</v>
      </c>
      <c r="I209" s="2" t="s">
        <v>35</v>
      </c>
      <c r="J209" s="4" t="s">
        <v>27</v>
      </c>
    </row>
    <row r="210" spans="1:10" s="4" customFormat="1" ht="15" customHeight="1" x14ac:dyDescent="0.25">
      <c r="A210" s="26">
        <v>8</v>
      </c>
      <c r="B210" s="26"/>
      <c r="C210" s="26"/>
      <c r="D210" s="4" t="s">
        <v>15</v>
      </c>
      <c r="E210" s="27" t="s">
        <v>10443</v>
      </c>
      <c r="F210" s="4">
        <v>25</v>
      </c>
      <c r="G210" s="4">
        <v>7</v>
      </c>
      <c r="H210" s="4">
        <v>47</v>
      </c>
      <c r="I210" s="2" t="s">
        <v>35</v>
      </c>
      <c r="J210" s="4" t="s">
        <v>27</v>
      </c>
    </row>
    <row r="211" spans="1:10" s="4" customFormat="1" ht="15" customHeight="1" x14ac:dyDescent="0.25">
      <c r="A211" s="26">
        <v>8</v>
      </c>
      <c r="B211" s="26"/>
      <c r="C211" s="26"/>
      <c r="D211" s="4" t="s">
        <v>15</v>
      </c>
      <c r="E211" s="27" t="s">
        <v>10443</v>
      </c>
      <c r="F211" s="4">
        <v>26</v>
      </c>
      <c r="G211" s="4">
        <v>5</v>
      </c>
      <c r="H211" s="4">
        <v>55</v>
      </c>
      <c r="I211" s="2" t="s">
        <v>35</v>
      </c>
      <c r="J211" s="4" t="s">
        <v>27</v>
      </c>
    </row>
    <row r="212" spans="1:10" s="4" customFormat="1" ht="15" customHeight="1" x14ac:dyDescent="0.25">
      <c r="A212" s="26">
        <v>8</v>
      </c>
      <c r="B212" s="26"/>
      <c r="C212" s="26"/>
      <c r="D212" s="4" t="s">
        <v>15</v>
      </c>
      <c r="E212" s="27" t="s">
        <v>10443</v>
      </c>
      <c r="F212" s="4">
        <v>27</v>
      </c>
      <c r="G212" s="4">
        <v>6</v>
      </c>
      <c r="H212" s="4">
        <v>53</v>
      </c>
      <c r="I212" s="2" t="s">
        <v>35</v>
      </c>
      <c r="J212" s="4" t="s">
        <v>27</v>
      </c>
    </row>
    <row r="213" spans="1:10" s="4" customFormat="1" ht="15" customHeight="1" x14ac:dyDescent="0.25">
      <c r="A213" s="26">
        <v>8</v>
      </c>
      <c r="B213" s="26"/>
      <c r="C213" s="26"/>
      <c r="D213" s="4" t="s">
        <v>15</v>
      </c>
      <c r="E213" s="27" t="s">
        <v>10443</v>
      </c>
      <c r="F213" s="4">
        <v>28</v>
      </c>
      <c r="G213" s="4">
        <v>5</v>
      </c>
      <c r="H213" s="4">
        <v>58</v>
      </c>
      <c r="I213" s="2" t="s">
        <v>35</v>
      </c>
      <c r="J213" s="4" t="s">
        <v>27</v>
      </c>
    </row>
    <row r="214" spans="1:10" s="4" customFormat="1" ht="15" customHeight="1" x14ac:dyDescent="0.25">
      <c r="A214" s="26">
        <v>8</v>
      </c>
      <c r="B214" s="26"/>
      <c r="C214" s="26"/>
      <c r="D214" s="4" t="s">
        <v>15</v>
      </c>
      <c r="E214" s="27" t="s">
        <v>10443</v>
      </c>
      <c r="F214" s="4">
        <v>29</v>
      </c>
      <c r="G214" s="4">
        <v>6</v>
      </c>
      <c r="H214" s="4">
        <v>54</v>
      </c>
      <c r="I214" s="2" t="s">
        <v>35</v>
      </c>
      <c r="J214" s="4" t="s">
        <v>27</v>
      </c>
    </row>
    <row r="215" spans="1:10" s="4" customFormat="1" ht="15" customHeight="1" x14ac:dyDescent="0.25">
      <c r="A215" s="26">
        <v>8</v>
      </c>
      <c r="B215" s="26"/>
      <c r="C215" s="26"/>
      <c r="D215" s="4" t="s">
        <v>15</v>
      </c>
      <c r="E215" s="27" t="s">
        <v>10443</v>
      </c>
      <c r="F215" s="4">
        <v>30</v>
      </c>
      <c r="G215" s="4">
        <v>6</v>
      </c>
      <c r="H215" s="4">
        <v>53</v>
      </c>
      <c r="I215" s="2" t="s">
        <v>35</v>
      </c>
      <c r="J215" s="4" t="s">
        <v>27</v>
      </c>
    </row>
    <row r="216" spans="1:10" s="4" customFormat="1" ht="15" customHeight="1" x14ac:dyDescent="0.25">
      <c r="A216" s="26">
        <v>8</v>
      </c>
      <c r="B216" s="26"/>
      <c r="C216" s="26"/>
      <c r="D216" s="4" t="s">
        <v>15</v>
      </c>
      <c r="E216" s="27" t="s">
        <v>10443</v>
      </c>
      <c r="F216" s="4">
        <v>31</v>
      </c>
      <c r="G216" s="4">
        <v>5</v>
      </c>
      <c r="H216" s="4">
        <v>53</v>
      </c>
      <c r="I216" s="2" t="s">
        <v>35</v>
      </c>
      <c r="J216" s="4" t="s">
        <v>27</v>
      </c>
    </row>
    <row r="217" spans="1:10" s="4" customFormat="1" ht="15" customHeight="1" x14ac:dyDescent="0.25">
      <c r="A217" s="26">
        <v>8</v>
      </c>
      <c r="B217" s="26"/>
      <c r="C217" s="26"/>
      <c r="D217" s="4" t="s">
        <v>15</v>
      </c>
      <c r="E217" s="27" t="s">
        <v>10443</v>
      </c>
      <c r="F217" s="4">
        <v>32</v>
      </c>
      <c r="G217" s="4">
        <v>6</v>
      </c>
      <c r="H217" s="4">
        <v>46</v>
      </c>
      <c r="I217" s="2" t="s">
        <v>35</v>
      </c>
      <c r="J217" s="4" t="s">
        <v>27</v>
      </c>
    </row>
    <row r="218" spans="1:10" s="4" customFormat="1" ht="15" customHeight="1" x14ac:dyDescent="0.25">
      <c r="A218" s="26">
        <v>8</v>
      </c>
      <c r="B218" s="26"/>
      <c r="C218" s="26"/>
      <c r="D218" s="4" t="s">
        <v>15</v>
      </c>
      <c r="E218" s="27" t="s">
        <v>10443</v>
      </c>
      <c r="F218" s="4">
        <v>33</v>
      </c>
      <c r="G218" s="4">
        <v>6</v>
      </c>
      <c r="H218" s="4">
        <v>53</v>
      </c>
      <c r="I218" s="2" t="s">
        <v>35</v>
      </c>
      <c r="J218" s="4" t="s">
        <v>27</v>
      </c>
    </row>
    <row r="219" spans="1:10" s="4" customFormat="1" ht="15" customHeight="1" x14ac:dyDescent="0.25">
      <c r="A219" s="26">
        <v>8</v>
      </c>
      <c r="B219" s="26"/>
      <c r="C219" s="26"/>
      <c r="D219" s="4" t="s">
        <v>15</v>
      </c>
      <c r="E219" s="27" t="s">
        <v>10443</v>
      </c>
      <c r="F219" s="4">
        <v>34</v>
      </c>
      <c r="G219" s="4">
        <v>5</v>
      </c>
      <c r="H219" s="4">
        <v>54</v>
      </c>
      <c r="I219" s="2" t="s">
        <v>35</v>
      </c>
      <c r="J219" s="4" t="s">
        <v>27</v>
      </c>
    </row>
    <row r="220" spans="1:10" s="4" customFormat="1" ht="15" customHeight="1" x14ac:dyDescent="0.25">
      <c r="A220" s="26">
        <v>8</v>
      </c>
      <c r="B220" s="26"/>
      <c r="C220" s="26"/>
      <c r="D220" s="4" t="s">
        <v>15</v>
      </c>
      <c r="E220" s="27" t="s">
        <v>10443</v>
      </c>
      <c r="F220" s="4">
        <v>35</v>
      </c>
      <c r="G220" s="4">
        <v>4</v>
      </c>
      <c r="H220" s="4">
        <v>46</v>
      </c>
      <c r="I220" s="2" t="s">
        <v>35</v>
      </c>
      <c r="J220" s="4" t="s">
        <v>27</v>
      </c>
    </row>
    <row r="221" spans="1:10" s="4" customFormat="1" ht="15" customHeight="1" x14ac:dyDescent="0.25">
      <c r="A221" s="26">
        <v>8</v>
      </c>
      <c r="B221" s="26"/>
      <c r="C221" s="26"/>
      <c r="D221" s="4" t="s">
        <v>15</v>
      </c>
      <c r="E221" s="27" t="s">
        <v>10443</v>
      </c>
      <c r="F221" s="4">
        <v>36</v>
      </c>
      <c r="G221" s="4">
        <v>4</v>
      </c>
      <c r="H221" s="4">
        <v>57</v>
      </c>
      <c r="I221" s="2" t="s">
        <v>35</v>
      </c>
      <c r="J221" s="4" t="s">
        <v>27</v>
      </c>
    </row>
    <row r="222" spans="1:10" s="4" customFormat="1" ht="15" customHeight="1" x14ac:dyDescent="0.25">
      <c r="A222" s="26">
        <v>8</v>
      </c>
      <c r="B222" s="26"/>
      <c r="C222" s="26"/>
      <c r="D222" s="4" t="s">
        <v>15</v>
      </c>
      <c r="E222" s="27" t="s">
        <v>10443</v>
      </c>
      <c r="F222" s="4">
        <v>37</v>
      </c>
      <c r="G222" s="4">
        <v>6</v>
      </c>
      <c r="H222" s="4">
        <v>48</v>
      </c>
      <c r="I222" s="2" t="s">
        <v>35</v>
      </c>
      <c r="J222" s="4" t="s">
        <v>27</v>
      </c>
    </row>
    <row r="223" spans="1:10" s="4" customFormat="1" ht="15" customHeight="1" x14ac:dyDescent="0.25">
      <c r="A223" s="26">
        <v>8</v>
      </c>
      <c r="B223" s="26"/>
      <c r="C223" s="26"/>
      <c r="D223" s="4" t="s">
        <v>15</v>
      </c>
      <c r="E223" s="27" t="s">
        <v>10443</v>
      </c>
      <c r="F223" s="4">
        <v>38</v>
      </c>
      <c r="G223" s="4">
        <v>5</v>
      </c>
      <c r="H223" s="4">
        <v>60</v>
      </c>
      <c r="I223" s="2" t="s">
        <v>35</v>
      </c>
      <c r="J223" s="4" t="s">
        <v>27</v>
      </c>
    </row>
    <row r="224" spans="1:10" s="4" customFormat="1" ht="15" customHeight="1" x14ac:dyDescent="0.25">
      <c r="A224" s="26">
        <v>8</v>
      </c>
      <c r="B224" s="26"/>
      <c r="C224" s="26"/>
      <c r="D224" s="4" t="s">
        <v>15</v>
      </c>
      <c r="E224" s="27" t="s">
        <v>10443</v>
      </c>
      <c r="F224" s="4">
        <v>39</v>
      </c>
      <c r="G224" s="4">
        <v>5</v>
      </c>
      <c r="H224" s="4">
        <v>54</v>
      </c>
      <c r="I224" s="2" t="s">
        <v>35</v>
      </c>
      <c r="J224" s="4" t="s">
        <v>27</v>
      </c>
    </row>
    <row r="225" spans="1:10" s="4" customFormat="1" ht="15" customHeight="1" x14ac:dyDescent="0.25">
      <c r="A225" s="26">
        <v>8</v>
      </c>
      <c r="B225" s="26"/>
      <c r="C225" s="26"/>
      <c r="D225" s="4" t="s">
        <v>15</v>
      </c>
      <c r="E225" s="27" t="s">
        <v>10443</v>
      </c>
      <c r="F225" s="4">
        <v>40</v>
      </c>
      <c r="G225" s="4">
        <v>5</v>
      </c>
      <c r="H225" s="4">
        <v>50</v>
      </c>
      <c r="I225" s="2" t="s">
        <v>35</v>
      </c>
      <c r="J225" s="4" t="s">
        <v>27</v>
      </c>
    </row>
    <row r="226" spans="1:10" s="4" customFormat="1" ht="15" customHeight="1" x14ac:dyDescent="0.25">
      <c r="A226" s="26">
        <v>8</v>
      </c>
      <c r="B226" s="26"/>
      <c r="C226" s="26"/>
      <c r="D226" s="4" t="s">
        <v>15</v>
      </c>
      <c r="E226" s="27" t="s">
        <v>10443</v>
      </c>
      <c r="F226" s="4">
        <v>41</v>
      </c>
      <c r="G226" s="4">
        <v>5</v>
      </c>
      <c r="H226" s="4">
        <v>55</v>
      </c>
      <c r="I226" s="2" t="s">
        <v>35</v>
      </c>
      <c r="J226" s="4" t="s">
        <v>27</v>
      </c>
    </row>
    <row r="227" spans="1:10" s="4" customFormat="1" ht="15" customHeight="1" x14ac:dyDescent="0.25">
      <c r="A227" s="26">
        <v>8</v>
      </c>
      <c r="B227" s="26"/>
      <c r="C227" s="26"/>
      <c r="D227" s="4" t="s">
        <v>15</v>
      </c>
      <c r="E227" s="27" t="s">
        <v>10443</v>
      </c>
      <c r="F227" s="4">
        <v>42</v>
      </c>
      <c r="G227" s="4">
        <v>5</v>
      </c>
      <c r="H227" s="4">
        <v>55</v>
      </c>
      <c r="I227" s="2" t="s">
        <v>35</v>
      </c>
      <c r="J227" s="4" t="s">
        <v>27</v>
      </c>
    </row>
    <row r="228" spans="1:10" s="4" customFormat="1" ht="15" customHeight="1" x14ac:dyDescent="0.25">
      <c r="A228" s="26">
        <v>8</v>
      </c>
      <c r="B228" s="26"/>
      <c r="C228" s="26"/>
      <c r="D228" s="4" t="s">
        <v>15</v>
      </c>
      <c r="E228" s="27" t="s">
        <v>10443</v>
      </c>
      <c r="F228" s="4">
        <v>43</v>
      </c>
      <c r="G228" s="4">
        <v>5</v>
      </c>
      <c r="H228" s="4">
        <v>51</v>
      </c>
      <c r="I228" s="2" t="s">
        <v>35</v>
      </c>
      <c r="J228" s="4" t="s">
        <v>27</v>
      </c>
    </row>
    <row r="229" spans="1:10" s="4" customFormat="1" ht="15" customHeight="1" x14ac:dyDescent="0.25">
      <c r="A229" s="26">
        <v>8</v>
      </c>
      <c r="B229" s="26"/>
      <c r="C229" s="26"/>
      <c r="D229" s="4" t="s">
        <v>15</v>
      </c>
      <c r="E229" s="27" t="s">
        <v>10443</v>
      </c>
      <c r="F229" s="4">
        <v>44</v>
      </c>
      <c r="G229" s="4">
        <v>6</v>
      </c>
      <c r="H229" s="4">
        <v>45</v>
      </c>
      <c r="I229" s="2" t="s">
        <v>35</v>
      </c>
      <c r="J229" s="4" t="s">
        <v>27</v>
      </c>
    </row>
    <row r="230" spans="1:10" s="4" customFormat="1" ht="15" customHeight="1" x14ac:dyDescent="0.25">
      <c r="A230" s="26">
        <v>8</v>
      </c>
      <c r="B230" s="26"/>
      <c r="C230" s="26"/>
      <c r="D230" s="4" t="s">
        <v>15</v>
      </c>
      <c r="E230" s="27" t="s">
        <v>10443</v>
      </c>
      <c r="F230" s="4">
        <v>45</v>
      </c>
      <c r="G230" s="4">
        <v>5</v>
      </c>
      <c r="H230" s="4">
        <v>53</v>
      </c>
      <c r="I230" s="2" t="s">
        <v>35</v>
      </c>
      <c r="J230" s="4" t="s">
        <v>27</v>
      </c>
    </row>
    <row r="231" spans="1:10" s="4" customFormat="1" ht="15" customHeight="1" x14ac:dyDescent="0.25">
      <c r="A231" s="26">
        <v>8</v>
      </c>
      <c r="B231" s="26"/>
      <c r="C231" s="26"/>
      <c r="D231" s="4" t="s">
        <v>15</v>
      </c>
      <c r="E231" s="27" t="s">
        <v>10443</v>
      </c>
      <c r="F231" s="4">
        <v>46</v>
      </c>
      <c r="G231" s="4">
        <v>5</v>
      </c>
      <c r="H231" s="4">
        <v>46</v>
      </c>
      <c r="I231" s="2" t="s">
        <v>35</v>
      </c>
      <c r="J231" s="4" t="s">
        <v>27</v>
      </c>
    </row>
    <row r="232" spans="1:10" s="4" customFormat="1" ht="15" customHeight="1" x14ac:dyDescent="0.25">
      <c r="A232" s="26">
        <v>8</v>
      </c>
      <c r="B232" s="26"/>
      <c r="C232" s="26"/>
      <c r="D232" s="4" t="s">
        <v>15</v>
      </c>
      <c r="E232" s="27" t="s">
        <v>10443</v>
      </c>
      <c r="F232" s="4">
        <v>47</v>
      </c>
      <c r="G232" s="4">
        <v>5</v>
      </c>
      <c r="H232" s="4">
        <v>49</v>
      </c>
      <c r="I232" s="2" t="s">
        <v>35</v>
      </c>
      <c r="J232" s="4" t="s">
        <v>27</v>
      </c>
    </row>
    <row r="233" spans="1:10" s="4" customFormat="1" ht="15" customHeight="1" x14ac:dyDescent="0.25">
      <c r="A233" s="26">
        <v>8</v>
      </c>
      <c r="B233" s="26"/>
      <c r="C233" s="26"/>
      <c r="D233" s="4" t="s">
        <v>15</v>
      </c>
      <c r="E233" s="27" t="s">
        <v>10443</v>
      </c>
      <c r="F233" s="4">
        <v>48</v>
      </c>
      <c r="G233" s="4">
        <v>5</v>
      </c>
      <c r="H233" s="4">
        <v>53</v>
      </c>
      <c r="I233" s="2" t="s">
        <v>35</v>
      </c>
      <c r="J233" s="4" t="s">
        <v>27</v>
      </c>
    </row>
    <row r="234" spans="1:10" s="4" customFormat="1" ht="15" customHeight="1" x14ac:dyDescent="0.25">
      <c r="A234" s="26">
        <v>8</v>
      </c>
      <c r="B234" s="26"/>
      <c r="C234" s="26"/>
      <c r="D234" s="4" t="s">
        <v>15</v>
      </c>
      <c r="E234" s="27" t="s">
        <v>10443</v>
      </c>
      <c r="F234" s="4">
        <v>49</v>
      </c>
      <c r="G234" s="4">
        <v>5</v>
      </c>
      <c r="H234" s="4">
        <v>60</v>
      </c>
      <c r="I234" s="2" t="s">
        <v>35</v>
      </c>
      <c r="J234" s="4" t="s">
        <v>27</v>
      </c>
    </row>
    <row r="235" spans="1:10" s="4" customFormat="1" ht="15" customHeight="1" x14ac:dyDescent="0.25">
      <c r="A235" s="26">
        <v>8</v>
      </c>
      <c r="B235" s="26"/>
      <c r="C235" s="26"/>
      <c r="D235" s="4" t="s">
        <v>15</v>
      </c>
      <c r="E235" s="27" t="s">
        <v>10443</v>
      </c>
      <c r="F235" s="4">
        <v>50</v>
      </c>
      <c r="G235" s="4">
        <v>6</v>
      </c>
      <c r="H235" s="4">
        <v>60</v>
      </c>
      <c r="I235" s="2" t="s">
        <v>35</v>
      </c>
      <c r="J235" s="4" t="s">
        <v>27</v>
      </c>
    </row>
    <row r="236" spans="1:10" s="4" customFormat="1" ht="15" customHeight="1" x14ac:dyDescent="0.25">
      <c r="A236" s="26">
        <v>11</v>
      </c>
      <c r="B236" s="26"/>
      <c r="C236" s="26"/>
      <c r="D236" s="4" t="s">
        <v>14</v>
      </c>
      <c r="E236" s="27" t="s">
        <v>10442</v>
      </c>
      <c r="F236" s="4">
        <v>1</v>
      </c>
      <c r="G236" s="4">
        <v>7</v>
      </c>
      <c r="H236" s="4">
        <v>35</v>
      </c>
      <c r="I236" s="2" t="s">
        <v>34</v>
      </c>
      <c r="J236" s="4" t="s">
        <v>44</v>
      </c>
    </row>
    <row r="237" spans="1:10" s="4" customFormat="1" ht="15" customHeight="1" x14ac:dyDescent="0.25">
      <c r="A237" s="26">
        <v>11</v>
      </c>
      <c r="B237" s="26"/>
      <c r="C237" s="26"/>
      <c r="D237" s="4" t="s">
        <v>14</v>
      </c>
      <c r="E237" s="27" t="s">
        <v>10442</v>
      </c>
      <c r="F237" s="4">
        <v>2</v>
      </c>
      <c r="G237" s="4">
        <v>7</v>
      </c>
      <c r="H237" s="4">
        <v>30</v>
      </c>
      <c r="I237" s="2" t="s">
        <v>34</v>
      </c>
      <c r="J237" s="4" t="s">
        <v>44</v>
      </c>
    </row>
    <row r="238" spans="1:10" s="4" customFormat="1" ht="15" customHeight="1" x14ac:dyDescent="0.25">
      <c r="A238" s="26">
        <v>11</v>
      </c>
      <c r="B238" s="26"/>
      <c r="C238" s="26"/>
      <c r="D238" s="4" t="s">
        <v>14</v>
      </c>
      <c r="E238" s="27" t="s">
        <v>10442</v>
      </c>
      <c r="F238" s="4">
        <v>3</v>
      </c>
      <c r="G238" s="4">
        <v>8</v>
      </c>
      <c r="H238" s="4">
        <v>36</v>
      </c>
      <c r="I238" s="2" t="s">
        <v>34</v>
      </c>
      <c r="J238" s="4" t="s">
        <v>44</v>
      </c>
    </row>
    <row r="239" spans="1:10" s="4" customFormat="1" ht="15" customHeight="1" x14ac:dyDescent="0.25">
      <c r="A239" s="26">
        <v>11</v>
      </c>
      <c r="B239" s="26"/>
      <c r="C239" s="26"/>
      <c r="D239" s="4" t="s">
        <v>14</v>
      </c>
      <c r="E239" s="27" t="s">
        <v>10442</v>
      </c>
      <c r="F239" s="4">
        <v>4</v>
      </c>
      <c r="G239" s="4">
        <v>7</v>
      </c>
      <c r="H239" s="4">
        <v>34</v>
      </c>
      <c r="I239" s="2" t="s">
        <v>34</v>
      </c>
      <c r="J239" s="4" t="s">
        <v>44</v>
      </c>
    </row>
    <row r="240" spans="1:10" s="4" customFormat="1" ht="15" customHeight="1" x14ac:dyDescent="0.25">
      <c r="A240" s="26">
        <v>11</v>
      </c>
      <c r="B240" s="26"/>
      <c r="C240" s="26"/>
      <c r="D240" s="4" t="s">
        <v>14</v>
      </c>
      <c r="E240" s="27" t="s">
        <v>10442</v>
      </c>
      <c r="F240" s="4">
        <v>5</v>
      </c>
      <c r="G240" s="4">
        <v>7</v>
      </c>
      <c r="H240" s="4">
        <v>35</v>
      </c>
      <c r="I240" s="2" t="s">
        <v>34</v>
      </c>
      <c r="J240" s="4" t="s">
        <v>44</v>
      </c>
    </row>
    <row r="241" spans="1:10" s="4" customFormat="1" ht="15" customHeight="1" x14ac:dyDescent="0.25">
      <c r="A241" s="26">
        <v>11</v>
      </c>
      <c r="B241" s="26"/>
      <c r="C241" s="26"/>
      <c r="D241" s="4" t="s">
        <v>14</v>
      </c>
      <c r="E241" s="27" t="s">
        <v>10442</v>
      </c>
      <c r="F241" s="4">
        <v>6</v>
      </c>
      <c r="G241" s="4">
        <v>8</v>
      </c>
      <c r="H241" s="4">
        <v>35</v>
      </c>
      <c r="I241" s="2" t="s">
        <v>34</v>
      </c>
      <c r="J241" s="4" t="s">
        <v>44</v>
      </c>
    </row>
    <row r="242" spans="1:10" s="4" customFormat="1" ht="15" customHeight="1" x14ac:dyDescent="0.25">
      <c r="A242" s="26">
        <v>11</v>
      </c>
      <c r="B242" s="26"/>
      <c r="C242" s="26"/>
      <c r="D242" s="4" t="s">
        <v>14</v>
      </c>
      <c r="E242" s="27" t="s">
        <v>10442</v>
      </c>
      <c r="F242" s="4">
        <v>7</v>
      </c>
      <c r="G242" s="4">
        <v>8</v>
      </c>
      <c r="H242" s="4">
        <v>35</v>
      </c>
      <c r="I242" s="2" t="s">
        <v>34</v>
      </c>
      <c r="J242" s="4" t="s">
        <v>44</v>
      </c>
    </row>
    <row r="243" spans="1:10" s="4" customFormat="1" ht="15" customHeight="1" x14ac:dyDescent="0.25">
      <c r="A243" s="26">
        <v>11</v>
      </c>
      <c r="B243" s="26"/>
      <c r="C243" s="26"/>
      <c r="D243" s="4" t="s">
        <v>14</v>
      </c>
      <c r="E243" s="27" t="s">
        <v>10442</v>
      </c>
      <c r="F243" s="4">
        <v>8</v>
      </c>
      <c r="G243" s="4">
        <v>5</v>
      </c>
      <c r="H243" s="4">
        <v>28</v>
      </c>
      <c r="I243" s="2" t="s">
        <v>34</v>
      </c>
      <c r="J243" s="4" t="s">
        <v>44</v>
      </c>
    </row>
    <row r="244" spans="1:10" s="4" customFormat="1" ht="15" customHeight="1" x14ac:dyDescent="0.25">
      <c r="A244" s="26">
        <v>11</v>
      </c>
      <c r="B244" s="26"/>
      <c r="C244" s="26"/>
      <c r="D244" s="4" t="s">
        <v>14</v>
      </c>
      <c r="E244" s="27" t="s">
        <v>10442</v>
      </c>
      <c r="F244" s="4">
        <v>9</v>
      </c>
      <c r="G244" s="4">
        <v>6</v>
      </c>
      <c r="H244" s="4">
        <v>32</v>
      </c>
      <c r="I244" s="2" t="s">
        <v>34</v>
      </c>
      <c r="J244" s="4" t="s">
        <v>44</v>
      </c>
    </row>
    <row r="245" spans="1:10" s="4" customFormat="1" ht="15" customHeight="1" x14ac:dyDescent="0.25">
      <c r="A245" s="26">
        <v>11</v>
      </c>
      <c r="B245" s="26"/>
      <c r="C245" s="26"/>
      <c r="D245" s="4" t="s">
        <v>14</v>
      </c>
      <c r="E245" s="27" t="s">
        <v>10442</v>
      </c>
      <c r="F245" s="4">
        <v>10</v>
      </c>
      <c r="G245" s="4">
        <v>6</v>
      </c>
      <c r="H245" s="4">
        <v>30</v>
      </c>
      <c r="I245" s="2" t="s">
        <v>34</v>
      </c>
      <c r="J245" s="4" t="s">
        <v>44</v>
      </c>
    </row>
    <row r="246" spans="1:10" s="4" customFormat="1" ht="15" customHeight="1" x14ac:dyDescent="0.25">
      <c r="A246" s="26">
        <v>11</v>
      </c>
      <c r="B246" s="26"/>
      <c r="C246" s="26"/>
      <c r="D246" s="4" t="s">
        <v>14</v>
      </c>
      <c r="E246" s="27" t="s">
        <v>10442</v>
      </c>
      <c r="F246" s="4">
        <v>11</v>
      </c>
      <c r="G246" s="4">
        <v>6</v>
      </c>
      <c r="H246" s="4">
        <v>29</v>
      </c>
      <c r="I246" s="2" t="s">
        <v>34</v>
      </c>
      <c r="J246" s="4" t="s">
        <v>44</v>
      </c>
    </row>
    <row r="247" spans="1:10" s="4" customFormat="1" ht="15" customHeight="1" x14ac:dyDescent="0.25">
      <c r="A247" s="26">
        <v>11</v>
      </c>
      <c r="B247" s="26"/>
      <c r="C247" s="26"/>
      <c r="D247" s="4" t="s">
        <v>14</v>
      </c>
      <c r="E247" s="27" t="s">
        <v>10442</v>
      </c>
      <c r="F247" s="4">
        <v>12</v>
      </c>
      <c r="G247" s="4">
        <v>7</v>
      </c>
      <c r="H247" s="4">
        <v>32</v>
      </c>
      <c r="I247" s="2" t="s">
        <v>34</v>
      </c>
      <c r="J247" s="4" t="s">
        <v>44</v>
      </c>
    </row>
    <row r="248" spans="1:10" s="4" customFormat="1" ht="15" customHeight="1" x14ac:dyDescent="0.25">
      <c r="A248" s="26">
        <v>11</v>
      </c>
      <c r="B248" s="26"/>
      <c r="C248" s="26"/>
      <c r="D248" s="4" t="s">
        <v>14</v>
      </c>
      <c r="E248" s="27" t="s">
        <v>10442</v>
      </c>
      <c r="F248" s="4">
        <v>13</v>
      </c>
      <c r="G248" s="4">
        <v>7</v>
      </c>
      <c r="H248" s="4">
        <v>33</v>
      </c>
      <c r="I248" s="2" t="s">
        <v>34</v>
      </c>
      <c r="J248" s="4" t="s">
        <v>44</v>
      </c>
    </row>
    <row r="249" spans="1:10" s="4" customFormat="1" ht="15" customHeight="1" x14ac:dyDescent="0.25">
      <c r="A249" s="26">
        <v>11</v>
      </c>
      <c r="B249" s="26"/>
      <c r="C249" s="26"/>
      <c r="D249" s="4" t="s">
        <v>14</v>
      </c>
      <c r="E249" s="27" t="s">
        <v>10442</v>
      </c>
      <c r="F249" s="4">
        <v>14</v>
      </c>
      <c r="G249" s="4">
        <v>8</v>
      </c>
      <c r="H249" s="4">
        <v>35</v>
      </c>
      <c r="I249" s="2" t="s">
        <v>34</v>
      </c>
      <c r="J249" s="4" t="s">
        <v>44</v>
      </c>
    </row>
    <row r="250" spans="1:10" s="4" customFormat="1" ht="15" customHeight="1" x14ac:dyDescent="0.25">
      <c r="A250" s="26">
        <v>11</v>
      </c>
      <c r="B250" s="26"/>
      <c r="C250" s="26"/>
      <c r="D250" s="4" t="s">
        <v>14</v>
      </c>
      <c r="E250" s="27" t="s">
        <v>10442</v>
      </c>
      <c r="F250" s="4">
        <v>15</v>
      </c>
      <c r="G250" s="4">
        <v>7</v>
      </c>
      <c r="H250" s="4">
        <v>28</v>
      </c>
      <c r="I250" s="2" t="s">
        <v>34</v>
      </c>
      <c r="J250" s="4" t="s">
        <v>44</v>
      </c>
    </row>
    <row r="251" spans="1:10" s="4" customFormat="1" ht="15" customHeight="1" x14ac:dyDescent="0.25">
      <c r="A251" s="26">
        <v>11</v>
      </c>
      <c r="B251" s="26"/>
      <c r="C251" s="26"/>
      <c r="D251" s="4" t="s">
        <v>14</v>
      </c>
      <c r="E251" s="27" t="s">
        <v>10442</v>
      </c>
      <c r="F251" s="4">
        <v>16</v>
      </c>
      <c r="G251" s="4">
        <v>8</v>
      </c>
      <c r="H251" s="4">
        <v>32</v>
      </c>
      <c r="I251" s="2" t="s">
        <v>34</v>
      </c>
      <c r="J251" s="4" t="s">
        <v>44</v>
      </c>
    </row>
    <row r="252" spans="1:10" s="4" customFormat="1" ht="15" customHeight="1" x14ac:dyDescent="0.25">
      <c r="A252" s="26">
        <v>11</v>
      </c>
      <c r="B252" s="26"/>
      <c r="C252" s="26"/>
      <c r="D252" s="4" t="s">
        <v>14</v>
      </c>
      <c r="E252" s="27" t="s">
        <v>10442</v>
      </c>
      <c r="F252" s="4">
        <v>17</v>
      </c>
      <c r="G252" s="4">
        <v>10</v>
      </c>
      <c r="H252" s="4">
        <v>34</v>
      </c>
      <c r="I252" s="2" t="s">
        <v>34</v>
      </c>
      <c r="J252" s="4" t="s">
        <v>44</v>
      </c>
    </row>
    <row r="253" spans="1:10" s="4" customFormat="1" ht="15" customHeight="1" x14ac:dyDescent="0.25">
      <c r="A253" s="26">
        <v>11</v>
      </c>
      <c r="B253" s="26"/>
      <c r="C253" s="26"/>
      <c r="D253" s="4" t="s">
        <v>14</v>
      </c>
      <c r="E253" s="27" t="s">
        <v>10442</v>
      </c>
      <c r="F253" s="4">
        <v>18</v>
      </c>
      <c r="G253" s="4">
        <v>8</v>
      </c>
      <c r="H253" s="4">
        <v>37</v>
      </c>
      <c r="I253" s="2" t="s">
        <v>34</v>
      </c>
      <c r="J253" s="4" t="s">
        <v>44</v>
      </c>
    </row>
    <row r="254" spans="1:10" s="4" customFormat="1" ht="15" customHeight="1" x14ac:dyDescent="0.25">
      <c r="A254" s="26">
        <v>11</v>
      </c>
      <c r="B254" s="26"/>
      <c r="C254" s="26"/>
      <c r="D254" s="4" t="s">
        <v>14</v>
      </c>
      <c r="E254" s="27" t="s">
        <v>10442</v>
      </c>
      <c r="F254" s="4">
        <v>19</v>
      </c>
      <c r="G254" s="4">
        <v>9</v>
      </c>
      <c r="H254" s="4">
        <v>39</v>
      </c>
      <c r="I254" s="2" t="s">
        <v>34</v>
      </c>
      <c r="J254" s="4" t="s">
        <v>44</v>
      </c>
    </row>
    <row r="255" spans="1:10" s="4" customFormat="1" ht="15" customHeight="1" x14ac:dyDescent="0.25">
      <c r="A255" s="26">
        <v>11</v>
      </c>
      <c r="B255" s="26"/>
      <c r="C255" s="26"/>
      <c r="D255" s="4" t="s">
        <v>14</v>
      </c>
      <c r="E255" s="27" t="s">
        <v>10442</v>
      </c>
      <c r="F255" s="4">
        <v>20</v>
      </c>
      <c r="G255" s="4">
        <v>6</v>
      </c>
      <c r="H255" s="4">
        <v>30</v>
      </c>
      <c r="I255" s="2" t="s">
        <v>34</v>
      </c>
      <c r="J255" s="4" t="s">
        <v>44</v>
      </c>
    </row>
    <row r="256" spans="1:10" s="4" customFormat="1" ht="15" customHeight="1" x14ac:dyDescent="0.25">
      <c r="A256" s="26">
        <v>11</v>
      </c>
      <c r="B256" s="26"/>
      <c r="C256" s="26"/>
      <c r="D256" s="4" t="s">
        <v>14</v>
      </c>
      <c r="E256" s="27" t="s">
        <v>10442</v>
      </c>
      <c r="F256" s="4">
        <v>21</v>
      </c>
      <c r="G256" s="4">
        <v>8</v>
      </c>
      <c r="H256" s="4">
        <v>33</v>
      </c>
      <c r="I256" s="2" t="s">
        <v>34</v>
      </c>
      <c r="J256" s="4" t="s">
        <v>44</v>
      </c>
    </row>
    <row r="257" spans="1:10" s="4" customFormat="1" ht="15" customHeight="1" x14ac:dyDescent="0.25">
      <c r="A257" s="26">
        <v>11</v>
      </c>
      <c r="B257" s="26"/>
      <c r="C257" s="26"/>
      <c r="D257" s="4" t="s">
        <v>14</v>
      </c>
      <c r="E257" s="27" t="s">
        <v>10442</v>
      </c>
      <c r="F257" s="4">
        <v>22</v>
      </c>
      <c r="G257" s="4">
        <v>6</v>
      </c>
      <c r="H257" s="4">
        <v>30</v>
      </c>
      <c r="I257" s="2" t="s">
        <v>34</v>
      </c>
      <c r="J257" s="4" t="s">
        <v>44</v>
      </c>
    </row>
    <row r="258" spans="1:10" s="4" customFormat="1" ht="15" customHeight="1" x14ac:dyDescent="0.25">
      <c r="A258" s="26">
        <v>11</v>
      </c>
      <c r="B258" s="26"/>
      <c r="C258" s="26"/>
      <c r="D258" s="4" t="s">
        <v>14</v>
      </c>
      <c r="E258" s="27" t="s">
        <v>10442</v>
      </c>
      <c r="F258" s="4">
        <v>23</v>
      </c>
      <c r="G258" s="4">
        <v>5</v>
      </c>
      <c r="H258" s="4">
        <v>27</v>
      </c>
      <c r="I258" s="2" t="s">
        <v>34</v>
      </c>
      <c r="J258" s="4" t="s">
        <v>44</v>
      </c>
    </row>
    <row r="259" spans="1:10" s="4" customFormat="1" ht="15" customHeight="1" x14ac:dyDescent="0.25">
      <c r="A259" s="26">
        <v>11</v>
      </c>
      <c r="B259" s="26"/>
      <c r="C259" s="26"/>
      <c r="D259" s="4" t="s">
        <v>14</v>
      </c>
      <c r="E259" s="27" t="s">
        <v>10442</v>
      </c>
      <c r="F259" s="4">
        <v>24</v>
      </c>
      <c r="G259" s="4">
        <v>6</v>
      </c>
      <c r="H259" s="4">
        <v>28</v>
      </c>
      <c r="I259" s="2" t="s">
        <v>34</v>
      </c>
      <c r="J259" s="4" t="s">
        <v>44</v>
      </c>
    </row>
    <row r="260" spans="1:10" s="4" customFormat="1" ht="15" customHeight="1" x14ac:dyDescent="0.25">
      <c r="A260" s="26">
        <v>11</v>
      </c>
      <c r="B260" s="26"/>
      <c r="C260" s="26"/>
      <c r="D260" s="4" t="s">
        <v>14</v>
      </c>
      <c r="E260" s="27" t="s">
        <v>10442</v>
      </c>
      <c r="F260" s="4">
        <v>25</v>
      </c>
      <c r="G260" s="4">
        <v>7</v>
      </c>
      <c r="H260" s="4">
        <v>34</v>
      </c>
      <c r="I260" s="2" t="s">
        <v>34</v>
      </c>
      <c r="J260" s="4" t="s">
        <v>44</v>
      </c>
    </row>
    <row r="261" spans="1:10" s="4" customFormat="1" ht="15" customHeight="1" x14ac:dyDescent="0.25">
      <c r="A261" s="26">
        <v>11</v>
      </c>
      <c r="B261" s="26"/>
      <c r="C261" s="26"/>
      <c r="D261" s="4" t="s">
        <v>14</v>
      </c>
      <c r="E261" s="27" t="s">
        <v>10442</v>
      </c>
      <c r="F261" s="4">
        <v>26</v>
      </c>
      <c r="G261" s="4">
        <v>5</v>
      </c>
      <c r="H261" s="4">
        <v>25</v>
      </c>
      <c r="I261" s="2" t="s">
        <v>34</v>
      </c>
      <c r="J261" s="4" t="s">
        <v>44</v>
      </c>
    </row>
    <row r="262" spans="1:10" s="4" customFormat="1" ht="15" customHeight="1" x14ac:dyDescent="0.25">
      <c r="A262" s="26">
        <v>11</v>
      </c>
      <c r="B262" s="26"/>
      <c r="C262" s="26"/>
      <c r="D262" s="4" t="s">
        <v>14</v>
      </c>
      <c r="E262" s="27" t="s">
        <v>10442</v>
      </c>
      <c r="F262" s="4">
        <v>27</v>
      </c>
      <c r="G262" s="4">
        <v>6</v>
      </c>
      <c r="H262" s="4">
        <v>28</v>
      </c>
      <c r="I262" s="2" t="s">
        <v>34</v>
      </c>
      <c r="J262" s="4" t="s">
        <v>44</v>
      </c>
    </row>
    <row r="263" spans="1:10" s="4" customFormat="1" ht="15" customHeight="1" x14ac:dyDescent="0.25">
      <c r="A263" s="26">
        <v>11</v>
      </c>
      <c r="B263" s="26"/>
      <c r="C263" s="26"/>
      <c r="D263" s="4" t="s">
        <v>14</v>
      </c>
      <c r="E263" s="27" t="s">
        <v>10442</v>
      </c>
      <c r="F263" s="4">
        <v>28</v>
      </c>
      <c r="G263" s="4">
        <v>6</v>
      </c>
      <c r="H263" s="4">
        <v>31</v>
      </c>
      <c r="I263" s="2" t="s">
        <v>34</v>
      </c>
      <c r="J263" s="4" t="s">
        <v>44</v>
      </c>
    </row>
    <row r="264" spans="1:10" s="4" customFormat="1" ht="15" customHeight="1" x14ac:dyDescent="0.25">
      <c r="A264" s="26">
        <v>11</v>
      </c>
      <c r="B264" s="26"/>
      <c r="C264" s="26"/>
      <c r="D264" s="4" t="s">
        <v>14</v>
      </c>
      <c r="E264" s="27" t="s">
        <v>10442</v>
      </c>
      <c r="F264" s="4">
        <v>29</v>
      </c>
      <c r="G264" s="4">
        <v>7</v>
      </c>
      <c r="H264" s="4">
        <v>41</v>
      </c>
      <c r="I264" s="2" t="s">
        <v>34</v>
      </c>
      <c r="J264" s="4" t="s">
        <v>44</v>
      </c>
    </row>
    <row r="265" spans="1:10" s="4" customFormat="1" ht="15" customHeight="1" x14ac:dyDescent="0.25">
      <c r="A265" s="26">
        <v>11</v>
      </c>
      <c r="B265" s="26"/>
      <c r="C265" s="26"/>
      <c r="D265" s="4" t="s">
        <v>14</v>
      </c>
      <c r="E265" s="27" t="s">
        <v>10442</v>
      </c>
      <c r="F265" s="4">
        <v>30</v>
      </c>
      <c r="G265" s="4">
        <v>6</v>
      </c>
      <c r="H265" s="4">
        <v>29</v>
      </c>
      <c r="I265" s="2" t="s">
        <v>34</v>
      </c>
      <c r="J265" s="4" t="s">
        <v>44</v>
      </c>
    </row>
    <row r="266" spans="1:10" s="4" customFormat="1" ht="15" customHeight="1" x14ac:dyDescent="0.25">
      <c r="A266" s="26">
        <v>11</v>
      </c>
      <c r="B266" s="26"/>
      <c r="C266" s="26"/>
      <c r="D266" s="4" t="s">
        <v>14</v>
      </c>
      <c r="E266" s="27" t="s">
        <v>10442</v>
      </c>
      <c r="F266" s="4">
        <v>31</v>
      </c>
      <c r="G266" s="4">
        <v>6</v>
      </c>
      <c r="H266" s="4">
        <v>28</v>
      </c>
      <c r="I266" s="2" t="s">
        <v>34</v>
      </c>
      <c r="J266" s="4" t="s">
        <v>44</v>
      </c>
    </row>
    <row r="267" spans="1:10" s="4" customFormat="1" ht="15" customHeight="1" x14ac:dyDescent="0.25">
      <c r="A267" s="26">
        <v>11</v>
      </c>
      <c r="B267" s="26"/>
      <c r="C267" s="26"/>
      <c r="D267" s="4" t="s">
        <v>14</v>
      </c>
      <c r="E267" s="27" t="s">
        <v>10442</v>
      </c>
      <c r="F267" s="4">
        <v>32</v>
      </c>
      <c r="G267" s="4">
        <v>6</v>
      </c>
      <c r="H267" s="4">
        <v>30</v>
      </c>
      <c r="I267" s="2" t="s">
        <v>34</v>
      </c>
      <c r="J267" s="4" t="s">
        <v>44</v>
      </c>
    </row>
    <row r="268" spans="1:10" s="4" customFormat="1" ht="15" customHeight="1" x14ac:dyDescent="0.25">
      <c r="A268" s="26">
        <v>11</v>
      </c>
      <c r="B268" s="26"/>
      <c r="C268" s="26"/>
      <c r="D268" s="4" t="s">
        <v>14</v>
      </c>
      <c r="E268" s="27" t="s">
        <v>10442</v>
      </c>
      <c r="F268" s="4">
        <v>33</v>
      </c>
      <c r="G268" s="4">
        <v>7</v>
      </c>
      <c r="H268" s="4">
        <v>33</v>
      </c>
      <c r="I268" s="2" t="s">
        <v>34</v>
      </c>
      <c r="J268" s="4" t="s">
        <v>44</v>
      </c>
    </row>
    <row r="269" spans="1:10" s="4" customFormat="1" ht="15" customHeight="1" x14ac:dyDescent="0.25">
      <c r="A269" s="26">
        <v>11</v>
      </c>
      <c r="B269" s="26"/>
      <c r="C269" s="26"/>
      <c r="D269" s="4" t="s">
        <v>14</v>
      </c>
      <c r="E269" s="27" t="s">
        <v>10442</v>
      </c>
      <c r="F269" s="4">
        <v>34</v>
      </c>
      <c r="G269" s="4">
        <v>6</v>
      </c>
      <c r="H269" s="4">
        <v>27</v>
      </c>
      <c r="I269" s="2" t="s">
        <v>34</v>
      </c>
      <c r="J269" s="4" t="s">
        <v>44</v>
      </c>
    </row>
    <row r="270" spans="1:10" s="4" customFormat="1" ht="15" customHeight="1" x14ac:dyDescent="0.25">
      <c r="A270" s="26">
        <v>11</v>
      </c>
      <c r="B270" s="26"/>
      <c r="C270" s="26"/>
      <c r="D270" s="4" t="s">
        <v>14</v>
      </c>
      <c r="E270" s="27" t="s">
        <v>10442</v>
      </c>
      <c r="F270" s="4">
        <v>35</v>
      </c>
      <c r="G270" s="4">
        <v>7</v>
      </c>
      <c r="H270" s="4">
        <v>35</v>
      </c>
      <c r="I270" s="2" t="s">
        <v>34</v>
      </c>
      <c r="J270" s="4" t="s">
        <v>44</v>
      </c>
    </row>
    <row r="271" spans="1:10" s="4" customFormat="1" ht="15" customHeight="1" x14ac:dyDescent="0.25">
      <c r="A271" s="26">
        <v>11</v>
      </c>
      <c r="B271" s="26"/>
      <c r="C271" s="26"/>
      <c r="D271" s="4" t="s">
        <v>14</v>
      </c>
      <c r="E271" s="27" t="s">
        <v>10442</v>
      </c>
      <c r="F271" s="4">
        <v>36</v>
      </c>
      <c r="G271" s="4">
        <v>6</v>
      </c>
      <c r="H271" s="4">
        <v>32</v>
      </c>
      <c r="I271" s="2" t="s">
        <v>34</v>
      </c>
      <c r="J271" s="4" t="s">
        <v>44</v>
      </c>
    </row>
    <row r="272" spans="1:10" s="4" customFormat="1" ht="15" customHeight="1" x14ac:dyDescent="0.25">
      <c r="A272" s="26">
        <v>11</v>
      </c>
      <c r="B272" s="26"/>
      <c r="C272" s="26"/>
      <c r="D272" s="4" t="s">
        <v>14</v>
      </c>
      <c r="E272" s="27" t="s">
        <v>10442</v>
      </c>
      <c r="F272" s="4">
        <v>37</v>
      </c>
      <c r="G272" s="4">
        <v>8</v>
      </c>
      <c r="H272" s="4">
        <v>43</v>
      </c>
      <c r="I272" s="2" t="s">
        <v>34</v>
      </c>
      <c r="J272" s="4" t="s">
        <v>44</v>
      </c>
    </row>
    <row r="273" spans="1:10" s="4" customFormat="1" ht="15" customHeight="1" x14ac:dyDescent="0.25">
      <c r="A273" s="26">
        <v>11</v>
      </c>
      <c r="B273" s="26"/>
      <c r="C273" s="26"/>
      <c r="D273" s="4" t="s">
        <v>14</v>
      </c>
      <c r="E273" s="27" t="s">
        <v>10442</v>
      </c>
      <c r="F273" s="4">
        <v>38</v>
      </c>
      <c r="G273" s="4">
        <v>7</v>
      </c>
      <c r="H273" s="4">
        <v>36</v>
      </c>
      <c r="I273" s="2" t="s">
        <v>34</v>
      </c>
      <c r="J273" s="4" t="s">
        <v>44</v>
      </c>
    </row>
    <row r="274" spans="1:10" s="4" customFormat="1" ht="15" customHeight="1" x14ac:dyDescent="0.25">
      <c r="A274" s="26">
        <v>11</v>
      </c>
      <c r="B274" s="26"/>
      <c r="C274" s="26"/>
      <c r="D274" s="4" t="s">
        <v>14</v>
      </c>
      <c r="E274" s="27" t="s">
        <v>10442</v>
      </c>
      <c r="F274" s="4">
        <v>39</v>
      </c>
      <c r="G274" s="4">
        <v>5</v>
      </c>
      <c r="H274" s="4">
        <v>23</v>
      </c>
      <c r="I274" s="2" t="s">
        <v>34</v>
      </c>
      <c r="J274" s="4" t="s">
        <v>44</v>
      </c>
    </row>
    <row r="275" spans="1:10" s="4" customFormat="1" ht="15" customHeight="1" x14ac:dyDescent="0.25">
      <c r="A275" s="26">
        <v>11</v>
      </c>
      <c r="B275" s="26"/>
      <c r="C275" s="26"/>
      <c r="D275" s="4" t="s">
        <v>14</v>
      </c>
      <c r="E275" s="27" t="s">
        <v>10442</v>
      </c>
      <c r="F275" s="4">
        <v>40</v>
      </c>
      <c r="G275" s="4">
        <v>5</v>
      </c>
      <c r="H275" s="4">
        <v>28</v>
      </c>
      <c r="I275" s="2" t="s">
        <v>34</v>
      </c>
      <c r="J275" s="4" t="s">
        <v>44</v>
      </c>
    </row>
    <row r="276" spans="1:10" s="4" customFormat="1" ht="15" customHeight="1" x14ac:dyDescent="0.25">
      <c r="A276" s="26">
        <v>11</v>
      </c>
      <c r="B276" s="26"/>
      <c r="C276" s="26"/>
      <c r="D276" s="4" t="s">
        <v>14</v>
      </c>
      <c r="E276" s="27" t="s">
        <v>10442</v>
      </c>
      <c r="F276" s="4">
        <v>41</v>
      </c>
      <c r="G276" s="4">
        <v>5</v>
      </c>
      <c r="H276" s="4">
        <v>25</v>
      </c>
      <c r="I276" s="2" t="s">
        <v>34</v>
      </c>
      <c r="J276" s="4" t="s">
        <v>44</v>
      </c>
    </row>
    <row r="277" spans="1:10" s="4" customFormat="1" ht="15" customHeight="1" x14ac:dyDescent="0.25">
      <c r="A277" s="26">
        <v>11</v>
      </c>
      <c r="B277" s="26"/>
      <c r="C277" s="26"/>
      <c r="D277" s="4" t="s">
        <v>14</v>
      </c>
      <c r="E277" s="27" t="s">
        <v>10442</v>
      </c>
      <c r="F277" s="4">
        <v>42</v>
      </c>
      <c r="G277" s="4">
        <v>5</v>
      </c>
      <c r="H277" s="4">
        <v>30</v>
      </c>
      <c r="I277" s="2" t="s">
        <v>34</v>
      </c>
      <c r="J277" s="4" t="s">
        <v>44</v>
      </c>
    </row>
    <row r="278" spans="1:10" s="4" customFormat="1" ht="15" customHeight="1" x14ac:dyDescent="0.25">
      <c r="A278" s="26">
        <v>11</v>
      </c>
      <c r="B278" s="26"/>
      <c r="C278" s="26"/>
      <c r="D278" s="4" t="s">
        <v>14</v>
      </c>
      <c r="E278" s="27" t="s">
        <v>10442</v>
      </c>
      <c r="F278" s="4">
        <v>43</v>
      </c>
      <c r="G278" s="4">
        <v>6</v>
      </c>
      <c r="H278" s="4">
        <v>37</v>
      </c>
      <c r="I278" s="2" t="s">
        <v>34</v>
      </c>
      <c r="J278" s="4" t="s">
        <v>44</v>
      </c>
    </row>
    <row r="279" spans="1:10" s="4" customFormat="1" ht="15" customHeight="1" x14ac:dyDescent="0.25">
      <c r="A279" s="26">
        <v>11</v>
      </c>
      <c r="B279" s="26"/>
      <c r="C279" s="26"/>
      <c r="D279" s="4" t="s">
        <v>14</v>
      </c>
      <c r="E279" s="27" t="s">
        <v>10442</v>
      </c>
      <c r="F279" s="4">
        <v>44</v>
      </c>
      <c r="G279" s="4">
        <v>5</v>
      </c>
      <c r="H279" s="4">
        <v>30</v>
      </c>
      <c r="I279" s="2" t="s">
        <v>34</v>
      </c>
      <c r="J279" s="4" t="s">
        <v>44</v>
      </c>
    </row>
    <row r="280" spans="1:10" s="4" customFormat="1" ht="15" customHeight="1" x14ac:dyDescent="0.25">
      <c r="A280" s="26">
        <v>11</v>
      </c>
      <c r="B280" s="26"/>
      <c r="C280" s="26"/>
      <c r="D280" s="4" t="s">
        <v>14</v>
      </c>
      <c r="E280" s="27" t="s">
        <v>10442</v>
      </c>
      <c r="F280" s="4">
        <v>45</v>
      </c>
      <c r="G280" s="4">
        <v>5</v>
      </c>
      <c r="H280" s="4">
        <v>30</v>
      </c>
      <c r="I280" s="2" t="s">
        <v>34</v>
      </c>
      <c r="J280" s="4" t="s">
        <v>44</v>
      </c>
    </row>
    <row r="281" spans="1:10" s="4" customFormat="1" ht="15" customHeight="1" x14ac:dyDescent="0.25">
      <c r="A281" s="26">
        <v>11</v>
      </c>
      <c r="B281" s="26"/>
      <c r="C281" s="26"/>
      <c r="D281" s="4" t="s">
        <v>14</v>
      </c>
      <c r="E281" s="27" t="s">
        <v>10442</v>
      </c>
      <c r="F281" s="4">
        <v>46</v>
      </c>
      <c r="G281" s="4">
        <v>5</v>
      </c>
      <c r="H281" s="4">
        <v>31</v>
      </c>
      <c r="I281" s="2" t="s">
        <v>34</v>
      </c>
      <c r="J281" s="4" t="s">
        <v>44</v>
      </c>
    </row>
    <row r="282" spans="1:10" s="4" customFormat="1" ht="15" customHeight="1" x14ac:dyDescent="0.25">
      <c r="A282" s="26">
        <v>11</v>
      </c>
      <c r="B282" s="26"/>
      <c r="C282" s="26"/>
      <c r="D282" s="4" t="s">
        <v>14</v>
      </c>
      <c r="E282" s="27" t="s">
        <v>10442</v>
      </c>
      <c r="F282" s="4">
        <v>47</v>
      </c>
      <c r="G282" s="4">
        <v>6</v>
      </c>
      <c r="H282" s="4">
        <v>26</v>
      </c>
      <c r="I282" s="2" t="s">
        <v>34</v>
      </c>
      <c r="J282" s="4" t="s">
        <v>44</v>
      </c>
    </row>
    <row r="283" spans="1:10" s="4" customFormat="1" ht="15" customHeight="1" x14ac:dyDescent="0.25">
      <c r="A283" s="26">
        <v>11</v>
      </c>
      <c r="B283" s="26"/>
      <c r="C283" s="26"/>
      <c r="D283" s="4" t="s">
        <v>14</v>
      </c>
      <c r="E283" s="27" t="s">
        <v>10442</v>
      </c>
      <c r="F283" s="4">
        <v>48</v>
      </c>
      <c r="G283" s="4">
        <v>5</v>
      </c>
      <c r="H283" s="4">
        <v>28</v>
      </c>
      <c r="I283" s="2" t="s">
        <v>34</v>
      </c>
      <c r="J283" s="4" t="s">
        <v>44</v>
      </c>
    </row>
    <row r="284" spans="1:10" s="4" customFormat="1" ht="15" customHeight="1" x14ac:dyDescent="0.25">
      <c r="A284" s="26">
        <v>11</v>
      </c>
      <c r="B284" s="26"/>
      <c r="C284" s="26"/>
      <c r="D284" s="4" t="s">
        <v>14</v>
      </c>
      <c r="E284" s="27" t="s">
        <v>10442</v>
      </c>
      <c r="F284" s="4">
        <v>49</v>
      </c>
      <c r="G284" s="4">
        <v>5</v>
      </c>
      <c r="H284" s="4">
        <v>31</v>
      </c>
      <c r="I284" s="2" t="s">
        <v>34</v>
      </c>
      <c r="J284" s="4" t="s">
        <v>44</v>
      </c>
    </row>
    <row r="285" spans="1:10" s="4" customFormat="1" ht="15" customHeight="1" x14ac:dyDescent="0.25">
      <c r="A285" s="26">
        <v>11</v>
      </c>
      <c r="B285" s="26"/>
      <c r="C285" s="26"/>
      <c r="D285" s="4" t="s">
        <v>14</v>
      </c>
      <c r="E285" s="27" t="s">
        <v>10442</v>
      </c>
      <c r="F285" s="4">
        <v>50</v>
      </c>
      <c r="G285" s="4">
        <v>8</v>
      </c>
      <c r="H285" s="4">
        <v>27</v>
      </c>
      <c r="I285" s="2" t="s">
        <v>34</v>
      </c>
      <c r="J285" s="4" t="s">
        <v>44</v>
      </c>
    </row>
    <row r="286" spans="1:10" s="4" customFormat="1" ht="15" customHeight="1" x14ac:dyDescent="0.25">
      <c r="A286" s="26">
        <v>11</v>
      </c>
      <c r="B286" s="26"/>
      <c r="C286" s="26"/>
      <c r="D286" s="4" t="s">
        <v>15</v>
      </c>
      <c r="E286" s="27" t="s">
        <v>10443</v>
      </c>
      <c r="F286" s="4">
        <v>1</v>
      </c>
      <c r="G286" s="4">
        <v>7</v>
      </c>
      <c r="H286" s="4">
        <v>42</v>
      </c>
      <c r="I286" s="2" t="s">
        <v>35</v>
      </c>
      <c r="J286" s="4" t="s">
        <v>44</v>
      </c>
    </row>
    <row r="287" spans="1:10" s="4" customFormat="1" ht="15" customHeight="1" x14ac:dyDescent="0.25">
      <c r="A287" s="26">
        <v>11</v>
      </c>
      <c r="B287" s="26"/>
      <c r="C287" s="26"/>
      <c r="D287" s="4" t="s">
        <v>15</v>
      </c>
      <c r="E287" s="27" t="s">
        <v>10443</v>
      </c>
      <c r="F287" s="4">
        <v>2</v>
      </c>
      <c r="G287" s="4">
        <v>6</v>
      </c>
      <c r="H287" s="4">
        <v>30</v>
      </c>
      <c r="I287" s="2" t="s">
        <v>35</v>
      </c>
      <c r="J287" s="4" t="s">
        <v>44</v>
      </c>
    </row>
    <row r="288" spans="1:10" s="4" customFormat="1" ht="15" customHeight="1" x14ac:dyDescent="0.25">
      <c r="A288" s="26">
        <v>11</v>
      </c>
      <c r="B288" s="26"/>
      <c r="C288" s="26"/>
      <c r="D288" s="4" t="s">
        <v>15</v>
      </c>
      <c r="E288" s="27" t="s">
        <v>10443</v>
      </c>
      <c r="F288" s="4">
        <v>3</v>
      </c>
      <c r="G288" s="4">
        <v>7</v>
      </c>
      <c r="H288" s="4">
        <v>40</v>
      </c>
      <c r="I288" s="2" t="s">
        <v>35</v>
      </c>
      <c r="J288" s="4" t="s">
        <v>44</v>
      </c>
    </row>
    <row r="289" spans="1:10" s="4" customFormat="1" ht="15" customHeight="1" x14ac:dyDescent="0.25">
      <c r="A289" s="26">
        <v>11</v>
      </c>
      <c r="B289" s="26"/>
      <c r="C289" s="26"/>
      <c r="D289" s="4" t="s">
        <v>15</v>
      </c>
      <c r="E289" s="27" t="s">
        <v>10443</v>
      </c>
      <c r="F289" s="4">
        <v>4</v>
      </c>
      <c r="G289" s="4">
        <v>7</v>
      </c>
      <c r="H289" s="4">
        <v>40</v>
      </c>
      <c r="I289" s="2" t="s">
        <v>35</v>
      </c>
      <c r="J289" s="4" t="s">
        <v>44</v>
      </c>
    </row>
    <row r="290" spans="1:10" s="4" customFormat="1" ht="15" customHeight="1" x14ac:dyDescent="0.25">
      <c r="A290" s="26">
        <v>11</v>
      </c>
      <c r="B290" s="26"/>
      <c r="C290" s="26"/>
      <c r="D290" s="4" t="s">
        <v>15</v>
      </c>
      <c r="E290" s="27" t="s">
        <v>10443</v>
      </c>
      <c r="F290" s="4">
        <v>5</v>
      </c>
      <c r="G290" s="4">
        <v>6</v>
      </c>
      <c r="H290" s="4">
        <v>29</v>
      </c>
      <c r="I290" s="2" t="s">
        <v>35</v>
      </c>
      <c r="J290" s="4" t="s">
        <v>44</v>
      </c>
    </row>
    <row r="291" spans="1:10" s="4" customFormat="1" ht="15" customHeight="1" x14ac:dyDescent="0.25">
      <c r="A291" s="26">
        <v>11</v>
      </c>
      <c r="B291" s="26"/>
      <c r="C291" s="26"/>
      <c r="D291" s="4" t="s">
        <v>15</v>
      </c>
      <c r="E291" s="27" t="s">
        <v>10443</v>
      </c>
      <c r="F291" s="4">
        <v>6</v>
      </c>
      <c r="G291" s="4">
        <v>6</v>
      </c>
      <c r="H291" s="4">
        <v>32</v>
      </c>
      <c r="I291" s="2" t="s">
        <v>35</v>
      </c>
      <c r="J291" s="4" t="s">
        <v>44</v>
      </c>
    </row>
    <row r="292" spans="1:10" s="4" customFormat="1" ht="15" customHeight="1" x14ac:dyDescent="0.25">
      <c r="A292" s="26">
        <v>11</v>
      </c>
      <c r="B292" s="26"/>
      <c r="C292" s="26"/>
      <c r="D292" s="4" t="s">
        <v>15</v>
      </c>
      <c r="E292" s="27" t="s">
        <v>10443</v>
      </c>
      <c r="F292" s="4">
        <v>7</v>
      </c>
      <c r="G292" s="4">
        <v>7</v>
      </c>
      <c r="H292" s="4">
        <v>33</v>
      </c>
      <c r="I292" s="2" t="s">
        <v>35</v>
      </c>
      <c r="J292" s="4" t="s">
        <v>44</v>
      </c>
    </row>
    <row r="293" spans="1:10" s="4" customFormat="1" ht="15" customHeight="1" x14ac:dyDescent="0.25">
      <c r="A293" s="26">
        <v>11</v>
      </c>
      <c r="B293" s="26"/>
      <c r="C293" s="26"/>
      <c r="D293" s="4" t="s">
        <v>15</v>
      </c>
      <c r="E293" s="27" t="s">
        <v>10443</v>
      </c>
      <c r="F293" s="4">
        <v>8</v>
      </c>
      <c r="G293" s="4">
        <v>6</v>
      </c>
      <c r="H293" s="4">
        <v>30</v>
      </c>
      <c r="I293" s="2" t="s">
        <v>35</v>
      </c>
      <c r="J293" s="4" t="s">
        <v>44</v>
      </c>
    </row>
    <row r="294" spans="1:10" s="4" customFormat="1" ht="15" customHeight="1" x14ac:dyDescent="0.25">
      <c r="A294" s="26">
        <v>11</v>
      </c>
      <c r="B294" s="26"/>
      <c r="C294" s="26"/>
      <c r="D294" s="4" t="s">
        <v>15</v>
      </c>
      <c r="E294" s="27" t="s">
        <v>10443</v>
      </c>
      <c r="F294" s="4">
        <v>9</v>
      </c>
      <c r="G294" s="4">
        <v>6</v>
      </c>
      <c r="H294" s="4">
        <v>32</v>
      </c>
      <c r="I294" s="2" t="s">
        <v>35</v>
      </c>
      <c r="J294" s="4" t="s">
        <v>44</v>
      </c>
    </row>
    <row r="295" spans="1:10" s="4" customFormat="1" ht="15" customHeight="1" x14ac:dyDescent="0.25">
      <c r="A295" s="26">
        <v>11</v>
      </c>
      <c r="B295" s="26"/>
      <c r="C295" s="26"/>
      <c r="D295" s="4" t="s">
        <v>15</v>
      </c>
      <c r="E295" s="27" t="s">
        <v>10443</v>
      </c>
      <c r="F295" s="4">
        <v>10</v>
      </c>
      <c r="G295" s="4">
        <v>8</v>
      </c>
      <c r="H295" s="4">
        <v>30</v>
      </c>
      <c r="I295" s="2" t="s">
        <v>35</v>
      </c>
      <c r="J295" s="4" t="s">
        <v>44</v>
      </c>
    </row>
    <row r="296" spans="1:10" s="4" customFormat="1" ht="15" customHeight="1" x14ac:dyDescent="0.25">
      <c r="A296" s="26">
        <v>11</v>
      </c>
      <c r="B296" s="26"/>
      <c r="C296" s="26"/>
      <c r="D296" s="4" t="s">
        <v>15</v>
      </c>
      <c r="E296" s="27" t="s">
        <v>10443</v>
      </c>
      <c r="F296" s="4">
        <v>11</v>
      </c>
      <c r="G296" s="4">
        <v>8</v>
      </c>
      <c r="H296" s="4">
        <v>42</v>
      </c>
      <c r="I296" s="2" t="s">
        <v>35</v>
      </c>
      <c r="J296" s="4" t="s">
        <v>44</v>
      </c>
    </row>
    <row r="297" spans="1:10" s="4" customFormat="1" ht="15" customHeight="1" x14ac:dyDescent="0.25">
      <c r="A297" s="26">
        <v>11</v>
      </c>
      <c r="B297" s="26"/>
      <c r="C297" s="26"/>
      <c r="D297" s="4" t="s">
        <v>15</v>
      </c>
      <c r="E297" s="27" t="s">
        <v>10443</v>
      </c>
      <c r="F297" s="4">
        <v>12</v>
      </c>
      <c r="G297" s="4">
        <v>6</v>
      </c>
      <c r="H297" s="4">
        <v>39</v>
      </c>
      <c r="I297" s="2" t="s">
        <v>35</v>
      </c>
      <c r="J297" s="4" t="s">
        <v>44</v>
      </c>
    </row>
    <row r="298" spans="1:10" s="4" customFormat="1" ht="15" customHeight="1" x14ac:dyDescent="0.25">
      <c r="A298" s="26">
        <v>11</v>
      </c>
      <c r="B298" s="26"/>
      <c r="C298" s="26"/>
      <c r="D298" s="4" t="s">
        <v>15</v>
      </c>
      <c r="E298" s="27" t="s">
        <v>10443</v>
      </c>
      <c r="F298" s="4">
        <v>13</v>
      </c>
      <c r="G298" s="4">
        <v>5</v>
      </c>
      <c r="H298" s="4">
        <v>31</v>
      </c>
      <c r="I298" s="2" t="s">
        <v>35</v>
      </c>
      <c r="J298" s="4" t="s">
        <v>44</v>
      </c>
    </row>
    <row r="299" spans="1:10" s="4" customFormat="1" ht="15" customHeight="1" x14ac:dyDescent="0.25">
      <c r="A299" s="26">
        <v>11</v>
      </c>
      <c r="B299" s="26"/>
      <c r="C299" s="26"/>
      <c r="D299" s="4" t="s">
        <v>15</v>
      </c>
      <c r="E299" s="27" t="s">
        <v>10443</v>
      </c>
      <c r="F299" s="4">
        <v>14</v>
      </c>
      <c r="G299" s="4">
        <v>6</v>
      </c>
      <c r="H299" s="4">
        <v>32</v>
      </c>
      <c r="I299" s="2" t="s">
        <v>35</v>
      </c>
      <c r="J299" s="4" t="s">
        <v>44</v>
      </c>
    </row>
    <row r="300" spans="1:10" s="4" customFormat="1" ht="15" customHeight="1" x14ac:dyDescent="0.25">
      <c r="A300" s="26">
        <v>11</v>
      </c>
      <c r="B300" s="26"/>
      <c r="C300" s="26"/>
      <c r="D300" s="4" t="s">
        <v>15</v>
      </c>
      <c r="E300" s="27" t="s">
        <v>10443</v>
      </c>
      <c r="F300" s="4">
        <v>15</v>
      </c>
      <c r="G300" s="4">
        <v>8</v>
      </c>
      <c r="H300" s="4">
        <v>35</v>
      </c>
      <c r="I300" s="2" t="s">
        <v>35</v>
      </c>
      <c r="J300" s="4" t="s">
        <v>44</v>
      </c>
    </row>
    <row r="301" spans="1:10" s="4" customFormat="1" ht="15" customHeight="1" x14ac:dyDescent="0.25">
      <c r="A301" s="26">
        <v>11</v>
      </c>
      <c r="B301" s="26"/>
      <c r="C301" s="26"/>
      <c r="D301" s="4" t="s">
        <v>15</v>
      </c>
      <c r="E301" s="27" t="s">
        <v>10443</v>
      </c>
      <c r="F301" s="4">
        <v>16</v>
      </c>
      <c r="G301" s="4">
        <v>6</v>
      </c>
      <c r="H301" s="4">
        <v>35</v>
      </c>
      <c r="I301" s="2" t="s">
        <v>35</v>
      </c>
      <c r="J301" s="4" t="s">
        <v>44</v>
      </c>
    </row>
    <row r="302" spans="1:10" s="4" customFormat="1" ht="15" customHeight="1" x14ac:dyDescent="0.25">
      <c r="A302" s="26">
        <v>11</v>
      </c>
      <c r="B302" s="26"/>
      <c r="C302" s="26"/>
      <c r="D302" s="4" t="s">
        <v>15</v>
      </c>
      <c r="E302" s="27" t="s">
        <v>10443</v>
      </c>
      <c r="F302" s="4">
        <v>17</v>
      </c>
      <c r="G302" s="4">
        <v>7</v>
      </c>
      <c r="H302" s="4">
        <v>41</v>
      </c>
      <c r="I302" s="2" t="s">
        <v>35</v>
      </c>
      <c r="J302" s="4" t="s">
        <v>44</v>
      </c>
    </row>
    <row r="303" spans="1:10" s="4" customFormat="1" ht="15" customHeight="1" x14ac:dyDescent="0.25">
      <c r="A303" s="26">
        <v>11</v>
      </c>
      <c r="B303" s="26"/>
      <c r="C303" s="26"/>
      <c r="D303" s="4" t="s">
        <v>15</v>
      </c>
      <c r="E303" s="27" t="s">
        <v>10443</v>
      </c>
      <c r="F303" s="4">
        <v>18</v>
      </c>
      <c r="G303" s="4">
        <v>7</v>
      </c>
      <c r="H303" s="4">
        <v>31</v>
      </c>
      <c r="I303" s="2" t="s">
        <v>35</v>
      </c>
      <c r="J303" s="4" t="s">
        <v>44</v>
      </c>
    </row>
    <row r="304" spans="1:10" s="4" customFormat="1" ht="15" customHeight="1" x14ac:dyDescent="0.25">
      <c r="A304" s="26">
        <v>11</v>
      </c>
      <c r="B304" s="26"/>
      <c r="C304" s="26"/>
      <c r="D304" s="4" t="s">
        <v>15</v>
      </c>
      <c r="E304" s="27" t="s">
        <v>10443</v>
      </c>
      <c r="F304" s="4">
        <v>19</v>
      </c>
      <c r="G304" s="4">
        <v>7</v>
      </c>
      <c r="H304" s="4">
        <v>35</v>
      </c>
      <c r="I304" s="2" t="s">
        <v>35</v>
      </c>
      <c r="J304" s="4" t="s">
        <v>44</v>
      </c>
    </row>
    <row r="305" spans="1:10" s="4" customFormat="1" ht="15" customHeight="1" x14ac:dyDescent="0.25">
      <c r="A305" s="26">
        <v>11</v>
      </c>
      <c r="B305" s="26"/>
      <c r="C305" s="26"/>
      <c r="D305" s="4" t="s">
        <v>15</v>
      </c>
      <c r="E305" s="27" t="s">
        <v>10443</v>
      </c>
      <c r="F305" s="4">
        <v>20</v>
      </c>
      <c r="G305" s="4">
        <v>8</v>
      </c>
      <c r="H305" s="4">
        <v>36</v>
      </c>
      <c r="I305" s="2" t="s">
        <v>35</v>
      </c>
      <c r="J305" s="4" t="s">
        <v>44</v>
      </c>
    </row>
    <row r="306" spans="1:10" s="4" customFormat="1" ht="15" customHeight="1" x14ac:dyDescent="0.25">
      <c r="A306" s="26">
        <v>11</v>
      </c>
      <c r="B306" s="26"/>
      <c r="C306" s="26"/>
      <c r="D306" s="4" t="s">
        <v>15</v>
      </c>
      <c r="E306" s="27" t="s">
        <v>10443</v>
      </c>
      <c r="F306" s="4">
        <v>21</v>
      </c>
      <c r="G306" s="4">
        <v>6</v>
      </c>
      <c r="H306" s="4">
        <v>28</v>
      </c>
      <c r="I306" s="2" t="s">
        <v>35</v>
      </c>
      <c r="J306" s="4" t="s">
        <v>44</v>
      </c>
    </row>
    <row r="307" spans="1:10" s="4" customFormat="1" ht="15" customHeight="1" x14ac:dyDescent="0.25">
      <c r="A307" s="26">
        <v>11</v>
      </c>
      <c r="B307" s="26"/>
      <c r="C307" s="26"/>
      <c r="D307" s="4" t="s">
        <v>15</v>
      </c>
      <c r="E307" s="27" t="s">
        <v>10443</v>
      </c>
      <c r="F307" s="4">
        <v>22</v>
      </c>
      <c r="G307" s="4">
        <v>6</v>
      </c>
      <c r="H307" s="4">
        <v>25</v>
      </c>
      <c r="I307" s="2" t="s">
        <v>35</v>
      </c>
      <c r="J307" s="4" t="s">
        <v>44</v>
      </c>
    </row>
    <row r="308" spans="1:10" s="4" customFormat="1" ht="15" customHeight="1" x14ac:dyDescent="0.25">
      <c r="A308" s="26">
        <v>11</v>
      </c>
      <c r="B308" s="26"/>
      <c r="C308" s="26"/>
      <c r="D308" s="4" t="s">
        <v>15</v>
      </c>
      <c r="E308" s="27" t="s">
        <v>10443</v>
      </c>
      <c r="F308" s="4">
        <v>23</v>
      </c>
      <c r="G308" s="4">
        <v>6</v>
      </c>
      <c r="H308" s="4">
        <v>39</v>
      </c>
      <c r="I308" s="2" t="s">
        <v>35</v>
      </c>
      <c r="J308" s="4" t="s">
        <v>44</v>
      </c>
    </row>
    <row r="309" spans="1:10" s="4" customFormat="1" ht="15" customHeight="1" x14ac:dyDescent="0.25">
      <c r="A309" s="26">
        <v>11</v>
      </c>
      <c r="B309" s="26"/>
      <c r="C309" s="26"/>
      <c r="D309" s="4" t="s">
        <v>15</v>
      </c>
      <c r="E309" s="27" t="s">
        <v>10443</v>
      </c>
      <c r="F309" s="4">
        <v>24</v>
      </c>
      <c r="G309" s="4">
        <v>6</v>
      </c>
      <c r="H309" s="4">
        <v>29</v>
      </c>
      <c r="I309" s="2" t="s">
        <v>35</v>
      </c>
      <c r="J309" s="4" t="s">
        <v>44</v>
      </c>
    </row>
    <row r="310" spans="1:10" s="4" customFormat="1" ht="15" customHeight="1" x14ac:dyDescent="0.25">
      <c r="A310" s="26">
        <v>11</v>
      </c>
      <c r="B310" s="26"/>
      <c r="C310" s="26"/>
      <c r="D310" s="4" t="s">
        <v>15</v>
      </c>
      <c r="E310" s="27" t="s">
        <v>10443</v>
      </c>
      <c r="F310" s="4">
        <v>25</v>
      </c>
      <c r="G310" s="4">
        <v>7</v>
      </c>
      <c r="H310" s="4">
        <v>30</v>
      </c>
      <c r="I310" s="2" t="s">
        <v>35</v>
      </c>
      <c r="J310" s="4" t="s">
        <v>44</v>
      </c>
    </row>
    <row r="311" spans="1:10" s="4" customFormat="1" ht="15" customHeight="1" x14ac:dyDescent="0.25">
      <c r="A311" s="26">
        <v>11</v>
      </c>
      <c r="B311" s="26"/>
      <c r="C311" s="26"/>
      <c r="D311" s="4" t="s">
        <v>15</v>
      </c>
      <c r="E311" s="27" t="s">
        <v>10443</v>
      </c>
      <c r="F311" s="4">
        <v>26</v>
      </c>
      <c r="G311" s="4">
        <v>7</v>
      </c>
      <c r="H311" s="4">
        <v>35</v>
      </c>
      <c r="I311" s="2" t="s">
        <v>35</v>
      </c>
      <c r="J311" s="4" t="s">
        <v>44</v>
      </c>
    </row>
    <row r="312" spans="1:10" s="4" customFormat="1" ht="15" customHeight="1" x14ac:dyDescent="0.25">
      <c r="A312" s="26">
        <v>11</v>
      </c>
      <c r="B312" s="26"/>
      <c r="C312" s="26"/>
      <c r="D312" s="4" t="s">
        <v>15</v>
      </c>
      <c r="E312" s="27" t="s">
        <v>10443</v>
      </c>
      <c r="F312" s="4">
        <v>27</v>
      </c>
      <c r="G312" s="4">
        <v>7</v>
      </c>
      <c r="H312" s="4">
        <v>32</v>
      </c>
      <c r="I312" s="2" t="s">
        <v>35</v>
      </c>
      <c r="J312" s="4" t="s">
        <v>44</v>
      </c>
    </row>
    <row r="313" spans="1:10" s="4" customFormat="1" ht="15" customHeight="1" x14ac:dyDescent="0.25">
      <c r="A313" s="26">
        <v>11</v>
      </c>
      <c r="B313" s="26"/>
      <c r="C313" s="26"/>
      <c r="D313" s="4" t="s">
        <v>15</v>
      </c>
      <c r="E313" s="27" t="s">
        <v>10443</v>
      </c>
      <c r="F313" s="4">
        <v>28</v>
      </c>
      <c r="G313" s="4">
        <v>6</v>
      </c>
      <c r="H313" s="4">
        <v>32</v>
      </c>
      <c r="I313" s="2" t="s">
        <v>35</v>
      </c>
      <c r="J313" s="4" t="s">
        <v>44</v>
      </c>
    </row>
    <row r="314" spans="1:10" s="4" customFormat="1" ht="15" customHeight="1" x14ac:dyDescent="0.25">
      <c r="A314" s="26">
        <v>11</v>
      </c>
      <c r="B314" s="26"/>
      <c r="C314" s="26"/>
      <c r="D314" s="4" t="s">
        <v>15</v>
      </c>
      <c r="E314" s="27" t="s">
        <v>10443</v>
      </c>
      <c r="F314" s="4">
        <v>29</v>
      </c>
      <c r="G314" s="4">
        <v>7</v>
      </c>
      <c r="H314" s="4">
        <v>30</v>
      </c>
      <c r="I314" s="2" t="s">
        <v>35</v>
      </c>
      <c r="J314" s="4" t="s">
        <v>44</v>
      </c>
    </row>
    <row r="315" spans="1:10" s="4" customFormat="1" ht="15" customHeight="1" x14ac:dyDescent="0.25">
      <c r="A315" s="26">
        <v>11</v>
      </c>
      <c r="B315" s="26"/>
      <c r="C315" s="26"/>
      <c r="D315" s="4" t="s">
        <v>15</v>
      </c>
      <c r="E315" s="27" t="s">
        <v>10443</v>
      </c>
      <c r="F315" s="4">
        <v>30</v>
      </c>
      <c r="G315" s="4">
        <v>7</v>
      </c>
      <c r="H315" s="4">
        <v>28</v>
      </c>
      <c r="I315" s="2" t="s">
        <v>35</v>
      </c>
      <c r="J315" s="4" t="s">
        <v>44</v>
      </c>
    </row>
    <row r="316" spans="1:10" s="4" customFormat="1" ht="15" customHeight="1" x14ac:dyDescent="0.25">
      <c r="A316" s="26">
        <v>11</v>
      </c>
      <c r="B316" s="26"/>
      <c r="C316" s="26"/>
      <c r="D316" s="4" t="s">
        <v>15</v>
      </c>
      <c r="E316" s="27" t="s">
        <v>10443</v>
      </c>
      <c r="F316" s="4">
        <v>31</v>
      </c>
      <c r="G316" s="4">
        <v>6</v>
      </c>
      <c r="H316" s="4">
        <v>28</v>
      </c>
      <c r="I316" s="2" t="s">
        <v>35</v>
      </c>
      <c r="J316" s="4" t="s">
        <v>44</v>
      </c>
    </row>
    <row r="317" spans="1:10" s="4" customFormat="1" ht="15" customHeight="1" x14ac:dyDescent="0.25">
      <c r="A317" s="26">
        <v>11</v>
      </c>
      <c r="B317" s="26"/>
      <c r="C317" s="26"/>
      <c r="D317" s="4" t="s">
        <v>15</v>
      </c>
      <c r="E317" s="27" t="s">
        <v>10443</v>
      </c>
      <c r="F317" s="4">
        <v>32</v>
      </c>
      <c r="G317" s="4">
        <v>5</v>
      </c>
      <c r="H317" s="4">
        <v>27</v>
      </c>
      <c r="I317" s="2" t="s">
        <v>35</v>
      </c>
      <c r="J317" s="4" t="s">
        <v>44</v>
      </c>
    </row>
    <row r="318" spans="1:10" s="4" customFormat="1" ht="15" customHeight="1" x14ac:dyDescent="0.25">
      <c r="A318" s="26">
        <v>11</v>
      </c>
      <c r="B318" s="26"/>
      <c r="C318" s="26"/>
      <c r="D318" s="4" t="s">
        <v>15</v>
      </c>
      <c r="E318" s="27" t="s">
        <v>10443</v>
      </c>
      <c r="F318" s="4">
        <v>33</v>
      </c>
      <c r="G318" s="4">
        <v>7</v>
      </c>
      <c r="H318" s="4">
        <v>32</v>
      </c>
      <c r="I318" s="2" t="s">
        <v>35</v>
      </c>
      <c r="J318" s="4" t="s">
        <v>44</v>
      </c>
    </row>
    <row r="319" spans="1:10" s="4" customFormat="1" ht="15" customHeight="1" x14ac:dyDescent="0.25">
      <c r="A319" s="26">
        <v>11</v>
      </c>
      <c r="B319" s="26"/>
      <c r="C319" s="26"/>
      <c r="D319" s="4" t="s">
        <v>15</v>
      </c>
      <c r="E319" s="27" t="s">
        <v>10443</v>
      </c>
      <c r="F319" s="4">
        <v>34</v>
      </c>
      <c r="G319" s="4">
        <v>6</v>
      </c>
      <c r="H319" s="4">
        <v>26</v>
      </c>
      <c r="I319" s="2" t="s">
        <v>35</v>
      </c>
      <c r="J319" s="4" t="s">
        <v>44</v>
      </c>
    </row>
    <row r="320" spans="1:10" s="4" customFormat="1" ht="15" customHeight="1" x14ac:dyDescent="0.25">
      <c r="A320" s="26">
        <v>11</v>
      </c>
      <c r="B320" s="26"/>
      <c r="C320" s="26"/>
      <c r="D320" s="4" t="s">
        <v>15</v>
      </c>
      <c r="E320" s="27" t="s">
        <v>10443</v>
      </c>
      <c r="F320" s="4">
        <v>35</v>
      </c>
      <c r="G320" s="4">
        <v>9</v>
      </c>
      <c r="H320" s="4">
        <v>41</v>
      </c>
      <c r="I320" s="2" t="s">
        <v>35</v>
      </c>
      <c r="J320" s="4" t="s">
        <v>44</v>
      </c>
    </row>
    <row r="321" spans="1:10" s="4" customFormat="1" ht="15" customHeight="1" x14ac:dyDescent="0.25">
      <c r="A321" s="26">
        <v>11</v>
      </c>
      <c r="B321" s="26"/>
      <c r="C321" s="26"/>
      <c r="D321" s="4" t="s">
        <v>15</v>
      </c>
      <c r="E321" s="27" t="s">
        <v>10443</v>
      </c>
      <c r="F321" s="4">
        <v>36</v>
      </c>
      <c r="G321" s="4">
        <v>7</v>
      </c>
      <c r="H321" s="4">
        <v>32</v>
      </c>
      <c r="I321" s="2" t="s">
        <v>35</v>
      </c>
      <c r="J321" s="4" t="s">
        <v>44</v>
      </c>
    </row>
    <row r="322" spans="1:10" s="4" customFormat="1" ht="15" customHeight="1" x14ac:dyDescent="0.25">
      <c r="A322" s="26">
        <v>11</v>
      </c>
      <c r="B322" s="26"/>
      <c r="C322" s="26"/>
      <c r="D322" s="4" t="s">
        <v>15</v>
      </c>
      <c r="E322" s="27" t="s">
        <v>10443</v>
      </c>
      <c r="F322" s="4">
        <v>37</v>
      </c>
      <c r="G322" s="4">
        <v>5</v>
      </c>
      <c r="H322" s="4">
        <v>28</v>
      </c>
      <c r="I322" s="2" t="s">
        <v>35</v>
      </c>
      <c r="J322" s="4" t="s">
        <v>44</v>
      </c>
    </row>
    <row r="323" spans="1:10" s="4" customFormat="1" ht="15" customHeight="1" x14ac:dyDescent="0.25">
      <c r="A323" s="26">
        <v>11</v>
      </c>
      <c r="B323" s="26"/>
      <c r="C323" s="26"/>
      <c r="D323" s="4" t="s">
        <v>15</v>
      </c>
      <c r="E323" s="27" t="s">
        <v>10443</v>
      </c>
      <c r="F323" s="4">
        <v>38</v>
      </c>
      <c r="G323" s="4">
        <v>7</v>
      </c>
      <c r="H323" s="4">
        <v>29</v>
      </c>
      <c r="I323" s="2" t="s">
        <v>35</v>
      </c>
      <c r="J323" s="4" t="s">
        <v>44</v>
      </c>
    </row>
    <row r="324" spans="1:10" s="4" customFormat="1" ht="15" customHeight="1" x14ac:dyDescent="0.25">
      <c r="A324" s="26">
        <v>11</v>
      </c>
      <c r="B324" s="26"/>
      <c r="C324" s="26"/>
      <c r="D324" s="4" t="s">
        <v>15</v>
      </c>
      <c r="E324" s="27" t="s">
        <v>10443</v>
      </c>
      <c r="F324" s="4">
        <v>39</v>
      </c>
      <c r="G324" s="4">
        <v>7</v>
      </c>
      <c r="H324" s="4">
        <v>28</v>
      </c>
      <c r="I324" s="2" t="s">
        <v>35</v>
      </c>
      <c r="J324" s="4" t="s">
        <v>44</v>
      </c>
    </row>
    <row r="325" spans="1:10" s="4" customFormat="1" ht="15" customHeight="1" x14ac:dyDescent="0.25">
      <c r="A325" s="26">
        <v>11</v>
      </c>
      <c r="B325" s="26"/>
      <c r="C325" s="26"/>
      <c r="D325" s="4" t="s">
        <v>15</v>
      </c>
      <c r="E325" s="27" t="s">
        <v>10443</v>
      </c>
      <c r="F325" s="4">
        <v>40</v>
      </c>
      <c r="G325" s="4">
        <v>7</v>
      </c>
      <c r="H325" s="4">
        <v>29</v>
      </c>
      <c r="I325" s="2" t="s">
        <v>35</v>
      </c>
      <c r="J325" s="4" t="s">
        <v>44</v>
      </c>
    </row>
    <row r="326" spans="1:10" s="4" customFormat="1" ht="15" customHeight="1" x14ac:dyDescent="0.25">
      <c r="A326" s="26">
        <v>11</v>
      </c>
      <c r="B326" s="26"/>
      <c r="C326" s="26"/>
      <c r="D326" s="4" t="s">
        <v>15</v>
      </c>
      <c r="E326" s="27" t="s">
        <v>10443</v>
      </c>
      <c r="F326" s="4">
        <v>41</v>
      </c>
      <c r="G326" s="4">
        <v>6</v>
      </c>
      <c r="H326" s="4">
        <v>26</v>
      </c>
      <c r="I326" s="2" t="s">
        <v>35</v>
      </c>
      <c r="J326" s="4" t="s">
        <v>44</v>
      </c>
    </row>
    <row r="327" spans="1:10" s="4" customFormat="1" ht="15" customHeight="1" x14ac:dyDescent="0.25">
      <c r="A327" s="26">
        <v>11</v>
      </c>
      <c r="B327" s="26"/>
      <c r="C327" s="26"/>
      <c r="D327" s="4" t="s">
        <v>15</v>
      </c>
      <c r="E327" s="27" t="s">
        <v>10443</v>
      </c>
      <c r="F327" s="4">
        <v>42</v>
      </c>
      <c r="G327" s="4">
        <v>6</v>
      </c>
      <c r="H327" s="4">
        <v>31</v>
      </c>
      <c r="I327" s="2" t="s">
        <v>35</v>
      </c>
      <c r="J327" s="4" t="s">
        <v>44</v>
      </c>
    </row>
    <row r="328" spans="1:10" s="4" customFormat="1" ht="15" customHeight="1" x14ac:dyDescent="0.25">
      <c r="A328" s="26">
        <v>11</v>
      </c>
      <c r="B328" s="26"/>
      <c r="C328" s="26"/>
      <c r="D328" s="4" t="s">
        <v>15</v>
      </c>
      <c r="E328" s="27" t="s">
        <v>10443</v>
      </c>
      <c r="F328" s="4">
        <v>43</v>
      </c>
      <c r="G328" s="4">
        <v>8</v>
      </c>
      <c r="H328" s="4">
        <v>30</v>
      </c>
      <c r="I328" s="2" t="s">
        <v>35</v>
      </c>
      <c r="J328" s="4" t="s">
        <v>44</v>
      </c>
    </row>
    <row r="329" spans="1:10" s="4" customFormat="1" ht="15" customHeight="1" x14ac:dyDescent="0.25">
      <c r="A329" s="26">
        <v>11</v>
      </c>
      <c r="B329" s="26"/>
      <c r="C329" s="26"/>
      <c r="D329" s="4" t="s">
        <v>15</v>
      </c>
      <c r="E329" s="27" t="s">
        <v>10443</v>
      </c>
      <c r="F329" s="4">
        <v>44</v>
      </c>
      <c r="G329" s="4">
        <v>7</v>
      </c>
      <c r="H329" s="4">
        <v>37</v>
      </c>
      <c r="I329" s="2" t="s">
        <v>35</v>
      </c>
      <c r="J329" s="4" t="s">
        <v>44</v>
      </c>
    </row>
    <row r="330" spans="1:10" s="4" customFormat="1" ht="15" customHeight="1" x14ac:dyDescent="0.25">
      <c r="A330" s="26">
        <v>11</v>
      </c>
      <c r="B330" s="26"/>
      <c r="C330" s="26"/>
      <c r="D330" s="4" t="s">
        <v>15</v>
      </c>
      <c r="E330" s="27" t="s">
        <v>10443</v>
      </c>
      <c r="F330" s="4">
        <v>45</v>
      </c>
      <c r="G330" s="4">
        <v>7</v>
      </c>
      <c r="H330" s="4">
        <v>33</v>
      </c>
      <c r="I330" s="2" t="s">
        <v>35</v>
      </c>
      <c r="J330" s="4" t="s">
        <v>44</v>
      </c>
    </row>
    <row r="331" spans="1:10" s="4" customFormat="1" ht="15" customHeight="1" x14ac:dyDescent="0.25">
      <c r="A331" s="26">
        <v>11</v>
      </c>
      <c r="B331" s="26"/>
      <c r="C331" s="26"/>
      <c r="D331" s="4" t="s">
        <v>15</v>
      </c>
      <c r="E331" s="27" t="s">
        <v>10443</v>
      </c>
      <c r="F331" s="4">
        <v>46</v>
      </c>
      <c r="G331" s="4">
        <v>9</v>
      </c>
      <c r="H331" s="4">
        <v>35</v>
      </c>
      <c r="I331" s="2" t="s">
        <v>35</v>
      </c>
      <c r="J331" s="4" t="s">
        <v>44</v>
      </c>
    </row>
    <row r="332" spans="1:10" s="4" customFormat="1" ht="15" customHeight="1" x14ac:dyDescent="0.25">
      <c r="A332" s="26">
        <v>11</v>
      </c>
      <c r="B332" s="26"/>
      <c r="C332" s="26"/>
      <c r="D332" s="4" t="s">
        <v>15</v>
      </c>
      <c r="E332" s="27" t="s">
        <v>10443</v>
      </c>
      <c r="F332" s="4">
        <v>47</v>
      </c>
      <c r="G332" s="4">
        <v>9</v>
      </c>
      <c r="H332" s="4">
        <v>36</v>
      </c>
      <c r="I332" s="2" t="s">
        <v>35</v>
      </c>
      <c r="J332" s="4" t="s">
        <v>44</v>
      </c>
    </row>
    <row r="333" spans="1:10" s="4" customFormat="1" ht="15" customHeight="1" x14ac:dyDescent="0.25">
      <c r="A333" s="26">
        <v>11</v>
      </c>
      <c r="B333" s="26"/>
      <c r="C333" s="26"/>
      <c r="D333" s="4" t="s">
        <v>15</v>
      </c>
      <c r="E333" s="27" t="s">
        <v>10443</v>
      </c>
      <c r="F333" s="4">
        <v>48</v>
      </c>
      <c r="G333" s="4">
        <v>7</v>
      </c>
      <c r="H333" s="4">
        <v>36</v>
      </c>
      <c r="I333" s="2" t="s">
        <v>35</v>
      </c>
      <c r="J333" s="4" t="s">
        <v>44</v>
      </c>
    </row>
    <row r="334" spans="1:10" s="4" customFormat="1" ht="15" customHeight="1" x14ac:dyDescent="0.25">
      <c r="A334" s="26">
        <v>11</v>
      </c>
      <c r="B334" s="26"/>
      <c r="C334" s="26"/>
      <c r="D334" s="4" t="s">
        <v>15</v>
      </c>
      <c r="E334" s="27" t="s">
        <v>10443</v>
      </c>
      <c r="F334" s="4">
        <v>49</v>
      </c>
      <c r="G334" s="4">
        <v>5</v>
      </c>
      <c r="H334" s="4">
        <v>29</v>
      </c>
      <c r="I334" s="2" t="s">
        <v>35</v>
      </c>
      <c r="J334" s="4" t="s">
        <v>44</v>
      </c>
    </row>
    <row r="335" spans="1:10" s="4" customFormat="1" ht="15" customHeight="1" x14ac:dyDescent="0.25">
      <c r="A335" s="26">
        <v>11</v>
      </c>
      <c r="B335" s="26"/>
      <c r="C335" s="26"/>
      <c r="D335" s="4" t="s">
        <v>15</v>
      </c>
      <c r="E335" s="27" t="s">
        <v>10443</v>
      </c>
      <c r="F335" s="4">
        <v>50</v>
      </c>
      <c r="G335" s="4">
        <v>6</v>
      </c>
      <c r="H335" s="4">
        <v>37</v>
      </c>
      <c r="I335" s="2" t="s">
        <v>35</v>
      </c>
      <c r="J335" s="4" t="s">
        <v>44</v>
      </c>
    </row>
    <row r="336" spans="1:10" s="4" customFormat="1" ht="15" customHeight="1" x14ac:dyDescent="0.25">
      <c r="A336" s="26">
        <v>10</v>
      </c>
      <c r="B336" s="26"/>
      <c r="C336" s="26"/>
      <c r="D336" s="4" t="s">
        <v>14</v>
      </c>
      <c r="E336" s="27" t="s">
        <v>10442</v>
      </c>
      <c r="F336" s="4">
        <v>1</v>
      </c>
      <c r="G336" s="4">
        <v>4</v>
      </c>
      <c r="H336" s="4">
        <v>41</v>
      </c>
      <c r="I336" s="16" t="s">
        <v>140</v>
      </c>
      <c r="J336" s="16" t="s">
        <v>27</v>
      </c>
    </row>
    <row r="337" spans="1:10" s="4" customFormat="1" ht="15" customHeight="1" x14ac:dyDescent="0.25">
      <c r="A337" s="26">
        <v>10</v>
      </c>
      <c r="B337" s="26"/>
      <c r="C337" s="26"/>
      <c r="D337" s="4" t="s">
        <v>14</v>
      </c>
      <c r="E337" s="27" t="s">
        <v>10442</v>
      </c>
      <c r="F337" s="4">
        <v>2</v>
      </c>
      <c r="G337" s="4">
        <v>3</v>
      </c>
      <c r="H337" s="4">
        <v>33</v>
      </c>
      <c r="I337" s="16" t="s">
        <v>140</v>
      </c>
      <c r="J337" s="16" t="s">
        <v>27</v>
      </c>
    </row>
    <row r="338" spans="1:10" s="4" customFormat="1" ht="15" customHeight="1" x14ac:dyDescent="0.25">
      <c r="A338" s="26">
        <v>10</v>
      </c>
      <c r="B338" s="26"/>
      <c r="C338" s="26"/>
      <c r="D338" s="4" t="s">
        <v>14</v>
      </c>
      <c r="E338" s="27" t="s">
        <v>10442</v>
      </c>
      <c r="F338" s="4">
        <v>3</v>
      </c>
      <c r="G338" s="4">
        <v>5</v>
      </c>
      <c r="H338" s="4">
        <v>43</v>
      </c>
      <c r="I338" s="16" t="s">
        <v>140</v>
      </c>
      <c r="J338" s="16" t="s">
        <v>27</v>
      </c>
    </row>
    <row r="339" spans="1:10" s="4" customFormat="1" ht="15" customHeight="1" x14ac:dyDescent="0.25">
      <c r="A339" s="26">
        <v>10</v>
      </c>
      <c r="B339" s="26"/>
      <c r="C339" s="26"/>
      <c r="D339" s="4" t="s">
        <v>14</v>
      </c>
      <c r="E339" s="27" t="s">
        <v>10442</v>
      </c>
      <c r="F339" s="4">
        <v>4</v>
      </c>
      <c r="G339" s="4">
        <v>5</v>
      </c>
      <c r="H339" s="4">
        <v>47</v>
      </c>
      <c r="I339" s="16" t="s">
        <v>140</v>
      </c>
      <c r="J339" s="16" t="s">
        <v>27</v>
      </c>
    </row>
    <row r="340" spans="1:10" s="4" customFormat="1" ht="15" customHeight="1" x14ac:dyDescent="0.25">
      <c r="A340" s="26">
        <v>10</v>
      </c>
      <c r="B340" s="26"/>
      <c r="C340" s="26"/>
      <c r="D340" s="4" t="s">
        <v>14</v>
      </c>
      <c r="E340" s="27" t="s">
        <v>10442</v>
      </c>
      <c r="F340" s="4">
        <v>5</v>
      </c>
      <c r="G340" s="4">
        <v>4</v>
      </c>
      <c r="H340" s="4">
        <v>38</v>
      </c>
      <c r="I340" s="16" t="s">
        <v>140</v>
      </c>
      <c r="J340" s="16" t="s">
        <v>27</v>
      </c>
    </row>
    <row r="341" spans="1:10" s="4" customFormat="1" ht="15" customHeight="1" x14ac:dyDescent="0.25">
      <c r="A341" s="26">
        <v>10</v>
      </c>
      <c r="B341" s="26"/>
      <c r="C341" s="26"/>
      <c r="D341" s="4" t="s">
        <v>14</v>
      </c>
      <c r="E341" s="27" t="s">
        <v>10442</v>
      </c>
      <c r="F341" s="4">
        <v>6</v>
      </c>
      <c r="G341" s="4">
        <v>5</v>
      </c>
      <c r="H341" s="4">
        <v>37</v>
      </c>
      <c r="I341" s="16" t="s">
        <v>140</v>
      </c>
      <c r="J341" s="16" t="s">
        <v>27</v>
      </c>
    </row>
    <row r="342" spans="1:10" s="4" customFormat="1" ht="15" customHeight="1" x14ac:dyDescent="0.25">
      <c r="A342" s="26">
        <v>10</v>
      </c>
      <c r="B342" s="26"/>
      <c r="C342" s="26"/>
      <c r="D342" s="4" t="s">
        <v>14</v>
      </c>
      <c r="E342" s="27" t="s">
        <v>10442</v>
      </c>
      <c r="F342" s="4">
        <v>7</v>
      </c>
      <c r="G342" s="4">
        <v>6</v>
      </c>
      <c r="H342" s="4">
        <v>33</v>
      </c>
      <c r="I342" s="16" t="s">
        <v>140</v>
      </c>
      <c r="J342" s="16" t="s">
        <v>27</v>
      </c>
    </row>
    <row r="343" spans="1:10" s="4" customFormat="1" ht="15" customHeight="1" x14ac:dyDescent="0.25">
      <c r="A343" s="26">
        <v>10</v>
      </c>
      <c r="B343" s="26"/>
      <c r="C343" s="26"/>
      <c r="D343" s="4" t="s">
        <v>14</v>
      </c>
      <c r="E343" s="27" t="s">
        <v>10442</v>
      </c>
      <c r="F343" s="4">
        <v>8</v>
      </c>
      <c r="G343" s="4">
        <v>4</v>
      </c>
      <c r="H343" s="4">
        <v>41</v>
      </c>
      <c r="I343" s="16" t="s">
        <v>140</v>
      </c>
      <c r="J343" s="16" t="s">
        <v>27</v>
      </c>
    </row>
    <row r="344" spans="1:10" s="4" customFormat="1" ht="15" customHeight="1" x14ac:dyDescent="0.25">
      <c r="A344" s="26">
        <v>10</v>
      </c>
      <c r="B344" s="26"/>
      <c r="C344" s="26"/>
      <c r="D344" s="4" t="s">
        <v>14</v>
      </c>
      <c r="E344" s="27" t="s">
        <v>10442</v>
      </c>
      <c r="F344" s="4">
        <v>9</v>
      </c>
      <c r="G344" s="4">
        <v>5</v>
      </c>
      <c r="H344" s="4">
        <v>36</v>
      </c>
      <c r="I344" s="16" t="s">
        <v>140</v>
      </c>
      <c r="J344" s="16" t="s">
        <v>27</v>
      </c>
    </row>
    <row r="345" spans="1:10" s="4" customFormat="1" ht="15" customHeight="1" x14ac:dyDescent="0.25">
      <c r="A345" s="26">
        <v>10</v>
      </c>
      <c r="B345" s="26"/>
      <c r="C345" s="26"/>
      <c r="D345" s="4" t="s">
        <v>14</v>
      </c>
      <c r="E345" s="27" t="s">
        <v>10442</v>
      </c>
      <c r="F345" s="4">
        <v>10</v>
      </c>
      <c r="G345" s="4">
        <v>6</v>
      </c>
      <c r="H345" s="4">
        <v>40</v>
      </c>
      <c r="I345" s="16" t="s">
        <v>140</v>
      </c>
      <c r="J345" s="16" t="s">
        <v>27</v>
      </c>
    </row>
    <row r="346" spans="1:10" s="4" customFormat="1" ht="15" customHeight="1" x14ac:dyDescent="0.25">
      <c r="A346" s="26">
        <v>10</v>
      </c>
      <c r="B346" s="26"/>
      <c r="C346" s="26"/>
      <c r="D346" s="4" t="s">
        <v>14</v>
      </c>
      <c r="E346" s="27" t="s">
        <v>10442</v>
      </c>
      <c r="F346" s="4">
        <v>11</v>
      </c>
      <c r="G346" s="4">
        <v>6</v>
      </c>
      <c r="H346" s="4">
        <v>39</v>
      </c>
      <c r="I346" s="16" t="s">
        <v>140</v>
      </c>
      <c r="J346" s="16" t="s">
        <v>27</v>
      </c>
    </row>
    <row r="347" spans="1:10" s="4" customFormat="1" ht="15" customHeight="1" x14ac:dyDescent="0.25">
      <c r="A347" s="26">
        <v>10</v>
      </c>
      <c r="B347" s="26"/>
      <c r="C347" s="26"/>
      <c r="D347" s="4" t="s">
        <v>14</v>
      </c>
      <c r="E347" s="27" t="s">
        <v>10442</v>
      </c>
      <c r="F347" s="4">
        <v>12</v>
      </c>
      <c r="G347" s="4">
        <v>4</v>
      </c>
      <c r="H347" s="4">
        <v>39</v>
      </c>
      <c r="I347" s="16" t="s">
        <v>140</v>
      </c>
      <c r="J347" s="16" t="s">
        <v>27</v>
      </c>
    </row>
    <row r="348" spans="1:10" s="4" customFormat="1" ht="15" customHeight="1" x14ac:dyDescent="0.25">
      <c r="A348" s="26">
        <v>10</v>
      </c>
      <c r="B348" s="26"/>
      <c r="C348" s="26"/>
      <c r="D348" s="4" t="s">
        <v>14</v>
      </c>
      <c r="E348" s="27" t="s">
        <v>10442</v>
      </c>
      <c r="F348" s="4">
        <v>13</v>
      </c>
      <c r="G348" s="4">
        <v>5</v>
      </c>
      <c r="H348" s="4">
        <v>39</v>
      </c>
      <c r="I348" s="16" t="s">
        <v>140</v>
      </c>
      <c r="J348" s="16" t="s">
        <v>27</v>
      </c>
    </row>
    <row r="349" spans="1:10" s="4" customFormat="1" ht="15" customHeight="1" x14ac:dyDescent="0.25">
      <c r="A349" s="26">
        <v>10</v>
      </c>
      <c r="B349" s="26"/>
      <c r="C349" s="26"/>
      <c r="D349" s="4" t="s">
        <v>14</v>
      </c>
      <c r="E349" s="27" t="s">
        <v>10442</v>
      </c>
      <c r="F349" s="4">
        <v>14</v>
      </c>
      <c r="G349" s="4">
        <v>6</v>
      </c>
      <c r="H349" s="4">
        <v>42</v>
      </c>
      <c r="I349" s="16" t="s">
        <v>140</v>
      </c>
      <c r="J349" s="16" t="s">
        <v>27</v>
      </c>
    </row>
    <row r="350" spans="1:10" s="4" customFormat="1" ht="15" customHeight="1" x14ac:dyDescent="0.25">
      <c r="A350" s="26">
        <v>10</v>
      </c>
      <c r="B350" s="26"/>
      <c r="C350" s="26"/>
      <c r="D350" s="4" t="s">
        <v>14</v>
      </c>
      <c r="E350" s="27" t="s">
        <v>10442</v>
      </c>
      <c r="F350" s="4">
        <v>15</v>
      </c>
      <c r="G350" s="4">
        <v>4</v>
      </c>
      <c r="H350" s="4">
        <v>36</v>
      </c>
      <c r="I350" s="16" t="s">
        <v>140</v>
      </c>
      <c r="J350" s="16" t="s">
        <v>27</v>
      </c>
    </row>
    <row r="351" spans="1:10" s="4" customFormat="1" ht="15" customHeight="1" x14ac:dyDescent="0.25">
      <c r="A351" s="26">
        <v>10</v>
      </c>
      <c r="B351" s="26"/>
      <c r="C351" s="26"/>
      <c r="D351" s="4" t="s">
        <v>14</v>
      </c>
      <c r="E351" s="27" t="s">
        <v>10442</v>
      </c>
      <c r="F351" s="4">
        <v>16</v>
      </c>
      <c r="G351" s="4">
        <v>5</v>
      </c>
      <c r="H351" s="4">
        <v>46</v>
      </c>
      <c r="I351" s="16" t="s">
        <v>140</v>
      </c>
      <c r="J351" s="16" t="s">
        <v>27</v>
      </c>
    </row>
    <row r="352" spans="1:10" s="4" customFormat="1" ht="15" customHeight="1" x14ac:dyDescent="0.25">
      <c r="A352" s="26">
        <v>10</v>
      </c>
      <c r="B352" s="26"/>
      <c r="C352" s="26"/>
      <c r="D352" s="4" t="s">
        <v>14</v>
      </c>
      <c r="E352" s="27" t="s">
        <v>10442</v>
      </c>
      <c r="F352" s="4">
        <v>17</v>
      </c>
      <c r="G352" s="4">
        <v>5</v>
      </c>
      <c r="H352" s="4">
        <v>46</v>
      </c>
      <c r="I352" s="16" t="s">
        <v>140</v>
      </c>
      <c r="J352" s="16" t="s">
        <v>27</v>
      </c>
    </row>
    <row r="353" spans="1:10" s="4" customFormat="1" ht="15" customHeight="1" x14ac:dyDescent="0.25">
      <c r="A353" s="26">
        <v>10</v>
      </c>
      <c r="B353" s="26"/>
      <c r="C353" s="26"/>
      <c r="D353" s="4" t="s">
        <v>14</v>
      </c>
      <c r="E353" s="27" t="s">
        <v>10442</v>
      </c>
      <c r="F353" s="4">
        <v>18</v>
      </c>
      <c r="G353" s="4">
        <v>4</v>
      </c>
      <c r="H353" s="4">
        <v>44</v>
      </c>
      <c r="I353" s="16" t="s">
        <v>140</v>
      </c>
      <c r="J353" s="16" t="s">
        <v>27</v>
      </c>
    </row>
    <row r="354" spans="1:10" s="4" customFormat="1" ht="15" customHeight="1" x14ac:dyDescent="0.25">
      <c r="A354" s="26">
        <v>10</v>
      </c>
      <c r="B354" s="26"/>
      <c r="C354" s="26"/>
      <c r="D354" s="4" t="s">
        <v>14</v>
      </c>
      <c r="E354" s="27" t="s">
        <v>10442</v>
      </c>
      <c r="F354" s="4">
        <v>19</v>
      </c>
      <c r="G354" s="4">
        <v>6</v>
      </c>
      <c r="H354" s="4">
        <v>45</v>
      </c>
      <c r="I354" s="16" t="s">
        <v>140</v>
      </c>
      <c r="J354" s="16" t="s">
        <v>27</v>
      </c>
    </row>
    <row r="355" spans="1:10" s="4" customFormat="1" ht="15" customHeight="1" x14ac:dyDescent="0.25">
      <c r="A355" s="26">
        <v>10</v>
      </c>
      <c r="B355" s="26"/>
      <c r="C355" s="26"/>
      <c r="D355" s="4" t="s">
        <v>14</v>
      </c>
      <c r="E355" s="27" t="s">
        <v>10442</v>
      </c>
      <c r="F355" s="4">
        <v>20</v>
      </c>
      <c r="G355" s="4">
        <v>6</v>
      </c>
      <c r="H355" s="4">
        <v>40</v>
      </c>
      <c r="I355" s="16" t="s">
        <v>140</v>
      </c>
      <c r="J355" s="16" t="s">
        <v>27</v>
      </c>
    </row>
    <row r="356" spans="1:10" s="4" customFormat="1" ht="15" customHeight="1" x14ac:dyDescent="0.25">
      <c r="A356" s="26">
        <v>10</v>
      </c>
      <c r="B356" s="26"/>
      <c r="C356" s="26"/>
      <c r="D356" s="4" t="s">
        <v>14</v>
      </c>
      <c r="E356" s="27" t="s">
        <v>10442</v>
      </c>
      <c r="F356" s="4">
        <v>21</v>
      </c>
      <c r="G356" s="4">
        <v>4</v>
      </c>
      <c r="H356" s="4">
        <v>42</v>
      </c>
      <c r="I356" s="16" t="s">
        <v>140</v>
      </c>
      <c r="J356" s="16" t="s">
        <v>27</v>
      </c>
    </row>
    <row r="357" spans="1:10" s="4" customFormat="1" ht="15" customHeight="1" x14ac:dyDescent="0.25">
      <c r="A357" s="26">
        <v>10</v>
      </c>
      <c r="B357" s="26"/>
      <c r="C357" s="26"/>
      <c r="D357" s="4" t="s">
        <v>14</v>
      </c>
      <c r="E357" s="27" t="s">
        <v>10442</v>
      </c>
      <c r="F357" s="4">
        <v>22</v>
      </c>
      <c r="G357" s="4">
        <v>5</v>
      </c>
      <c r="H357" s="4">
        <v>43</v>
      </c>
      <c r="I357" s="16" t="s">
        <v>140</v>
      </c>
      <c r="J357" s="16" t="s">
        <v>27</v>
      </c>
    </row>
    <row r="358" spans="1:10" s="4" customFormat="1" ht="15" customHeight="1" x14ac:dyDescent="0.25">
      <c r="A358" s="26">
        <v>10</v>
      </c>
      <c r="B358" s="26"/>
      <c r="C358" s="26"/>
      <c r="D358" s="4" t="s">
        <v>14</v>
      </c>
      <c r="E358" s="27" t="s">
        <v>10442</v>
      </c>
      <c r="F358" s="4">
        <v>23</v>
      </c>
      <c r="G358" s="4">
        <v>5</v>
      </c>
      <c r="H358" s="4">
        <v>47</v>
      </c>
      <c r="I358" s="16" t="s">
        <v>140</v>
      </c>
      <c r="J358" s="16" t="s">
        <v>27</v>
      </c>
    </row>
    <row r="359" spans="1:10" s="4" customFormat="1" ht="15" customHeight="1" x14ac:dyDescent="0.25">
      <c r="A359" s="26">
        <v>10</v>
      </c>
      <c r="B359" s="26"/>
      <c r="C359" s="26"/>
      <c r="D359" s="4" t="s">
        <v>14</v>
      </c>
      <c r="E359" s="27" t="s">
        <v>10442</v>
      </c>
      <c r="F359" s="4">
        <v>24</v>
      </c>
      <c r="G359" s="4">
        <v>5</v>
      </c>
      <c r="H359" s="4">
        <v>41</v>
      </c>
      <c r="I359" s="16" t="s">
        <v>140</v>
      </c>
      <c r="J359" s="16" t="s">
        <v>27</v>
      </c>
    </row>
    <row r="360" spans="1:10" s="4" customFormat="1" ht="15" customHeight="1" x14ac:dyDescent="0.25">
      <c r="A360" s="26">
        <v>10</v>
      </c>
      <c r="B360" s="26"/>
      <c r="C360" s="26"/>
      <c r="D360" s="4" t="s">
        <v>14</v>
      </c>
      <c r="E360" s="27" t="s">
        <v>10442</v>
      </c>
      <c r="F360" s="4">
        <v>25</v>
      </c>
      <c r="G360" s="4">
        <v>4</v>
      </c>
      <c r="H360" s="4">
        <v>49</v>
      </c>
      <c r="I360" s="16" t="s">
        <v>140</v>
      </c>
      <c r="J360" s="16" t="s">
        <v>27</v>
      </c>
    </row>
    <row r="361" spans="1:10" s="4" customFormat="1" ht="15" customHeight="1" x14ac:dyDescent="0.25">
      <c r="A361" s="26">
        <v>10</v>
      </c>
      <c r="B361" s="26"/>
      <c r="C361" s="26"/>
      <c r="D361" s="4" t="s">
        <v>14</v>
      </c>
      <c r="E361" s="27" t="s">
        <v>10442</v>
      </c>
      <c r="F361" s="4">
        <v>26</v>
      </c>
      <c r="G361" s="4">
        <v>4</v>
      </c>
      <c r="H361" s="4">
        <v>40</v>
      </c>
      <c r="I361" s="16" t="s">
        <v>140</v>
      </c>
      <c r="J361" s="16" t="s">
        <v>27</v>
      </c>
    </row>
    <row r="362" spans="1:10" s="4" customFormat="1" ht="15" customHeight="1" x14ac:dyDescent="0.25">
      <c r="A362" s="26">
        <v>10</v>
      </c>
      <c r="B362" s="26"/>
      <c r="C362" s="26"/>
      <c r="D362" s="4" t="s">
        <v>14</v>
      </c>
      <c r="E362" s="27" t="s">
        <v>10442</v>
      </c>
      <c r="F362" s="4">
        <v>27</v>
      </c>
      <c r="G362" s="4">
        <v>5</v>
      </c>
      <c r="H362" s="4">
        <v>47</v>
      </c>
      <c r="I362" s="16" t="s">
        <v>140</v>
      </c>
      <c r="J362" s="16" t="s">
        <v>27</v>
      </c>
    </row>
    <row r="363" spans="1:10" s="4" customFormat="1" ht="15" customHeight="1" x14ac:dyDescent="0.25">
      <c r="A363" s="26">
        <v>10</v>
      </c>
      <c r="B363" s="26"/>
      <c r="C363" s="26"/>
      <c r="D363" s="4" t="s">
        <v>14</v>
      </c>
      <c r="E363" s="27" t="s">
        <v>10442</v>
      </c>
      <c r="F363" s="4">
        <v>28</v>
      </c>
      <c r="G363" s="4">
        <v>6</v>
      </c>
      <c r="H363" s="4">
        <v>43</v>
      </c>
      <c r="I363" s="16" t="s">
        <v>140</v>
      </c>
      <c r="J363" s="16" t="s">
        <v>27</v>
      </c>
    </row>
    <row r="364" spans="1:10" s="4" customFormat="1" ht="15" customHeight="1" x14ac:dyDescent="0.25">
      <c r="A364" s="26">
        <v>10</v>
      </c>
      <c r="B364" s="26"/>
      <c r="C364" s="26"/>
      <c r="D364" s="4" t="s">
        <v>14</v>
      </c>
      <c r="E364" s="27" t="s">
        <v>10442</v>
      </c>
      <c r="F364" s="4">
        <v>29</v>
      </c>
      <c r="G364" s="4">
        <v>5</v>
      </c>
      <c r="H364" s="4">
        <v>37</v>
      </c>
      <c r="I364" s="16" t="s">
        <v>140</v>
      </c>
      <c r="J364" s="16" t="s">
        <v>27</v>
      </c>
    </row>
    <row r="365" spans="1:10" s="4" customFormat="1" ht="15" customHeight="1" x14ac:dyDescent="0.25">
      <c r="A365" s="26">
        <v>10</v>
      </c>
      <c r="B365" s="26"/>
      <c r="C365" s="26"/>
      <c r="D365" s="4" t="s">
        <v>14</v>
      </c>
      <c r="E365" s="27" t="s">
        <v>10442</v>
      </c>
      <c r="F365" s="4">
        <v>30</v>
      </c>
      <c r="G365" s="4">
        <v>5</v>
      </c>
      <c r="H365" s="4">
        <v>39</v>
      </c>
      <c r="I365" s="16" t="s">
        <v>140</v>
      </c>
      <c r="J365" s="16" t="s">
        <v>27</v>
      </c>
    </row>
    <row r="366" spans="1:10" s="4" customFormat="1" ht="15" customHeight="1" x14ac:dyDescent="0.25">
      <c r="A366" s="26">
        <v>10</v>
      </c>
      <c r="B366" s="26"/>
      <c r="C366" s="26"/>
      <c r="D366" s="4" t="s">
        <v>14</v>
      </c>
      <c r="E366" s="27" t="s">
        <v>10442</v>
      </c>
      <c r="F366" s="4">
        <v>31</v>
      </c>
      <c r="G366" s="4">
        <v>5</v>
      </c>
      <c r="H366" s="4">
        <v>36</v>
      </c>
      <c r="I366" s="16" t="s">
        <v>140</v>
      </c>
      <c r="J366" s="16" t="s">
        <v>27</v>
      </c>
    </row>
    <row r="367" spans="1:10" s="4" customFormat="1" ht="15" customHeight="1" x14ac:dyDescent="0.25">
      <c r="A367" s="26">
        <v>10</v>
      </c>
      <c r="B367" s="26"/>
      <c r="C367" s="26"/>
      <c r="D367" s="4" t="s">
        <v>14</v>
      </c>
      <c r="E367" s="27" t="s">
        <v>10442</v>
      </c>
      <c r="F367" s="4">
        <v>32</v>
      </c>
      <c r="G367" s="4">
        <v>5</v>
      </c>
      <c r="H367" s="4">
        <v>36</v>
      </c>
      <c r="I367" s="16" t="s">
        <v>140</v>
      </c>
      <c r="J367" s="16" t="s">
        <v>27</v>
      </c>
    </row>
    <row r="368" spans="1:10" s="4" customFormat="1" ht="15" customHeight="1" x14ac:dyDescent="0.25">
      <c r="A368" s="26">
        <v>10</v>
      </c>
      <c r="B368" s="26"/>
      <c r="C368" s="26"/>
      <c r="D368" s="4" t="s">
        <v>14</v>
      </c>
      <c r="E368" s="27" t="s">
        <v>10442</v>
      </c>
      <c r="F368" s="4">
        <v>33</v>
      </c>
      <c r="G368" s="4">
        <v>6</v>
      </c>
      <c r="H368" s="4">
        <v>36</v>
      </c>
      <c r="I368" s="16" t="s">
        <v>140</v>
      </c>
      <c r="J368" s="16" t="s">
        <v>27</v>
      </c>
    </row>
    <row r="369" spans="1:10" s="4" customFormat="1" ht="15" customHeight="1" x14ac:dyDescent="0.25">
      <c r="A369" s="26">
        <v>10</v>
      </c>
      <c r="B369" s="26"/>
      <c r="C369" s="26"/>
      <c r="D369" s="4" t="s">
        <v>14</v>
      </c>
      <c r="E369" s="27" t="s">
        <v>10442</v>
      </c>
      <c r="F369" s="4">
        <v>34</v>
      </c>
      <c r="G369" s="4">
        <v>5</v>
      </c>
      <c r="H369" s="4">
        <v>38</v>
      </c>
      <c r="I369" s="16" t="s">
        <v>140</v>
      </c>
      <c r="J369" s="16" t="s">
        <v>27</v>
      </c>
    </row>
    <row r="370" spans="1:10" s="4" customFormat="1" ht="15" customHeight="1" x14ac:dyDescent="0.25">
      <c r="A370" s="26">
        <v>10</v>
      </c>
      <c r="B370" s="26"/>
      <c r="C370" s="26"/>
      <c r="D370" s="4" t="s">
        <v>14</v>
      </c>
      <c r="E370" s="27" t="s">
        <v>10442</v>
      </c>
      <c r="F370" s="4">
        <v>35</v>
      </c>
      <c r="G370" s="4">
        <v>5</v>
      </c>
      <c r="H370" s="4">
        <v>40</v>
      </c>
      <c r="I370" s="16" t="s">
        <v>140</v>
      </c>
      <c r="J370" s="16" t="s">
        <v>27</v>
      </c>
    </row>
    <row r="371" spans="1:10" s="4" customFormat="1" ht="15" customHeight="1" x14ac:dyDescent="0.25">
      <c r="A371" s="26">
        <v>10</v>
      </c>
      <c r="B371" s="26"/>
      <c r="C371" s="26"/>
      <c r="D371" s="4" t="s">
        <v>14</v>
      </c>
      <c r="E371" s="27" t="s">
        <v>10442</v>
      </c>
      <c r="F371" s="4">
        <v>36</v>
      </c>
      <c r="G371" s="4">
        <v>5</v>
      </c>
      <c r="H371" s="4">
        <v>39</v>
      </c>
      <c r="I371" s="16" t="s">
        <v>140</v>
      </c>
      <c r="J371" s="16" t="s">
        <v>27</v>
      </c>
    </row>
    <row r="372" spans="1:10" s="4" customFormat="1" ht="15" customHeight="1" x14ac:dyDescent="0.25">
      <c r="A372" s="26">
        <v>10</v>
      </c>
      <c r="B372" s="26"/>
      <c r="C372" s="26"/>
      <c r="D372" s="4" t="s">
        <v>14</v>
      </c>
      <c r="E372" s="27" t="s">
        <v>10442</v>
      </c>
      <c r="F372" s="4">
        <v>37</v>
      </c>
      <c r="G372" s="4">
        <v>5</v>
      </c>
      <c r="H372" s="4">
        <v>36</v>
      </c>
      <c r="I372" s="16" t="s">
        <v>140</v>
      </c>
      <c r="J372" s="16" t="s">
        <v>27</v>
      </c>
    </row>
    <row r="373" spans="1:10" s="4" customFormat="1" ht="15" customHeight="1" x14ac:dyDescent="0.25">
      <c r="A373" s="26">
        <v>10</v>
      </c>
      <c r="B373" s="26"/>
      <c r="C373" s="26"/>
      <c r="D373" s="4" t="s">
        <v>14</v>
      </c>
      <c r="E373" s="27" t="s">
        <v>10442</v>
      </c>
      <c r="F373" s="4">
        <v>38</v>
      </c>
      <c r="G373" s="4">
        <v>6</v>
      </c>
      <c r="H373" s="4">
        <v>39</v>
      </c>
      <c r="I373" s="16" t="s">
        <v>140</v>
      </c>
      <c r="J373" s="16" t="s">
        <v>27</v>
      </c>
    </row>
    <row r="374" spans="1:10" s="4" customFormat="1" ht="15" customHeight="1" x14ac:dyDescent="0.25">
      <c r="A374" s="26">
        <v>10</v>
      </c>
      <c r="B374" s="26"/>
      <c r="C374" s="26"/>
      <c r="D374" s="4" t="s">
        <v>14</v>
      </c>
      <c r="E374" s="27" t="s">
        <v>10442</v>
      </c>
      <c r="F374" s="4">
        <v>39</v>
      </c>
      <c r="G374" s="4">
        <v>5</v>
      </c>
      <c r="H374" s="4">
        <v>36</v>
      </c>
      <c r="I374" s="16" t="s">
        <v>140</v>
      </c>
      <c r="J374" s="16" t="s">
        <v>27</v>
      </c>
    </row>
    <row r="375" spans="1:10" s="4" customFormat="1" ht="15" customHeight="1" x14ac:dyDescent="0.25">
      <c r="A375" s="26">
        <v>10</v>
      </c>
      <c r="B375" s="26"/>
      <c r="C375" s="26"/>
      <c r="D375" s="4" t="s">
        <v>14</v>
      </c>
      <c r="E375" s="27" t="s">
        <v>10442</v>
      </c>
      <c r="F375" s="4">
        <v>40</v>
      </c>
      <c r="G375" s="4">
        <v>4</v>
      </c>
      <c r="H375" s="4">
        <v>37</v>
      </c>
      <c r="I375" s="16" t="s">
        <v>140</v>
      </c>
      <c r="J375" s="16" t="s">
        <v>27</v>
      </c>
    </row>
    <row r="376" spans="1:10" s="4" customFormat="1" ht="15" customHeight="1" x14ac:dyDescent="0.25">
      <c r="A376" s="26">
        <v>10</v>
      </c>
      <c r="B376" s="26"/>
      <c r="C376" s="26"/>
      <c r="D376" s="4" t="s">
        <v>14</v>
      </c>
      <c r="E376" s="27" t="s">
        <v>10442</v>
      </c>
      <c r="F376" s="4">
        <v>41</v>
      </c>
      <c r="G376" s="4">
        <v>4</v>
      </c>
      <c r="H376" s="4">
        <v>38</v>
      </c>
      <c r="I376" s="16" t="s">
        <v>140</v>
      </c>
      <c r="J376" s="16" t="s">
        <v>27</v>
      </c>
    </row>
    <row r="377" spans="1:10" s="4" customFormat="1" ht="15" customHeight="1" x14ac:dyDescent="0.25">
      <c r="A377" s="26">
        <v>10</v>
      </c>
      <c r="B377" s="26"/>
      <c r="C377" s="26"/>
      <c r="D377" s="4" t="s">
        <v>14</v>
      </c>
      <c r="E377" s="27" t="s">
        <v>10442</v>
      </c>
      <c r="F377" s="4">
        <v>42</v>
      </c>
      <c r="G377" s="4">
        <v>4</v>
      </c>
      <c r="H377" s="4">
        <v>33</v>
      </c>
      <c r="I377" s="16" t="s">
        <v>140</v>
      </c>
      <c r="J377" s="16" t="s">
        <v>27</v>
      </c>
    </row>
    <row r="378" spans="1:10" s="4" customFormat="1" ht="15" customHeight="1" x14ac:dyDescent="0.25">
      <c r="A378" s="26">
        <v>10</v>
      </c>
      <c r="B378" s="26"/>
      <c r="C378" s="26"/>
      <c r="D378" s="4" t="s">
        <v>14</v>
      </c>
      <c r="E378" s="27" t="s">
        <v>10442</v>
      </c>
      <c r="F378" s="4">
        <v>43</v>
      </c>
      <c r="G378" s="4">
        <v>5</v>
      </c>
      <c r="H378" s="4">
        <v>43</v>
      </c>
      <c r="I378" s="16" t="s">
        <v>140</v>
      </c>
      <c r="J378" s="16" t="s">
        <v>27</v>
      </c>
    </row>
    <row r="379" spans="1:10" s="4" customFormat="1" ht="15" customHeight="1" x14ac:dyDescent="0.25">
      <c r="A379" s="26">
        <v>10</v>
      </c>
      <c r="B379" s="26"/>
      <c r="C379" s="26"/>
      <c r="D379" s="4" t="s">
        <v>14</v>
      </c>
      <c r="E379" s="27" t="s">
        <v>10442</v>
      </c>
      <c r="F379" s="4">
        <v>44</v>
      </c>
      <c r="G379" s="4">
        <v>4</v>
      </c>
      <c r="H379" s="4">
        <v>39</v>
      </c>
      <c r="I379" s="16" t="s">
        <v>140</v>
      </c>
      <c r="J379" s="16" t="s">
        <v>27</v>
      </c>
    </row>
    <row r="380" spans="1:10" s="4" customFormat="1" ht="15" customHeight="1" x14ac:dyDescent="0.25">
      <c r="A380" s="26">
        <v>10</v>
      </c>
      <c r="B380" s="26"/>
      <c r="C380" s="26"/>
      <c r="D380" s="4" t="s">
        <v>14</v>
      </c>
      <c r="E380" s="27" t="s">
        <v>10442</v>
      </c>
      <c r="F380" s="4">
        <v>45</v>
      </c>
      <c r="G380" s="4">
        <v>5</v>
      </c>
      <c r="H380" s="4">
        <v>37</v>
      </c>
      <c r="I380" s="16" t="s">
        <v>140</v>
      </c>
      <c r="J380" s="16" t="s">
        <v>27</v>
      </c>
    </row>
    <row r="381" spans="1:10" s="4" customFormat="1" ht="15" customHeight="1" x14ac:dyDescent="0.25">
      <c r="A381" s="26">
        <v>10</v>
      </c>
      <c r="B381" s="26"/>
      <c r="C381" s="26"/>
      <c r="D381" s="4" t="s">
        <v>14</v>
      </c>
      <c r="E381" s="27" t="s">
        <v>10442</v>
      </c>
      <c r="F381" s="4">
        <v>46</v>
      </c>
      <c r="G381" s="4">
        <v>4</v>
      </c>
      <c r="H381" s="4">
        <v>38</v>
      </c>
      <c r="I381" s="16" t="s">
        <v>140</v>
      </c>
      <c r="J381" s="16" t="s">
        <v>27</v>
      </c>
    </row>
    <row r="382" spans="1:10" s="4" customFormat="1" ht="15" customHeight="1" x14ac:dyDescent="0.25">
      <c r="A382" s="26">
        <v>10</v>
      </c>
      <c r="B382" s="26"/>
      <c r="C382" s="26"/>
      <c r="D382" s="4" t="s">
        <v>14</v>
      </c>
      <c r="E382" s="27" t="s">
        <v>10442</v>
      </c>
      <c r="F382" s="4">
        <v>47</v>
      </c>
      <c r="G382" s="4">
        <v>5</v>
      </c>
      <c r="H382" s="4">
        <v>37</v>
      </c>
      <c r="I382" s="16" t="s">
        <v>140</v>
      </c>
      <c r="J382" s="16" t="s">
        <v>27</v>
      </c>
    </row>
    <row r="383" spans="1:10" s="4" customFormat="1" ht="15" customHeight="1" x14ac:dyDescent="0.25">
      <c r="A383" s="26">
        <v>10</v>
      </c>
      <c r="B383" s="26"/>
      <c r="C383" s="26"/>
      <c r="D383" s="4" t="s">
        <v>14</v>
      </c>
      <c r="E383" s="27" t="s">
        <v>10442</v>
      </c>
      <c r="F383" s="4">
        <v>48</v>
      </c>
      <c r="G383" s="4">
        <v>5</v>
      </c>
      <c r="H383" s="4">
        <v>37</v>
      </c>
      <c r="I383" s="16" t="s">
        <v>140</v>
      </c>
      <c r="J383" s="16" t="s">
        <v>27</v>
      </c>
    </row>
    <row r="384" spans="1:10" s="4" customFormat="1" ht="15" customHeight="1" x14ac:dyDescent="0.25">
      <c r="A384" s="26">
        <v>10</v>
      </c>
      <c r="B384" s="26"/>
      <c r="C384" s="26"/>
      <c r="D384" s="4" t="s">
        <v>14</v>
      </c>
      <c r="E384" s="27" t="s">
        <v>10442</v>
      </c>
      <c r="F384" s="4">
        <v>49</v>
      </c>
      <c r="G384" s="4">
        <v>4</v>
      </c>
      <c r="H384" s="4">
        <v>44</v>
      </c>
      <c r="I384" s="16" t="s">
        <v>140</v>
      </c>
      <c r="J384" s="16" t="s">
        <v>27</v>
      </c>
    </row>
    <row r="385" spans="1:10" s="4" customFormat="1" ht="15" customHeight="1" x14ac:dyDescent="0.25">
      <c r="A385" s="26">
        <v>10</v>
      </c>
      <c r="B385" s="26"/>
      <c r="C385" s="26"/>
      <c r="D385" s="4" t="s">
        <v>14</v>
      </c>
      <c r="E385" s="27" t="s">
        <v>10442</v>
      </c>
      <c r="F385" s="4">
        <v>50</v>
      </c>
      <c r="G385" s="4">
        <v>5</v>
      </c>
      <c r="H385" s="4">
        <v>42</v>
      </c>
      <c r="I385" s="16" t="s">
        <v>140</v>
      </c>
      <c r="J385" s="16" t="s">
        <v>27</v>
      </c>
    </row>
    <row r="386" spans="1:10" s="4" customFormat="1" ht="15" customHeight="1" x14ac:dyDescent="0.25">
      <c r="A386" s="26">
        <v>10</v>
      </c>
      <c r="B386" s="26"/>
      <c r="C386" s="26"/>
      <c r="D386" s="4" t="s">
        <v>15</v>
      </c>
      <c r="E386" s="27" t="s">
        <v>10443</v>
      </c>
      <c r="F386" s="4">
        <v>1</v>
      </c>
      <c r="G386" s="4">
        <v>5</v>
      </c>
      <c r="H386" s="4">
        <v>45</v>
      </c>
      <c r="I386" s="16" t="s">
        <v>142</v>
      </c>
      <c r="J386" s="16" t="s">
        <v>27</v>
      </c>
    </row>
    <row r="387" spans="1:10" s="4" customFormat="1" ht="15" customHeight="1" x14ac:dyDescent="0.25">
      <c r="A387" s="26">
        <v>10</v>
      </c>
      <c r="B387" s="26"/>
      <c r="C387" s="26"/>
      <c r="D387" s="4" t="s">
        <v>15</v>
      </c>
      <c r="E387" s="27" t="s">
        <v>10443</v>
      </c>
      <c r="F387" s="4">
        <v>2</v>
      </c>
      <c r="G387" s="4">
        <v>6</v>
      </c>
      <c r="H387" s="4">
        <v>55</v>
      </c>
      <c r="I387" s="16" t="s">
        <v>142</v>
      </c>
      <c r="J387" s="16" t="s">
        <v>27</v>
      </c>
    </row>
    <row r="388" spans="1:10" s="4" customFormat="1" ht="15" customHeight="1" x14ac:dyDescent="0.25">
      <c r="A388" s="26">
        <v>10</v>
      </c>
      <c r="B388" s="26"/>
      <c r="C388" s="26"/>
      <c r="D388" s="4" t="s">
        <v>15</v>
      </c>
      <c r="E388" s="27" t="s">
        <v>10443</v>
      </c>
      <c r="F388" s="4">
        <v>3</v>
      </c>
      <c r="G388" s="4">
        <v>6</v>
      </c>
      <c r="H388" s="4">
        <v>55</v>
      </c>
      <c r="I388" s="16" t="s">
        <v>142</v>
      </c>
      <c r="J388" s="16" t="s">
        <v>27</v>
      </c>
    </row>
    <row r="389" spans="1:10" s="4" customFormat="1" ht="15" customHeight="1" x14ac:dyDescent="0.25">
      <c r="A389" s="26">
        <v>10</v>
      </c>
      <c r="B389" s="26"/>
      <c r="C389" s="26"/>
      <c r="D389" s="4" t="s">
        <v>15</v>
      </c>
      <c r="E389" s="27" t="s">
        <v>10443</v>
      </c>
      <c r="F389" s="4">
        <v>4</v>
      </c>
      <c r="G389" s="4">
        <v>6</v>
      </c>
      <c r="H389" s="4">
        <v>57</v>
      </c>
      <c r="I389" s="16" t="s">
        <v>142</v>
      </c>
      <c r="J389" s="16" t="s">
        <v>27</v>
      </c>
    </row>
    <row r="390" spans="1:10" s="4" customFormat="1" ht="15" customHeight="1" x14ac:dyDescent="0.25">
      <c r="A390" s="26">
        <v>10</v>
      </c>
      <c r="B390" s="26"/>
      <c r="C390" s="26"/>
      <c r="D390" s="4" t="s">
        <v>15</v>
      </c>
      <c r="E390" s="27" t="s">
        <v>10443</v>
      </c>
      <c r="F390" s="4">
        <v>5</v>
      </c>
      <c r="G390" s="4">
        <v>5</v>
      </c>
      <c r="H390" s="4">
        <v>53</v>
      </c>
      <c r="I390" s="16" t="s">
        <v>142</v>
      </c>
      <c r="J390" s="16" t="s">
        <v>27</v>
      </c>
    </row>
    <row r="391" spans="1:10" s="4" customFormat="1" ht="15" customHeight="1" x14ac:dyDescent="0.25">
      <c r="A391" s="26">
        <v>10</v>
      </c>
      <c r="B391" s="26"/>
      <c r="C391" s="26"/>
      <c r="D391" s="4" t="s">
        <v>15</v>
      </c>
      <c r="E391" s="27" t="s">
        <v>10443</v>
      </c>
      <c r="F391" s="4">
        <v>6</v>
      </c>
      <c r="G391" s="4">
        <v>4</v>
      </c>
      <c r="H391" s="4">
        <v>40</v>
      </c>
      <c r="I391" s="16" t="s">
        <v>142</v>
      </c>
      <c r="J391" s="16" t="s">
        <v>27</v>
      </c>
    </row>
    <row r="392" spans="1:10" s="4" customFormat="1" ht="15" customHeight="1" x14ac:dyDescent="0.25">
      <c r="A392" s="26">
        <v>10</v>
      </c>
      <c r="B392" s="26"/>
      <c r="C392" s="26"/>
      <c r="D392" s="4" t="s">
        <v>15</v>
      </c>
      <c r="E392" s="27" t="s">
        <v>10443</v>
      </c>
      <c r="F392" s="4">
        <v>7</v>
      </c>
      <c r="G392" s="4">
        <v>6</v>
      </c>
      <c r="H392" s="4">
        <v>51</v>
      </c>
      <c r="I392" s="16" t="s">
        <v>142</v>
      </c>
      <c r="J392" s="16" t="s">
        <v>27</v>
      </c>
    </row>
    <row r="393" spans="1:10" s="4" customFormat="1" ht="15" customHeight="1" x14ac:dyDescent="0.25">
      <c r="A393" s="26">
        <v>10</v>
      </c>
      <c r="B393" s="26"/>
      <c r="C393" s="26"/>
      <c r="D393" s="4" t="s">
        <v>15</v>
      </c>
      <c r="E393" s="27" t="s">
        <v>10443</v>
      </c>
      <c r="F393" s="4">
        <v>8</v>
      </c>
      <c r="G393" s="4">
        <v>6</v>
      </c>
      <c r="H393" s="4">
        <v>58</v>
      </c>
      <c r="I393" s="16" t="s">
        <v>142</v>
      </c>
      <c r="J393" s="16" t="s">
        <v>27</v>
      </c>
    </row>
    <row r="394" spans="1:10" s="4" customFormat="1" ht="15" customHeight="1" x14ac:dyDescent="0.25">
      <c r="A394" s="26">
        <v>10</v>
      </c>
      <c r="B394" s="26"/>
      <c r="C394" s="26"/>
      <c r="D394" s="4" t="s">
        <v>15</v>
      </c>
      <c r="E394" s="27" t="s">
        <v>10443</v>
      </c>
      <c r="F394" s="4">
        <v>9</v>
      </c>
      <c r="G394" s="4">
        <v>6</v>
      </c>
      <c r="H394" s="4">
        <v>49</v>
      </c>
      <c r="I394" s="16" t="s">
        <v>142</v>
      </c>
      <c r="J394" s="16" t="s">
        <v>27</v>
      </c>
    </row>
    <row r="395" spans="1:10" s="4" customFormat="1" ht="15" customHeight="1" x14ac:dyDescent="0.25">
      <c r="A395" s="26">
        <v>10</v>
      </c>
      <c r="B395" s="26"/>
      <c r="C395" s="26"/>
      <c r="D395" s="4" t="s">
        <v>15</v>
      </c>
      <c r="E395" s="27" t="s">
        <v>10443</v>
      </c>
      <c r="F395" s="4">
        <v>10</v>
      </c>
      <c r="G395" s="4">
        <v>6</v>
      </c>
      <c r="H395" s="4">
        <v>49</v>
      </c>
      <c r="I395" s="16" t="s">
        <v>142</v>
      </c>
      <c r="J395" s="16" t="s">
        <v>27</v>
      </c>
    </row>
    <row r="396" spans="1:10" s="4" customFormat="1" ht="15" customHeight="1" x14ac:dyDescent="0.25">
      <c r="A396" s="26">
        <v>10</v>
      </c>
      <c r="B396" s="26"/>
      <c r="C396" s="26"/>
      <c r="D396" s="4" t="s">
        <v>15</v>
      </c>
      <c r="E396" s="27" t="s">
        <v>10443</v>
      </c>
      <c r="F396" s="4">
        <v>11</v>
      </c>
      <c r="G396" s="4">
        <v>6</v>
      </c>
      <c r="H396" s="4">
        <v>57</v>
      </c>
      <c r="I396" s="16" t="s">
        <v>142</v>
      </c>
      <c r="J396" s="16" t="s">
        <v>27</v>
      </c>
    </row>
    <row r="397" spans="1:10" s="4" customFormat="1" ht="15" customHeight="1" x14ac:dyDescent="0.25">
      <c r="A397" s="26">
        <v>10</v>
      </c>
      <c r="B397" s="26"/>
      <c r="C397" s="26"/>
      <c r="D397" s="4" t="s">
        <v>15</v>
      </c>
      <c r="E397" s="27" t="s">
        <v>10443</v>
      </c>
      <c r="F397" s="4">
        <v>12</v>
      </c>
      <c r="G397" s="4">
        <v>7</v>
      </c>
      <c r="H397" s="4">
        <v>47</v>
      </c>
      <c r="I397" s="16" t="s">
        <v>142</v>
      </c>
      <c r="J397" s="16" t="s">
        <v>27</v>
      </c>
    </row>
    <row r="398" spans="1:10" s="4" customFormat="1" ht="15" customHeight="1" x14ac:dyDescent="0.25">
      <c r="A398" s="26">
        <v>10</v>
      </c>
      <c r="B398" s="26"/>
      <c r="C398" s="26"/>
      <c r="D398" s="4" t="s">
        <v>15</v>
      </c>
      <c r="E398" s="27" t="s">
        <v>10443</v>
      </c>
      <c r="F398" s="4">
        <v>13</v>
      </c>
      <c r="G398" s="4">
        <v>4</v>
      </c>
      <c r="H398" s="4">
        <v>44</v>
      </c>
      <c r="I398" s="16" t="s">
        <v>142</v>
      </c>
      <c r="J398" s="16" t="s">
        <v>27</v>
      </c>
    </row>
    <row r="399" spans="1:10" s="4" customFormat="1" ht="15" customHeight="1" x14ac:dyDescent="0.25">
      <c r="A399" s="26">
        <v>10</v>
      </c>
      <c r="B399" s="26"/>
      <c r="C399" s="26"/>
      <c r="D399" s="4" t="s">
        <v>15</v>
      </c>
      <c r="E399" s="27" t="s">
        <v>10443</v>
      </c>
      <c r="F399" s="4">
        <v>14</v>
      </c>
      <c r="G399" s="4">
        <v>4</v>
      </c>
      <c r="H399" s="4">
        <v>47</v>
      </c>
      <c r="I399" s="16" t="s">
        <v>142</v>
      </c>
      <c r="J399" s="16" t="s">
        <v>27</v>
      </c>
    </row>
    <row r="400" spans="1:10" s="4" customFormat="1" ht="15" customHeight="1" x14ac:dyDescent="0.25">
      <c r="A400" s="26">
        <v>10</v>
      </c>
      <c r="B400" s="26"/>
      <c r="C400" s="26"/>
      <c r="D400" s="4" t="s">
        <v>15</v>
      </c>
      <c r="E400" s="27" t="s">
        <v>10443</v>
      </c>
      <c r="F400" s="4">
        <v>15</v>
      </c>
      <c r="G400" s="4">
        <v>5</v>
      </c>
      <c r="H400" s="4">
        <v>45</v>
      </c>
      <c r="I400" s="16" t="s">
        <v>142</v>
      </c>
      <c r="J400" s="16" t="s">
        <v>27</v>
      </c>
    </row>
    <row r="401" spans="1:10" s="4" customFormat="1" ht="15" customHeight="1" x14ac:dyDescent="0.25">
      <c r="A401" s="26">
        <v>10</v>
      </c>
      <c r="B401" s="26"/>
      <c r="C401" s="26"/>
      <c r="D401" s="4" t="s">
        <v>15</v>
      </c>
      <c r="E401" s="27" t="s">
        <v>10443</v>
      </c>
      <c r="F401" s="4">
        <v>16</v>
      </c>
      <c r="G401" s="4">
        <v>5</v>
      </c>
      <c r="H401" s="4">
        <v>48</v>
      </c>
      <c r="I401" s="16" t="s">
        <v>142</v>
      </c>
      <c r="J401" s="16" t="s">
        <v>27</v>
      </c>
    </row>
    <row r="402" spans="1:10" s="4" customFormat="1" ht="15" customHeight="1" x14ac:dyDescent="0.25">
      <c r="A402" s="26">
        <v>10</v>
      </c>
      <c r="B402" s="26"/>
      <c r="C402" s="26"/>
      <c r="D402" s="4" t="s">
        <v>15</v>
      </c>
      <c r="E402" s="27" t="s">
        <v>10443</v>
      </c>
      <c r="F402" s="4">
        <v>17</v>
      </c>
      <c r="G402" s="4">
        <v>6</v>
      </c>
      <c r="H402" s="4">
        <v>53</v>
      </c>
      <c r="I402" s="16" t="s">
        <v>142</v>
      </c>
      <c r="J402" s="16" t="s">
        <v>27</v>
      </c>
    </row>
    <row r="403" spans="1:10" s="4" customFormat="1" ht="15" customHeight="1" x14ac:dyDescent="0.25">
      <c r="A403" s="26">
        <v>10</v>
      </c>
      <c r="B403" s="26"/>
      <c r="C403" s="26"/>
      <c r="D403" s="4" t="s">
        <v>15</v>
      </c>
      <c r="E403" s="27" t="s">
        <v>10443</v>
      </c>
      <c r="F403" s="4">
        <v>18</v>
      </c>
      <c r="G403" s="4">
        <v>6</v>
      </c>
      <c r="H403" s="4">
        <v>52</v>
      </c>
      <c r="I403" s="16" t="s">
        <v>142</v>
      </c>
      <c r="J403" s="16" t="s">
        <v>27</v>
      </c>
    </row>
    <row r="404" spans="1:10" s="4" customFormat="1" ht="15" customHeight="1" x14ac:dyDescent="0.25">
      <c r="A404" s="26">
        <v>10</v>
      </c>
      <c r="B404" s="26"/>
      <c r="C404" s="26"/>
      <c r="D404" s="4" t="s">
        <v>15</v>
      </c>
      <c r="E404" s="27" t="s">
        <v>10443</v>
      </c>
      <c r="F404" s="4">
        <v>19</v>
      </c>
      <c r="G404" s="4">
        <v>6</v>
      </c>
      <c r="H404" s="4">
        <v>58</v>
      </c>
      <c r="I404" s="16" t="s">
        <v>142</v>
      </c>
      <c r="J404" s="16" t="s">
        <v>27</v>
      </c>
    </row>
    <row r="405" spans="1:10" s="4" customFormat="1" ht="15" customHeight="1" x14ac:dyDescent="0.25">
      <c r="A405" s="26">
        <v>10</v>
      </c>
      <c r="B405" s="26"/>
      <c r="C405" s="26"/>
      <c r="D405" s="4" t="s">
        <v>15</v>
      </c>
      <c r="E405" s="27" t="s">
        <v>10443</v>
      </c>
      <c r="F405" s="4">
        <v>20</v>
      </c>
      <c r="G405" s="4">
        <v>5</v>
      </c>
      <c r="H405" s="4">
        <v>55</v>
      </c>
      <c r="I405" s="16" t="s">
        <v>142</v>
      </c>
      <c r="J405" s="16" t="s">
        <v>27</v>
      </c>
    </row>
    <row r="406" spans="1:10" s="4" customFormat="1" ht="15" customHeight="1" x14ac:dyDescent="0.25">
      <c r="A406" s="26">
        <v>10</v>
      </c>
      <c r="B406" s="26"/>
      <c r="C406" s="26"/>
      <c r="D406" s="4" t="s">
        <v>15</v>
      </c>
      <c r="E406" s="27" t="s">
        <v>10443</v>
      </c>
      <c r="F406" s="4">
        <v>21</v>
      </c>
      <c r="G406" s="4">
        <v>6</v>
      </c>
      <c r="H406" s="4">
        <v>61</v>
      </c>
      <c r="I406" s="16" t="s">
        <v>142</v>
      </c>
      <c r="J406" s="16" t="s">
        <v>27</v>
      </c>
    </row>
    <row r="407" spans="1:10" s="4" customFormat="1" ht="15" customHeight="1" x14ac:dyDescent="0.25">
      <c r="A407" s="26">
        <v>10</v>
      </c>
      <c r="B407" s="26"/>
      <c r="C407" s="26"/>
      <c r="D407" s="4" t="s">
        <v>15</v>
      </c>
      <c r="E407" s="27" t="s">
        <v>10443</v>
      </c>
      <c r="F407" s="4">
        <v>22</v>
      </c>
      <c r="G407" s="4">
        <v>5</v>
      </c>
      <c r="H407" s="4">
        <v>55</v>
      </c>
      <c r="I407" s="16" t="s">
        <v>142</v>
      </c>
      <c r="J407" s="16" t="s">
        <v>27</v>
      </c>
    </row>
    <row r="408" spans="1:10" s="4" customFormat="1" ht="15" customHeight="1" x14ac:dyDescent="0.25">
      <c r="A408" s="26">
        <v>10</v>
      </c>
      <c r="B408" s="26"/>
      <c r="C408" s="26"/>
      <c r="D408" s="4" t="s">
        <v>15</v>
      </c>
      <c r="E408" s="27" t="s">
        <v>10443</v>
      </c>
      <c r="F408" s="4">
        <v>23</v>
      </c>
      <c r="G408" s="4">
        <v>6</v>
      </c>
      <c r="H408" s="4">
        <v>54</v>
      </c>
      <c r="I408" s="16" t="s">
        <v>142</v>
      </c>
      <c r="J408" s="16" t="s">
        <v>27</v>
      </c>
    </row>
    <row r="409" spans="1:10" s="4" customFormat="1" ht="15" customHeight="1" x14ac:dyDescent="0.25">
      <c r="A409" s="26">
        <v>10</v>
      </c>
      <c r="B409" s="26"/>
      <c r="C409" s="26"/>
      <c r="D409" s="4" t="s">
        <v>15</v>
      </c>
      <c r="E409" s="27" t="s">
        <v>10443</v>
      </c>
      <c r="F409" s="4">
        <v>24</v>
      </c>
      <c r="G409" s="4">
        <v>5</v>
      </c>
      <c r="H409" s="4">
        <v>46</v>
      </c>
      <c r="I409" s="16" t="s">
        <v>142</v>
      </c>
      <c r="J409" s="16" t="s">
        <v>27</v>
      </c>
    </row>
    <row r="410" spans="1:10" s="4" customFormat="1" ht="15" customHeight="1" x14ac:dyDescent="0.25">
      <c r="A410" s="26">
        <v>10</v>
      </c>
      <c r="B410" s="26"/>
      <c r="C410" s="26"/>
      <c r="D410" s="4" t="s">
        <v>15</v>
      </c>
      <c r="E410" s="27" t="s">
        <v>10443</v>
      </c>
      <c r="F410" s="4">
        <v>25</v>
      </c>
      <c r="G410" s="4">
        <v>7</v>
      </c>
      <c r="H410" s="4">
        <v>47</v>
      </c>
      <c r="I410" s="16" t="s">
        <v>142</v>
      </c>
      <c r="J410" s="16" t="s">
        <v>27</v>
      </c>
    </row>
    <row r="411" spans="1:10" s="4" customFormat="1" ht="15" customHeight="1" x14ac:dyDescent="0.25">
      <c r="A411" s="26">
        <v>10</v>
      </c>
      <c r="B411" s="26"/>
      <c r="C411" s="26"/>
      <c r="D411" s="4" t="s">
        <v>15</v>
      </c>
      <c r="E411" s="27" t="s">
        <v>10443</v>
      </c>
      <c r="F411" s="4">
        <v>26</v>
      </c>
      <c r="G411" s="4">
        <v>5</v>
      </c>
      <c r="H411" s="4">
        <v>55</v>
      </c>
      <c r="I411" s="16" t="s">
        <v>142</v>
      </c>
      <c r="J411" s="16" t="s">
        <v>27</v>
      </c>
    </row>
    <row r="412" spans="1:10" s="4" customFormat="1" ht="15" customHeight="1" x14ac:dyDescent="0.25">
      <c r="A412" s="26">
        <v>10</v>
      </c>
      <c r="B412" s="26"/>
      <c r="C412" s="26"/>
      <c r="D412" s="4" t="s">
        <v>15</v>
      </c>
      <c r="E412" s="27" t="s">
        <v>10443</v>
      </c>
      <c r="F412" s="4">
        <v>27</v>
      </c>
      <c r="G412" s="4">
        <v>6</v>
      </c>
      <c r="H412" s="4">
        <v>53</v>
      </c>
      <c r="I412" s="16" t="s">
        <v>142</v>
      </c>
      <c r="J412" s="16" t="s">
        <v>27</v>
      </c>
    </row>
    <row r="413" spans="1:10" s="4" customFormat="1" ht="15" customHeight="1" x14ac:dyDescent="0.25">
      <c r="A413" s="26">
        <v>10</v>
      </c>
      <c r="B413" s="26"/>
      <c r="C413" s="26"/>
      <c r="D413" s="4" t="s">
        <v>15</v>
      </c>
      <c r="E413" s="27" t="s">
        <v>10443</v>
      </c>
      <c r="F413" s="4">
        <v>28</v>
      </c>
      <c r="G413" s="4">
        <v>5</v>
      </c>
      <c r="H413" s="4">
        <v>58</v>
      </c>
      <c r="I413" s="16" t="s">
        <v>142</v>
      </c>
      <c r="J413" s="16" t="s">
        <v>27</v>
      </c>
    </row>
    <row r="414" spans="1:10" s="4" customFormat="1" ht="15" customHeight="1" x14ac:dyDescent="0.25">
      <c r="A414" s="26">
        <v>10</v>
      </c>
      <c r="B414" s="26"/>
      <c r="C414" s="26"/>
      <c r="D414" s="4" t="s">
        <v>15</v>
      </c>
      <c r="E414" s="27" t="s">
        <v>10443</v>
      </c>
      <c r="F414" s="4">
        <v>29</v>
      </c>
      <c r="G414" s="4">
        <v>6</v>
      </c>
      <c r="H414" s="4">
        <v>54</v>
      </c>
      <c r="I414" s="16" t="s">
        <v>142</v>
      </c>
      <c r="J414" s="16" t="s">
        <v>27</v>
      </c>
    </row>
    <row r="415" spans="1:10" s="4" customFormat="1" ht="15" customHeight="1" x14ac:dyDescent="0.25">
      <c r="A415" s="26">
        <v>10</v>
      </c>
      <c r="B415" s="26"/>
      <c r="C415" s="26"/>
      <c r="D415" s="4" t="s">
        <v>15</v>
      </c>
      <c r="E415" s="27" t="s">
        <v>10443</v>
      </c>
      <c r="F415" s="4">
        <v>30</v>
      </c>
      <c r="G415" s="4">
        <v>6</v>
      </c>
      <c r="H415" s="4">
        <v>53</v>
      </c>
      <c r="I415" s="16" t="s">
        <v>142</v>
      </c>
      <c r="J415" s="16" t="s">
        <v>27</v>
      </c>
    </row>
    <row r="416" spans="1:10" s="4" customFormat="1" ht="15" customHeight="1" x14ac:dyDescent="0.25">
      <c r="A416" s="26">
        <v>10</v>
      </c>
      <c r="B416" s="26"/>
      <c r="C416" s="26"/>
      <c r="D416" s="4" t="s">
        <v>15</v>
      </c>
      <c r="E416" s="27" t="s">
        <v>10443</v>
      </c>
      <c r="F416" s="4">
        <v>31</v>
      </c>
      <c r="G416" s="4">
        <v>5</v>
      </c>
      <c r="H416" s="4">
        <v>53</v>
      </c>
      <c r="I416" s="16" t="s">
        <v>142</v>
      </c>
      <c r="J416" s="16" t="s">
        <v>27</v>
      </c>
    </row>
    <row r="417" spans="1:10" s="4" customFormat="1" ht="15" customHeight="1" x14ac:dyDescent="0.25">
      <c r="A417" s="26">
        <v>10</v>
      </c>
      <c r="B417" s="26"/>
      <c r="C417" s="26"/>
      <c r="D417" s="4" t="s">
        <v>15</v>
      </c>
      <c r="E417" s="27" t="s">
        <v>10443</v>
      </c>
      <c r="F417" s="4">
        <v>32</v>
      </c>
      <c r="G417" s="4">
        <v>6</v>
      </c>
      <c r="H417" s="4">
        <v>46</v>
      </c>
      <c r="I417" s="16" t="s">
        <v>142</v>
      </c>
      <c r="J417" s="16" t="s">
        <v>27</v>
      </c>
    </row>
    <row r="418" spans="1:10" s="4" customFormat="1" ht="15" customHeight="1" x14ac:dyDescent="0.25">
      <c r="A418" s="26">
        <v>10</v>
      </c>
      <c r="B418" s="26"/>
      <c r="C418" s="26"/>
      <c r="D418" s="4" t="s">
        <v>15</v>
      </c>
      <c r="E418" s="27" t="s">
        <v>10443</v>
      </c>
      <c r="F418" s="4">
        <v>33</v>
      </c>
      <c r="G418" s="4">
        <v>6</v>
      </c>
      <c r="H418" s="4">
        <v>53</v>
      </c>
      <c r="I418" s="16" t="s">
        <v>142</v>
      </c>
      <c r="J418" s="16" t="s">
        <v>27</v>
      </c>
    </row>
    <row r="419" spans="1:10" s="4" customFormat="1" ht="15" customHeight="1" x14ac:dyDescent="0.25">
      <c r="A419" s="26">
        <v>10</v>
      </c>
      <c r="B419" s="26"/>
      <c r="C419" s="26"/>
      <c r="D419" s="4" t="s">
        <v>15</v>
      </c>
      <c r="E419" s="27" t="s">
        <v>10443</v>
      </c>
      <c r="F419" s="4">
        <v>34</v>
      </c>
      <c r="G419" s="4">
        <v>5</v>
      </c>
      <c r="H419" s="4">
        <v>54</v>
      </c>
      <c r="I419" s="16" t="s">
        <v>142</v>
      </c>
      <c r="J419" s="16" t="s">
        <v>27</v>
      </c>
    </row>
    <row r="420" spans="1:10" s="4" customFormat="1" ht="15" customHeight="1" x14ac:dyDescent="0.25">
      <c r="A420" s="26">
        <v>10</v>
      </c>
      <c r="B420" s="26"/>
      <c r="C420" s="26"/>
      <c r="D420" s="4" t="s">
        <v>15</v>
      </c>
      <c r="E420" s="27" t="s">
        <v>10443</v>
      </c>
      <c r="F420" s="4">
        <v>35</v>
      </c>
      <c r="G420" s="4">
        <v>4</v>
      </c>
      <c r="H420" s="4">
        <v>46</v>
      </c>
      <c r="I420" s="16" t="s">
        <v>142</v>
      </c>
      <c r="J420" s="16" t="s">
        <v>27</v>
      </c>
    </row>
    <row r="421" spans="1:10" s="4" customFormat="1" ht="15" customHeight="1" x14ac:dyDescent="0.25">
      <c r="A421" s="26">
        <v>10</v>
      </c>
      <c r="B421" s="26"/>
      <c r="C421" s="26"/>
      <c r="D421" s="4" t="s">
        <v>15</v>
      </c>
      <c r="E421" s="27" t="s">
        <v>10443</v>
      </c>
      <c r="F421" s="4">
        <v>36</v>
      </c>
      <c r="G421" s="4">
        <v>4</v>
      </c>
      <c r="H421" s="4">
        <v>57</v>
      </c>
      <c r="I421" s="16" t="s">
        <v>142</v>
      </c>
      <c r="J421" s="16" t="s">
        <v>27</v>
      </c>
    </row>
    <row r="422" spans="1:10" s="4" customFormat="1" ht="15" customHeight="1" x14ac:dyDescent="0.25">
      <c r="A422" s="26">
        <v>10</v>
      </c>
      <c r="B422" s="26"/>
      <c r="C422" s="26"/>
      <c r="D422" s="4" t="s">
        <v>15</v>
      </c>
      <c r="E422" s="27" t="s">
        <v>10443</v>
      </c>
      <c r="F422" s="4">
        <v>37</v>
      </c>
      <c r="G422" s="4">
        <v>6</v>
      </c>
      <c r="H422" s="4">
        <v>48</v>
      </c>
      <c r="I422" s="16" t="s">
        <v>142</v>
      </c>
      <c r="J422" s="16" t="s">
        <v>27</v>
      </c>
    </row>
    <row r="423" spans="1:10" s="4" customFormat="1" ht="15" customHeight="1" x14ac:dyDescent="0.25">
      <c r="A423" s="26">
        <v>10</v>
      </c>
      <c r="B423" s="26"/>
      <c r="C423" s="26"/>
      <c r="D423" s="4" t="s">
        <v>15</v>
      </c>
      <c r="E423" s="27" t="s">
        <v>10443</v>
      </c>
      <c r="F423" s="4">
        <v>38</v>
      </c>
      <c r="G423" s="4">
        <v>5</v>
      </c>
      <c r="H423" s="4">
        <v>60</v>
      </c>
      <c r="I423" s="16" t="s">
        <v>142</v>
      </c>
      <c r="J423" s="16" t="s">
        <v>27</v>
      </c>
    </row>
    <row r="424" spans="1:10" s="4" customFormat="1" ht="15" customHeight="1" x14ac:dyDescent="0.25">
      <c r="A424" s="26">
        <v>10</v>
      </c>
      <c r="B424" s="26"/>
      <c r="C424" s="26"/>
      <c r="D424" s="4" t="s">
        <v>15</v>
      </c>
      <c r="E424" s="27" t="s">
        <v>10443</v>
      </c>
      <c r="F424" s="4">
        <v>39</v>
      </c>
      <c r="G424" s="4">
        <v>5</v>
      </c>
      <c r="H424" s="4">
        <v>54</v>
      </c>
      <c r="I424" s="16" t="s">
        <v>142</v>
      </c>
      <c r="J424" s="16" t="s">
        <v>27</v>
      </c>
    </row>
    <row r="425" spans="1:10" s="4" customFormat="1" ht="15" customHeight="1" x14ac:dyDescent="0.25">
      <c r="A425" s="26">
        <v>10</v>
      </c>
      <c r="B425" s="26"/>
      <c r="C425" s="26"/>
      <c r="D425" s="4" t="s">
        <v>15</v>
      </c>
      <c r="E425" s="27" t="s">
        <v>10443</v>
      </c>
      <c r="F425" s="4">
        <v>40</v>
      </c>
      <c r="G425" s="4">
        <v>5</v>
      </c>
      <c r="H425" s="4">
        <v>50</v>
      </c>
      <c r="I425" s="16" t="s">
        <v>142</v>
      </c>
      <c r="J425" s="16" t="s">
        <v>27</v>
      </c>
    </row>
    <row r="426" spans="1:10" s="4" customFormat="1" ht="15" customHeight="1" x14ac:dyDescent="0.25">
      <c r="A426" s="26">
        <v>10</v>
      </c>
      <c r="B426" s="26"/>
      <c r="C426" s="26"/>
      <c r="D426" s="4" t="s">
        <v>15</v>
      </c>
      <c r="E426" s="27" t="s">
        <v>10443</v>
      </c>
      <c r="F426" s="4">
        <v>41</v>
      </c>
      <c r="G426" s="4">
        <v>5</v>
      </c>
      <c r="H426" s="4">
        <v>55</v>
      </c>
      <c r="I426" s="16" t="s">
        <v>142</v>
      </c>
      <c r="J426" s="16" t="s">
        <v>27</v>
      </c>
    </row>
    <row r="427" spans="1:10" s="4" customFormat="1" ht="15" customHeight="1" x14ac:dyDescent="0.25">
      <c r="A427" s="26">
        <v>10</v>
      </c>
      <c r="B427" s="26"/>
      <c r="C427" s="26"/>
      <c r="D427" s="4" t="s">
        <v>15</v>
      </c>
      <c r="E427" s="27" t="s">
        <v>10443</v>
      </c>
      <c r="F427" s="4">
        <v>42</v>
      </c>
      <c r="G427" s="4">
        <v>5</v>
      </c>
      <c r="H427" s="4">
        <v>55</v>
      </c>
      <c r="I427" s="16" t="s">
        <v>142</v>
      </c>
      <c r="J427" s="16" t="s">
        <v>27</v>
      </c>
    </row>
    <row r="428" spans="1:10" s="4" customFormat="1" ht="15" customHeight="1" x14ac:dyDescent="0.25">
      <c r="A428" s="26">
        <v>10</v>
      </c>
      <c r="B428" s="26"/>
      <c r="C428" s="26"/>
      <c r="D428" s="4" t="s">
        <v>15</v>
      </c>
      <c r="E428" s="27" t="s">
        <v>10443</v>
      </c>
      <c r="F428" s="4">
        <v>43</v>
      </c>
      <c r="G428" s="4">
        <v>5</v>
      </c>
      <c r="H428" s="4">
        <v>51</v>
      </c>
      <c r="I428" s="16" t="s">
        <v>142</v>
      </c>
      <c r="J428" s="16" t="s">
        <v>27</v>
      </c>
    </row>
    <row r="429" spans="1:10" s="4" customFormat="1" ht="15" customHeight="1" x14ac:dyDescent="0.25">
      <c r="A429" s="26">
        <v>10</v>
      </c>
      <c r="B429" s="26"/>
      <c r="C429" s="26"/>
      <c r="D429" s="4" t="s">
        <v>15</v>
      </c>
      <c r="E429" s="27" t="s">
        <v>10443</v>
      </c>
      <c r="F429" s="4">
        <v>44</v>
      </c>
      <c r="G429" s="4">
        <v>6</v>
      </c>
      <c r="H429" s="4">
        <v>45</v>
      </c>
      <c r="I429" s="16" t="s">
        <v>142</v>
      </c>
      <c r="J429" s="16" t="s">
        <v>27</v>
      </c>
    </row>
    <row r="430" spans="1:10" s="4" customFormat="1" ht="15" customHeight="1" x14ac:dyDescent="0.25">
      <c r="A430" s="26">
        <v>10</v>
      </c>
      <c r="B430" s="26"/>
      <c r="C430" s="26"/>
      <c r="D430" s="4" t="s">
        <v>15</v>
      </c>
      <c r="E430" s="27" t="s">
        <v>10443</v>
      </c>
      <c r="F430" s="4">
        <v>45</v>
      </c>
      <c r="G430" s="4">
        <v>5</v>
      </c>
      <c r="H430" s="4">
        <v>53</v>
      </c>
      <c r="I430" s="16" t="s">
        <v>142</v>
      </c>
      <c r="J430" s="16" t="s">
        <v>27</v>
      </c>
    </row>
    <row r="431" spans="1:10" s="4" customFormat="1" ht="15" customHeight="1" x14ac:dyDescent="0.25">
      <c r="A431" s="26">
        <v>10</v>
      </c>
      <c r="B431" s="26"/>
      <c r="C431" s="26"/>
      <c r="D431" s="4" t="s">
        <v>15</v>
      </c>
      <c r="E431" s="27" t="s">
        <v>10443</v>
      </c>
      <c r="F431" s="4">
        <v>46</v>
      </c>
      <c r="G431" s="4">
        <v>5</v>
      </c>
      <c r="H431" s="4">
        <v>46</v>
      </c>
      <c r="I431" s="16" t="s">
        <v>142</v>
      </c>
      <c r="J431" s="16" t="s">
        <v>27</v>
      </c>
    </row>
    <row r="432" spans="1:10" s="4" customFormat="1" ht="15" customHeight="1" x14ac:dyDescent="0.25">
      <c r="A432" s="26">
        <v>10</v>
      </c>
      <c r="B432" s="26"/>
      <c r="C432" s="26"/>
      <c r="D432" s="4" t="s">
        <v>15</v>
      </c>
      <c r="E432" s="27" t="s">
        <v>10443</v>
      </c>
      <c r="F432" s="4">
        <v>47</v>
      </c>
      <c r="G432" s="4">
        <v>5</v>
      </c>
      <c r="H432" s="4">
        <v>49</v>
      </c>
      <c r="I432" s="16" t="s">
        <v>142</v>
      </c>
      <c r="J432" s="16" t="s">
        <v>27</v>
      </c>
    </row>
    <row r="433" spans="1:10" s="4" customFormat="1" ht="15" customHeight="1" x14ac:dyDescent="0.25">
      <c r="A433" s="26">
        <v>10</v>
      </c>
      <c r="B433" s="26"/>
      <c r="C433" s="26"/>
      <c r="D433" s="4" t="s">
        <v>15</v>
      </c>
      <c r="E433" s="27" t="s">
        <v>10443</v>
      </c>
      <c r="F433" s="4">
        <v>48</v>
      </c>
      <c r="G433" s="4">
        <v>5</v>
      </c>
      <c r="H433" s="4">
        <v>53</v>
      </c>
      <c r="I433" s="16" t="s">
        <v>142</v>
      </c>
      <c r="J433" s="16" t="s">
        <v>27</v>
      </c>
    </row>
    <row r="434" spans="1:10" s="4" customFormat="1" ht="15" customHeight="1" x14ac:dyDescent="0.25">
      <c r="A434" s="26">
        <v>10</v>
      </c>
      <c r="B434" s="26"/>
      <c r="C434" s="26"/>
      <c r="D434" s="4" t="s">
        <v>15</v>
      </c>
      <c r="E434" s="27" t="s">
        <v>10443</v>
      </c>
      <c r="F434" s="4">
        <v>49</v>
      </c>
      <c r="G434" s="4">
        <v>5</v>
      </c>
      <c r="H434" s="4">
        <v>60</v>
      </c>
      <c r="I434" s="16" t="s">
        <v>142</v>
      </c>
      <c r="J434" s="16" t="s">
        <v>27</v>
      </c>
    </row>
    <row r="435" spans="1:10" s="4" customFormat="1" ht="15" customHeight="1" x14ac:dyDescent="0.25">
      <c r="A435" s="26">
        <v>10</v>
      </c>
      <c r="B435" s="26"/>
      <c r="C435" s="26"/>
      <c r="D435" s="4" t="s">
        <v>15</v>
      </c>
      <c r="E435" s="27" t="s">
        <v>10443</v>
      </c>
      <c r="F435" s="4">
        <v>50</v>
      </c>
      <c r="G435" s="4">
        <v>6</v>
      </c>
      <c r="H435" s="4">
        <v>60</v>
      </c>
      <c r="I435" s="16" t="s">
        <v>142</v>
      </c>
      <c r="J435" s="16" t="s">
        <v>27</v>
      </c>
    </row>
    <row r="436" spans="1:10" s="4" customFormat="1" ht="15" customHeight="1" x14ac:dyDescent="0.25">
      <c r="A436" s="26">
        <v>12</v>
      </c>
      <c r="B436" s="26"/>
      <c r="C436" s="26"/>
      <c r="D436" s="4" t="s">
        <v>14</v>
      </c>
      <c r="E436" s="27" t="s">
        <v>10442</v>
      </c>
      <c r="F436" s="4">
        <v>1</v>
      </c>
      <c r="G436" s="5">
        <v>9.5</v>
      </c>
      <c r="H436" s="5">
        <v>35.700000000000003</v>
      </c>
      <c r="I436" s="2" t="s">
        <v>30</v>
      </c>
      <c r="J436" s="4" t="s">
        <v>44</v>
      </c>
    </row>
    <row r="437" spans="1:10" s="4" customFormat="1" ht="15" customHeight="1" x14ac:dyDescent="0.25">
      <c r="A437" s="26">
        <v>12</v>
      </c>
      <c r="B437" s="26"/>
      <c r="C437" s="26"/>
      <c r="D437" s="4" t="s">
        <v>14</v>
      </c>
      <c r="E437" s="27" t="s">
        <v>10442</v>
      </c>
      <c r="F437" s="4">
        <v>2</v>
      </c>
      <c r="G437" s="5">
        <v>9.8000000000000007</v>
      </c>
      <c r="H437" s="5">
        <v>33.5</v>
      </c>
      <c r="I437" s="2" t="s">
        <v>30</v>
      </c>
      <c r="J437" s="4" t="s">
        <v>44</v>
      </c>
    </row>
    <row r="438" spans="1:10" s="4" customFormat="1" ht="15" customHeight="1" x14ac:dyDescent="0.25">
      <c r="A438" s="26">
        <v>12</v>
      </c>
      <c r="B438" s="26"/>
      <c r="C438" s="26"/>
      <c r="D438" s="4" t="s">
        <v>14</v>
      </c>
      <c r="E438" s="27" t="s">
        <v>10442</v>
      </c>
      <c r="F438" s="4">
        <v>3</v>
      </c>
      <c r="G438" s="5">
        <v>6.8999999999999995</v>
      </c>
      <c r="H438" s="5">
        <v>27.5</v>
      </c>
      <c r="I438" s="2" t="s">
        <v>30</v>
      </c>
      <c r="J438" s="4" t="s">
        <v>44</v>
      </c>
    </row>
    <row r="439" spans="1:10" s="4" customFormat="1" ht="15" customHeight="1" x14ac:dyDescent="0.25">
      <c r="A439" s="26">
        <v>12</v>
      </c>
      <c r="B439" s="26"/>
      <c r="C439" s="26"/>
      <c r="D439" s="4" t="s">
        <v>14</v>
      </c>
      <c r="E439" s="27" t="s">
        <v>10442</v>
      </c>
      <c r="F439" s="4">
        <v>4</v>
      </c>
      <c r="G439" s="5">
        <v>9</v>
      </c>
      <c r="H439" s="5">
        <v>31</v>
      </c>
      <c r="I439" s="2" t="s">
        <v>30</v>
      </c>
      <c r="J439" s="4" t="s">
        <v>44</v>
      </c>
    </row>
    <row r="440" spans="1:10" s="4" customFormat="1" ht="15" customHeight="1" x14ac:dyDescent="0.25">
      <c r="A440" s="26">
        <v>12</v>
      </c>
      <c r="B440" s="26"/>
      <c r="C440" s="26"/>
      <c r="D440" s="4" t="s">
        <v>14</v>
      </c>
      <c r="E440" s="27" t="s">
        <v>10442</v>
      </c>
      <c r="F440" s="4">
        <v>5</v>
      </c>
      <c r="G440" s="5">
        <v>7.1999999999999993</v>
      </c>
      <c r="H440" s="5">
        <v>32.5</v>
      </c>
      <c r="I440" s="2" t="s">
        <v>30</v>
      </c>
      <c r="J440" s="4" t="s">
        <v>44</v>
      </c>
    </row>
    <row r="441" spans="1:10" s="4" customFormat="1" ht="15" customHeight="1" x14ac:dyDescent="0.25">
      <c r="A441" s="26">
        <v>12</v>
      </c>
      <c r="B441" s="26"/>
      <c r="C441" s="26"/>
      <c r="D441" s="4" t="s">
        <v>14</v>
      </c>
      <c r="E441" s="27" t="s">
        <v>10442</v>
      </c>
      <c r="F441" s="4">
        <v>6</v>
      </c>
      <c r="G441" s="5">
        <v>7.8000000000000007</v>
      </c>
      <c r="H441" s="5">
        <v>35.200000000000003</v>
      </c>
      <c r="I441" s="2" t="s">
        <v>30</v>
      </c>
      <c r="J441" s="4" t="s">
        <v>44</v>
      </c>
    </row>
    <row r="442" spans="1:10" s="4" customFormat="1" ht="15" customHeight="1" x14ac:dyDescent="0.25">
      <c r="A442" s="26">
        <v>12</v>
      </c>
      <c r="B442" s="26"/>
      <c r="C442" s="26"/>
      <c r="D442" s="4" t="s">
        <v>14</v>
      </c>
      <c r="E442" s="27" t="s">
        <v>10442</v>
      </c>
      <c r="F442" s="4">
        <v>7</v>
      </c>
      <c r="G442" s="5">
        <v>11</v>
      </c>
      <c r="H442" s="5">
        <v>33.5</v>
      </c>
      <c r="I442" s="2" t="s">
        <v>30</v>
      </c>
      <c r="J442" s="4" t="s">
        <v>44</v>
      </c>
    </row>
    <row r="443" spans="1:10" s="4" customFormat="1" ht="15" customHeight="1" x14ac:dyDescent="0.25">
      <c r="A443" s="26">
        <v>12</v>
      </c>
      <c r="B443" s="26"/>
      <c r="C443" s="26"/>
      <c r="D443" s="4" t="s">
        <v>14</v>
      </c>
      <c r="E443" s="27" t="s">
        <v>10442</v>
      </c>
      <c r="F443" s="4">
        <v>8</v>
      </c>
      <c r="G443" s="5">
        <v>7.5</v>
      </c>
      <c r="H443" s="5">
        <v>37.5</v>
      </c>
      <c r="I443" s="2" t="s">
        <v>30</v>
      </c>
      <c r="J443" s="4" t="s">
        <v>44</v>
      </c>
    </row>
    <row r="444" spans="1:10" s="4" customFormat="1" ht="15" customHeight="1" x14ac:dyDescent="0.25">
      <c r="A444" s="26">
        <v>12</v>
      </c>
      <c r="B444" s="26"/>
      <c r="C444" s="26"/>
      <c r="D444" s="4" t="s">
        <v>14</v>
      </c>
      <c r="E444" s="27" t="s">
        <v>10442</v>
      </c>
      <c r="F444" s="4">
        <v>9</v>
      </c>
      <c r="G444" s="5">
        <v>7.5</v>
      </c>
      <c r="H444" s="5">
        <v>32</v>
      </c>
      <c r="I444" s="2" t="s">
        <v>30</v>
      </c>
      <c r="J444" s="4" t="s">
        <v>44</v>
      </c>
    </row>
    <row r="445" spans="1:10" s="4" customFormat="1" ht="15" customHeight="1" x14ac:dyDescent="0.25">
      <c r="A445" s="26">
        <v>12</v>
      </c>
      <c r="B445" s="26"/>
      <c r="C445" s="26"/>
      <c r="D445" s="4" t="s">
        <v>14</v>
      </c>
      <c r="E445" s="27" t="s">
        <v>10442</v>
      </c>
      <c r="F445" s="4">
        <v>10</v>
      </c>
      <c r="G445" s="5">
        <v>5.5</v>
      </c>
      <c r="H445" s="5">
        <v>26.9</v>
      </c>
      <c r="I445" s="2" t="s">
        <v>30</v>
      </c>
      <c r="J445" s="4" t="s">
        <v>44</v>
      </c>
    </row>
    <row r="446" spans="1:10" s="4" customFormat="1" ht="15" customHeight="1" x14ac:dyDescent="0.25">
      <c r="A446" s="26">
        <v>12</v>
      </c>
      <c r="B446" s="26"/>
      <c r="C446" s="26"/>
      <c r="D446" s="4" t="s">
        <v>14</v>
      </c>
      <c r="E446" s="27" t="s">
        <v>10442</v>
      </c>
      <c r="F446" s="4">
        <v>11</v>
      </c>
      <c r="G446" s="5">
        <v>8.5</v>
      </c>
      <c r="H446" s="5">
        <v>38.200000000000003</v>
      </c>
      <c r="I446" s="2" t="s">
        <v>30</v>
      </c>
      <c r="J446" s="4" t="s">
        <v>44</v>
      </c>
    </row>
    <row r="447" spans="1:10" s="4" customFormat="1" ht="15" customHeight="1" x14ac:dyDescent="0.25">
      <c r="A447" s="26">
        <v>12</v>
      </c>
      <c r="B447" s="26"/>
      <c r="C447" s="26"/>
      <c r="D447" s="4" t="s">
        <v>14</v>
      </c>
      <c r="E447" s="27" t="s">
        <v>10442</v>
      </c>
      <c r="F447" s="4">
        <v>12</v>
      </c>
      <c r="G447" s="5">
        <v>8.1000000000000014</v>
      </c>
      <c r="H447" s="5">
        <v>34.1</v>
      </c>
      <c r="I447" s="2" t="s">
        <v>30</v>
      </c>
      <c r="J447" s="4" t="s">
        <v>44</v>
      </c>
    </row>
    <row r="448" spans="1:10" s="4" customFormat="1" ht="15" customHeight="1" x14ac:dyDescent="0.25">
      <c r="A448" s="26">
        <v>12</v>
      </c>
      <c r="B448" s="26"/>
      <c r="C448" s="26"/>
      <c r="D448" s="4" t="s">
        <v>14</v>
      </c>
      <c r="E448" s="27" t="s">
        <v>10442</v>
      </c>
      <c r="F448" s="4">
        <v>13</v>
      </c>
      <c r="G448" s="5">
        <v>11</v>
      </c>
      <c r="H448" s="5">
        <v>38</v>
      </c>
      <c r="I448" s="2" t="s">
        <v>30</v>
      </c>
      <c r="J448" s="4" t="s">
        <v>44</v>
      </c>
    </row>
    <row r="449" spans="1:10" s="4" customFormat="1" ht="15" customHeight="1" x14ac:dyDescent="0.25">
      <c r="A449" s="26">
        <v>12</v>
      </c>
      <c r="B449" s="26"/>
      <c r="C449" s="26"/>
      <c r="D449" s="4" t="s">
        <v>14</v>
      </c>
      <c r="E449" s="27" t="s">
        <v>10442</v>
      </c>
      <c r="F449" s="4">
        <v>14</v>
      </c>
      <c r="G449" s="5">
        <v>7.5</v>
      </c>
      <c r="H449" s="5">
        <v>34.299999999999997</v>
      </c>
      <c r="I449" s="2" t="s">
        <v>30</v>
      </c>
      <c r="J449" s="4" t="s">
        <v>44</v>
      </c>
    </row>
    <row r="450" spans="1:10" s="4" customFormat="1" ht="15" customHeight="1" x14ac:dyDescent="0.25">
      <c r="A450" s="26">
        <v>12</v>
      </c>
      <c r="B450" s="26"/>
      <c r="C450" s="26"/>
      <c r="D450" s="4" t="s">
        <v>14</v>
      </c>
      <c r="E450" s="27" t="s">
        <v>10442</v>
      </c>
      <c r="F450" s="4">
        <v>15</v>
      </c>
      <c r="G450" s="5">
        <v>9.1</v>
      </c>
      <c r="H450" s="5">
        <v>38.200000000000003</v>
      </c>
      <c r="I450" s="2" t="s">
        <v>30</v>
      </c>
      <c r="J450" s="4" t="s">
        <v>44</v>
      </c>
    </row>
    <row r="451" spans="1:10" s="4" customFormat="1" ht="15" customHeight="1" x14ac:dyDescent="0.25">
      <c r="A451" s="26">
        <v>12</v>
      </c>
      <c r="B451" s="26"/>
      <c r="C451" s="26"/>
      <c r="D451" s="4" t="s">
        <v>14</v>
      </c>
      <c r="E451" s="27" t="s">
        <v>10442</v>
      </c>
      <c r="F451" s="4">
        <v>16</v>
      </c>
      <c r="G451" s="5">
        <v>7.6</v>
      </c>
      <c r="H451" s="5">
        <v>38.4</v>
      </c>
      <c r="I451" s="2" t="s">
        <v>30</v>
      </c>
      <c r="J451" s="4" t="s">
        <v>44</v>
      </c>
    </row>
    <row r="452" spans="1:10" s="4" customFormat="1" ht="15" customHeight="1" x14ac:dyDescent="0.25">
      <c r="A452" s="26">
        <v>12</v>
      </c>
      <c r="B452" s="26"/>
      <c r="C452" s="26"/>
      <c r="D452" s="4" t="s">
        <v>14</v>
      </c>
      <c r="E452" s="27" t="s">
        <v>10442</v>
      </c>
      <c r="F452" s="4">
        <v>17</v>
      </c>
      <c r="G452" s="5">
        <v>14</v>
      </c>
      <c r="H452" s="5">
        <v>42.1</v>
      </c>
      <c r="I452" s="2" t="s">
        <v>30</v>
      </c>
      <c r="J452" s="4" t="s">
        <v>44</v>
      </c>
    </row>
    <row r="453" spans="1:10" s="4" customFormat="1" ht="15" customHeight="1" x14ac:dyDescent="0.25">
      <c r="A453" s="26">
        <v>12</v>
      </c>
      <c r="B453" s="26"/>
      <c r="C453" s="26"/>
      <c r="D453" s="4" t="s">
        <v>14</v>
      </c>
      <c r="E453" s="27" t="s">
        <v>10442</v>
      </c>
      <c r="F453" s="4">
        <v>18</v>
      </c>
      <c r="G453" s="5">
        <v>9.8000000000000007</v>
      </c>
      <c r="H453" s="5">
        <v>27.2</v>
      </c>
      <c r="I453" s="2" t="s">
        <v>30</v>
      </c>
      <c r="J453" s="4" t="s">
        <v>44</v>
      </c>
    </row>
    <row r="454" spans="1:10" s="4" customFormat="1" ht="15" customHeight="1" x14ac:dyDescent="0.25">
      <c r="A454" s="26">
        <v>12</v>
      </c>
      <c r="B454" s="26"/>
      <c r="C454" s="26"/>
      <c r="D454" s="4" t="s">
        <v>14</v>
      </c>
      <c r="E454" s="27" t="s">
        <v>10442</v>
      </c>
      <c r="F454" s="4">
        <v>19</v>
      </c>
      <c r="G454" s="5">
        <v>12.3</v>
      </c>
      <c r="H454" s="5">
        <v>30.5</v>
      </c>
      <c r="I454" s="2" t="s">
        <v>30</v>
      </c>
      <c r="J454" s="4" t="s">
        <v>44</v>
      </c>
    </row>
    <row r="455" spans="1:10" s="4" customFormat="1" ht="15" customHeight="1" x14ac:dyDescent="0.25">
      <c r="A455" s="26">
        <v>12</v>
      </c>
      <c r="B455" s="26"/>
      <c r="C455" s="26"/>
      <c r="D455" s="4" t="s">
        <v>14</v>
      </c>
      <c r="E455" s="27" t="s">
        <v>10442</v>
      </c>
      <c r="F455" s="4">
        <v>20</v>
      </c>
      <c r="G455" s="5">
        <v>9.9</v>
      </c>
      <c r="H455" s="5">
        <v>41.2</v>
      </c>
      <c r="I455" s="2" t="s">
        <v>30</v>
      </c>
      <c r="J455" s="4" t="s">
        <v>44</v>
      </c>
    </row>
    <row r="456" spans="1:10" s="4" customFormat="1" ht="15" customHeight="1" x14ac:dyDescent="0.25">
      <c r="A456" s="26">
        <v>12</v>
      </c>
      <c r="B456" s="26"/>
      <c r="C456" s="26"/>
      <c r="D456" s="4" t="s">
        <v>14</v>
      </c>
      <c r="E456" s="27" t="s">
        <v>10442</v>
      </c>
      <c r="F456" s="4">
        <v>21</v>
      </c>
      <c r="G456" s="5">
        <v>4.9000000000000004</v>
      </c>
      <c r="H456" s="5">
        <v>26.4</v>
      </c>
      <c r="I456" s="2" t="s">
        <v>30</v>
      </c>
      <c r="J456" s="4" t="s">
        <v>44</v>
      </c>
    </row>
    <row r="457" spans="1:10" s="4" customFormat="1" ht="15" customHeight="1" x14ac:dyDescent="0.25">
      <c r="A457" s="26">
        <v>12</v>
      </c>
      <c r="B457" s="26"/>
      <c r="C457" s="26"/>
      <c r="D457" s="4" t="s">
        <v>14</v>
      </c>
      <c r="E457" s="27" t="s">
        <v>10442</v>
      </c>
      <c r="F457" s="4">
        <v>22</v>
      </c>
      <c r="G457" s="5">
        <v>7.9</v>
      </c>
      <c r="H457" s="5">
        <v>28.6</v>
      </c>
      <c r="I457" s="2" t="s">
        <v>30</v>
      </c>
      <c r="J457" s="4" t="s">
        <v>44</v>
      </c>
    </row>
    <row r="458" spans="1:10" s="4" customFormat="1" ht="15" customHeight="1" x14ac:dyDescent="0.25">
      <c r="A458" s="26">
        <v>12</v>
      </c>
      <c r="B458" s="26"/>
      <c r="C458" s="26"/>
      <c r="D458" s="4" t="s">
        <v>14</v>
      </c>
      <c r="E458" s="27" t="s">
        <v>10442</v>
      </c>
      <c r="F458" s="4">
        <v>23</v>
      </c>
      <c r="G458" s="5">
        <v>9</v>
      </c>
      <c r="H458" s="5">
        <v>28.9</v>
      </c>
      <c r="I458" s="2" t="s">
        <v>30</v>
      </c>
      <c r="J458" s="4" t="s">
        <v>44</v>
      </c>
    </row>
    <row r="459" spans="1:10" s="4" customFormat="1" ht="15" customHeight="1" x14ac:dyDescent="0.25">
      <c r="A459" s="26">
        <v>12</v>
      </c>
      <c r="B459" s="26"/>
      <c r="C459" s="26"/>
      <c r="D459" s="4" t="s">
        <v>14</v>
      </c>
      <c r="E459" s="27" t="s">
        <v>10442</v>
      </c>
      <c r="F459" s="4">
        <v>24</v>
      </c>
      <c r="G459" s="5">
        <v>5.5</v>
      </c>
      <c r="H459" s="5">
        <v>31.9</v>
      </c>
      <c r="I459" s="2" t="s">
        <v>30</v>
      </c>
      <c r="J459" s="4" t="s">
        <v>44</v>
      </c>
    </row>
    <row r="460" spans="1:10" s="4" customFormat="1" ht="15" customHeight="1" x14ac:dyDescent="0.25">
      <c r="A460" s="26">
        <v>12</v>
      </c>
      <c r="B460" s="26"/>
      <c r="C460" s="26"/>
      <c r="D460" s="4" t="s">
        <v>14</v>
      </c>
      <c r="E460" s="27" t="s">
        <v>10442</v>
      </c>
      <c r="F460" s="4">
        <v>25</v>
      </c>
      <c r="G460" s="5">
        <v>6.1</v>
      </c>
      <c r="H460" s="5">
        <v>38.299999999999997</v>
      </c>
      <c r="I460" s="2" t="s">
        <v>30</v>
      </c>
      <c r="J460" s="4" t="s">
        <v>44</v>
      </c>
    </row>
    <row r="461" spans="1:10" s="4" customFormat="1" ht="15" customHeight="1" x14ac:dyDescent="0.25">
      <c r="A461" s="26">
        <v>12</v>
      </c>
      <c r="B461" s="26"/>
      <c r="C461" s="26"/>
      <c r="D461" s="4" t="s">
        <v>14</v>
      </c>
      <c r="E461" s="27" t="s">
        <v>10442</v>
      </c>
      <c r="F461" s="4">
        <v>26</v>
      </c>
      <c r="G461" s="5">
        <v>7.6</v>
      </c>
      <c r="H461" s="5">
        <v>32.6</v>
      </c>
      <c r="I461" s="2" t="s">
        <v>30</v>
      </c>
      <c r="J461" s="4" t="s">
        <v>44</v>
      </c>
    </row>
    <row r="462" spans="1:10" s="4" customFormat="1" ht="15" customHeight="1" x14ac:dyDescent="0.25">
      <c r="A462" s="26">
        <v>12</v>
      </c>
      <c r="B462" s="26"/>
      <c r="C462" s="26"/>
      <c r="D462" s="4" t="s">
        <v>14</v>
      </c>
      <c r="E462" s="27" t="s">
        <v>10442</v>
      </c>
      <c r="F462" s="4">
        <v>27</v>
      </c>
      <c r="G462" s="5">
        <v>13</v>
      </c>
      <c r="H462" s="5">
        <v>35.1</v>
      </c>
      <c r="I462" s="2" t="s">
        <v>30</v>
      </c>
      <c r="J462" s="4" t="s">
        <v>44</v>
      </c>
    </row>
    <row r="463" spans="1:10" s="4" customFormat="1" ht="15" customHeight="1" x14ac:dyDescent="0.25">
      <c r="A463" s="26">
        <v>12</v>
      </c>
      <c r="B463" s="26"/>
      <c r="C463" s="26"/>
      <c r="D463" s="4" t="s">
        <v>14</v>
      </c>
      <c r="E463" s="27" t="s">
        <v>10442</v>
      </c>
      <c r="F463" s="4">
        <v>28</v>
      </c>
      <c r="G463" s="5">
        <v>8</v>
      </c>
      <c r="H463" s="5">
        <v>36</v>
      </c>
      <c r="I463" s="2" t="s">
        <v>30</v>
      </c>
      <c r="J463" s="4" t="s">
        <v>44</v>
      </c>
    </row>
    <row r="464" spans="1:10" s="4" customFormat="1" ht="15" customHeight="1" x14ac:dyDescent="0.25">
      <c r="A464" s="26">
        <v>12</v>
      </c>
      <c r="B464" s="26"/>
      <c r="C464" s="26"/>
      <c r="D464" s="4" t="s">
        <v>14</v>
      </c>
      <c r="E464" s="27" t="s">
        <v>10442</v>
      </c>
      <c r="F464" s="4">
        <v>29</v>
      </c>
      <c r="G464" s="5">
        <v>8.5</v>
      </c>
      <c r="H464" s="5">
        <v>36.1</v>
      </c>
      <c r="I464" s="2" t="s">
        <v>30</v>
      </c>
      <c r="J464" s="4" t="s">
        <v>44</v>
      </c>
    </row>
    <row r="465" spans="1:10" s="4" customFormat="1" ht="15" customHeight="1" x14ac:dyDescent="0.25">
      <c r="A465" s="26">
        <v>12</v>
      </c>
      <c r="B465" s="26"/>
      <c r="C465" s="26"/>
      <c r="D465" s="4" t="s">
        <v>14</v>
      </c>
      <c r="E465" s="27" t="s">
        <v>10442</v>
      </c>
      <c r="F465" s="4">
        <v>30</v>
      </c>
      <c r="G465" s="5">
        <v>7.3</v>
      </c>
      <c r="H465" s="5">
        <v>36.1</v>
      </c>
      <c r="I465" s="2" t="s">
        <v>30</v>
      </c>
      <c r="J465" s="4" t="s">
        <v>44</v>
      </c>
    </row>
    <row r="466" spans="1:10" s="4" customFormat="1" ht="15" customHeight="1" x14ac:dyDescent="0.25">
      <c r="A466" s="26">
        <v>12</v>
      </c>
      <c r="B466" s="26"/>
      <c r="C466" s="26"/>
      <c r="D466" s="4" t="s">
        <v>14</v>
      </c>
      <c r="E466" s="27" t="s">
        <v>10442</v>
      </c>
      <c r="F466" s="4">
        <v>31</v>
      </c>
      <c r="G466" s="5">
        <v>8.9</v>
      </c>
      <c r="H466" s="5">
        <v>35.200000000000003</v>
      </c>
      <c r="I466" s="2" t="s">
        <v>30</v>
      </c>
      <c r="J466" s="4" t="s">
        <v>44</v>
      </c>
    </row>
    <row r="467" spans="1:10" s="4" customFormat="1" ht="15" customHeight="1" x14ac:dyDescent="0.25">
      <c r="A467" s="26">
        <v>12</v>
      </c>
      <c r="B467" s="26"/>
      <c r="C467" s="26"/>
      <c r="D467" s="4" t="s">
        <v>14</v>
      </c>
      <c r="E467" s="27" t="s">
        <v>10442</v>
      </c>
      <c r="F467" s="4">
        <v>32</v>
      </c>
      <c r="G467" s="5">
        <v>11</v>
      </c>
      <c r="H467" s="5">
        <v>33.5</v>
      </c>
      <c r="I467" s="2" t="s">
        <v>30</v>
      </c>
      <c r="J467" s="4" t="s">
        <v>44</v>
      </c>
    </row>
    <row r="468" spans="1:10" s="4" customFormat="1" ht="15" customHeight="1" x14ac:dyDescent="0.25">
      <c r="A468" s="26">
        <v>12</v>
      </c>
      <c r="B468" s="26"/>
      <c r="C468" s="26"/>
      <c r="D468" s="4" t="s">
        <v>14</v>
      </c>
      <c r="E468" s="27" t="s">
        <v>10442</v>
      </c>
      <c r="F468" s="4">
        <v>33</v>
      </c>
      <c r="G468" s="5">
        <v>9.1</v>
      </c>
      <c r="H468" s="5">
        <v>36.6</v>
      </c>
      <c r="I468" s="2" t="s">
        <v>30</v>
      </c>
      <c r="J468" s="4" t="s">
        <v>44</v>
      </c>
    </row>
    <row r="469" spans="1:10" s="4" customFormat="1" ht="15" customHeight="1" x14ac:dyDescent="0.25">
      <c r="A469" s="26">
        <v>12</v>
      </c>
      <c r="B469" s="26"/>
      <c r="C469" s="26"/>
      <c r="D469" s="4" t="s">
        <v>14</v>
      </c>
      <c r="E469" s="27" t="s">
        <v>10442</v>
      </c>
      <c r="F469" s="4">
        <v>34</v>
      </c>
      <c r="G469" s="5">
        <v>10.9</v>
      </c>
      <c r="H469" s="5">
        <v>36.6</v>
      </c>
      <c r="I469" s="2" t="s">
        <v>30</v>
      </c>
      <c r="J469" s="4" t="s">
        <v>44</v>
      </c>
    </row>
    <row r="470" spans="1:10" s="4" customFormat="1" ht="15" customHeight="1" x14ac:dyDescent="0.25">
      <c r="A470" s="26">
        <v>12</v>
      </c>
      <c r="B470" s="26"/>
      <c r="C470" s="26"/>
      <c r="D470" s="4" t="s">
        <v>14</v>
      </c>
      <c r="E470" s="27" t="s">
        <v>10442</v>
      </c>
      <c r="F470" s="4">
        <v>35</v>
      </c>
      <c r="G470" s="5">
        <v>7.6</v>
      </c>
      <c r="H470" s="5">
        <v>36.6</v>
      </c>
      <c r="I470" s="2" t="s">
        <v>30</v>
      </c>
      <c r="J470" s="4" t="s">
        <v>44</v>
      </c>
    </row>
    <row r="471" spans="1:10" s="4" customFormat="1" ht="15" customHeight="1" x14ac:dyDescent="0.25">
      <c r="A471" s="26">
        <v>12</v>
      </c>
      <c r="B471" s="26"/>
      <c r="C471" s="26"/>
      <c r="D471" s="4" t="s">
        <v>14</v>
      </c>
      <c r="E471" s="27" t="s">
        <v>10442</v>
      </c>
      <c r="F471" s="4">
        <v>36</v>
      </c>
      <c r="G471" s="5">
        <v>8.8000000000000007</v>
      </c>
      <c r="H471" s="5">
        <v>35.6</v>
      </c>
      <c r="I471" s="2" t="s">
        <v>30</v>
      </c>
      <c r="J471" s="4" t="s">
        <v>44</v>
      </c>
    </row>
    <row r="472" spans="1:10" s="4" customFormat="1" ht="15" customHeight="1" x14ac:dyDescent="0.25">
      <c r="A472" s="26">
        <v>12</v>
      </c>
      <c r="B472" s="26"/>
      <c r="C472" s="26"/>
      <c r="D472" s="4" t="s">
        <v>14</v>
      </c>
      <c r="E472" s="27" t="s">
        <v>10442</v>
      </c>
      <c r="F472" s="4">
        <v>37</v>
      </c>
      <c r="G472" s="5">
        <v>8.6999999999999993</v>
      </c>
      <c r="H472" s="5">
        <v>38.799999999999997</v>
      </c>
      <c r="I472" s="2" t="s">
        <v>30</v>
      </c>
      <c r="J472" s="4" t="s">
        <v>44</v>
      </c>
    </row>
    <row r="473" spans="1:10" s="4" customFormat="1" ht="15" customHeight="1" x14ac:dyDescent="0.25">
      <c r="A473" s="26">
        <v>12</v>
      </c>
      <c r="B473" s="26"/>
      <c r="C473" s="26"/>
      <c r="D473" s="4" t="s">
        <v>14</v>
      </c>
      <c r="E473" s="27" t="s">
        <v>10442</v>
      </c>
      <c r="F473" s="4">
        <v>38</v>
      </c>
      <c r="G473" s="5">
        <v>6.5</v>
      </c>
      <c r="H473" s="5">
        <v>28.9</v>
      </c>
      <c r="I473" s="2" t="s">
        <v>30</v>
      </c>
      <c r="J473" s="4" t="s">
        <v>44</v>
      </c>
    </row>
    <row r="474" spans="1:10" s="4" customFormat="1" ht="15" customHeight="1" x14ac:dyDescent="0.25">
      <c r="A474" s="26">
        <v>12</v>
      </c>
      <c r="B474" s="26"/>
      <c r="C474" s="26"/>
      <c r="D474" s="4" t="s">
        <v>14</v>
      </c>
      <c r="E474" s="27" t="s">
        <v>10442</v>
      </c>
      <c r="F474" s="4">
        <v>39</v>
      </c>
      <c r="G474" s="5">
        <v>8.6999999999999993</v>
      </c>
      <c r="H474" s="5">
        <v>28.6</v>
      </c>
      <c r="I474" s="2" t="s">
        <v>30</v>
      </c>
      <c r="J474" s="4" t="s">
        <v>44</v>
      </c>
    </row>
    <row r="475" spans="1:10" s="4" customFormat="1" ht="15" customHeight="1" x14ac:dyDescent="0.25">
      <c r="A475" s="26">
        <v>12</v>
      </c>
      <c r="B475" s="26"/>
      <c r="C475" s="26"/>
      <c r="D475" s="4" t="s">
        <v>14</v>
      </c>
      <c r="E475" s="27" t="s">
        <v>10442</v>
      </c>
      <c r="F475" s="4">
        <v>40</v>
      </c>
      <c r="G475" s="5">
        <v>9.8000000000000007</v>
      </c>
      <c r="H475" s="5">
        <v>37.1</v>
      </c>
      <c r="I475" s="2" t="s">
        <v>30</v>
      </c>
      <c r="J475" s="4" t="s">
        <v>44</v>
      </c>
    </row>
    <row r="476" spans="1:10" s="4" customFormat="1" ht="15" customHeight="1" x14ac:dyDescent="0.25">
      <c r="A476" s="26">
        <v>12</v>
      </c>
      <c r="B476" s="26"/>
      <c r="C476" s="26"/>
      <c r="D476" s="4" t="s">
        <v>14</v>
      </c>
      <c r="E476" s="27" t="s">
        <v>10442</v>
      </c>
      <c r="F476" s="4">
        <v>41</v>
      </c>
      <c r="G476" s="5">
        <v>6.5</v>
      </c>
      <c r="H476" s="5">
        <v>26.6</v>
      </c>
      <c r="I476" s="2" t="s">
        <v>30</v>
      </c>
      <c r="J476" s="4" t="s">
        <v>44</v>
      </c>
    </row>
    <row r="477" spans="1:10" s="4" customFormat="1" ht="15" customHeight="1" x14ac:dyDescent="0.25">
      <c r="A477" s="26">
        <v>12</v>
      </c>
      <c r="B477" s="26"/>
      <c r="C477" s="26"/>
      <c r="D477" s="4" t="s">
        <v>14</v>
      </c>
      <c r="E477" s="27" t="s">
        <v>10442</v>
      </c>
      <c r="F477" s="4">
        <v>42</v>
      </c>
      <c r="G477" s="5">
        <v>7.6</v>
      </c>
      <c r="H477" s="5">
        <v>26.2</v>
      </c>
      <c r="I477" s="2" t="s">
        <v>30</v>
      </c>
      <c r="J477" s="4" t="s">
        <v>44</v>
      </c>
    </row>
    <row r="478" spans="1:10" s="4" customFormat="1" ht="15" customHeight="1" x14ac:dyDescent="0.25">
      <c r="A478" s="26">
        <v>12</v>
      </c>
      <c r="B478" s="26"/>
      <c r="C478" s="26"/>
      <c r="D478" s="4" t="s">
        <v>14</v>
      </c>
      <c r="E478" s="27" t="s">
        <v>10442</v>
      </c>
      <c r="F478" s="4">
        <v>43</v>
      </c>
      <c r="G478" s="5">
        <v>7.7</v>
      </c>
      <c r="H478" s="5">
        <v>28.7</v>
      </c>
      <c r="I478" s="2" t="s">
        <v>30</v>
      </c>
      <c r="J478" s="4" t="s">
        <v>44</v>
      </c>
    </row>
    <row r="479" spans="1:10" s="4" customFormat="1" ht="15" customHeight="1" x14ac:dyDescent="0.25">
      <c r="A479" s="26">
        <v>12</v>
      </c>
      <c r="B479" s="26"/>
      <c r="C479" s="26"/>
      <c r="D479" s="4" t="s">
        <v>14</v>
      </c>
      <c r="E479" s="27" t="s">
        <v>10442</v>
      </c>
      <c r="F479" s="4">
        <v>44</v>
      </c>
      <c r="G479" s="5">
        <v>6.6000000000000005</v>
      </c>
      <c r="H479" s="5">
        <v>26.8</v>
      </c>
      <c r="I479" s="2" t="s">
        <v>30</v>
      </c>
      <c r="J479" s="4" t="s">
        <v>44</v>
      </c>
    </row>
    <row r="480" spans="1:10" s="4" customFormat="1" ht="15" customHeight="1" x14ac:dyDescent="0.25">
      <c r="A480" s="26">
        <v>12</v>
      </c>
      <c r="B480" s="26"/>
      <c r="C480" s="26"/>
      <c r="D480" s="4" t="s">
        <v>14</v>
      </c>
      <c r="E480" s="27" t="s">
        <v>10442</v>
      </c>
      <c r="F480" s="4">
        <v>45</v>
      </c>
      <c r="G480" s="5">
        <v>6.6000000000000005</v>
      </c>
      <c r="H480" s="5">
        <v>28.9</v>
      </c>
      <c r="I480" s="2" t="s">
        <v>30</v>
      </c>
      <c r="J480" s="4" t="s">
        <v>44</v>
      </c>
    </row>
    <row r="481" spans="1:10" s="4" customFormat="1" ht="15" customHeight="1" x14ac:dyDescent="0.25">
      <c r="A481" s="26">
        <v>12</v>
      </c>
      <c r="B481" s="26"/>
      <c r="C481" s="26"/>
      <c r="D481" s="4" t="s">
        <v>14</v>
      </c>
      <c r="E481" s="27" t="s">
        <v>10442</v>
      </c>
      <c r="F481" s="4">
        <v>46</v>
      </c>
      <c r="G481" s="5">
        <v>7.1</v>
      </c>
      <c r="H481" s="5">
        <v>34.799999999999997</v>
      </c>
      <c r="I481" s="2" t="s">
        <v>30</v>
      </c>
      <c r="J481" s="4" t="s">
        <v>44</v>
      </c>
    </row>
    <row r="482" spans="1:10" s="4" customFormat="1" ht="15" customHeight="1" x14ac:dyDescent="0.25">
      <c r="A482" s="26">
        <v>12</v>
      </c>
      <c r="B482" s="26"/>
      <c r="C482" s="26"/>
      <c r="D482" s="4" t="s">
        <v>14</v>
      </c>
      <c r="E482" s="27" t="s">
        <v>10442</v>
      </c>
      <c r="F482" s="4">
        <v>47</v>
      </c>
      <c r="G482" s="5">
        <v>6.8000000000000007</v>
      </c>
      <c r="H482" s="5">
        <v>29.2</v>
      </c>
      <c r="I482" s="2" t="s">
        <v>30</v>
      </c>
      <c r="J482" s="4" t="s">
        <v>44</v>
      </c>
    </row>
    <row r="483" spans="1:10" s="4" customFormat="1" ht="15" customHeight="1" x14ac:dyDescent="0.25">
      <c r="A483" s="26">
        <v>12</v>
      </c>
      <c r="B483" s="26"/>
      <c r="C483" s="26"/>
      <c r="D483" s="4" t="s">
        <v>14</v>
      </c>
      <c r="E483" s="27" t="s">
        <v>10442</v>
      </c>
      <c r="F483" s="4">
        <v>48</v>
      </c>
      <c r="G483" s="5">
        <v>7.6</v>
      </c>
      <c r="H483" s="5">
        <v>41.5</v>
      </c>
      <c r="I483" s="2" t="s">
        <v>30</v>
      </c>
      <c r="J483" s="4" t="s">
        <v>44</v>
      </c>
    </row>
    <row r="484" spans="1:10" s="4" customFormat="1" ht="15" customHeight="1" x14ac:dyDescent="0.25">
      <c r="A484" s="26">
        <v>12</v>
      </c>
      <c r="B484" s="26"/>
      <c r="C484" s="26"/>
      <c r="D484" s="4" t="s">
        <v>14</v>
      </c>
      <c r="E484" s="27" t="s">
        <v>10442</v>
      </c>
      <c r="F484" s="4">
        <v>49</v>
      </c>
      <c r="G484" s="5">
        <v>7.6</v>
      </c>
      <c r="H484" s="5">
        <v>27.6</v>
      </c>
      <c r="I484" s="2" t="s">
        <v>30</v>
      </c>
      <c r="J484" s="4" t="s">
        <v>44</v>
      </c>
    </row>
    <row r="485" spans="1:10" s="4" customFormat="1" ht="15" customHeight="1" x14ac:dyDescent="0.25">
      <c r="A485" s="26">
        <v>12</v>
      </c>
      <c r="B485" s="26"/>
      <c r="C485" s="26"/>
      <c r="D485" s="4" t="s">
        <v>14</v>
      </c>
      <c r="E485" s="27" t="s">
        <v>10442</v>
      </c>
      <c r="F485" s="4">
        <v>50</v>
      </c>
      <c r="G485" s="5">
        <v>8.1000000000000014</v>
      </c>
      <c r="H485" s="5">
        <v>26.5</v>
      </c>
      <c r="I485" s="2" t="s">
        <v>30</v>
      </c>
      <c r="J485" s="4" t="s">
        <v>44</v>
      </c>
    </row>
    <row r="486" spans="1:10" s="4" customFormat="1" ht="15" customHeight="1" x14ac:dyDescent="0.25">
      <c r="A486" s="26">
        <v>12</v>
      </c>
      <c r="B486" s="26"/>
      <c r="C486" s="26"/>
      <c r="D486" s="4" t="s">
        <v>15</v>
      </c>
      <c r="E486" s="27" t="s">
        <v>10443</v>
      </c>
      <c r="F486" s="4">
        <v>1</v>
      </c>
      <c r="G486" s="4">
        <v>0.71</v>
      </c>
      <c r="H486" s="4">
        <v>39.4</v>
      </c>
      <c r="I486" s="2" t="s">
        <v>31</v>
      </c>
      <c r="J486" s="4" t="s">
        <v>44</v>
      </c>
    </row>
    <row r="487" spans="1:10" s="4" customFormat="1" ht="15" customHeight="1" x14ac:dyDescent="0.25">
      <c r="A487" s="26">
        <v>12</v>
      </c>
      <c r="B487" s="26"/>
      <c r="C487" s="26"/>
      <c r="D487" s="4" t="s">
        <v>15</v>
      </c>
      <c r="E487" s="27" t="s">
        <v>10443</v>
      </c>
      <c r="F487" s="4">
        <v>2</v>
      </c>
      <c r="G487" s="4">
        <v>0.43</v>
      </c>
      <c r="H487" s="4">
        <v>28.7</v>
      </c>
      <c r="I487" s="2" t="s">
        <v>31</v>
      </c>
      <c r="J487" s="4" t="s">
        <v>44</v>
      </c>
    </row>
    <row r="488" spans="1:10" s="4" customFormat="1" ht="15" customHeight="1" x14ac:dyDescent="0.25">
      <c r="A488" s="26">
        <v>12</v>
      </c>
      <c r="B488" s="26"/>
      <c r="C488" s="26"/>
      <c r="D488" s="4" t="s">
        <v>15</v>
      </c>
      <c r="E488" s="27" t="s">
        <v>10443</v>
      </c>
      <c r="F488" s="4">
        <v>3</v>
      </c>
      <c r="G488" s="4">
        <v>0.65</v>
      </c>
      <c r="H488" s="4">
        <v>32.4</v>
      </c>
      <c r="I488" s="2" t="s">
        <v>31</v>
      </c>
      <c r="J488" s="4" t="s">
        <v>44</v>
      </c>
    </row>
    <row r="489" spans="1:10" s="4" customFormat="1" ht="15" customHeight="1" x14ac:dyDescent="0.25">
      <c r="A489" s="26">
        <v>12</v>
      </c>
      <c r="B489" s="26"/>
      <c r="C489" s="26"/>
      <c r="D489" s="4" t="s">
        <v>15</v>
      </c>
      <c r="E489" s="27" t="s">
        <v>10443</v>
      </c>
      <c r="F489" s="4">
        <v>4</v>
      </c>
      <c r="G489" s="4">
        <v>0.55000000000000004</v>
      </c>
      <c r="H489" s="4">
        <v>29.2</v>
      </c>
      <c r="I489" s="2" t="s">
        <v>31</v>
      </c>
      <c r="J489" s="4" t="s">
        <v>44</v>
      </c>
    </row>
    <row r="490" spans="1:10" s="4" customFormat="1" ht="15" customHeight="1" x14ac:dyDescent="0.25">
      <c r="A490" s="26">
        <v>12</v>
      </c>
      <c r="B490" s="26"/>
      <c r="C490" s="26"/>
      <c r="D490" s="4" t="s">
        <v>15</v>
      </c>
      <c r="E490" s="27" t="s">
        <v>10443</v>
      </c>
      <c r="F490" s="4">
        <v>5</v>
      </c>
      <c r="G490" s="4">
        <v>0.69</v>
      </c>
      <c r="H490" s="4">
        <v>31.1</v>
      </c>
      <c r="I490" s="2" t="s">
        <v>31</v>
      </c>
      <c r="J490" s="4" t="s">
        <v>44</v>
      </c>
    </row>
    <row r="491" spans="1:10" s="4" customFormat="1" ht="15" customHeight="1" x14ac:dyDescent="0.25">
      <c r="A491" s="26">
        <v>12</v>
      </c>
      <c r="B491" s="26"/>
      <c r="C491" s="26"/>
      <c r="D491" s="4" t="s">
        <v>15</v>
      </c>
      <c r="E491" s="27" t="s">
        <v>10443</v>
      </c>
      <c r="F491" s="4">
        <v>6</v>
      </c>
      <c r="G491" s="4">
        <v>0.77</v>
      </c>
      <c r="H491" s="4">
        <v>31.4</v>
      </c>
      <c r="I491" s="2" t="s">
        <v>31</v>
      </c>
      <c r="J491" s="4" t="s">
        <v>44</v>
      </c>
    </row>
    <row r="492" spans="1:10" s="4" customFormat="1" ht="15" customHeight="1" x14ac:dyDescent="0.25">
      <c r="A492" s="26">
        <v>12</v>
      </c>
      <c r="B492" s="26"/>
      <c r="C492" s="26"/>
      <c r="D492" s="4" t="s">
        <v>15</v>
      </c>
      <c r="E492" s="27" t="s">
        <v>10443</v>
      </c>
      <c r="F492" s="4">
        <v>7</v>
      </c>
      <c r="G492" s="4">
        <v>0.76</v>
      </c>
      <c r="H492" s="4">
        <v>32.6</v>
      </c>
      <c r="I492" s="2" t="s">
        <v>31</v>
      </c>
      <c r="J492" s="4" t="s">
        <v>44</v>
      </c>
    </row>
    <row r="493" spans="1:10" s="4" customFormat="1" ht="15" customHeight="1" x14ac:dyDescent="0.25">
      <c r="A493" s="26">
        <v>12</v>
      </c>
      <c r="B493" s="26"/>
      <c r="C493" s="26"/>
      <c r="D493" s="4" t="s">
        <v>15</v>
      </c>
      <c r="E493" s="27" t="s">
        <v>10443</v>
      </c>
      <c r="F493" s="4">
        <v>8</v>
      </c>
      <c r="G493" s="4">
        <v>1.05</v>
      </c>
      <c r="H493" s="4">
        <v>23.1</v>
      </c>
      <c r="I493" s="2" t="s">
        <v>31</v>
      </c>
      <c r="J493" s="4" t="s">
        <v>44</v>
      </c>
    </row>
    <row r="494" spans="1:10" s="4" customFormat="1" ht="15" customHeight="1" x14ac:dyDescent="0.25">
      <c r="A494" s="26">
        <v>12</v>
      </c>
      <c r="B494" s="26"/>
      <c r="C494" s="26"/>
      <c r="D494" s="4" t="s">
        <v>15</v>
      </c>
      <c r="E494" s="27" t="s">
        <v>10443</v>
      </c>
      <c r="F494" s="4">
        <v>9</v>
      </c>
      <c r="G494" s="4">
        <v>0.66</v>
      </c>
      <c r="H494" s="4">
        <v>25.5</v>
      </c>
      <c r="I494" s="2" t="s">
        <v>31</v>
      </c>
      <c r="J494" s="4" t="s">
        <v>44</v>
      </c>
    </row>
    <row r="495" spans="1:10" s="4" customFormat="1" ht="15" customHeight="1" x14ac:dyDescent="0.25">
      <c r="A495" s="26">
        <v>12</v>
      </c>
      <c r="B495" s="26"/>
      <c r="C495" s="26"/>
      <c r="D495" s="4" t="s">
        <v>15</v>
      </c>
      <c r="E495" s="27" t="s">
        <v>10443</v>
      </c>
      <c r="F495" s="4">
        <v>10</v>
      </c>
      <c r="G495" s="4">
        <v>0.43</v>
      </c>
      <c r="H495" s="4">
        <v>25.1</v>
      </c>
      <c r="I495" s="2" t="s">
        <v>31</v>
      </c>
      <c r="J495" s="4" t="s">
        <v>44</v>
      </c>
    </row>
    <row r="496" spans="1:10" s="4" customFormat="1" ht="15" customHeight="1" x14ac:dyDescent="0.25">
      <c r="A496" s="26">
        <v>12</v>
      </c>
      <c r="B496" s="26"/>
      <c r="C496" s="26"/>
      <c r="D496" s="4" t="s">
        <v>15</v>
      </c>
      <c r="E496" s="27" t="s">
        <v>10443</v>
      </c>
      <c r="F496" s="4">
        <v>11</v>
      </c>
      <c r="G496" s="4">
        <v>0.75</v>
      </c>
      <c r="H496" s="4">
        <v>22.4</v>
      </c>
      <c r="I496" s="2" t="s">
        <v>31</v>
      </c>
      <c r="J496" s="4" t="s">
        <v>44</v>
      </c>
    </row>
    <row r="497" spans="1:10" s="4" customFormat="1" ht="15" customHeight="1" x14ac:dyDescent="0.25">
      <c r="A497" s="26">
        <v>12</v>
      </c>
      <c r="B497" s="26"/>
      <c r="C497" s="26"/>
      <c r="D497" s="4" t="s">
        <v>15</v>
      </c>
      <c r="E497" s="27" t="s">
        <v>10443</v>
      </c>
      <c r="F497" s="4">
        <v>12</v>
      </c>
      <c r="G497" s="4">
        <v>0.7</v>
      </c>
      <c r="H497" s="4">
        <v>33.299999999999997</v>
      </c>
      <c r="I497" s="2" t="s">
        <v>31</v>
      </c>
      <c r="J497" s="4" t="s">
        <v>44</v>
      </c>
    </row>
    <row r="498" spans="1:10" s="4" customFormat="1" ht="15" customHeight="1" x14ac:dyDescent="0.25">
      <c r="A498" s="26">
        <v>12</v>
      </c>
      <c r="B498" s="26"/>
      <c r="C498" s="26"/>
      <c r="D498" s="4" t="s">
        <v>15</v>
      </c>
      <c r="E498" s="27" t="s">
        <v>10443</v>
      </c>
      <c r="F498" s="4">
        <v>13</v>
      </c>
      <c r="G498" s="4">
        <v>0.65</v>
      </c>
      <c r="H498" s="4">
        <v>23.5</v>
      </c>
      <c r="I498" s="2" t="s">
        <v>31</v>
      </c>
      <c r="J498" s="4" t="s">
        <v>44</v>
      </c>
    </row>
    <row r="499" spans="1:10" s="4" customFormat="1" ht="15" customHeight="1" x14ac:dyDescent="0.25">
      <c r="A499" s="26">
        <v>12</v>
      </c>
      <c r="B499" s="26"/>
      <c r="C499" s="26"/>
      <c r="D499" s="4" t="s">
        <v>15</v>
      </c>
      <c r="E499" s="27" t="s">
        <v>10443</v>
      </c>
      <c r="F499" s="4">
        <v>14</v>
      </c>
      <c r="G499" s="4">
        <v>0.67</v>
      </c>
      <c r="H499" s="4">
        <v>28.4</v>
      </c>
      <c r="I499" s="2" t="s">
        <v>31</v>
      </c>
      <c r="J499" s="4" t="s">
        <v>44</v>
      </c>
    </row>
    <row r="500" spans="1:10" s="4" customFormat="1" ht="15" customHeight="1" x14ac:dyDescent="0.25">
      <c r="A500" s="26">
        <v>12</v>
      </c>
      <c r="B500" s="26"/>
      <c r="C500" s="26"/>
      <c r="D500" s="4" t="s">
        <v>15</v>
      </c>
      <c r="E500" s="27" t="s">
        <v>10443</v>
      </c>
      <c r="F500" s="4">
        <v>15</v>
      </c>
      <c r="G500" s="4">
        <v>0.7</v>
      </c>
      <c r="H500" s="4">
        <v>31.8</v>
      </c>
      <c r="I500" s="2" t="s">
        <v>31</v>
      </c>
      <c r="J500" s="4" t="s">
        <v>44</v>
      </c>
    </row>
    <row r="501" spans="1:10" s="4" customFormat="1" ht="15" customHeight="1" x14ac:dyDescent="0.25">
      <c r="A501" s="26">
        <v>12</v>
      </c>
      <c r="B501" s="26"/>
      <c r="C501" s="26"/>
      <c r="D501" s="4" t="s">
        <v>15</v>
      </c>
      <c r="E501" s="27" t="s">
        <v>10443</v>
      </c>
      <c r="F501" s="4">
        <v>16</v>
      </c>
      <c r="G501" s="4">
        <v>0.75</v>
      </c>
      <c r="H501" s="4">
        <v>34.200000000000003</v>
      </c>
      <c r="I501" s="2" t="s">
        <v>31</v>
      </c>
      <c r="J501" s="4" t="s">
        <v>44</v>
      </c>
    </row>
    <row r="502" spans="1:10" s="4" customFormat="1" ht="15" customHeight="1" x14ac:dyDescent="0.25">
      <c r="A502" s="26">
        <v>12</v>
      </c>
      <c r="B502" s="26"/>
      <c r="C502" s="26"/>
      <c r="D502" s="4" t="s">
        <v>15</v>
      </c>
      <c r="E502" s="27" t="s">
        <v>10443</v>
      </c>
      <c r="F502" s="4">
        <v>17</v>
      </c>
      <c r="G502" s="4">
        <v>0.55000000000000004</v>
      </c>
      <c r="H502" s="4">
        <v>23</v>
      </c>
      <c r="I502" s="2" t="s">
        <v>31</v>
      </c>
      <c r="J502" s="4" t="s">
        <v>44</v>
      </c>
    </row>
    <row r="503" spans="1:10" s="4" customFormat="1" ht="15" customHeight="1" x14ac:dyDescent="0.25">
      <c r="A503" s="26">
        <v>12</v>
      </c>
      <c r="B503" s="26"/>
      <c r="C503" s="26"/>
      <c r="D503" s="4" t="s">
        <v>15</v>
      </c>
      <c r="E503" s="27" t="s">
        <v>10443</v>
      </c>
      <c r="F503" s="4">
        <v>18</v>
      </c>
      <c r="G503" s="4">
        <v>0.8</v>
      </c>
      <c r="H503" s="4">
        <v>38.200000000000003</v>
      </c>
      <c r="I503" s="2" t="s">
        <v>31</v>
      </c>
      <c r="J503" s="4" t="s">
        <v>44</v>
      </c>
    </row>
    <row r="504" spans="1:10" s="4" customFormat="1" ht="15" customHeight="1" x14ac:dyDescent="0.25">
      <c r="A504" s="26">
        <v>12</v>
      </c>
      <c r="B504" s="26"/>
      <c r="C504" s="26"/>
      <c r="D504" s="4" t="s">
        <v>15</v>
      </c>
      <c r="E504" s="27" t="s">
        <v>10443</v>
      </c>
      <c r="F504" s="4">
        <v>19</v>
      </c>
      <c r="G504" s="4">
        <v>0.6</v>
      </c>
      <c r="H504" s="4">
        <v>27.9</v>
      </c>
      <c r="I504" s="2" t="s">
        <v>31</v>
      </c>
      <c r="J504" s="4" t="s">
        <v>44</v>
      </c>
    </row>
    <row r="505" spans="1:10" s="4" customFormat="1" ht="15" customHeight="1" x14ac:dyDescent="0.25">
      <c r="A505" s="26">
        <v>12</v>
      </c>
      <c r="B505" s="26"/>
      <c r="C505" s="26"/>
      <c r="D505" s="4" t="s">
        <v>15</v>
      </c>
      <c r="E505" s="27" t="s">
        <v>10443</v>
      </c>
      <c r="F505" s="4">
        <v>20</v>
      </c>
      <c r="G505" s="4">
        <v>0.65</v>
      </c>
      <c r="H505" s="4">
        <v>27.5</v>
      </c>
      <c r="I505" s="2" t="s">
        <v>31</v>
      </c>
      <c r="J505" s="4" t="s">
        <v>44</v>
      </c>
    </row>
    <row r="506" spans="1:10" s="4" customFormat="1" ht="15" customHeight="1" x14ac:dyDescent="0.25">
      <c r="A506" s="26">
        <v>12</v>
      </c>
      <c r="B506" s="26"/>
      <c r="C506" s="26"/>
      <c r="D506" s="4" t="s">
        <v>15</v>
      </c>
      <c r="E506" s="27" t="s">
        <v>10443</v>
      </c>
      <c r="F506" s="4">
        <v>21</v>
      </c>
      <c r="G506" s="4">
        <v>0.73</v>
      </c>
      <c r="H506" s="4">
        <v>27.5</v>
      </c>
      <c r="I506" s="2" t="s">
        <v>31</v>
      </c>
      <c r="J506" s="4" t="s">
        <v>44</v>
      </c>
    </row>
    <row r="507" spans="1:10" s="4" customFormat="1" ht="15" customHeight="1" x14ac:dyDescent="0.25">
      <c r="A507" s="26">
        <v>12</v>
      </c>
      <c r="B507" s="26"/>
      <c r="C507" s="26"/>
      <c r="D507" s="4" t="s">
        <v>15</v>
      </c>
      <c r="E507" s="27" t="s">
        <v>10443</v>
      </c>
      <c r="F507" s="4">
        <v>22</v>
      </c>
      <c r="G507" s="4">
        <v>0.75</v>
      </c>
      <c r="H507" s="4">
        <v>29.4</v>
      </c>
      <c r="I507" s="2" t="s">
        <v>31</v>
      </c>
      <c r="J507" s="4" t="s">
        <v>44</v>
      </c>
    </row>
    <row r="508" spans="1:10" s="4" customFormat="1" ht="15" customHeight="1" x14ac:dyDescent="0.25">
      <c r="A508" s="26">
        <v>12</v>
      </c>
      <c r="B508" s="26"/>
      <c r="C508" s="26"/>
      <c r="D508" s="4" t="s">
        <v>15</v>
      </c>
      <c r="E508" s="27" t="s">
        <v>10443</v>
      </c>
      <c r="F508" s="4">
        <v>23</v>
      </c>
      <c r="G508" s="4">
        <v>0.55000000000000004</v>
      </c>
      <c r="H508" s="4">
        <v>29.8</v>
      </c>
      <c r="I508" s="2" t="s">
        <v>31</v>
      </c>
      <c r="J508" s="4" t="s">
        <v>44</v>
      </c>
    </row>
    <row r="509" spans="1:10" s="4" customFormat="1" ht="15" customHeight="1" x14ac:dyDescent="0.25">
      <c r="A509" s="26">
        <v>12</v>
      </c>
      <c r="B509" s="26"/>
      <c r="C509" s="26"/>
      <c r="D509" s="4" t="s">
        <v>15</v>
      </c>
      <c r="E509" s="27" t="s">
        <v>10443</v>
      </c>
      <c r="F509" s="4">
        <v>24</v>
      </c>
      <c r="G509" s="4">
        <v>0.8</v>
      </c>
      <c r="H509" s="4">
        <v>32.200000000000003</v>
      </c>
      <c r="I509" s="2" t="s">
        <v>31</v>
      </c>
      <c r="J509" s="4" t="s">
        <v>44</v>
      </c>
    </row>
    <row r="510" spans="1:10" s="4" customFormat="1" ht="15" customHeight="1" x14ac:dyDescent="0.25">
      <c r="A510" s="26">
        <v>12</v>
      </c>
      <c r="B510" s="26"/>
      <c r="C510" s="26"/>
      <c r="D510" s="4" t="s">
        <v>15</v>
      </c>
      <c r="E510" s="27" t="s">
        <v>10443</v>
      </c>
      <c r="F510" s="4">
        <v>25</v>
      </c>
      <c r="G510" s="4">
        <v>0.85</v>
      </c>
      <c r="H510" s="4">
        <v>28.7</v>
      </c>
      <c r="I510" s="2" t="s">
        <v>31</v>
      </c>
      <c r="J510" s="4" t="s">
        <v>44</v>
      </c>
    </row>
    <row r="511" spans="1:10" s="4" customFormat="1" ht="15" customHeight="1" x14ac:dyDescent="0.25">
      <c r="A511" s="26">
        <v>12</v>
      </c>
      <c r="B511" s="26"/>
      <c r="C511" s="26"/>
      <c r="D511" s="4" t="s">
        <v>15</v>
      </c>
      <c r="E511" s="27" t="s">
        <v>10443</v>
      </c>
      <c r="F511" s="4">
        <v>26</v>
      </c>
      <c r="G511" s="4">
        <v>0.6</v>
      </c>
      <c r="H511" s="4">
        <v>32.9</v>
      </c>
      <c r="I511" s="2" t="s">
        <v>31</v>
      </c>
      <c r="J511" s="4" t="s">
        <v>44</v>
      </c>
    </row>
    <row r="512" spans="1:10" s="4" customFormat="1" ht="15" customHeight="1" x14ac:dyDescent="0.25">
      <c r="A512" s="26">
        <v>12</v>
      </c>
      <c r="B512" s="26"/>
      <c r="C512" s="26"/>
      <c r="D512" s="4" t="s">
        <v>15</v>
      </c>
      <c r="E512" s="27" t="s">
        <v>10443</v>
      </c>
      <c r="F512" s="4">
        <v>27</v>
      </c>
      <c r="G512" s="4">
        <v>0.72</v>
      </c>
      <c r="H512" s="4">
        <v>29.8</v>
      </c>
      <c r="I512" s="2" t="s">
        <v>31</v>
      </c>
      <c r="J512" s="4" t="s">
        <v>44</v>
      </c>
    </row>
    <row r="513" spans="1:10" s="4" customFormat="1" ht="15" customHeight="1" x14ac:dyDescent="0.25">
      <c r="A513" s="26">
        <v>12</v>
      </c>
      <c r="B513" s="26"/>
      <c r="C513" s="26"/>
      <c r="D513" s="4" t="s">
        <v>15</v>
      </c>
      <c r="E513" s="27" t="s">
        <v>10443</v>
      </c>
      <c r="F513" s="4">
        <v>28</v>
      </c>
      <c r="G513" s="4">
        <v>0.62</v>
      </c>
      <c r="H513" s="4">
        <v>26.2</v>
      </c>
      <c r="I513" s="2" t="s">
        <v>31</v>
      </c>
      <c r="J513" s="4" t="s">
        <v>44</v>
      </c>
    </row>
    <row r="514" spans="1:10" s="4" customFormat="1" ht="15" customHeight="1" x14ac:dyDescent="0.25">
      <c r="A514" s="26">
        <v>12</v>
      </c>
      <c r="B514" s="26"/>
      <c r="C514" s="26"/>
      <c r="D514" s="4" t="s">
        <v>15</v>
      </c>
      <c r="E514" s="27" t="s">
        <v>10443</v>
      </c>
      <c r="F514" s="4">
        <v>29</v>
      </c>
      <c r="G514" s="4">
        <v>0.65</v>
      </c>
      <c r="H514" s="4">
        <v>36.700000000000003</v>
      </c>
      <c r="I514" s="2" t="s">
        <v>31</v>
      </c>
      <c r="J514" s="4" t="s">
        <v>44</v>
      </c>
    </row>
    <row r="515" spans="1:10" s="4" customFormat="1" ht="15" customHeight="1" x14ac:dyDescent="0.25">
      <c r="A515" s="26">
        <v>12</v>
      </c>
      <c r="B515" s="26"/>
      <c r="C515" s="26"/>
      <c r="D515" s="4" t="s">
        <v>15</v>
      </c>
      <c r="E515" s="27" t="s">
        <v>10443</v>
      </c>
      <c r="F515" s="4">
        <v>30</v>
      </c>
      <c r="G515" s="4">
        <v>0.7</v>
      </c>
      <c r="H515" s="4">
        <v>35.4</v>
      </c>
      <c r="I515" s="2" t="s">
        <v>31</v>
      </c>
      <c r="J515" s="4" t="s">
        <v>44</v>
      </c>
    </row>
    <row r="516" spans="1:10" s="4" customFormat="1" ht="15" customHeight="1" x14ac:dyDescent="0.25">
      <c r="A516" s="26">
        <v>12</v>
      </c>
      <c r="B516" s="26"/>
      <c r="C516" s="26"/>
      <c r="D516" s="4" t="s">
        <v>15</v>
      </c>
      <c r="E516" s="27" t="s">
        <v>10443</v>
      </c>
      <c r="F516" s="4">
        <v>31</v>
      </c>
      <c r="G516" s="4">
        <v>0.52</v>
      </c>
      <c r="H516" s="4">
        <v>29.4</v>
      </c>
      <c r="I516" s="2" t="s">
        <v>31</v>
      </c>
      <c r="J516" s="4" t="s">
        <v>44</v>
      </c>
    </row>
    <row r="517" spans="1:10" s="4" customFormat="1" ht="15" customHeight="1" x14ac:dyDescent="0.25">
      <c r="A517" s="26">
        <v>12</v>
      </c>
      <c r="B517" s="26"/>
      <c r="C517" s="26"/>
      <c r="D517" s="4" t="s">
        <v>15</v>
      </c>
      <c r="E517" s="27" t="s">
        <v>10443</v>
      </c>
      <c r="F517" s="4">
        <v>32</v>
      </c>
      <c r="G517" s="4">
        <v>0.88</v>
      </c>
      <c r="H517" s="4">
        <v>28.3</v>
      </c>
      <c r="I517" s="2" t="s">
        <v>31</v>
      </c>
      <c r="J517" s="4" t="s">
        <v>44</v>
      </c>
    </row>
    <row r="518" spans="1:10" s="4" customFormat="1" ht="15" customHeight="1" x14ac:dyDescent="0.25">
      <c r="A518" s="26">
        <v>12</v>
      </c>
      <c r="B518" s="26"/>
      <c r="C518" s="26"/>
      <c r="D518" s="4" t="s">
        <v>15</v>
      </c>
      <c r="E518" s="27" t="s">
        <v>10443</v>
      </c>
      <c r="F518" s="4">
        <v>33</v>
      </c>
      <c r="G518" s="4">
        <v>0.52</v>
      </c>
      <c r="H518" s="4">
        <v>25.4</v>
      </c>
      <c r="I518" s="2" t="s">
        <v>31</v>
      </c>
      <c r="J518" s="4" t="s">
        <v>44</v>
      </c>
    </row>
    <row r="519" spans="1:10" s="4" customFormat="1" ht="15" customHeight="1" x14ac:dyDescent="0.25">
      <c r="A519" s="26">
        <v>12</v>
      </c>
      <c r="B519" s="26"/>
      <c r="C519" s="26"/>
      <c r="D519" s="4" t="s">
        <v>15</v>
      </c>
      <c r="E519" s="27" t="s">
        <v>10443</v>
      </c>
      <c r="F519" s="4">
        <v>34</v>
      </c>
      <c r="G519" s="4">
        <v>0.6</v>
      </c>
      <c r="H519" s="4">
        <v>26.8</v>
      </c>
      <c r="I519" s="2" t="s">
        <v>31</v>
      </c>
      <c r="J519" s="4" t="s">
        <v>44</v>
      </c>
    </row>
    <row r="520" spans="1:10" s="4" customFormat="1" ht="15" customHeight="1" x14ac:dyDescent="0.25">
      <c r="A520" s="26">
        <v>12</v>
      </c>
      <c r="B520" s="26"/>
      <c r="C520" s="26"/>
      <c r="D520" s="4" t="s">
        <v>15</v>
      </c>
      <c r="E520" s="27" t="s">
        <v>10443</v>
      </c>
      <c r="F520" s="4">
        <v>35</v>
      </c>
      <c r="G520" s="4">
        <v>0.7</v>
      </c>
      <c r="H520" s="4">
        <v>32.700000000000003</v>
      </c>
      <c r="I520" s="2" t="s">
        <v>31</v>
      </c>
      <c r="J520" s="4" t="s">
        <v>44</v>
      </c>
    </row>
    <row r="521" spans="1:10" s="4" customFormat="1" ht="15" customHeight="1" x14ac:dyDescent="0.25">
      <c r="A521" s="26">
        <v>12</v>
      </c>
      <c r="B521" s="26"/>
      <c r="C521" s="26"/>
      <c r="D521" s="4" t="s">
        <v>15</v>
      </c>
      <c r="E521" s="27" t="s">
        <v>10443</v>
      </c>
      <c r="F521" s="4">
        <v>36</v>
      </c>
      <c r="G521" s="4">
        <v>0.7</v>
      </c>
      <c r="H521" s="4">
        <v>32.4</v>
      </c>
      <c r="I521" s="2" t="s">
        <v>31</v>
      </c>
      <c r="J521" s="4" t="s">
        <v>44</v>
      </c>
    </row>
    <row r="522" spans="1:10" s="4" customFormat="1" ht="15" customHeight="1" x14ac:dyDescent="0.25">
      <c r="A522" s="26">
        <v>12</v>
      </c>
      <c r="B522" s="26"/>
      <c r="C522" s="26"/>
      <c r="D522" s="4" t="s">
        <v>15</v>
      </c>
      <c r="E522" s="27" t="s">
        <v>10443</v>
      </c>
      <c r="F522" s="4">
        <v>37</v>
      </c>
      <c r="G522" s="4">
        <v>0.65</v>
      </c>
      <c r="H522" s="4">
        <v>25.8</v>
      </c>
      <c r="I522" s="2" t="s">
        <v>31</v>
      </c>
      <c r="J522" s="4" t="s">
        <v>44</v>
      </c>
    </row>
    <row r="523" spans="1:10" s="4" customFormat="1" ht="15" customHeight="1" x14ac:dyDescent="0.25">
      <c r="A523" s="26">
        <v>12</v>
      </c>
      <c r="B523" s="26"/>
      <c r="C523" s="26"/>
      <c r="D523" s="4" t="s">
        <v>15</v>
      </c>
      <c r="E523" s="27" t="s">
        <v>10443</v>
      </c>
      <c r="F523" s="4">
        <v>38</v>
      </c>
      <c r="G523" s="4">
        <v>0.55000000000000004</v>
      </c>
      <c r="H523" s="4">
        <v>35.6</v>
      </c>
      <c r="I523" s="2" t="s">
        <v>31</v>
      </c>
      <c r="J523" s="4" t="s">
        <v>44</v>
      </c>
    </row>
    <row r="524" spans="1:10" s="4" customFormat="1" ht="15" customHeight="1" x14ac:dyDescent="0.25">
      <c r="A524" s="26">
        <v>12</v>
      </c>
      <c r="B524" s="26"/>
      <c r="C524" s="26"/>
      <c r="D524" s="4" t="s">
        <v>15</v>
      </c>
      <c r="E524" s="27" t="s">
        <v>10443</v>
      </c>
      <c r="F524" s="4">
        <v>39</v>
      </c>
      <c r="G524" s="4">
        <v>0.67</v>
      </c>
      <c r="H524" s="4">
        <v>30.2</v>
      </c>
      <c r="I524" s="2" t="s">
        <v>31</v>
      </c>
      <c r="J524" s="4" t="s">
        <v>44</v>
      </c>
    </row>
    <row r="525" spans="1:10" s="4" customFormat="1" ht="15" customHeight="1" x14ac:dyDescent="0.25">
      <c r="A525" s="26">
        <v>12</v>
      </c>
      <c r="B525" s="26"/>
      <c r="C525" s="26"/>
      <c r="D525" s="4" t="s">
        <v>15</v>
      </c>
      <c r="E525" s="27" t="s">
        <v>10443</v>
      </c>
      <c r="F525" s="4">
        <v>40</v>
      </c>
      <c r="G525" s="4">
        <v>0.8</v>
      </c>
      <c r="H525" s="4">
        <v>35.299999999999997</v>
      </c>
      <c r="I525" s="2" t="s">
        <v>31</v>
      </c>
      <c r="J525" s="4" t="s">
        <v>44</v>
      </c>
    </row>
    <row r="526" spans="1:10" s="4" customFormat="1" ht="15" customHeight="1" x14ac:dyDescent="0.25">
      <c r="A526" s="26">
        <v>12</v>
      </c>
      <c r="B526" s="26"/>
      <c r="C526" s="26"/>
      <c r="D526" s="4" t="s">
        <v>15</v>
      </c>
      <c r="E526" s="27" t="s">
        <v>10443</v>
      </c>
      <c r="F526" s="4">
        <v>41</v>
      </c>
      <c r="G526" s="4">
        <v>0.77</v>
      </c>
      <c r="H526" s="4">
        <v>32.1</v>
      </c>
      <c r="I526" s="2" t="s">
        <v>31</v>
      </c>
      <c r="J526" s="4" t="s">
        <v>44</v>
      </c>
    </row>
    <row r="527" spans="1:10" s="4" customFormat="1" ht="15" customHeight="1" x14ac:dyDescent="0.25">
      <c r="A527" s="26">
        <v>12</v>
      </c>
      <c r="B527" s="26"/>
      <c r="C527" s="26"/>
      <c r="D527" s="4" t="s">
        <v>15</v>
      </c>
      <c r="E527" s="27" t="s">
        <v>10443</v>
      </c>
      <c r="F527" s="4">
        <v>42</v>
      </c>
      <c r="G527" s="4">
        <v>0.65</v>
      </c>
      <c r="H527" s="4">
        <v>21.1</v>
      </c>
      <c r="I527" s="2" t="s">
        <v>31</v>
      </c>
      <c r="J527" s="4" t="s">
        <v>44</v>
      </c>
    </row>
    <row r="528" spans="1:10" s="4" customFormat="1" ht="15" customHeight="1" x14ac:dyDescent="0.25">
      <c r="A528" s="26">
        <v>12</v>
      </c>
      <c r="B528" s="26"/>
      <c r="C528" s="26"/>
      <c r="D528" s="4" t="s">
        <v>15</v>
      </c>
      <c r="E528" s="27" t="s">
        <v>10443</v>
      </c>
      <c r="F528" s="4">
        <v>43</v>
      </c>
      <c r="G528" s="4">
        <v>0.54</v>
      </c>
      <c r="H528" s="4">
        <v>28.5</v>
      </c>
      <c r="I528" s="2" t="s">
        <v>31</v>
      </c>
      <c r="J528" s="4" t="s">
        <v>44</v>
      </c>
    </row>
    <row r="529" spans="1:10" s="4" customFormat="1" ht="15" customHeight="1" x14ac:dyDescent="0.25">
      <c r="A529" s="26">
        <v>12</v>
      </c>
      <c r="B529" s="26"/>
      <c r="C529" s="26"/>
      <c r="D529" s="4" t="s">
        <v>15</v>
      </c>
      <c r="E529" s="27" t="s">
        <v>10443</v>
      </c>
      <c r="F529" s="4">
        <v>44</v>
      </c>
      <c r="G529" s="4">
        <v>0.65</v>
      </c>
      <c r="H529" s="4">
        <v>24.7</v>
      </c>
      <c r="I529" s="2" t="s">
        <v>31</v>
      </c>
      <c r="J529" s="4" t="s">
        <v>44</v>
      </c>
    </row>
    <row r="530" spans="1:10" s="4" customFormat="1" ht="15" customHeight="1" x14ac:dyDescent="0.25">
      <c r="A530" s="26">
        <v>12</v>
      </c>
      <c r="B530" s="26"/>
      <c r="C530" s="26"/>
      <c r="D530" s="4" t="s">
        <v>15</v>
      </c>
      <c r="E530" s="27" t="s">
        <v>10443</v>
      </c>
      <c r="F530" s="4">
        <v>45</v>
      </c>
      <c r="G530" s="4">
        <v>0.86</v>
      </c>
      <c r="H530" s="4">
        <v>33.4</v>
      </c>
      <c r="I530" s="2" t="s">
        <v>31</v>
      </c>
      <c r="J530" s="4" t="s">
        <v>44</v>
      </c>
    </row>
    <row r="531" spans="1:10" s="4" customFormat="1" ht="15" customHeight="1" x14ac:dyDescent="0.25">
      <c r="A531" s="26">
        <v>12</v>
      </c>
      <c r="B531" s="26"/>
      <c r="C531" s="26"/>
      <c r="D531" s="4" t="s">
        <v>15</v>
      </c>
      <c r="E531" s="27" t="s">
        <v>10443</v>
      </c>
      <c r="F531" s="4">
        <v>46</v>
      </c>
      <c r="G531" s="4">
        <v>0.46</v>
      </c>
      <c r="H531" s="4">
        <v>27.8</v>
      </c>
      <c r="I531" s="2" t="s">
        <v>31</v>
      </c>
      <c r="J531" s="4" t="s">
        <v>44</v>
      </c>
    </row>
    <row r="532" spans="1:10" s="4" customFormat="1" ht="15" customHeight="1" x14ac:dyDescent="0.25">
      <c r="A532" s="26">
        <v>12</v>
      </c>
      <c r="B532" s="26"/>
      <c r="C532" s="26"/>
      <c r="D532" s="4" t="s">
        <v>15</v>
      </c>
      <c r="E532" s="27" t="s">
        <v>10443</v>
      </c>
      <c r="F532" s="4">
        <v>47</v>
      </c>
      <c r="G532" s="4">
        <v>0.76</v>
      </c>
      <c r="H532" s="4">
        <v>24.6</v>
      </c>
      <c r="I532" s="2" t="s">
        <v>31</v>
      </c>
      <c r="J532" s="4" t="s">
        <v>44</v>
      </c>
    </row>
    <row r="533" spans="1:10" s="4" customFormat="1" ht="15" customHeight="1" x14ac:dyDescent="0.25">
      <c r="A533" s="26">
        <v>12</v>
      </c>
      <c r="B533" s="26"/>
      <c r="C533" s="26"/>
      <c r="D533" s="4" t="s">
        <v>15</v>
      </c>
      <c r="E533" s="27" t="s">
        <v>10443</v>
      </c>
      <c r="F533" s="4">
        <v>48</v>
      </c>
      <c r="G533" s="4">
        <v>0.68</v>
      </c>
      <c r="H533" s="4">
        <v>31.1</v>
      </c>
      <c r="I533" s="2" t="s">
        <v>31</v>
      </c>
      <c r="J533" s="4" t="s">
        <v>44</v>
      </c>
    </row>
    <row r="534" spans="1:10" s="4" customFormat="1" ht="15" customHeight="1" x14ac:dyDescent="0.25">
      <c r="A534" s="26">
        <v>12</v>
      </c>
      <c r="B534" s="26"/>
      <c r="C534" s="26"/>
      <c r="D534" s="4" t="s">
        <v>15</v>
      </c>
      <c r="E534" s="27" t="s">
        <v>10443</v>
      </c>
      <c r="F534" s="4">
        <v>49</v>
      </c>
      <c r="G534" s="4">
        <v>0.54</v>
      </c>
      <c r="H534" s="4">
        <v>31.4</v>
      </c>
      <c r="I534" s="2" t="s">
        <v>31</v>
      </c>
      <c r="J534" s="4" t="s">
        <v>44</v>
      </c>
    </row>
    <row r="535" spans="1:10" s="4" customFormat="1" ht="15" customHeight="1" x14ac:dyDescent="0.25">
      <c r="A535" s="26">
        <v>12</v>
      </c>
      <c r="B535" s="26"/>
      <c r="C535" s="26"/>
      <c r="D535" s="4" t="s">
        <v>15</v>
      </c>
      <c r="E535" s="27" t="s">
        <v>10443</v>
      </c>
      <c r="F535" s="4">
        <v>50</v>
      </c>
      <c r="G535" s="4">
        <v>0.49</v>
      </c>
      <c r="H535" s="4">
        <v>23.3</v>
      </c>
      <c r="I535" s="2" t="s">
        <v>31</v>
      </c>
      <c r="J535" s="4" t="s">
        <v>44</v>
      </c>
    </row>
    <row r="536" spans="1:10" s="4" customFormat="1" ht="15" customHeight="1" x14ac:dyDescent="0.25">
      <c r="A536" s="26">
        <v>13</v>
      </c>
      <c r="B536" s="26"/>
      <c r="C536" s="26"/>
      <c r="D536" s="4" t="s">
        <v>14</v>
      </c>
      <c r="E536" s="27" t="s">
        <v>10442</v>
      </c>
      <c r="F536" s="4">
        <v>1</v>
      </c>
      <c r="G536" s="4">
        <v>10</v>
      </c>
      <c r="H536" s="4">
        <v>55</v>
      </c>
      <c r="I536" s="2" t="s">
        <v>32</v>
      </c>
      <c r="J536" s="4" t="s">
        <v>44</v>
      </c>
    </row>
    <row r="537" spans="1:10" s="4" customFormat="1" ht="15" customHeight="1" x14ac:dyDescent="0.25">
      <c r="A537" s="26">
        <v>13</v>
      </c>
      <c r="B537" s="26"/>
      <c r="C537" s="26"/>
      <c r="D537" s="4" t="s">
        <v>14</v>
      </c>
      <c r="E537" s="27" t="s">
        <v>10442</v>
      </c>
      <c r="F537" s="4">
        <v>2</v>
      </c>
      <c r="G537" s="4">
        <v>11</v>
      </c>
      <c r="H537" s="4">
        <v>46</v>
      </c>
      <c r="I537" s="2" t="s">
        <v>32</v>
      </c>
      <c r="J537" s="4" t="s">
        <v>44</v>
      </c>
    </row>
    <row r="538" spans="1:10" s="4" customFormat="1" ht="15" customHeight="1" x14ac:dyDescent="0.25">
      <c r="A538" s="26">
        <v>13</v>
      </c>
      <c r="B538" s="26"/>
      <c r="C538" s="26"/>
      <c r="D538" s="4" t="s">
        <v>14</v>
      </c>
      <c r="E538" s="27" t="s">
        <v>10442</v>
      </c>
      <c r="F538" s="4">
        <v>3</v>
      </c>
      <c r="G538" s="4">
        <v>8</v>
      </c>
      <c r="H538" s="4">
        <v>46</v>
      </c>
      <c r="I538" s="2" t="s">
        <v>32</v>
      </c>
      <c r="J538" s="4" t="s">
        <v>44</v>
      </c>
    </row>
    <row r="539" spans="1:10" s="4" customFormat="1" ht="15" customHeight="1" x14ac:dyDescent="0.25">
      <c r="A539" s="26">
        <v>13</v>
      </c>
      <c r="B539" s="26"/>
      <c r="C539" s="26"/>
      <c r="D539" s="4" t="s">
        <v>14</v>
      </c>
      <c r="E539" s="27" t="s">
        <v>10442</v>
      </c>
      <c r="F539" s="4">
        <v>4</v>
      </c>
      <c r="G539" s="4">
        <v>10</v>
      </c>
      <c r="H539" s="4">
        <v>65</v>
      </c>
      <c r="I539" s="2" t="s">
        <v>32</v>
      </c>
      <c r="J539" s="4" t="s">
        <v>44</v>
      </c>
    </row>
    <row r="540" spans="1:10" s="4" customFormat="1" ht="15" customHeight="1" x14ac:dyDescent="0.25">
      <c r="A540" s="26">
        <v>13</v>
      </c>
      <c r="B540" s="26"/>
      <c r="C540" s="26"/>
      <c r="D540" s="4" t="s">
        <v>14</v>
      </c>
      <c r="E540" s="27" t="s">
        <v>10442</v>
      </c>
      <c r="F540" s="4">
        <v>5</v>
      </c>
      <c r="G540" s="4">
        <v>8</v>
      </c>
      <c r="H540" s="4">
        <v>43</v>
      </c>
      <c r="I540" s="2" t="s">
        <v>32</v>
      </c>
      <c r="J540" s="4" t="s">
        <v>44</v>
      </c>
    </row>
    <row r="541" spans="1:10" s="4" customFormat="1" ht="15" customHeight="1" x14ac:dyDescent="0.25">
      <c r="A541" s="26">
        <v>13</v>
      </c>
      <c r="B541" s="26"/>
      <c r="C541" s="26"/>
      <c r="D541" s="4" t="s">
        <v>14</v>
      </c>
      <c r="E541" s="27" t="s">
        <v>10442</v>
      </c>
      <c r="F541" s="4">
        <v>6</v>
      </c>
      <c r="G541" s="4">
        <v>9</v>
      </c>
      <c r="H541" s="4">
        <v>42</v>
      </c>
      <c r="I541" s="2" t="s">
        <v>32</v>
      </c>
      <c r="J541" s="4" t="s">
        <v>44</v>
      </c>
    </row>
    <row r="542" spans="1:10" s="4" customFormat="1" ht="15" customHeight="1" x14ac:dyDescent="0.25">
      <c r="A542" s="26">
        <v>13</v>
      </c>
      <c r="B542" s="26"/>
      <c r="C542" s="26"/>
      <c r="D542" s="4" t="s">
        <v>14</v>
      </c>
      <c r="E542" s="27" t="s">
        <v>10442</v>
      </c>
      <c r="F542" s="4">
        <v>7</v>
      </c>
      <c r="G542" s="4">
        <v>5</v>
      </c>
      <c r="H542" s="4">
        <v>24</v>
      </c>
      <c r="I542" s="2" t="s">
        <v>32</v>
      </c>
      <c r="J542" s="4" t="s">
        <v>44</v>
      </c>
    </row>
    <row r="543" spans="1:10" s="4" customFormat="1" ht="15" customHeight="1" x14ac:dyDescent="0.25">
      <c r="A543" s="26">
        <v>13</v>
      </c>
      <c r="B543" s="26"/>
      <c r="C543" s="26"/>
      <c r="D543" s="4" t="s">
        <v>14</v>
      </c>
      <c r="E543" s="27" t="s">
        <v>10442</v>
      </c>
      <c r="F543" s="4">
        <v>8</v>
      </c>
      <c r="G543" s="4">
        <v>8</v>
      </c>
      <c r="H543" s="4">
        <v>35</v>
      </c>
      <c r="I543" s="2" t="s">
        <v>32</v>
      </c>
      <c r="J543" s="4" t="s">
        <v>44</v>
      </c>
    </row>
    <row r="544" spans="1:10" s="4" customFormat="1" ht="15" customHeight="1" x14ac:dyDescent="0.25">
      <c r="A544" s="26">
        <v>13</v>
      </c>
      <c r="B544" s="26"/>
      <c r="C544" s="26"/>
      <c r="D544" s="4" t="s">
        <v>14</v>
      </c>
      <c r="E544" s="27" t="s">
        <v>10442</v>
      </c>
      <c r="F544" s="4">
        <v>9</v>
      </c>
      <c r="G544" s="4">
        <v>8</v>
      </c>
      <c r="H544" s="4">
        <v>40</v>
      </c>
      <c r="I544" s="2" t="s">
        <v>32</v>
      </c>
      <c r="J544" s="4" t="s">
        <v>44</v>
      </c>
    </row>
    <row r="545" spans="1:10" s="4" customFormat="1" ht="15" customHeight="1" x14ac:dyDescent="0.25">
      <c r="A545" s="26">
        <v>13</v>
      </c>
      <c r="B545" s="26"/>
      <c r="C545" s="26"/>
      <c r="D545" s="4" t="s">
        <v>14</v>
      </c>
      <c r="E545" s="27" t="s">
        <v>10442</v>
      </c>
      <c r="F545" s="4">
        <v>10</v>
      </c>
      <c r="G545" s="4">
        <v>7</v>
      </c>
      <c r="H545" s="4">
        <v>47</v>
      </c>
      <c r="I545" s="2" t="s">
        <v>32</v>
      </c>
      <c r="J545" s="4" t="s">
        <v>44</v>
      </c>
    </row>
    <row r="546" spans="1:10" s="4" customFormat="1" ht="15" customHeight="1" x14ac:dyDescent="0.25">
      <c r="A546" s="26">
        <v>13</v>
      </c>
      <c r="B546" s="26"/>
      <c r="C546" s="26"/>
      <c r="D546" s="4" t="s">
        <v>14</v>
      </c>
      <c r="E546" s="27" t="s">
        <v>10442</v>
      </c>
      <c r="F546" s="4">
        <v>11</v>
      </c>
      <c r="G546" s="4">
        <v>10</v>
      </c>
      <c r="H546" s="4">
        <v>47</v>
      </c>
      <c r="I546" s="2" t="s">
        <v>32</v>
      </c>
      <c r="J546" s="4" t="s">
        <v>44</v>
      </c>
    </row>
    <row r="547" spans="1:10" s="4" customFormat="1" ht="15" customHeight="1" x14ac:dyDescent="0.25">
      <c r="A547" s="26">
        <v>13</v>
      </c>
      <c r="B547" s="26"/>
      <c r="C547" s="26"/>
      <c r="D547" s="4" t="s">
        <v>14</v>
      </c>
      <c r="E547" s="27" t="s">
        <v>10442</v>
      </c>
      <c r="F547" s="4">
        <v>12</v>
      </c>
      <c r="G547" s="4">
        <v>8</v>
      </c>
      <c r="H547" s="4">
        <v>37</v>
      </c>
      <c r="I547" s="2" t="s">
        <v>32</v>
      </c>
      <c r="J547" s="4" t="s">
        <v>44</v>
      </c>
    </row>
    <row r="548" spans="1:10" s="4" customFormat="1" ht="15" customHeight="1" x14ac:dyDescent="0.25">
      <c r="A548" s="26">
        <v>13</v>
      </c>
      <c r="B548" s="26"/>
      <c r="C548" s="26"/>
      <c r="D548" s="4" t="s">
        <v>14</v>
      </c>
      <c r="E548" s="27" t="s">
        <v>10442</v>
      </c>
      <c r="F548" s="4">
        <v>13</v>
      </c>
      <c r="G548" s="4">
        <v>12</v>
      </c>
      <c r="H548" s="4">
        <v>55</v>
      </c>
      <c r="I548" s="2" t="s">
        <v>32</v>
      </c>
      <c r="J548" s="4" t="s">
        <v>44</v>
      </c>
    </row>
    <row r="549" spans="1:10" s="4" customFormat="1" ht="15" customHeight="1" x14ac:dyDescent="0.25">
      <c r="A549" s="26">
        <v>13</v>
      </c>
      <c r="B549" s="26"/>
      <c r="C549" s="26"/>
      <c r="D549" s="4" t="s">
        <v>14</v>
      </c>
      <c r="E549" s="27" t="s">
        <v>10442</v>
      </c>
      <c r="F549" s="4">
        <v>14</v>
      </c>
      <c r="G549" s="4">
        <v>11</v>
      </c>
      <c r="H549" s="4">
        <v>44</v>
      </c>
      <c r="I549" s="2" t="s">
        <v>32</v>
      </c>
      <c r="J549" s="4" t="s">
        <v>44</v>
      </c>
    </row>
    <row r="550" spans="1:10" s="4" customFormat="1" ht="15" customHeight="1" x14ac:dyDescent="0.25">
      <c r="A550" s="26">
        <v>13</v>
      </c>
      <c r="B550" s="26"/>
      <c r="C550" s="26"/>
      <c r="D550" s="4" t="s">
        <v>14</v>
      </c>
      <c r="E550" s="27" t="s">
        <v>10442</v>
      </c>
      <c r="F550" s="4">
        <v>15</v>
      </c>
      <c r="G550" s="4">
        <v>10</v>
      </c>
      <c r="H550" s="4">
        <v>50</v>
      </c>
      <c r="I550" s="2" t="s">
        <v>32</v>
      </c>
      <c r="J550" s="4" t="s">
        <v>44</v>
      </c>
    </row>
    <row r="551" spans="1:10" s="4" customFormat="1" ht="15" customHeight="1" x14ac:dyDescent="0.25">
      <c r="A551" s="26">
        <v>13</v>
      </c>
      <c r="B551" s="26"/>
      <c r="C551" s="26"/>
      <c r="D551" s="4" t="s">
        <v>14</v>
      </c>
      <c r="E551" s="27" t="s">
        <v>10442</v>
      </c>
      <c r="F551" s="4">
        <v>16</v>
      </c>
      <c r="G551" s="4">
        <v>10</v>
      </c>
      <c r="H551" s="4">
        <v>39</v>
      </c>
      <c r="I551" s="2" t="s">
        <v>32</v>
      </c>
      <c r="J551" s="4" t="s">
        <v>44</v>
      </c>
    </row>
    <row r="552" spans="1:10" s="4" customFormat="1" ht="15" customHeight="1" x14ac:dyDescent="0.25">
      <c r="A552" s="26">
        <v>13</v>
      </c>
      <c r="B552" s="26"/>
      <c r="C552" s="26"/>
      <c r="D552" s="4" t="s">
        <v>14</v>
      </c>
      <c r="E552" s="27" t="s">
        <v>10442</v>
      </c>
      <c r="F552" s="4">
        <v>17</v>
      </c>
      <c r="G552" s="4">
        <v>7</v>
      </c>
      <c r="H552" s="4">
        <v>40</v>
      </c>
      <c r="I552" s="2" t="s">
        <v>32</v>
      </c>
      <c r="J552" s="4" t="s">
        <v>44</v>
      </c>
    </row>
    <row r="553" spans="1:10" s="4" customFormat="1" ht="15" customHeight="1" x14ac:dyDescent="0.25">
      <c r="A553" s="26">
        <v>13</v>
      </c>
      <c r="B553" s="26"/>
      <c r="C553" s="26"/>
      <c r="D553" s="4" t="s">
        <v>14</v>
      </c>
      <c r="E553" s="27" t="s">
        <v>10442</v>
      </c>
      <c r="F553" s="4">
        <v>18</v>
      </c>
      <c r="G553" s="4">
        <v>12</v>
      </c>
      <c r="H553" s="4">
        <v>47</v>
      </c>
      <c r="I553" s="2" t="s">
        <v>32</v>
      </c>
      <c r="J553" s="4" t="s">
        <v>44</v>
      </c>
    </row>
    <row r="554" spans="1:10" s="4" customFormat="1" ht="15" customHeight="1" x14ac:dyDescent="0.25">
      <c r="A554" s="26">
        <v>13</v>
      </c>
      <c r="B554" s="26"/>
      <c r="C554" s="26"/>
      <c r="D554" s="4" t="s">
        <v>14</v>
      </c>
      <c r="E554" s="27" t="s">
        <v>10442</v>
      </c>
      <c r="F554" s="4">
        <v>19</v>
      </c>
      <c r="G554" s="4">
        <v>9</v>
      </c>
      <c r="H554" s="4">
        <v>42</v>
      </c>
      <c r="I554" s="2" t="s">
        <v>32</v>
      </c>
      <c r="J554" s="4" t="s">
        <v>44</v>
      </c>
    </row>
    <row r="555" spans="1:10" s="4" customFormat="1" ht="15" customHeight="1" x14ac:dyDescent="0.25">
      <c r="A555" s="26">
        <v>13</v>
      </c>
      <c r="B555" s="26"/>
      <c r="C555" s="26"/>
      <c r="D555" s="4" t="s">
        <v>14</v>
      </c>
      <c r="E555" s="27" t="s">
        <v>10442</v>
      </c>
      <c r="F555" s="4">
        <v>20</v>
      </c>
      <c r="G555" s="4">
        <v>9</v>
      </c>
      <c r="H555" s="4">
        <v>37</v>
      </c>
      <c r="I555" s="2" t="s">
        <v>32</v>
      </c>
      <c r="J555" s="4" t="s">
        <v>44</v>
      </c>
    </row>
    <row r="556" spans="1:10" s="4" customFormat="1" ht="15" customHeight="1" x14ac:dyDescent="0.25">
      <c r="A556" s="26">
        <v>13</v>
      </c>
      <c r="B556" s="26"/>
      <c r="C556" s="26"/>
      <c r="D556" s="4" t="s">
        <v>14</v>
      </c>
      <c r="E556" s="27" t="s">
        <v>10442</v>
      </c>
      <c r="F556" s="4">
        <v>21</v>
      </c>
      <c r="G556" s="4">
        <v>8</v>
      </c>
      <c r="H556" s="4">
        <v>37</v>
      </c>
      <c r="I556" s="2" t="s">
        <v>32</v>
      </c>
      <c r="J556" s="4" t="s">
        <v>44</v>
      </c>
    </row>
    <row r="557" spans="1:10" s="4" customFormat="1" ht="15" customHeight="1" x14ac:dyDescent="0.25">
      <c r="A557" s="26">
        <v>13</v>
      </c>
      <c r="B557" s="26"/>
      <c r="C557" s="26"/>
      <c r="D557" s="4" t="s">
        <v>14</v>
      </c>
      <c r="E557" s="27" t="s">
        <v>10442</v>
      </c>
      <c r="F557" s="4">
        <v>22</v>
      </c>
      <c r="G557" s="4">
        <v>9</v>
      </c>
      <c r="H557" s="4">
        <v>36</v>
      </c>
      <c r="I557" s="2" t="s">
        <v>32</v>
      </c>
      <c r="J557" s="4" t="s">
        <v>44</v>
      </c>
    </row>
    <row r="558" spans="1:10" s="4" customFormat="1" ht="15" customHeight="1" x14ac:dyDescent="0.25">
      <c r="A558" s="26">
        <v>13</v>
      </c>
      <c r="B558" s="26"/>
      <c r="C558" s="26"/>
      <c r="D558" s="4" t="s">
        <v>14</v>
      </c>
      <c r="E558" s="27" t="s">
        <v>10442</v>
      </c>
      <c r="F558" s="4">
        <v>23</v>
      </c>
      <c r="G558" s="4">
        <v>14</v>
      </c>
      <c r="H558" s="4">
        <v>55</v>
      </c>
      <c r="I558" s="2" t="s">
        <v>32</v>
      </c>
      <c r="J558" s="4" t="s">
        <v>44</v>
      </c>
    </row>
    <row r="559" spans="1:10" s="4" customFormat="1" ht="15" customHeight="1" x14ac:dyDescent="0.25">
      <c r="A559" s="26">
        <v>13</v>
      </c>
      <c r="B559" s="26"/>
      <c r="C559" s="26"/>
      <c r="D559" s="4" t="s">
        <v>14</v>
      </c>
      <c r="E559" s="27" t="s">
        <v>10442</v>
      </c>
      <c r="F559" s="4">
        <v>24</v>
      </c>
      <c r="G559" s="4">
        <v>7</v>
      </c>
      <c r="H559" s="4">
        <v>37</v>
      </c>
      <c r="I559" s="2" t="s">
        <v>32</v>
      </c>
      <c r="J559" s="4" t="s">
        <v>44</v>
      </c>
    </row>
    <row r="560" spans="1:10" s="4" customFormat="1" ht="15" customHeight="1" x14ac:dyDescent="0.25">
      <c r="A560" s="26">
        <v>13</v>
      </c>
      <c r="B560" s="26"/>
      <c r="C560" s="26"/>
      <c r="D560" s="4" t="s">
        <v>14</v>
      </c>
      <c r="E560" s="27" t="s">
        <v>10442</v>
      </c>
      <c r="F560" s="4">
        <v>25</v>
      </c>
      <c r="G560" s="4">
        <v>10</v>
      </c>
      <c r="H560" s="4">
        <v>47</v>
      </c>
      <c r="I560" s="2" t="s">
        <v>32</v>
      </c>
      <c r="J560" s="4" t="s">
        <v>44</v>
      </c>
    </row>
    <row r="561" spans="1:10" s="4" customFormat="1" ht="15" customHeight="1" x14ac:dyDescent="0.25">
      <c r="A561" s="26">
        <v>13</v>
      </c>
      <c r="B561" s="26"/>
      <c r="C561" s="26"/>
      <c r="D561" s="4" t="s">
        <v>14</v>
      </c>
      <c r="E561" s="27" t="s">
        <v>10442</v>
      </c>
      <c r="F561" s="4">
        <v>26</v>
      </c>
      <c r="G561" s="4">
        <v>9</v>
      </c>
      <c r="H561" s="4">
        <v>35</v>
      </c>
      <c r="I561" s="2" t="s">
        <v>32</v>
      </c>
      <c r="J561" s="4" t="s">
        <v>44</v>
      </c>
    </row>
    <row r="562" spans="1:10" s="4" customFormat="1" ht="15" customHeight="1" x14ac:dyDescent="0.25">
      <c r="A562" s="26">
        <v>13</v>
      </c>
      <c r="B562" s="26"/>
      <c r="C562" s="26"/>
      <c r="D562" s="4" t="s">
        <v>14</v>
      </c>
      <c r="E562" s="27" t="s">
        <v>10442</v>
      </c>
      <c r="F562" s="4">
        <v>27</v>
      </c>
      <c r="G562" s="4">
        <v>8</v>
      </c>
      <c r="H562" s="4">
        <v>43</v>
      </c>
      <c r="I562" s="2" t="s">
        <v>32</v>
      </c>
      <c r="J562" s="4" t="s">
        <v>44</v>
      </c>
    </row>
    <row r="563" spans="1:10" s="4" customFormat="1" ht="15" customHeight="1" x14ac:dyDescent="0.25">
      <c r="A563" s="26">
        <v>13</v>
      </c>
      <c r="B563" s="26"/>
      <c r="C563" s="26"/>
      <c r="D563" s="4" t="s">
        <v>14</v>
      </c>
      <c r="E563" s="27" t="s">
        <v>10442</v>
      </c>
      <c r="F563" s="4">
        <v>28</v>
      </c>
      <c r="G563" s="4">
        <v>7</v>
      </c>
      <c r="H563" s="4">
        <v>50</v>
      </c>
      <c r="I563" s="2" t="s">
        <v>32</v>
      </c>
      <c r="J563" s="4" t="s">
        <v>44</v>
      </c>
    </row>
    <row r="564" spans="1:10" s="4" customFormat="1" ht="15" customHeight="1" x14ac:dyDescent="0.25">
      <c r="A564" s="26">
        <v>13</v>
      </c>
      <c r="B564" s="26"/>
      <c r="C564" s="26"/>
      <c r="D564" s="4" t="s">
        <v>14</v>
      </c>
      <c r="E564" s="27" t="s">
        <v>10442</v>
      </c>
      <c r="F564" s="4">
        <v>29</v>
      </c>
      <c r="G564" s="4">
        <v>6</v>
      </c>
      <c r="H564" s="4">
        <v>35</v>
      </c>
      <c r="I564" s="2" t="s">
        <v>32</v>
      </c>
      <c r="J564" s="4" t="s">
        <v>44</v>
      </c>
    </row>
    <row r="565" spans="1:10" s="4" customFormat="1" ht="15" customHeight="1" x14ac:dyDescent="0.25">
      <c r="A565" s="26">
        <v>13</v>
      </c>
      <c r="B565" s="26"/>
      <c r="C565" s="26"/>
      <c r="D565" s="4" t="s">
        <v>14</v>
      </c>
      <c r="E565" s="27" t="s">
        <v>10442</v>
      </c>
      <c r="F565" s="4">
        <v>30</v>
      </c>
      <c r="G565" s="4">
        <v>7</v>
      </c>
      <c r="H565" s="4">
        <v>37</v>
      </c>
      <c r="I565" s="2" t="s">
        <v>32</v>
      </c>
      <c r="J565" s="4" t="s">
        <v>44</v>
      </c>
    </row>
    <row r="566" spans="1:10" s="4" customFormat="1" ht="15" customHeight="1" x14ac:dyDescent="0.25">
      <c r="A566" s="26">
        <v>13</v>
      </c>
      <c r="B566" s="26"/>
      <c r="C566" s="26"/>
      <c r="D566" s="4" t="s">
        <v>14</v>
      </c>
      <c r="E566" s="27" t="s">
        <v>10442</v>
      </c>
      <c r="F566" s="4">
        <v>31</v>
      </c>
      <c r="G566" s="4">
        <v>7</v>
      </c>
      <c r="H566" s="4">
        <v>30</v>
      </c>
      <c r="I566" s="2" t="s">
        <v>32</v>
      </c>
      <c r="J566" s="4" t="s">
        <v>44</v>
      </c>
    </row>
    <row r="567" spans="1:10" s="4" customFormat="1" ht="15" customHeight="1" x14ac:dyDescent="0.25">
      <c r="A567" s="26">
        <v>13</v>
      </c>
      <c r="B567" s="26"/>
      <c r="C567" s="26"/>
      <c r="D567" s="4" t="s">
        <v>14</v>
      </c>
      <c r="E567" s="27" t="s">
        <v>10442</v>
      </c>
      <c r="F567" s="4">
        <v>32</v>
      </c>
      <c r="G567" s="4">
        <v>8</v>
      </c>
      <c r="H567" s="4">
        <v>42</v>
      </c>
      <c r="I567" s="2" t="s">
        <v>32</v>
      </c>
      <c r="J567" s="4" t="s">
        <v>44</v>
      </c>
    </row>
    <row r="568" spans="1:10" s="4" customFormat="1" ht="15" customHeight="1" x14ac:dyDescent="0.25">
      <c r="A568" s="26">
        <v>13</v>
      </c>
      <c r="B568" s="26"/>
      <c r="C568" s="26"/>
      <c r="D568" s="4" t="s">
        <v>14</v>
      </c>
      <c r="E568" s="27" t="s">
        <v>10442</v>
      </c>
      <c r="F568" s="4">
        <v>33</v>
      </c>
      <c r="G568" s="4">
        <v>7</v>
      </c>
      <c r="H568" s="4">
        <v>40</v>
      </c>
      <c r="I568" s="2" t="s">
        <v>32</v>
      </c>
      <c r="J568" s="4" t="s">
        <v>44</v>
      </c>
    </row>
    <row r="569" spans="1:10" s="4" customFormat="1" ht="15" customHeight="1" x14ac:dyDescent="0.25">
      <c r="A569" s="26">
        <v>13</v>
      </c>
      <c r="B569" s="26"/>
      <c r="C569" s="26"/>
      <c r="D569" s="4" t="s">
        <v>14</v>
      </c>
      <c r="E569" s="27" t="s">
        <v>10442</v>
      </c>
      <c r="F569" s="4">
        <v>34</v>
      </c>
      <c r="G569" s="4">
        <v>7</v>
      </c>
      <c r="H569" s="4">
        <v>38</v>
      </c>
      <c r="I569" s="2" t="s">
        <v>32</v>
      </c>
      <c r="J569" s="4" t="s">
        <v>44</v>
      </c>
    </row>
    <row r="570" spans="1:10" s="4" customFormat="1" ht="15" customHeight="1" x14ac:dyDescent="0.25">
      <c r="A570" s="26">
        <v>13</v>
      </c>
      <c r="B570" s="26"/>
      <c r="C570" s="26"/>
      <c r="D570" s="4" t="s">
        <v>14</v>
      </c>
      <c r="E570" s="27" t="s">
        <v>10442</v>
      </c>
      <c r="F570" s="4">
        <v>35</v>
      </c>
      <c r="G570" s="4">
        <v>9</v>
      </c>
      <c r="H570" s="4">
        <v>40</v>
      </c>
      <c r="I570" s="2" t="s">
        <v>32</v>
      </c>
      <c r="J570" s="4" t="s">
        <v>44</v>
      </c>
    </row>
    <row r="571" spans="1:10" s="4" customFormat="1" ht="15" customHeight="1" x14ac:dyDescent="0.25">
      <c r="A571" s="26">
        <v>13</v>
      </c>
      <c r="B571" s="26"/>
      <c r="C571" s="26"/>
      <c r="D571" s="4" t="s">
        <v>14</v>
      </c>
      <c r="E571" s="27" t="s">
        <v>10442</v>
      </c>
      <c r="F571" s="4">
        <v>36</v>
      </c>
      <c r="G571" s="4">
        <v>8</v>
      </c>
      <c r="H571" s="4">
        <v>43</v>
      </c>
      <c r="I571" s="2" t="s">
        <v>32</v>
      </c>
      <c r="J571" s="4" t="s">
        <v>44</v>
      </c>
    </row>
    <row r="572" spans="1:10" s="4" customFormat="1" ht="15" customHeight="1" x14ac:dyDescent="0.25">
      <c r="A572" s="26">
        <v>13</v>
      </c>
      <c r="B572" s="26"/>
      <c r="C572" s="26"/>
      <c r="D572" s="4" t="s">
        <v>14</v>
      </c>
      <c r="E572" s="27" t="s">
        <v>10442</v>
      </c>
      <c r="F572" s="4">
        <v>37</v>
      </c>
      <c r="G572" s="4">
        <v>10</v>
      </c>
      <c r="H572" s="4">
        <v>43</v>
      </c>
      <c r="I572" s="2" t="s">
        <v>32</v>
      </c>
      <c r="J572" s="4" t="s">
        <v>44</v>
      </c>
    </row>
    <row r="573" spans="1:10" s="4" customFormat="1" ht="15" customHeight="1" x14ac:dyDescent="0.25">
      <c r="A573" s="26">
        <v>13</v>
      </c>
      <c r="B573" s="26"/>
      <c r="C573" s="26"/>
      <c r="D573" s="4" t="s">
        <v>14</v>
      </c>
      <c r="E573" s="27" t="s">
        <v>10442</v>
      </c>
      <c r="F573" s="4">
        <v>38</v>
      </c>
      <c r="G573" s="4">
        <v>8</v>
      </c>
      <c r="H573" s="4">
        <v>47</v>
      </c>
      <c r="I573" s="2" t="s">
        <v>32</v>
      </c>
      <c r="J573" s="4" t="s">
        <v>44</v>
      </c>
    </row>
    <row r="574" spans="1:10" s="4" customFormat="1" ht="15" customHeight="1" x14ac:dyDescent="0.25">
      <c r="A574" s="26">
        <v>13</v>
      </c>
      <c r="B574" s="26"/>
      <c r="C574" s="26"/>
      <c r="D574" s="4" t="s">
        <v>14</v>
      </c>
      <c r="E574" s="27" t="s">
        <v>10442</v>
      </c>
      <c r="F574" s="4">
        <v>39</v>
      </c>
      <c r="G574" s="4">
        <v>10</v>
      </c>
      <c r="H574" s="4">
        <v>48</v>
      </c>
      <c r="I574" s="2" t="s">
        <v>32</v>
      </c>
      <c r="J574" s="4" t="s">
        <v>44</v>
      </c>
    </row>
    <row r="575" spans="1:10" s="4" customFormat="1" ht="15" customHeight="1" x14ac:dyDescent="0.25">
      <c r="A575" s="26">
        <v>13</v>
      </c>
      <c r="B575" s="26"/>
      <c r="C575" s="26"/>
      <c r="D575" s="4" t="s">
        <v>14</v>
      </c>
      <c r="E575" s="27" t="s">
        <v>10442</v>
      </c>
      <c r="F575" s="4">
        <v>40</v>
      </c>
      <c r="G575" s="4">
        <v>7</v>
      </c>
      <c r="H575" s="4">
        <v>37</v>
      </c>
      <c r="I575" s="2" t="s">
        <v>32</v>
      </c>
      <c r="J575" s="4" t="s">
        <v>44</v>
      </c>
    </row>
    <row r="576" spans="1:10" s="4" customFormat="1" ht="15" customHeight="1" x14ac:dyDescent="0.25">
      <c r="A576" s="26">
        <v>13</v>
      </c>
      <c r="B576" s="26"/>
      <c r="C576" s="26"/>
      <c r="D576" s="4" t="s">
        <v>14</v>
      </c>
      <c r="E576" s="27" t="s">
        <v>10442</v>
      </c>
      <c r="F576" s="4">
        <v>41</v>
      </c>
      <c r="G576" s="4">
        <v>7</v>
      </c>
      <c r="H576" s="4">
        <v>37</v>
      </c>
      <c r="I576" s="2" t="s">
        <v>32</v>
      </c>
      <c r="J576" s="4" t="s">
        <v>44</v>
      </c>
    </row>
    <row r="577" spans="1:10" s="4" customFormat="1" ht="15" customHeight="1" x14ac:dyDescent="0.25">
      <c r="A577" s="26">
        <v>13</v>
      </c>
      <c r="B577" s="26"/>
      <c r="C577" s="26"/>
      <c r="D577" s="4" t="s">
        <v>14</v>
      </c>
      <c r="E577" s="27" t="s">
        <v>10442</v>
      </c>
      <c r="F577" s="4">
        <v>42</v>
      </c>
      <c r="G577" s="4">
        <v>6</v>
      </c>
      <c r="H577" s="4">
        <v>33</v>
      </c>
      <c r="I577" s="2" t="s">
        <v>32</v>
      </c>
      <c r="J577" s="4" t="s">
        <v>44</v>
      </c>
    </row>
    <row r="578" spans="1:10" s="4" customFormat="1" ht="15" customHeight="1" x14ac:dyDescent="0.25">
      <c r="A578" s="26">
        <v>13</v>
      </c>
      <c r="B578" s="26"/>
      <c r="C578" s="26"/>
      <c r="D578" s="4" t="s">
        <v>14</v>
      </c>
      <c r="E578" s="27" t="s">
        <v>10442</v>
      </c>
      <c r="F578" s="4">
        <v>43</v>
      </c>
      <c r="G578" s="4">
        <v>7</v>
      </c>
      <c r="H578" s="4">
        <v>43</v>
      </c>
      <c r="I578" s="2" t="s">
        <v>32</v>
      </c>
      <c r="J578" s="4" t="s">
        <v>44</v>
      </c>
    </row>
    <row r="579" spans="1:10" s="4" customFormat="1" ht="15" customHeight="1" x14ac:dyDescent="0.25">
      <c r="A579" s="26">
        <v>13</v>
      </c>
      <c r="B579" s="26"/>
      <c r="C579" s="26"/>
      <c r="D579" s="4" t="s">
        <v>14</v>
      </c>
      <c r="E579" s="27" t="s">
        <v>10442</v>
      </c>
      <c r="F579" s="4">
        <v>44</v>
      </c>
      <c r="G579" s="4">
        <v>11</v>
      </c>
      <c r="H579" s="4">
        <v>52</v>
      </c>
      <c r="I579" s="2" t="s">
        <v>32</v>
      </c>
      <c r="J579" s="4" t="s">
        <v>44</v>
      </c>
    </row>
    <row r="580" spans="1:10" s="4" customFormat="1" ht="15" customHeight="1" x14ac:dyDescent="0.25">
      <c r="A580" s="26">
        <v>13</v>
      </c>
      <c r="B580" s="26"/>
      <c r="C580" s="26"/>
      <c r="D580" s="4" t="s">
        <v>14</v>
      </c>
      <c r="E580" s="27" t="s">
        <v>10442</v>
      </c>
      <c r="F580" s="4">
        <v>45</v>
      </c>
      <c r="G580" s="4">
        <v>9</v>
      </c>
      <c r="H580" s="4">
        <v>44</v>
      </c>
      <c r="I580" s="2" t="s">
        <v>32</v>
      </c>
      <c r="J580" s="4" t="s">
        <v>44</v>
      </c>
    </row>
    <row r="581" spans="1:10" s="4" customFormat="1" ht="15" customHeight="1" x14ac:dyDescent="0.25">
      <c r="A581" s="26">
        <v>13</v>
      </c>
      <c r="B581" s="26"/>
      <c r="C581" s="26"/>
      <c r="D581" s="4" t="s">
        <v>14</v>
      </c>
      <c r="E581" s="27" t="s">
        <v>10442</v>
      </c>
      <c r="F581" s="4">
        <v>46</v>
      </c>
      <c r="G581" s="4">
        <v>7</v>
      </c>
      <c r="H581" s="4">
        <v>35</v>
      </c>
      <c r="I581" s="2" t="s">
        <v>32</v>
      </c>
      <c r="J581" s="4" t="s">
        <v>44</v>
      </c>
    </row>
    <row r="582" spans="1:10" s="4" customFormat="1" ht="15" customHeight="1" x14ac:dyDescent="0.25">
      <c r="A582" s="26">
        <v>13</v>
      </c>
      <c r="B582" s="26"/>
      <c r="C582" s="26"/>
      <c r="D582" s="4" t="s">
        <v>14</v>
      </c>
      <c r="E582" s="27" t="s">
        <v>10442</v>
      </c>
      <c r="F582" s="4">
        <v>47</v>
      </c>
      <c r="G582" s="4">
        <v>7</v>
      </c>
      <c r="H582" s="4">
        <v>33</v>
      </c>
      <c r="I582" s="2" t="s">
        <v>32</v>
      </c>
      <c r="J582" s="4" t="s">
        <v>44</v>
      </c>
    </row>
    <row r="583" spans="1:10" s="4" customFormat="1" ht="15" customHeight="1" x14ac:dyDescent="0.25">
      <c r="A583" s="26">
        <v>13</v>
      </c>
      <c r="B583" s="26"/>
      <c r="C583" s="26"/>
      <c r="D583" s="4" t="s">
        <v>14</v>
      </c>
      <c r="E583" s="27" t="s">
        <v>10442</v>
      </c>
      <c r="F583" s="4">
        <v>48</v>
      </c>
      <c r="G583" s="4">
        <v>8</v>
      </c>
      <c r="H583" s="4">
        <v>38</v>
      </c>
      <c r="I583" s="2" t="s">
        <v>32</v>
      </c>
      <c r="J583" s="4" t="s">
        <v>44</v>
      </c>
    </row>
    <row r="584" spans="1:10" s="4" customFormat="1" ht="15" customHeight="1" x14ac:dyDescent="0.25">
      <c r="A584" s="26">
        <v>13</v>
      </c>
      <c r="B584" s="26"/>
      <c r="C584" s="26"/>
      <c r="D584" s="4" t="s">
        <v>14</v>
      </c>
      <c r="E584" s="27" t="s">
        <v>10442</v>
      </c>
      <c r="F584" s="4">
        <v>49</v>
      </c>
      <c r="G584" s="4">
        <v>8</v>
      </c>
      <c r="H584" s="4">
        <v>33</v>
      </c>
      <c r="I584" s="2" t="s">
        <v>32</v>
      </c>
      <c r="J584" s="4" t="s">
        <v>44</v>
      </c>
    </row>
    <row r="585" spans="1:10" s="4" customFormat="1" ht="15" customHeight="1" x14ac:dyDescent="0.25">
      <c r="A585" s="26">
        <v>13</v>
      </c>
      <c r="B585" s="26"/>
      <c r="C585" s="26"/>
      <c r="D585" s="4" t="s">
        <v>14</v>
      </c>
      <c r="E585" s="27" t="s">
        <v>10442</v>
      </c>
      <c r="F585" s="4">
        <v>50</v>
      </c>
      <c r="G585" s="4">
        <v>8</v>
      </c>
      <c r="H585" s="4">
        <v>39</v>
      </c>
      <c r="I585" s="2" t="s">
        <v>32</v>
      </c>
      <c r="J585" s="4" t="s">
        <v>44</v>
      </c>
    </row>
    <row r="586" spans="1:10" s="4" customFormat="1" ht="15" customHeight="1" x14ac:dyDescent="0.25">
      <c r="A586" s="26">
        <v>13</v>
      </c>
      <c r="B586" s="26"/>
      <c r="C586" s="26"/>
      <c r="D586" s="4" t="s">
        <v>15</v>
      </c>
      <c r="E586" s="27" t="s">
        <v>10443</v>
      </c>
      <c r="F586" s="4">
        <v>1</v>
      </c>
      <c r="G586" s="4">
        <v>9</v>
      </c>
      <c r="H586" s="4">
        <v>37</v>
      </c>
      <c r="I586" s="2" t="s">
        <v>33</v>
      </c>
      <c r="J586" s="4" t="s">
        <v>44</v>
      </c>
    </row>
    <row r="587" spans="1:10" s="4" customFormat="1" ht="15" customHeight="1" x14ac:dyDescent="0.25">
      <c r="A587" s="26">
        <v>13</v>
      </c>
      <c r="B587" s="26"/>
      <c r="C587" s="26"/>
      <c r="D587" s="4" t="s">
        <v>15</v>
      </c>
      <c r="E587" s="27" t="s">
        <v>10443</v>
      </c>
      <c r="F587" s="4">
        <v>2</v>
      </c>
      <c r="G587" s="4">
        <v>6</v>
      </c>
      <c r="H587" s="4">
        <v>29</v>
      </c>
      <c r="I587" s="2" t="s">
        <v>33</v>
      </c>
      <c r="J587" s="4" t="s">
        <v>44</v>
      </c>
    </row>
    <row r="588" spans="1:10" s="4" customFormat="1" ht="15" customHeight="1" x14ac:dyDescent="0.25">
      <c r="A588" s="26">
        <v>13</v>
      </c>
      <c r="B588" s="26"/>
      <c r="C588" s="26"/>
      <c r="D588" s="4" t="s">
        <v>15</v>
      </c>
      <c r="E588" s="27" t="s">
        <v>10443</v>
      </c>
      <c r="F588" s="4">
        <v>3</v>
      </c>
      <c r="G588" s="4">
        <v>4</v>
      </c>
      <c r="H588" s="4">
        <v>29</v>
      </c>
      <c r="I588" s="2" t="s">
        <v>33</v>
      </c>
      <c r="J588" s="4" t="s">
        <v>44</v>
      </c>
    </row>
    <row r="589" spans="1:10" s="4" customFormat="1" ht="15" customHeight="1" x14ac:dyDescent="0.25">
      <c r="A589" s="26">
        <v>13</v>
      </c>
      <c r="B589" s="26"/>
      <c r="C589" s="26"/>
      <c r="D589" s="4" t="s">
        <v>15</v>
      </c>
      <c r="E589" s="27" t="s">
        <v>10443</v>
      </c>
      <c r="F589" s="4">
        <v>4</v>
      </c>
      <c r="G589" s="4">
        <v>5</v>
      </c>
      <c r="H589" s="4">
        <v>32</v>
      </c>
      <c r="I589" s="2" t="s">
        <v>33</v>
      </c>
      <c r="J589" s="4" t="s">
        <v>44</v>
      </c>
    </row>
    <row r="590" spans="1:10" s="4" customFormat="1" ht="15" customHeight="1" x14ac:dyDescent="0.25">
      <c r="A590" s="26">
        <v>13</v>
      </c>
      <c r="B590" s="26"/>
      <c r="C590" s="26"/>
      <c r="D590" s="4" t="s">
        <v>15</v>
      </c>
      <c r="E590" s="27" t="s">
        <v>10443</v>
      </c>
      <c r="F590" s="4">
        <v>5</v>
      </c>
      <c r="G590" s="4">
        <v>6</v>
      </c>
      <c r="H590" s="4">
        <v>33</v>
      </c>
      <c r="I590" s="2" t="s">
        <v>33</v>
      </c>
      <c r="J590" s="4" t="s">
        <v>44</v>
      </c>
    </row>
    <row r="591" spans="1:10" s="4" customFormat="1" ht="15" customHeight="1" x14ac:dyDescent="0.25">
      <c r="A591" s="26">
        <v>13</v>
      </c>
      <c r="B591" s="26"/>
      <c r="C591" s="26"/>
      <c r="D591" s="4" t="s">
        <v>15</v>
      </c>
      <c r="E591" s="27" t="s">
        <v>10443</v>
      </c>
      <c r="F591" s="4">
        <v>6</v>
      </c>
      <c r="G591" s="4">
        <v>6</v>
      </c>
      <c r="H591" s="4">
        <v>30</v>
      </c>
      <c r="I591" s="2" t="s">
        <v>33</v>
      </c>
      <c r="J591" s="4" t="s">
        <v>44</v>
      </c>
    </row>
    <row r="592" spans="1:10" s="4" customFormat="1" ht="15" customHeight="1" x14ac:dyDescent="0.25">
      <c r="A592" s="26">
        <v>13</v>
      </c>
      <c r="B592" s="26"/>
      <c r="C592" s="26"/>
      <c r="D592" s="4" t="s">
        <v>15</v>
      </c>
      <c r="E592" s="27" t="s">
        <v>10443</v>
      </c>
      <c r="F592" s="4">
        <v>7</v>
      </c>
      <c r="G592" s="4">
        <v>5</v>
      </c>
      <c r="H592" s="4">
        <v>28</v>
      </c>
      <c r="I592" s="2" t="s">
        <v>33</v>
      </c>
      <c r="J592" s="4" t="s">
        <v>44</v>
      </c>
    </row>
    <row r="593" spans="1:10" s="4" customFormat="1" ht="15" customHeight="1" x14ac:dyDescent="0.25">
      <c r="A593" s="26">
        <v>13</v>
      </c>
      <c r="B593" s="26"/>
      <c r="C593" s="26"/>
      <c r="D593" s="4" t="s">
        <v>15</v>
      </c>
      <c r="E593" s="27" t="s">
        <v>10443</v>
      </c>
      <c r="F593" s="4">
        <v>8</v>
      </c>
      <c r="G593" s="4">
        <v>6</v>
      </c>
      <c r="H593" s="4">
        <v>30</v>
      </c>
      <c r="I593" s="2" t="s">
        <v>33</v>
      </c>
      <c r="J593" s="4" t="s">
        <v>44</v>
      </c>
    </row>
    <row r="594" spans="1:10" s="4" customFormat="1" ht="15" customHeight="1" x14ac:dyDescent="0.25">
      <c r="A594" s="26">
        <v>13</v>
      </c>
      <c r="B594" s="26"/>
      <c r="C594" s="26"/>
      <c r="D594" s="4" t="s">
        <v>15</v>
      </c>
      <c r="E594" s="27" t="s">
        <v>10443</v>
      </c>
      <c r="F594" s="4">
        <v>9</v>
      </c>
      <c r="G594" s="4">
        <v>7</v>
      </c>
      <c r="H594" s="4">
        <v>39</v>
      </c>
      <c r="I594" s="2" t="s">
        <v>33</v>
      </c>
      <c r="J594" s="4" t="s">
        <v>44</v>
      </c>
    </row>
    <row r="595" spans="1:10" s="4" customFormat="1" ht="15" customHeight="1" x14ac:dyDescent="0.25">
      <c r="A595" s="26">
        <v>13</v>
      </c>
      <c r="B595" s="26"/>
      <c r="C595" s="26"/>
      <c r="D595" s="4" t="s">
        <v>15</v>
      </c>
      <c r="E595" s="27" t="s">
        <v>10443</v>
      </c>
      <c r="F595" s="4">
        <v>10</v>
      </c>
      <c r="G595" s="4">
        <v>7</v>
      </c>
      <c r="H595" s="4">
        <v>30</v>
      </c>
      <c r="I595" s="2" t="s">
        <v>33</v>
      </c>
      <c r="J595" s="4" t="s">
        <v>44</v>
      </c>
    </row>
    <row r="596" spans="1:10" s="4" customFormat="1" ht="15" customHeight="1" x14ac:dyDescent="0.25">
      <c r="A596" s="26">
        <v>13</v>
      </c>
      <c r="B596" s="26"/>
      <c r="C596" s="26"/>
      <c r="D596" s="4" t="s">
        <v>15</v>
      </c>
      <c r="E596" s="27" t="s">
        <v>10443</v>
      </c>
      <c r="F596" s="4">
        <v>11</v>
      </c>
      <c r="G596" s="4">
        <v>5</v>
      </c>
      <c r="H596" s="4">
        <v>32</v>
      </c>
      <c r="I596" s="2" t="s">
        <v>33</v>
      </c>
      <c r="J596" s="4" t="s">
        <v>44</v>
      </c>
    </row>
    <row r="597" spans="1:10" s="4" customFormat="1" ht="15" customHeight="1" x14ac:dyDescent="0.25">
      <c r="A597" s="26">
        <v>13</v>
      </c>
      <c r="B597" s="26"/>
      <c r="C597" s="26"/>
      <c r="D597" s="4" t="s">
        <v>15</v>
      </c>
      <c r="E597" s="27" t="s">
        <v>10443</v>
      </c>
      <c r="F597" s="4">
        <v>12</v>
      </c>
      <c r="G597" s="4">
        <v>6</v>
      </c>
      <c r="H597" s="4">
        <v>30</v>
      </c>
      <c r="I597" s="2" t="s">
        <v>33</v>
      </c>
      <c r="J597" s="4" t="s">
        <v>44</v>
      </c>
    </row>
    <row r="598" spans="1:10" s="4" customFormat="1" ht="15" customHeight="1" x14ac:dyDescent="0.25">
      <c r="A598" s="26">
        <v>13</v>
      </c>
      <c r="B598" s="26"/>
      <c r="C598" s="26"/>
      <c r="D598" s="4" t="s">
        <v>15</v>
      </c>
      <c r="E598" s="27" t="s">
        <v>10443</v>
      </c>
      <c r="F598" s="4">
        <v>13</v>
      </c>
      <c r="G598" s="4">
        <v>5</v>
      </c>
      <c r="H598" s="4">
        <v>27</v>
      </c>
      <c r="I598" s="2" t="s">
        <v>33</v>
      </c>
      <c r="J598" s="4" t="s">
        <v>44</v>
      </c>
    </row>
    <row r="599" spans="1:10" s="4" customFormat="1" ht="15" customHeight="1" x14ac:dyDescent="0.25">
      <c r="A599" s="26">
        <v>13</v>
      </c>
      <c r="B599" s="26"/>
      <c r="C599" s="26"/>
      <c r="D599" s="4" t="s">
        <v>15</v>
      </c>
      <c r="E599" s="27" t="s">
        <v>10443</v>
      </c>
      <c r="F599" s="4">
        <v>14</v>
      </c>
      <c r="G599" s="4">
        <v>5</v>
      </c>
      <c r="H599" s="4">
        <v>28</v>
      </c>
      <c r="I599" s="2" t="s">
        <v>33</v>
      </c>
      <c r="J599" s="4" t="s">
        <v>44</v>
      </c>
    </row>
    <row r="600" spans="1:10" s="4" customFormat="1" ht="15" customHeight="1" x14ac:dyDescent="0.25">
      <c r="A600" s="26">
        <v>13</v>
      </c>
      <c r="B600" s="26"/>
      <c r="C600" s="26"/>
      <c r="D600" s="4" t="s">
        <v>15</v>
      </c>
      <c r="E600" s="27" t="s">
        <v>10443</v>
      </c>
      <c r="F600" s="4">
        <v>15</v>
      </c>
      <c r="G600" s="4">
        <v>9</v>
      </c>
      <c r="H600" s="4">
        <v>30</v>
      </c>
      <c r="I600" s="2" t="s">
        <v>33</v>
      </c>
      <c r="J600" s="4" t="s">
        <v>44</v>
      </c>
    </row>
    <row r="601" spans="1:10" s="4" customFormat="1" ht="15" customHeight="1" x14ac:dyDescent="0.25">
      <c r="A601" s="26">
        <v>13</v>
      </c>
      <c r="B601" s="26"/>
      <c r="C601" s="26"/>
      <c r="D601" s="4" t="s">
        <v>15</v>
      </c>
      <c r="E601" s="27" t="s">
        <v>10443</v>
      </c>
      <c r="F601" s="4">
        <v>16</v>
      </c>
      <c r="G601" s="4">
        <v>7</v>
      </c>
      <c r="H601" s="4">
        <v>30</v>
      </c>
      <c r="I601" s="2" t="s">
        <v>33</v>
      </c>
      <c r="J601" s="4" t="s">
        <v>44</v>
      </c>
    </row>
    <row r="602" spans="1:10" s="4" customFormat="1" ht="15" customHeight="1" x14ac:dyDescent="0.25">
      <c r="A602" s="26">
        <v>13</v>
      </c>
      <c r="B602" s="26"/>
      <c r="C602" s="26"/>
      <c r="D602" s="4" t="s">
        <v>15</v>
      </c>
      <c r="E602" s="27" t="s">
        <v>10443</v>
      </c>
      <c r="F602" s="4">
        <v>17</v>
      </c>
      <c r="G602" s="4">
        <v>7</v>
      </c>
      <c r="H602" s="4">
        <v>37</v>
      </c>
      <c r="I602" s="2" t="s">
        <v>33</v>
      </c>
      <c r="J602" s="4" t="s">
        <v>44</v>
      </c>
    </row>
    <row r="603" spans="1:10" s="4" customFormat="1" ht="15" customHeight="1" x14ac:dyDescent="0.25">
      <c r="A603" s="26">
        <v>13</v>
      </c>
      <c r="B603" s="26"/>
      <c r="C603" s="26"/>
      <c r="D603" s="4" t="s">
        <v>15</v>
      </c>
      <c r="E603" s="27" t="s">
        <v>10443</v>
      </c>
      <c r="F603" s="4">
        <v>18</v>
      </c>
      <c r="G603" s="4">
        <v>7</v>
      </c>
      <c r="H603" s="4">
        <v>37</v>
      </c>
      <c r="I603" s="2" t="s">
        <v>33</v>
      </c>
      <c r="J603" s="4" t="s">
        <v>44</v>
      </c>
    </row>
    <row r="604" spans="1:10" s="4" customFormat="1" ht="15" customHeight="1" x14ac:dyDescent="0.25">
      <c r="A604" s="26">
        <v>13</v>
      </c>
      <c r="B604" s="26"/>
      <c r="C604" s="26"/>
      <c r="D604" s="4" t="s">
        <v>15</v>
      </c>
      <c r="E604" s="27" t="s">
        <v>10443</v>
      </c>
      <c r="F604" s="4">
        <v>19</v>
      </c>
      <c r="G604" s="4">
        <v>7</v>
      </c>
      <c r="H604" s="4">
        <v>27</v>
      </c>
      <c r="I604" s="2" t="s">
        <v>33</v>
      </c>
      <c r="J604" s="4" t="s">
        <v>44</v>
      </c>
    </row>
    <row r="605" spans="1:10" s="4" customFormat="1" ht="15" customHeight="1" x14ac:dyDescent="0.25">
      <c r="A605" s="26">
        <v>13</v>
      </c>
      <c r="B605" s="26"/>
      <c r="C605" s="26"/>
      <c r="D605" s="4" t="s">
        <v>15</v>
      </c>
      <c r="E605" s="27" t="s">
        <v>10443</v>
      </c>
      <c r="F605" s="4">
        <v>20</v>
      </c>
      <c r="G605" s="4">
        <v>5</v>
      </c>
      <c r="H605" s="4">
        <v>25</v>
      </c>
      <c r="I605" s="2" t="s">
        <v>33</v>
      </c>
      <c r="J605" s="4" t="s">
        <v>44</v>
      </c>
    </row>
    <row r="606" spans="1:10" s="4" customFormat="1" ht="15" customHeight="1" x14ac:dyDescent="0.25">
      <c r="A606" s="26">
        <v>13</v>
      </c>
      <c r="B606" s="26"/>
      <c r="C606" s="26"/>
      <c r="D606" s="4" t="s">
        <v>15</v>
      </c>
      <c r="E606" s="27" t="s">
        <v>10443</v>
      </c>
      <c r="F606" s="4">
        <v>21</v>
      </c>
      <c r="G606" s="4">
        <v>5</v>
      </c>
      <c r="H606" s="4">
        <v>29</v>
      </c>
      <c r="I606" s="2" t="s">
        <v>33</v>
      </c>
      <c r="J606" s="4" t="s">
        <v>44</v>
      </c>
    </row>
    <row r="607" spans="1:10" s="4" customFormat="1" ht="15" customHeight="1" x14ac:dyDescent="0.25">
      <c r="A607" s="26">
        <v>13</v>
      </c>
      <c r="B607" s="26"/>
      <c r="C607" s="26"/>
      <c r="D607" s="4" t="s">
        <v>15</v>
      </c>
      <c r="E607" s="27" t="s">
        <v>10443</v>
      </c>
      <c r="F607" s="4">
        <v>22</v>
      </c>
      <c r="G607" s="4">
        <v>6</v>
      </c>
      <c r="H607" s="4">
        <v>29</v>
      </c>
      <c r="I607" s="2" t="s">
        <v>33</v>
      </c>
      <c r="J607" s="4" t="s">
        <v>44</v>
      </c>
    </row>
    <row r="608" spans="1:10" s="4" customFormat="1" ht="15" customHeight="1" x14ac:dyDescent="0.25">
      <c r="A608" s="26">
        <v>13</v>
      </c>
      <c r="B608" s="26"/>
      <c r="C608" s="26"/>
      <c r="D608" s="4" t="s">
        <v>15</v>
      </c>
      <c r="E608" s="27" t="s">
        <v>10443</v>
      </c>
      <c r="F608" s="4">
        <v>23</v>
      </c>
      <c r="G608" s="4">
        <v>6</v>
      </c>
      <c r="H608" s="4">
        <v>29</v>
      </c>
      <c r="I608" s="2" t="s">
        <v>33</v>
      </c>
      <c r="J608" s="4" t="s">
        <v>44</v>
      </c>
    </row>
    <row r="609" spans="1:10" s="4" customFormat="1" ht="15" customHeight="1" x14ac:dyDescent="0.25">
      <c r="A609" s="26">
        <v>13</v>
      </c>
      <c r="B609" s="26"/>
      <c r="C609" s="26"/>
      <c r="D609" s="4" t="s">
        <v>15</v>
      </c>
      <c r="E609" s="27" t="s">
        <v>10443</v>
      </c>
      <c r="F609" s="4">
        <v>24</v>
      </c>
      <c r="G609" s="4">
        <v>6</v>
      </c>
      <c r="H609" s="4">
        <v>33</v>
      </c>
      <c r="I609" s="2" t="s">
        <v>33</v>
      </c>
      <c r="J609" s="4" t="s">
        <v>44</v>
      </c>
    </row>
    <row r="610" spans="1:10" s="4" customFormat="1" ht="15" customHeight="1" x14ac:dyDescent="0.25">
      <c r="A610" s="26">
        <v>13</v>
      </c>
      <c r="B610" s="26"/>
      <c r="C610" s="26"/>
      <c r="D610" s="4" t="s">
        <v>15</v>
      </c>
      <c r="E610" s="27" t="s">
        <v>10443</v>
      </c>
      <c r="F610" s="4">
        <v>25</v>
      </c>
      <c r="G610" s="4">
        <v>7</v>
      </c>
      <c r="H610" s="4">
        <v>34</v>
      </c>
      <c r="I610" s="2" t="s">
        <v>33</v>
      </c>
      <c r="J610" s="4" t="s">
        <v>44</v>
      </c>
    </row>
    <row r="611" spans="1:10" s="4" customFormat="1" ht="15" customHeight="1" x14ac:dyDescent="0.25">
      <c r="A611" s="26">
        <v>13</v>
      </c>
      <c r="B611" s="26"/>
      <c r="C611" s="26"/>
      <c r="D611" s="4" t="s">
        <v>15</v>
      </c>
      <c r="E611" s="27" t="s">
        <v>10443</v>
      </c>
      <c r="F611" s="4">
        <v>26</v>
      </c>
      <c r="G611" s="4">
        <v>6</v>
      </c>
      <c r="H611" s="4">
        <v>42</v>
      </c>
      <c r="I611" s="2" t="s">
        <v>33</v>
      </c>
      <c r="J611" s="4" t="s">
        <v>44</v>
      </c>
    </row>
    <row r="612" spans="1:10" s="4" customFormat="1" ht="15" customHeight="1" x14ac:dyDescent="0.25">
      <c r="A612" s="26">
        <v>13</v>
      </c>
      <c r="B612" s="26"/>
      <c r="C612" s="26"/>
      <c r="D612" s="4" t="s">
        <v>15</v>
      </c>
      <c r="E612" s="27" t="s">
        <v>10443</v>
      </c>
      <c r="F612" s="4">
        <v>27</v>
      </c>
      <c r="G612" s="4">
        <v>6</v>
      </c>
      <c r="H612" s="4">
        <v>35</v>
      </c>
      <c r="I612" s="2" t="s">
        <v>33</v>
      </c>
      <c r="J612" s="4" t="s">
        <v>44</v>
      </c>
    </row>
    <row r="613" spans="1:10" s="4" customFormat="1" ht="15" customHeight="1" x14ac:dyDescent="0.25">
      <c r="A613" s="26">
        <v>13</v>
      </c>
      <c r="B613" s="26"/>
      <c r="C613" s="26"/>
      <c r="D613" s="4" t="s">
        <v>15</v>
      </c>
      <c r="E613" s="27" t="s">
        <v>10443</v>
      </c>
      <c r="F613" s="4">
        <v>28</v>
      </c>
      <c r="G613" s="4">
        <v>5</v>
      </c>
      <c r="H613" s="4">
        <v>32</v>
      </c>
      <c r="I613" s="2" t="s">
        <v>33</v>
      </c>
      <c r="J613" s="4" t="s">
        <v>44</v>
      </c>
    </row>
    <row r="614" spans="1:10" s="4" customFormat="1" ht="15" customHeight="1" x14ac:dyDescent="0.25">
      <c r="A614" s="26">
        <v>13</v>
      </c>
      <c r="B614" s="26"/>
      <c r="C614" s="26"/>
      <c r="D614" s="4" t="s">
        <v>15</v>
      </c>
      <c r="E614" s="27" t="s">
        <v>10443</v>
      </c>
      <c r="F614" s="4">
        <v>29</v>
      </c>
      <c r="G614" s="4">
        <v>7</v>
      </c>
      <c r="H614" s="4">
        <v>36</v>
      </c>
      <c r="I614" s="2" t="s">
        <v>33</v>
      </c>
      <c r="J614" s="4" t="s">
        <v>44</v>
      </c>
    </row>
    <row r="615" spans="1:10" s="4" customFormat="1" ht="15" customHeight="1" x14ac:dyDescent="0.25">
      <c r="A615" s="26">
        <v>13</v>
      </c>
      <c r="B615" s="26"/>
      <c r="C615" s="26"/>
      <c r="D615" s="4" t="s">
        <v>15</v>
      </c>
      <c r="E615" s="27" t="s">
        <v>10443</v>
      </c>
      <c r="F615" s="4">
        <v>30</v>
      </c>
      <c r="G615" s="4">
        <v>7</v>
      </c>
      <c r="H615" s="4">
        <v>30</v>
      </c>
      <c r="I615" s="2" t="s">
        <v>33</v>
      </c>
      <c r="J615" s="4" t="s">
        <v>44</v>
      </c>
    </row>
    <row r="616" spans="1:10" s="4" customFormat="1" ht="15" customHeight="1" x14ac:dyDescent="0.25">
      <c r="A616" s="26">
        <v>13</v>
      </c>
      <c r="B616" s="26"/>
      <c r="C616" s="26"/>
      <c r="D616" s="4" t="s">
        <v>15</v>
      </c>
      <c r="E616" s="27" t="s">
        <v>10443</v>
      </c>
      <c r="F616" s="4">
        <v>31</v>
      </c>
      <c r="G616" s="4">
        <v>5</v>
      </c>
      <c r="H616" s="4">
        <v>26</v>
      </c>
      <c r="I616" s="2" t="s">
        <v>33</v>
      </c>
      <c r="J616" s="4" t="s">
        <v>44</v>
      </c>
    </row>
    <row r="617" spans="1:10" s="4" customFormat="1" ht="15" customHeight="1" x14ac:dyDescent="0.25">
      <c r="A617" s="26">
        <v>13</v>
      </c>
      <c r="B617" s="26"/>
      <c r="C617" s="26"/>
      <c r="D617" s="4" t="s">
        <v>15</v>
      </c>
      <c r="E617" s="27" t="s">
        <v>10443</v>
      </c>
      <c r="F617" s="4">
        <v>32</v>
      </c>
      <c r="G617" s="4">
        <v>5</v>
      </c>
      <c r="H617" s="4">
        <v>28</v>
      </c>
      <c r="I617" s="2" t="s">
        <v>33</v>
      </c>
      <c r="J617" s="4" t="s">
        <v>44</v>
      </c>
    </row>
    <row r="618" spans="1:10" s="4" customFormat="1" ht="15" customHeight="1" x14ac:dyDescent="0.25">
      <c r="A618" s="26">
        <v>13</v>
      </c>
      <c r="B618" s="26"/>
      <c r="C618" s="26"/>
      <c r="D618" s="4" t="s">
        <v>15</v>
      </c>
      <c r="E618" s="27" t="s">
        <v>10443</v>
      </c>
      <c r="F618" s="4">
        <v>33</v>
      </c>
      <c r="G618" s="4">
        <v>6</v>
      </c>
      <c r="H618" s="4">
        <v>27</v>
      </c>
      <c r="I618" s="2" t="s">
        <v>33</v>
      </c>
      <c r="J618" s="4" t="s">
        <v>44</v>
      </c>
    </row>
    <row r="619" spans="1:10" s="4" customFormat="1" ht="15" customHeight="1" x14ac:dyDescent="0.25">
      <c r="A619" s="26">
        <v>13</v>
      </c>
      <c r="B619" s="26"/>
      <c r="C619" s="26"/>
      <c r="D619" s="4" t="s">
        <v>15</v>
      </c>
      <c r="E619" s="27" t="s">
        <v>10443</v>
      </c>
      <c r="F619" s="4">
        <v>34</v>
      </c>
      <c r="G619" s="4">
        <v>8</v>
      </c>
      <c r="H619" s="4">
        <v>34</v>
      </c>
      <c r="I619" s="2" t="s">
        <v>33</v>
      </c>
      <c r="J619" s="4" t="s">
        <v>44</v>
      </c>
    </row>
    <row r="620" spans="1:10" s="4" customFormat="1" ht="15" customHeight="1" x14ac:dyDescent="0.25">
      <c r="A620" s="26">
        <v>13</v>
      </c>
      <c r="B620" s="26"/>
      <c r="C620" s="26"/>
      <c r="D620" s="4" t="s">
        <v>15</v>
      </c>
      <c r="E620" s="27" t="s">
        <v>10443</v>
      </c>
      <c r="F620" s="4">
        <v>35</v>
      </c>
      <c r="G620" s="4">
        <v>4</v>
      </c>
      <c r="H620" s="4">
        <v>32</v>
      </c>
      <c r="I620" s="2" t="s">
        <v>33</v>
      </c>
      <c r="J620" s="4" t="s">
        <v>44</v>
      </c>
    </row>
    <row r="621" spans="1:10" s="4" customFormat="1" ht="15" customHeight="1" x14ac:dyDescent="0.25">
      <c r="A621" s="26">
        <v>13</v>
      </c>
      <c r="B621" s="26"/>
      <c r="C621" s="26"/>
      <c r="D621" s="4" t="s">
        <v>15</v>
      </c>
      <c r="E621" s="27" t="s">
        <v>10443</v>
      </c>
      <c r="F621" s="4">
        <v>36</v>
      </c>
      <c r="G621" s="4">
        <v>5</v>
      </c>
      <c r="H621" s="4">
        <v>26</v>
      </c>
      <c r="I621" s="2" t="s">
        <v>33</v>
      </c>
      <c r="J621" s="4" t="s">
        <v>44</v>
      </c>
    </row>
    <row r="622" spans="1:10" s="4" customFormat="1" ht="15" customHeight="1" x14ac:dyDescent="0.25">
      <c r="A622" s="26">
        <v>13</v>
      </c>
      <c r="B622" s="26"/>
      <c r="C622" s="26"/>
      <c r="D622" s="4" t="s">
        <v>15</v>
      </c>
      <c r="E622" s="27" t="s">
        <v>10443</v>
      </c>
      <c r="F622" s="4">
        <v>37</v>
      </c>
      <c r="G622" s="4">
        <v>5</v>
      </c>
      <c r="H622" s="4">
        <v>24</v>
      </c>
      <c r="I622" s="2" t="s">
        <v>33</v>
      </c>
      <c r="J622" s="4" t="s">
        <v>44</v>
      </c>
    </row>
    <row r="623" spans="1:10" s="4" customFormat="1" ht="15" customHeight="1" x14ac:dyDescent="0.25">
      <c r="A623" s="26">
        <v>13</v>
      </c>
      <c r="B623" s="26"/>
      <c r="C623" s="26"/>
      <c r="D623" s="4" t="s">
        <v>15</v>
      </c>
      <c r="E623" s="27" t="s">
        <v>10443</v>
      </c>
      <c r="F623" s="4">
        <v>38</v>
      </c>
      <c r="G623" s="4">
        <v>5</v>
      </c>
      <c r="H623" s="4">
        <v>34</v>
      </c>
      <c r="I623" s="2" t="s">
        <v>33</v>
      </c>
      <c r="J623" s="4" t="s">
        <v>44</v>
      </c>
    </row>
    <row r="624" spans="1:10" s="4" customFormat="1" ht="15" customHeight="1" x14ac:dyDescent="0.25">
      <c r="A624" s="26">
        <v>13</v>
      </c>
      <c r="B624" s="26"/>
      <c r="C624" s="26"/>
      <c r="D624" s="4" t="s">
        <v>15</v>
      </c>
      <c r="E624" s="27" t="s">
        <v>10443</v>
      </c>
      <c r="F624" s="4">
        <v>39</v>
      </c>
      <c r="G624" s="4">
        <v>7</v>
      </c>
      <c r="H624" s="4">
        <v>36</v>
      </c>
      <c r="I624" s="2" t="s">
        <v>33</v>
      </c>
      <c r="J624" s="4" t="s">
        <v>44</v>
      </c>
    </row>
    <row r="625" spans="1:10" s="4" customFormat="1" ht="15" customHeight="1" x14ac:dyDescent="0.25">
      <c r="A625" s="26">
        <v>13</v>
      </c>
      <c r="B625" s="26"/>
      <c r="C625" s="26"/>
      <c r="D625" s="4" t="s">
        <v>15</v>
      </c>
      <c r="E625" s="27" t="s">
        <v>10443</v>
      </c>
      <c r="F625" s="4">
        <v>40</v>
      </c>
      <c r="G625" s="4">
        <v>8</v>
      </c>
      <c r="H625" s="4">
        <v>40</v>
      </c>
      <c r="I625" s="2" t="s">
        <v>33</v>
      </c>
      <c r="J625" s="4" t="s">
        <v>44</v>
      </c>
    </row>
    <row r="626" spans="1:10" s="4" customFormat="1" ht="15" customHeight="1" x14ac:dyDescent="0.25">
      <c r="A626" s="26">
        <v>13</v>
      </c>
      <c r="B626" s="26"/>
      <c r="C626" s="26"/>
      <c r="D626" s="4" t="s">
        <v>15</v>
      </c>
      <c r="E626" s="27" t="s">
        <v>10443</v>
      </c>
      <c r="F626" s="4">
        <v>41</v>
      </c>
      <c r="G626" s="4">
        <v>5</v>
      </c>
      <c r="H626" s="4">
        <v>25</v>
      </c>
      <c r="I626" s="2" t="s">
        <v>33</v>
      </c>
      <c r="J626" s="4" t="s">
        <v>44</v>
      </c>
    </row>
    <row r="627" spans="1:10" s="4" customFormat="1" ht="15" customHeight="1" x14ac:dyDescent="0.25">
      <c r="A627" s="26">
        <v>13</v>
      </c>
      <c r="B627" s="26"/>
      <c r="C627" s="26"/>
      <c r="D627" s="4" t="s">
        <v>15</v>
      </c>
      <c r="E627" s="27" t="s">
        <v>10443</v>
      </c>
      <c r="F627" s="4">
        <v>42</v>
      </c>
      <c r="G627" s="4">
        <v>7</v>
      </c>
      <c r="H627" s="4">
        <v>37</v>
      </c>
      <c r="I627" s="2" t="s">
        <v>33</v>
      </c>
      <c r="J627" s="4" t="s">
        <v>44</v>
      </c>
    </row>
    <row r="628" spans="1:10" s="4" customFormat="1" ht="15" customHeight="1" x14ac:dyDescent="0.25">
      <c r="A628" s="26">
        <v>13</v>
      </c>
      <c r="B628" s="26"/>
      <c r="C628" s="26"/>
      <c r="D628" s="4" t="s">
        <v>15</v>
      </c>
      <c r="E628" s="27" t="s">
        <v>10443</v>
      </c>
      <c r="F628" s="4">
        <v>43</v>
      </c>
      <c r="G628" s="4">
        <v>6</v>
      </c>
      <c r="H628" s="4">
        <v>24</v>
      </c>
      <c r="I628" s="2" t="s">
        <v>33</v>
      </c>
      <c r="J628" s="4" t="s">
        <v>44</v>
      </c>
    </row>
    <row r="629" spans="1:10" s="4" customFormat="1" ht="15" customHeight="1" x14ac:dyDescent="0.25">
      <c r="A629" s="26">
        <v>13</v>
      </c>
      <c r="B629" s="26"/>
      <c r="C629" s="26"/>
      <c r="D629" s="4" t="s">
        <v>15</v>
      </c>
      <c r="E629" s="27" t="s">
        <v>10443</v>
      </c>
      <c r="F629" s="4">
        <v>44</v>
      </c>
      <c r="G629" s="4">
        <v>5</v>
      </c>
      <c r="H629" s="4">
        <v>30</v>
      </c>
      <c r="I629" s="2" t="s">
        <v>33</v>
      </c>
      <c r="J629" s="4" t="s">
        <v>44</v>
      </c>
    </row>
    <row r="630" spans="1:10" s="4" customFormat="1" ht="15" customHeight="1" x14ac:dyDescent="0.25">
      <c r="A630" s="26">
        <v>13</v>
      </c>
      <c r="B630" s="26"/>
      <c r="C630" s="26"/>
      <c r="D630" s="4" t="s">
        <v>15</v>
      </c>
      <c r="E630" s="27" t="s">
        <v>10443</v>
      </c>
      <c r="F630" s="4">
        <v>45</v>
      </c>
      <c r="G630" s="4">
        <v>7</v>
      </c>
      <c r="H630" s="4">
        <v>34</v>
      </c>
      <c r="I630" s="2" t="s">
        <v>33</v>
      </c>
      <c r="J630" s="4" t="s">
        <v>44</v>
      </c>
    </row>
    <row r="631" spans="1:10" s="4" customFormat="1" ht="15" customHeight="1" x14ac:dyDescent="0.25">
      <c r="A631" s="26">
        <v>13</v>
      </c>
      <c r="B631" s="26"/>
      <c r="C631" s="26"/>
      <c r="D631" s="4" t="s">
        <v>15</v>
      </c>
      <c r="E631" s="27" t="s">
        <v>10443</v>
      </c>
      <c r="F631" s="4">
        <v>46</v>
      </c>
      <c r="G631" s="4">
        <v>8</v>
      </c>
      <c r="H631" s="4">
        <v>35</v>
      </c>
      <c r="I631" s="2" t="s">
        <v>33</v>
      </c>
      <c r="J631" s="4" t="s">
        <v>44</v>
      </c>
    </row>
    <row r="632" spans="1:10" s="4" customFormat="1" ht="15" customHeight="1" x14ac:dyDescent="0.25">
      <c r="A632" s="26">
        <v>13</v>
      </c>
      <c r="B632" s="26"/>
      <c r="C632" s="26"/>
      <c r="D632" s="4" t="s">
        <v>15</v>
      </c>
      <c r="E632" s="27" t="s">
        <v>10443</v>
      </c>
      <c r="F632" s="4">
        <v>47</v>
      </c>
      <c r="G632" s="4">
        <v>7</v>
      </c>
      <c r="H632" s="4">
        <v>37</v>
      </c>
      <c r="I632" s="2" t="s">
        <v>33</v>
      </c>
      <c r="J632" s="4" t="s">
        <v>44</v>
      </c>
    </row>
    <row r="633" spans="1:10" s="4" customFormat="1" ht="15" customHeight="1" x14ac:dyDescent="0.25">
      <c r="A633" s="26">
        <v>13</v>
      </c>
      <c r="B633" s="26"/>
      <c r="C633" s="26"/>
      <c r="D633" s="4" t="s">
        <v>15</v>
      </c>
      <c r="E633" s="27" t="s">
        <v>10443</v>
      </c>
      <c r="F633" s="4">
        <v>48</v>
      </c>
      <c r="G633" s="4">
        <v>8</v>
      </c>
      <c r="H633" s="4">
        <v>34</v>
      </c>
      <c r="I633" s="2" t="s">
        <v>33</v>
      </c>
      <c r="J633" s="4" t="s">
        <v>44</v>
      </c>
    </row>
    <row r="634" spans="1:10" s="4" customFormat="1" ht="15" customHeight="1" x14ac:dyDescent="0.25">
      <c r="A634" s="26">
        <v>13</v>
      </c>
      <c r="B634" s="26"/>
      <c r="C634" s="26"/>
      <c r="D634" s="4" t="s">
        <v>15</v>
      </c>
      <c r="E634" s="27" t="s">
        <v>10443</v>
      </c>
      <c r="F634" s="4">
        <v>49</v>
      </c>
      <c r="G634" s="4">
        <v>7</v>
      </c>
      <c r="H634" s="4">
        <v>32</v>
      </c>
      <c r="I634" s="2" t="s">
        <v>33</v>
      </c>
      <c r="J634" s="4" t="s">
        <v>44</v>
      </c>
    </row>
    <row r="635" spans="1:10" s="4" customFormat="1" ht="15" customHeight="1" x14ac:dyDescent="0.25">
      <c r="A635" s="26">
        <v>13</v>
      </c>
      <c r="B635" s="26"/>
      <c r="C635" s="26"/>
      <c r="D635" s="4" t="s">
        <v>15</v>
      </c>
      <c r="E635" s="27" t="s">
        <v>10443</v>
      </c>
      <c r="F635" s="4">
        <v>50</v>
      </c>
      <c r="G635" s="4">
        <v>6</v>
      </c>
      <c r="H635" s="4">
        <v>28</v>
      </c>
      <c r="I635" s="2" t="s">
        <v>33</v>
      </c>
      <c r="J635" s="4" t="s">
        <v>44</v>
      </c>
    </row>
    <row r="636" spans="1:10" s="4" customFormat="1" ht="15" customHeight="1" x14ac:dyDescent="0.25">
      <c r="A636" s="26">
        <v>15</v>
      </c>
      <c r="B636" s="26"/>
      <c r="C636" s="26"/>
      <c r="D636" s="4" t="s">
        <v>14</v>
      </c>
      <c r="E636" s="27" t="s">
        <v>10442</v>
      </c>
      <c r="F636" s="4">
        <v>1</v>
      </c>
      <c r="G636" s="4">
        <v>5</v>
      </c>
      <c r="H636" s="4">
        <v>26</v>
      </c>
      <c r="I636" s="2" t="s">
        <v>43</v>
      </c>
      <c r="J636" s="4" t="s">
        <v>44</v>
      </c>
    </row>
    <row r="637" spans="1:10" s="4" customFormat="1" ht="15" customHeight="1" x14ac:dyDescent="0.25">
      <c r="A637" s="26">
        <v>15</v>
      </c>
      <c r="B637" s="26"/>
      <c r="C637" s="26"/>
      <c r="D637" s="4" t="s">
        <v>14</v>
      </c>
      <c r="E637" s="27" t="s">
        <v>10442</v>
      </c>
      <c r="F637" s="4">
        <v>2</v>
      </c>
      <c r="G637" s="4">
        <v>6</v>
      </c>
      <c r="H637" s="4">
        <v>24</v>
      </c>
      <c r="I637" s="2" t="s">
        <v>43</v>
      </c>
      <c r="J637" s="4" t="s">
        <v>44</v>
      </c>
    </row>
    <row r="638" spans="1:10" s="4" customFormat="1" ht="15" customHeight="1" x14ac:dyDescent="0.25">
      <c r="A638" s="26">
        <v>15</v>
      </c>
      <c r="B638" s="26"/>
      <c r="C638" s="26"/>
      <c r="D638" s="4" t="s">
        <v>14</v>
      </c>
      <c r="E638" s="27" t="s">
        <v>10442</v>
      </c>
      <c r="F638" s="4">
        <v>3</v>
      </c>
      <c r="G638" s="4">
        <v>5</v>
      </c>
      <c r="H638" s="4">
        <v>32</v>
      </c>
      <c r="I638" s="2" t="s">
        <v>43</v>
      </c>
      <c r="J638" s="4" t="s">
        <v>44</v>
      </c>
    </row>
    <row r="639" spans="1:10" s="4" customFormat="1" ht="15" customHeight="1" x14ac:dyDescent="0.25">
      <c r="A639" s="26">
        <v>15</v>
      </c>
      <c r="B639" s="26"/>
      <c r="C639" s="26"/>
      <c r="D639" s="4" t="s">
        <v>14</v>
      </c>
      <c r="E639" s="27" t="s">
        <v>10442</v>
      </c>
      <c r="F639" s="4">
        <v>4</v>
      </c>
      <c r="G639" s="4">
        <v>6</v>
      </c>
      <c r="H639" s="4">
        <v>35</v>
      </c>
      <c r="I639" s="2" t="s">
        <v>43</v>
      </c>
      <c r="J639" s="4" t="s">
        <v>44</v>
      </c>
    </row>
    <row r="640" spans="1:10" s="4" customFormat="1" ht="15" customHeight="1" x14ac:dyDescent="0.25">
      <c r="A640" s="26">
        <v>15</v>
      </c>
      <c r="B640" s="26"/>
      <c r="C640" s="26"/>
      <c r="D640" s="4" t="s">
        <v>14</v>
      </c>
      <c r="E640" s="27" t="s">
        <v>10442</v>
      </c>
      <c r="F640" s="4">
        <v>5</v>
      </c>
      <c r="G640" s="4">
        <v>5</v>
      </c>
      <c r="H640" s="4">
        <v>30</v>
      </c>
      <c r="I640" s="2" t="s">
        <v>43</v>
      </c>
      <c r="J640" s="4" t="s">
        <v>44</v>
      </c>
    </row>
    <row r="641" spans="1:10" s="4" customFormat="1" ht="15" customHeight="1" x14ac:dyDescent="0.25">
      <c r="A641" s="26">
        <v>15</v>
      </c>
      <c r="B641" s="26"/>
      <c r="C641" s="26"/>
      <c r="D641" s="4" t="s">
        <v>14</v>
      </c>
      <c r="E641" s="27" t="s">
        <v>10442</v>
      </c>
      <c r="F641" s="4">
        <v>6</v>
      </c>
      <c r="G641" s="4">
        <v>6</v>
      </c>
      <c r="H641" s="4">
        <v>32</v>
      </c>
      <c r="I641" s="2" t="s">
        <v>43</v>
      </c>
      <c r="J641" s="4" t="s">
        <v>44</v>
      </c>
    </row>
    <row r="642" spans="1:10" s="4" customFormat="1" ht="15" customHeight="1" x14ac:dyDescent="0.25">
      <c r="A642" s="26">
        <v>15</v>
      </c>
      <c r="B642" s="26"/>
      <c r="C642" s="26"/>
      <c r="D642" s="4" t="s">
        <v>14</v>
      </c>
      <c r="E642" s="27" t="s">
        <v>10442</v>
      </c>
      <c r="F642" s="4">
        <v>7</v>
      </c>
      <c r="G642" s="4">
        <v>6</v>
      </c>
      <c r="H642" s="4">
        <v>23</v>
      </c>
      <c r="I642" s="2" t="s">
        <v>43</v>
      </c>
      <c r="J642" s="4" t="s">
        <v>44</v>
      </c>
    </row>
    <row r="643" spans="1:10" s="4" customFormat="1" ht="15" customHeight="1" x14ac:dyDescent="0.25">
      <c r="A643" s="26">
        <v>15</v>
      </c>
      <c r="B643" s="26"/>
      <c r="C643" s="26"/>
      <c r="D643" s="4" t="s">
        <v>14</v>
      </c>
      <c r="E643" s="27" t="s">
        <v>10442</v>
      </c>
      <c r="F643" s="4">
        <v>8</v>
      </c>
      <c r="G643" s="4">
        <v>7</v>
      </c>
      <c r="H643" s="4">
        <v>33</v>
      </c>
      <c r="I643" s="2" t="s">
        <v>43</v>
      </c>
      <c r="J643" s="4" t="s">
        <v>44</v>
      </c>
    </row>
    <row r="644" spans="1:10" s="4" customFormat="1" ht="15" customHeight="1" x14ac:dyDescent="0.25">
      <c r="A644" s="26">
        <v>15</v>
      </c>
      <c r="B644" s="26"/>
      <c r="C644" s="26"/>
      <c r="D644" s="4" t="s">
        <v>14</v>
      </c>
      <c r="E644" s="27" t="s">
        <v>10442</v>
      </c>
      <c r="F644" s="4">
        <v>9</v>
      </c>
      <c r="G644" s="4">
        <v>7</v>
      </c>
      <c r="H644" s="4">
        <v>31</v>
      </c>
      <c r="I644" s="2" t="s">
        <v>43</v>
      </c>
      <c r="J644" s="4" t="s">
        <v>44</v>
      </c>
    </row>
    <row r="645" spans="1:10" s="4" customFormat="1" ht="15" customHeight="1" x14ac:dyDescent="0.25">
      <c r="A645" s="26">
        <v>15</v>
      </c>
      <c r="B645" s="26"/>
      <c r="C645" s="26"/>
      <c r="D645" s="4" t="s">
        <v>14</v>
      </c>
      <c r="E645" s="27" t="s">
        <v>10442</v>
      </c>
      <c r="F645" s="4">
        <v>10</v>
      </c>
      <c r="G645" s="4">
        <v>5</v>
      </c>
      <c r="H645" s="4">
        <v>29</v>
      </c>
      <c r="I645" s="2" t="s">
        <v>43</v>
      </c>
      <c r="J645" s="4" t="s">
        <v>44</v>
      </c>
    </row>
    <row r="646" spans="1:10" s="4" customFormat="1" ht="15" customHeight="1" x14ac:dyDescent="0.25">
      <c r="A646" s="26">
        <v>15</v>
      </c>
      <c r="B646" s="26"/>
      <c r="C646" s="26"/>
      <c r="D646" s="4" t="s">
        <v>14</v>
      </c>
      <c r="E646" s="27" t="s">
        <v>10442</v>
      </c>
      <c r="F646" s="4">
        <v>11</v>
      </c>
      <c r="G646" s="4">
        <v>8</v>
      </c>
      <c r="H646" s="4">
        <v>42</v>
      </c>
      <c r="I646" s="2" t="s">
        <v>43</v>
      </c>
      <c r="J646" s="4" t="s">
        <v>44</v>
      </c>
    </row>
    <row r="647" spans="1:10" s="4" customFormat="1" ht="15" customHeight="1" x14ac:dyDescent="0.25">
      <c r="A647" s="26">
        <v>15</v>
      </c>
      <c r="B647" s="26"/>
      <c r="C647" s="26"/>
      <c r="D647" s="4" t="s">
        <v>14</v>
      </c>
      <c r="E647" s="27" t="s">
        <v>10442</v>
      </c>
      <c r="F647" s="4">
        <v>12</v>
      </c>
      <c r="G647" s="4">
        <v>8</v>
      </c>
      <c r="H647" s="4">
        <v>40</v>
      </c>
      <c r="I647" s="2" t="s">
        <v>43</v>
      </c>
      <c r="J647" s="4" t="s">
        <v>44</v>
      </c>
    </row>
    <row r="648" spans="1:10" s="4" customFormat="1" ht="15" customHeight="1" x14ac:dyDescent="0.25">
      <c r="A648" s="26">
        <v>15</v>
      </c>
      <c r="B648" s="26"/>
      <c r="C648" s="26"/>
      <c r="D648" s="4" t="s">
        <v>14</v>
      </c>
      <c r="E648" s="27" t="s">
        <v>10442</v>
      </c>
      <c r="F648" s="4">
        <v>13</v>
      </c>
      <c r="G648" s="4">
        <v>6</v>
      </c>
      <c r="H648" s="4">
        <v>27</v>
      </c>
      <c r="I648" s="2" t="s">
        <v>43</v>
      </c>
      <c r="J648" s="4" t="s">
        <v>44</v>
      </c>
    </row>
    <row r="649" spans="1:10" s="4" customFormat="1" ht="15" customHeight="1" x14ac:dyDescent="0.25">
      <c r="A649" s="26">
        <v>15</v>
      </c>
      <c r="B649" s="26"/>
      <c r="C649" s="26"/>
      <c r="D649" s="4" t="s">
        <v>14</v>
      </c>
      <c r="E649" s="27" t="s">
        <v>10442</v>
      </c>
      <c r="F649" s="4">
        <v>14</v>
      </c>
      <c r="G649" s="4">
        <v>7</v>
      </c>
      <c r="H649" s="4">
        <v>41</v>
      </c>
      <c r="I649" s="2" t="s">
        <v>43</v>
      </c>
      <c r="J649" s="4" t="s">
        <v>44</v>
      </c>
    </row>
    <row r="650" spans="1:10" s="4" customFormat="1" ht="15" customHeight="1" x14ac:dyDescent="0.25">
      <c r="A650" s="26">
        <v>15</v>
      </c>
      <c r="B650" s="26"/>
      <c r="C650" s="26"/>
      <c r="D650" s="4" t="s">
        <v>14</v>
      </c>
      <c r="E650" s="27" t="s">
        <v>10442</v>
      </c>
      <c r="F650" s="4">
        <v>15</v>
      </c>
      <c r="G650" s="4">
        <v>5</v>
      </c>
      <c r="H650" s="4">
        <v>32</v>
      </c>
      <c r="I650" s="2" t="s">
        <v>43</v>
      </c>
      <c r="J650" s="4" t="s">
        <v>44</v>
      </c>
    </row>
    <row r="651" spans="1:10" s="4" customFormat="1" ht="15" customHeight="1" x14ac:dyDescent="0.25">
      <c r="A651" s="26">
        <v>15</v>
      </c>
      <c r="B651" s="26"/>
      <c r="C651" s="26"/>
      <c r="D651" s="4" t="s">
        <v>14</v>
      </c>
      <c r="E651" s="27" t="s">
        <v>10442</v>
      </c>
      <c r="F651" s="4">
        <v>16</v>
      </c>
      <c r="G651" s="4">
        <v>7</v>
      </c>
      <c r="H651" s="4">
        <v>33</v>
      </c>
      <c r="I651" s="2" t="s">
        <v>43</v>
      </c>
      <c r="J651" s="4" t="s">
        <v>44</v>
      </c>
    </row>
    <row r="652" spans="1:10" s="4" customFormat="1" ht="15" customHeight="1" x14ac:dyDescent="0.25">
      <c r="A652" s="26">
        <v>15</v>
      </c>
      <c r="B652" s="26"/>
      <c r="C652" s="26"/>
      <c r="D652" s="4" t="s">
        <v>14</v>
      </c>
      <c r="E652" s="27" t="s">
        <v>10442</v>
      </c>
      <c r="F652" s="4">
        <v>17</v>
      </c>
      <c r="G652" s="4">
        <v>7</v>
      </c>
      <c r="H652" s="4">
        <v>39</v>
      </c>
      <c r="I652" s="2" t="s">
        <v>43</v>
      </c>
      <c r="J652" s="4" t="s">
        <v>44</v>
      </c>
    </row>
    <row r="653" spans="1:10" s="4" customFormat="1" ht="15" customHeight="1" x14ac:dyDescent="0.25">
      <c r="A653" s="26">
        <v>15</v>
      </c>
      <c r="B653" s="26"/>
      <c r="C653" s="26"/>
      <c r="D653" s="4" t="s">
        <v>14</v>
      </c>
      <c r="E653" s="27" t="s">
        <v>10442</v>
      </c>
      <c r="F653" s="4">
        <v>18</v>
      </c>
      <c r="G653" s="4">
        <v>5</v>
      </c>
      <c r="H653" s="4">
        <v>25</v>
      </c>
      <c r="I653" s="2" t="s">
        <v>43</v>
      </c>
      <c r="J653" s="4" t="s">
        <v>44</v>
      </c>
    </row>
    <row r="654" spans="1:10" s="4" customFormat="1" ht="15" customHeight="1" x14ac:dyDescent="0.25">
      <c r="A654" s="26">
        <v>15</v>
      </c>
      <c r="B654" s="26"/>
      <c r="C654" s="26"/>
      <c r="D654" s="4" t="s">
        <v>14</v>
      </c>
      <c r="E654" s="27" t="s">
        <v>10442</v>
      </c>
      <c r="F654" s="4">
        <v>19</v>
      </c>
      <c r="G654" s="4">
        <v>6</v>
      </c>
      <c r="H654" s="4">
        <v>29</v>
      </c>
      <c r="I654" s="2" t="s">
        <v>43</v>
      </c>
      <c r="J654" s="4" t="s">
        <v>44</v>
      </c>
    </row>
    <row r="655" spans="1:10" s="4" customFormat="1" ht="15" customHeight="1" x14ac:dyDescent="0.25">
      <c r="A655" s="26">
        <v>15</v>
      </c>
      <c r="B655" s="26"/>
      <c r="C655" s="26"/>
      <c r="D655" s="4" t="s">
        <v>14</v>
      </c>
      <c r="E655" s="27" t="s">
        <v>10442</v>
      </c>
      <c r="F655" s="4">
        <v>20</v>
      </c>
      <c r="G655" s="4">
        <v>11</v>
      </c>
      <c r="H655" s="4">
        <v>38</v>
      </c>
      <c r="I655" s="2" t="s">
        <v>43</v>
      </c>
      <c r="J655" s="4" t="s">
        <v>44</v>
      </c>
    </row>
    <row r="656" spans="1:10" s="4" customFormat="1" ht="15" customHeight="1" x14ac:dyDescent="0.25">
      <c r="A656" s="26">
        <v>15</v>
      </c>
      <c r="B656" s="26"/>
      <c r="C656" s="26"/>
      <c r="D656" s="4" t="s">
        <v>14</v>
      </c>
      <c r="E656" s="27" t="s">
        <v>10442</v>
      </c>
      <c r="F656" s="4">
        <v>21</v>
      </c>
      <c r="G656" s="4">
        <v>5</v>
      </c>
      <c r="H656" s="4">
        <v>25</v>
      </c>
      <c r="I656" s="2" t="s">
        <v>43</v>
      </c>
      <c r="J656" s="4" t="s">
        <v>44</v>
      </c>
    </row>
    <row r="657" spans="1:10" s="4" customFormat="1" ht="15" customHeight="1" x14ac:dyDescent="0.25">
      <c r="A657" s="26">
        <v>15</v>
      </c>
      <c r="B657" s="26"/>
      <c r="C657" s="26"/>
      <c r="D657" s="4" t="s">
        <v>14</v>
      </c>
      <c r="E657" s="27" t="s">
        <v>10442</v>
      </c>
      <c r="F657" s="4">
        <v>22</v>
      </c>
      <c r="G657" s="4">
        <v>5</v>
      </c>
      <c r="H657" s="4">
        <v>26</v>
      </c>
      <c r="I657" s="2" t="s">
        <v>43</v>
      </c>
      <c r="J657" s="4" t="s">
        <v>44</v>
      </c>
    </row>
    <row r="658" spans="1:10" s="4" customFormat="1" ht="15" customHeight="1" x14ac:dyDescent="0.25">
      <c r="A658" s="26">
        <v>15</v>
      </c>
      <c r="B658" s="26"/>
      <c r="C658" s="26"/>
      <c r="D658" s="4" t="s">
        <v>14</v>
      </c>
      <c r="E658" s="27" t="s">
        <v>10442</v>
      </c>
      <c r="F658" s="4">
        <v>23</v>
      </c>
      <c r="G658" s="4">
        <v>7</v>
      </c>
      <c r="H658" s="4">
        <v>33</v>
      </c>
      <c r="I658" s="2" t="s">
        <v>43</v>
      </c>
      <c r="J658" s="4" t="s">
        <v>44</v>
      </c>
    </row>
    <row r="659" spans="1:10" s="4" customFormat="1" ht="15" customHeight="1" x14ac:dyDescent="0.25">
      <c r="A659" s="26">
        <v>15</v>
      </c>
      <c r="B659" s="26"/>
      <c r="C659" s="26"/>
      <c r="D659" s="4" t="s">
        <v>14</v>
      </c>
      <c r="E659" s="27" t="s">
        <v>10442</v>
      </c>
      <c r="F659" s="4">
        <v>24</v>
      </c>
      <c r="G659" s="4">
        <v>6</v>
      </c>
      <c r="H659" s="4">
        <v>30</v>
      </c>
      <c r="I659" s="2" t="s">
        <v>43</v>
      </c>
      <c r="J659" s="4" t="s">
        <v>44</v>
      </c>
    </row>
    <row r="660" spans="1:10" s="4" customFormat="1" ht="15" customHeight="1" x14ac:dyDescent="0.25">
      <c r="A660" s="26">
        <v>15</v>
      </c>
      <c r="B660" s="26"/>
      <c r="C660" s="26"/>
      <c r="D660" s="4" t="s">
        <v>14</v>
      </c>
      <c r="E660" s="27" t="s">
        <v>10442</v>
      </c>
      <c r="F660" s="4">
        <v>25</v>
      </c>
      <c r="G660" s="4">
        <v>5</v>
      </c>
      <c r="H660" s="4">
        <v>32</v>
      </c>
      <c r="I660" s="2" t="s">
        <v>43</v>
      </c>
      <c r="J660" s="4" t="s">
        <v>44</v>
      </c>
    </row>
    <row r="661" spans="1:10" s="4" customFormat="1" ht="15" customHeight="1" x14ac:dyDescent="0.25">
      <c r="A661" s="26">
        <v>15</v>
      </c>
      <c r="B661" s="26"/>
      <c r="C661" s="26"/>
      <c r="D661" s="4" t="s">
        <v>14</v>
      </c>
      <c r="E661" s="27" t="s">
        <v>10442</v>
      </c>
      <c r="F661" s="4">
        <v>26</v>
      </c>
      <c r="G661" s="4">
        <v>5</v>
      </c>
      <c r="H661" s="4">
        <v>27</v>
      </c>
      <c r="I661" s="2" t="s">
        <v>43</v>
      </c>
      <c r="J661" s="4" t="s">
        <v>44</v>
      </c>
    </row>
    <row r="662" spans="1:10" s="4" customFormat="1" ht="15" customHeight="1" x14ac:dyDescent="0.25">
      <c r="A662" s="26">
        <v>15</v>
      </c>
      <c r="B662" s="26"/>
      <c r="C662" s="26"/>
      <c r="D662" s="4" t="s">
        <v>14</v>
      </c>
      <c r="E662" s="27" t="s">
        <v>10442</v>
      </c>
      <c r="F662" s="4">
        <v>27</v>
      </c>
      <c r="G662" s="4">
        <v>5</v>
      </c>
      <c r="H662" s="4">
        <v>33</v>
      </c>
      <c r="I662" s="2" t="s">
        <v>43</v>
      </c>
      <c r="J662" s="4" t="s">
        <v>44</v>
      </c>
    </row>
    <row r="663" spans="1:10" s="4" customFormat="1" ht="15" customHeight="1" x14ac:dyDescent="0.25">
      <c r="A663" s="26">
        <v>15</v>
      </c>
      <c r="B663" s="26"/>
      <c r="C663" s="26"/>
      <c r="D663" s="4" t="s">
        <v>14</v>
      </c>
      <c r="E663" s="27" t="s">
        <v>10442</v>
      </c>
      <c r="F663" s="4">
        <v>28</v>
      </c>
      <c r="G663" s="4">
        <v>5</v>
      </c>
      <c r="H663" s="4">
        <v>25</v>
      </c>
      <c r="I663" s="2" t="s">
        <v>43</v>
      </c>
      <c r="J663" s="4" t="s">
        <v>44</v>
      </c>
    </row>
    <row r="664" spans="1:10" s="4" customFormat="1" ht="15" customHeight="1" x14ac:dyDescent="0.25">
      <c r="A664" s="26">
        <v>15</v>
      </c>
      <c r="B664" s="26"/>
      <c r="C664" s="26"/>
      <c r="D664" s="4" t="s">
        <v>14</v>
      </c>
      <c r="E664" s="27" t="s">
        <v>10442</v>
      </c>
      <c r="F664" s="4">
        <v>29</v>
      </c>
      <c r="G664" s="4">
        <v>5</v>
      </c>
      <c r="H664" s="4">
        <v>24</v>
      </c>
      <c r="I664" s="2" t="s">
        <v>43</v>
      </c>
      <c r="J664" s="4" t="s">
        <v>44</v>
      </c>
    </row>
    <row r="665" spans="1:10" s="4" customFormat="1" ht="15" customHeight="1" x14ac:dyDescent="0.25">
      <c r="A665" s="26">
        <v>15</v>
      </c>
      <c r="B665" s="26"/>
      <c r="C665" s="26"/>
      <c r="D665" s="4" t="s">
        <v>14</v>
      </c>
      <c r="E665" s="27" t="s">
        <v>10442</v>
      </c>
      <c r="F665" s="4">
        <v>30</v>
      </c>
      <c r="G665" s="4">
        <v>5</v>
      </c>
      <c r="H665" s="4">
        <v>33</v>
      </c>
      <c r="I665" s="2" t="s">
        <v>43</v>
      </c>
      <c r="J665" s="4" t="s">
        <v>44</v>
      </c>
    </row>
    <row r="666" spans="1:10" s="4" customFormat="1" ht="15" customHeight="1" x14ac:dyDescent="0.25">
      <c r="A666" s="26">
        <v>15</v>
      </c>
      <c r="B666" s="26"/>
      <c r="C666" s="26"/>
      <c r="D666" s="4" t="s">
        <v>14</v>
      </c>
      <c r="E666" s="27" t="s">
        <v>10442</v>
      </c>
      <c r="F666" s="4">
        <v>31</v>
      </c>
      <c r="G666" s="4">
        <v>7</v>
      </c>
      <c r="H666" s="4">
        <v>32</v>
      </c>
      <c r="I666" s="2" t="s">
        <v>43</v>
      </c>
      <c r="J666" s="4" t="s">
        <v>44</v>
      </c>
    </row>
    <row r="667" spans="1:10" s="4" customFormat="1" ht="15" customHeight="1" x14ac:dyDescent="0.25">
      <c r="A667" s="26">
        <v>15</v>
      </c>
      <c r="B667" s="26"/>
      <c r="C667" s="26"/>
      <c r="D667" s="4" t="s">
        <v>14</v>
      </c>
      <c r="E667" s="27" t="s">
        <v>10442</v>
      </c>
      <c r="F667" s="4">
        <v>32</v>
      </c>
      <c r="G667" s="4">
        <v>5</v>
      </c>
      <c r="H667" s="4">
        <v>30</v>
      </c>
      <c r="I667" s="2" t="s">
        <v>43</v>
      </c>
      <c r="J667" s="4" t="s">
        <v>44</v>
      </c>
    </row>
    <row r="668" spans="1:10" s="4" customFormat="1" ht="15" customHeight="1" x14ac:dyDescent="0.25">
      <c r="A668" s="26">
        <v>15</v>
      </c>
      <c r="B668" s="26"/>
      <c r="C668" s="26"/>
      <c r="D668" s="4" t="s">
        <v>14</v>
      </c>
      <c r="E668" s="27" t="s">
        <v>10442</v>
      </c>
      <c r="F668" s="4">
        <v>33</v>
      </c>
      <c r="G668" s="4">
        <v>8</v>
      </c>
      <c r="H668" s="4">
        <v>50</v>
      </c>
      <c r="I668" s="2" t="s">
        <v>43</v>
      </c>
      <c r="J668" s="4" t="s">
        <v>44</v>
      </c>
    </row>
    <row r="669" spans="1:10" s="4" customFormat="1" ht="15" customHeight="1" x14ac:dyDescent="0.25">
      <c r="A669" s="26">
        <v>15</v>
      </c>
      <c r="B669" s="26"/>
      <c r="C669" s="26"/>
      <c r="D669" s="4" t="s">
        <v>14</v>
      </c>
      <c r="E669" s="27" t="s">
        <v>10442</v>
      </c>
      <c r="F669" s="4">
        <v>34</v>
      </c>
      <c r="G669" s="4">
        <v>4</v>
      </c>
      <c r="H669" s="4">
        <v>23</v>
      </c>
      <c r="I669" s="2" t="s">
        <v>43</v>
      </c>
      <c r="J669" s="4" t="s">
        <v>44</v>
      </c>
    </row>
    <row r="670" spans="1:10" s="4" customFormat="1" ht="15" customHeight="1" x14ac:dyDescent="0.25">
      <c r="A670" s="26">
        <v>15</v>
      </c>
      <c r="B670" s="26"/>
      <c r="C670" s="26"/>
      <c r="D670" s="4" t="s">
        <v>14</v>
      </c>
      <c r="E670" s="27" t="s">
        <v>10442</v>
      </c>
      <c r="F670" s="4">
        <v>35</v>
      </c>
      <c r="G670" s="4">
        <v>7</v>
      </c>
      <c r="H670" s="4">
        <v>35</v>
      </c>
      <c r="I670" s="2" t="s">
        <v>43</v>
      </c>
      <c r="J670" s="4" t="s">
        <v>44</v>
      </c>
    </row>
    <row r="671" spans="1:10" s="4" customFormat="1" ht="15" customHeight="1" x14ac:dyDescent="0.25">
      <c r="A671" s="26">
        <v>15</v>
      </c>
      <c r="B671" s="26"/>
      <c r="C671" s="26"/>
      <c r="D671" s="4" t="s">
        <v>14</v>
      </c>
      <c r="E671" s="27" t="s">
        <v>10442</v>
      </c>
      <c r="F671" s="4">
        <v>36</v>
      </c>
      <c r="G671" s="4">
        <v>9</v>
      </c>
      <c r="H671" s="4">
        <v>38</v>
      </c>
      <c r="I671" s="2" t="s">
        <v>43</v>
      </c>
      <c r="J671" s="4" t="s">
        <v>44</v>
      </c>
    </row>
    <row r="672" spans="1:10" s="4" customFormat="1" ht="15" customHeight="1" x14ac:dyDescent="0.25">
      <c r="A672" s="26">
        <v>15</v>
      </c>
      <c r="B672" s="26"/>
      <c r="C672" s="26"/>
      <c r="D672" s="4" t="s">
        <v>14</v>
      </c>
      <c r="E672" s="27" t="s">
        <v>10442</v>
      </c>
      <c r="F672" s="4">
        <v>37</v>
      </c>
      <c r="G672" s="4">
        <v>6</v>
      </c>
      <c r="H672" s="4">
        <v>32</v>
      </c>
      <c r="I672" s="2" t="s">
        <v>43</v>
      </c>
      <c r="J672" s="4" t="s">
        <v>44</v>
      </c>
    </row>
    <row r="673" spans="1:10" s="4" customFormat="1" ht="15" customHeight="1" x14ac:dyDescent="0.25">
      <c r="A673" s="26">
        <v>15</v>
      </c>
      <c r="B673" s="26"/>
      <c r="C673" s="26"/>
      <c r="D673" s="4" t="s">
        <v>14</v>
      </c>
      <c r="E673" s="27" t="s">
        <v>10442</v>
      </c>
      <c r="F673" s="4">
        <v>38</v>
      </c>
      <c r="G673" s="4">
        <v>6</v>
      </c>
      <c r="H673" s="4">
        <v>31</v>
      </c>
      <c r="I673" s="2" t="s">
        <v>43</v>
      </c>
      <c r="J673" s="4" t="s">
        <v>44</v>
      </c>
    </row>
    <row r="674" spans="1:10" s="4" customFormat="1" ht="15" customHeight="1" x14ac:dyDescent="0.25">
      <c r="A674" s="26">
        <v>15</v>
      </c>
      <c r="B674" s="26"/>
      <c r="C674" s="26"/>
      <c r="D674" s="4" t="s">
        <v>14</v>
      </c>
      <c r="E674" s="27" t="s">
        <v>10442</v>
      </c>
      <c r="F674" s="4">
        <v>39</v>
      </c>
      <c r="G674" s="4">
        <v>5</v>
      </c>
      <c r="H674" s="4">
        <v>25</v>
      </c>
      <c r="I674" s="2" t="s">
        <v>43</v>
      </c>
      <c r="J674" s="4" t="s">
        <v>44</v>
      </c>
    </row>
    <row r="675" spans="1:10" s="4" customFormat="1" ht="15" customHeight="1" x14ac:dyDescent="0.25">
      <c r="A675" s="26">
        <v>15</v>
      </c>
      <c r="B675" s="26"/>
      <c r="C675" s="26"/>
      <c r="D675" s="4" t="s">
        <v>14</v>
      </c>
      <c r="E675" s="27" t="s">
        <v>10442</v>
      </c>
      <c r="F675" s="4">
        <v>40</v>
      </c>
      <c r="G675" s="4">
        <v>5</v>
      </c>
      <c r="H675" s="4">
        <v>30</v>
      </c>
      <c r="I675" s="2" t="s">
        <v>43</v>
      </c>
      <c r="J675" s="4" t="s">
        <v>44</v>
      </c>
    </row>
    <row r="676" spans="1:10" s="4" customFormat="1" ht="15" customHeight="1" x14ac:dyDescent="0.25">
      <c r="A676" s="26">
        <v>15</v>
      </c>
      <c r="B676" s="26"/>
      <c r="C676" s="26"/>
      <c r="D676" s="4" t="s">
        <v>14</v>
      </c>
      <c r="E676" s="27" t="s">
        <v>10442</v>
      </c>
      <c r="F676" s="4">
        <v>41</v>
      </c>
      <c r="G676" s="4">
        <v>5</v>
      </c>
      <c r="H676" s="4">
        <v>25</v>
      </c>
      <c r="I676" s="2" t="s">
        <v>43</v>
      </c>
      <c r="J676" s="4" t="s">
        <v>44</v>
      </c>
    </row>
    <row r="677" spans="1:10" s="4" customFormat="1" ht="15" customHeight="1" x14ac:dyDescent="0.25">
      <c r="A677" s="26">
        <v>15</v>
      </c>
      <c r="B677" s="26"/>
      <c r="C677" s="26"/>
      <c r="D677" s="4" t="s">
        <v>14</v>
      </c>
      <c r="E677" s="27" t="s">
        <v>10442</v>
      </c>
      <c r="F677" s="4">
        <v>42</v>
      </c>
      <c r="G677" s="4">
        <v>7</v>
      </c>
      <c r="H677" s="4">
        <v>29</v>
      </c>
      <c r="I677" s="2" t="s">
        <v>43</v>
      </c>
      <c r="J677" s="4" t="s">
        <v>44</v>
      </c>
    </row>
    <row r="678" spans="1:10" s="4" customFormat="1" ht="15" customHeight="1" x14ac:dyDescent="0.25">
      <c r="A678" s="26">
        <v>15</v>
      </c>
      <c r="B678" s="26"/>
      <c r="C678" s="26"/>
      <c r="D678" s="4" t="s">
        <v>14</v>
      </c>
      <c r="E678" s="27" t="s">
        <v>10442</v>
      </c>
      <c r="F678" s="4">
        <v>43</v>
      </c>
      <c r="G678" s="4">
        <v>6</v>
      </c>
      <c r="H678" s="4">
        <v>34</v>
      </c>
      <c r="I678" s="2" t="s">
        <v>43</v>
      </c>
      <c r="J678" s="4" t="s">
        <v>44</v>
      </c>
    </row>
    <row r="679" spans="1:10" s="4" customFormat="1" ht="15" customHeight="1" x14ac:dyDescent="0.25">
      <c r="A679" s="26">
        <v>15</v>
      </c>
      <c r="B679" s="26"/>
      <c r="C679" s="26"/>
      <c r="D679" s="4" t="s">
        <v>14</v>
      </c>
      <c r="E679" s="27" t="s">
        <v>10442</v>
      </c>
      <c r="F679" s="4">
        <v>44</v>
      </c>
      <c r="G679" s="4">
        <v>5</v>
      </c>
      <c r="H679" s="4">
        <v>34</v>
      </c>
      <c r="I679" s="2" t="s">
        <v>43</v>
      </c>
      <c r="J679" s="4" t="s">
        <v>44</v>
      </c>
    </row>
    <row r="680" spans="1:10" s="4" customFormat="1" ht="15" customHeight="1" x14ac:dyDescent="0.25">
      <c r="A680" s="26">
        <v>15</v>
      </c>
      <c r="B680" s="26"/>
      <c r="C680" s="26"/>
      <c r="D680" s="4" t="s">
        <v>14</v>
      </c>
      <c r="E680" s="27" t="s">
        <v>10442</v>
      </c>
      <c r="F680" s="4">
        <v>45</v>
      </c>
      <c r="G680" s="4">
        <v>6</v>
      </c>
      <c r="H680" s="4">
        <v>26</v>
      </c>
      <c r="I680" s="2" t="s">
        <v>43</v>
      </c>
      <c r="J680" s="4" t="s">
        <v>44</v>
      </c>
    </row>
    <row r="681" spans="1:10" s="4" customFormat="1" ht="15" customHeight="1" x14ac:dyDescent="0.25">
      <c r="A681" s="26">
        <v>15</v>
      </c>
      <c r="B681" s="26"/>
      <c r="C681" s="26"/>
      <c r="D681" s="4" t="s">
        <v>14</v>
      </c>
      <c r="E681" s="27" t="s">
        <v>10442</v>
      </c>
      <c r="F681" s="4">
        <v>46</v>
      </c>
      <c r="G681" s="4">
        <v>10</v>
      </c>
      <c r="H681" s="4">
        <v>39</v>
      </c>
      <c r="I681" s="2" t="s">
        <v>43</v>
      </c>
      <c r="J681" s="4" t="s">
        <v>44</v>
      </c>
    </row>
    <row r="682" spans="1:10" s="4" customFormat="1" ht="15" customHeight="1" x14ac:dyDescent="0.25">
      <c r="A682" s="26">
        <v>15</v>
      </c>
      <c r="B682" s="26"/>
      <c r="C682" s="26"/>
      <c r="D682" s="4" t="s">
        <v>14</v>
      </c>
      <c r="E682" s="27" t="s">
        <v>10442</v>
      </c>
      <c r="F682" s="4">
        <v>47</v>
      </c>
      <c r="G682" s="4">
        <v>6</v>
      </c>
      <c r="H682" s="4">
        <v>20</v>
      </c>
      <c r="I682" s="2" t="s">
        <v>43</v>
      </c>
      <c r="J682" s="4" t="s">
        <v>44</v>
      </c>
    </row>
    <row r="683" spans="1:10" s="4" customFormat="1" ht="15" customHeight="1" x14ac:dyDescent="0.25">
      <c r="A683" s="26">
        <v>15</v>
      </c>
      <c r="B683" s="26"/>
      <c r="C683" s="26"/>
      <c r="D683" s="4" t="s">
        <v>14</v>
      </c>
      <c r="E683" s="27" t="s">
        <v>10442</v>
      </c>
      <c r="F683" s="4">
        <v>48</v>
      </c>
      <c r="G683" s="4">
        <v>7</v>
      </c>
      <c r="H683" s="4">
        <v>30</v>
      </c>
      <c r="I683" s="2" t="s">
        <v>43</v>
      </c>
      <c r="J683" s="4" t="s">
        <v>44</v>
      </c>
    </row>
    <row r="684" spans="1:10" s="4" customFormat="1" ht="15" customHeight="1" x14ac:dyDescent="0.25">
      <c r="A684" s="26">
        <v>15</v>
      </c>
      <c r="B684" s="26"/>
      <c r="C684" s="26"/>
      <c r="D684" s="4" t="s">
        <v>14</v>
      </c>
      <c r="E684" s="27" t="s">
        <v>10442</v>
      </c>
      <c r="F684" s="4">
        <v>49</v>
      </c>
      <c r="G684" s="4">
        <v>6</v>
      </c>
      <c r="H684" s="4">
        <v>34</v>
      </c>
      <c r="I684" s="2" t="s">
        <v>43</v>
      </c>
      <c r="J684" s="4" t="s">
        <v>44</v>
      </c>
    </row>
    <row r="685" spans="1:10" s="4" customFormat="1" ht="15" customHeight="1" x14ac:dyDescent="0.25">
      <c r="A685" s="26">
        <v>15</v>
      </c>
      <c r="B685" s="26"/>
      <c r="C685" s="26"/>
      <c r="D685" s="4" t="s">
        <v>14</v>
      </c>
      <c r="E685" s="27" t="s">
        <v>10442</v>
      </c>
      <c r="F685" s="4">
        <v>50</v>
      </c>
      <c r="G685" s="4">
        <v>6</v>
      </c>
      <c r="H685" s="4">
        <v>31</v>
      </c>
      <c r="I685" s="2" t="s">
        <v>43</v>
      </c>
      <c r="J685" s="4" t="s">
        <v>44</v>
      </c>
    </row>
    <row r="686" spans="1:10" s="4" customFormat="1" ht="15" customHeight="1" x14ac:dyDescent="0.25">
      <c r="A686" s="26">
        <v>15</v>
      </c>
      <c r="B686" s="26"/>
      <c r="C686" s="26"/>
      <c r="D686" s="4" t="s">
        <v>14</v>
      </c>
      <c r="E686" s="27" t="s">
        <v>10442</v>
      </c>
      <c r="F686" s="4">
        <v>51</v>
      </c>
      <c r="G686" s="4">
        <v>9</v>
      </c>
      <c r="H686" s="4">
        <v>43</v>
      </c>
      <c r="I686" s="2" t="s">
        <v>43</v>
      </c>
      <c r="J686" s="4" t="s">
        <v>44</v>
      </c>
    </row>
    <row r="687" spans="1:10" s="4" customFormat="1" ht="15" customHeight="1" x14ac:dyDescent="0.25">
      <c r="A687" s="26">
        <v>15</v>
      </c>
      <c r="B687" s="26"/>
      <c r="C687" s="26"/>
      <c r="D687" s="4" t="s">
        <v>14</v>
      </c>
      <c r="E687" s="27" t="s">
        <v>10442</v>
      </c>
      <c r="F687" s="4">
        <v>52</v>
      </c>
      <c r="G687" s="4">
        <v>7</v>
      </c>
      <c r="H687" s="4">
        <v>39</v>
      </c>
      <c r="I687" s="2" t="s">
        <v>43</v>
      </c>
      <c r="J687" s="4" t="s">
        <v>44</v>
      </c>
    </row>
    <row r="688" spans="1:10" s="4" customFormat="1" ht="15" customHeight="1" x14ac:dyDescent="0.25">
      <c r="A688" s="26">
        <v>15</v>
      </c>
      <c r="B688" s="26"/>
      <c r="C688" s="26"/>
      <c r="D688" s="4" t="s">
        <v>15</v>
      </c>
      <c r="E688" s="27" t="s">
        <v>10443</v>
      </c>
      <c r="F688" s="4">
        <v>1</v>
      </c>
      <c r="G688" s="4">
        <v>8</v>
      </c>
      <c r="H688" s="4">
        <v>34</v>
      </c>
      <c r="I688" s="2" t="s">
        <v>43</v>
      </c>
      <c r="J688" s="4" t="s">
        <v>44</v>
      </c>
    </row>
    <row r="689" spans="1:10" s="4" customFormat="1" ht="15" customHeight="1" x14ac:dyDescent="0.25">
      <c r="A689" s="26">
        <v>15</v>
      </c>
      <c r="B689" s="26"/>
      <c r="C689" s="26"/>
      <c r="D689" s="4" t="s">
        <v>15</v>
      </c>
      <c r="E689" s="27" t="s">
        <v>10443</v>
      </c>
      <c r="F689" s="4">
        <v>2</v>
      </c>
      <c r="G689" s="4">
        <v>5</v>
      </c>
      <c r="H689" s="4">
        <v>26</v>
      </c>
      <c r="I689" s="2" t="s">
        <v>43</v>
      </c>
      <c r="J689" s="4" t="s">
        <v>44</v>
      </c>
    </row>
    <row r="690" spans="1:10" s="4" customFormat="1" ht="15" customHeight="1" x14ac:dyDescent="0.25">
      <c r="A690" s="26">
        <v>15</v>
      </c>
      <c r="B690" s="26"/>
      <c r="C690" s="26"/>
      <c r="D690" s="4" t="s">
        <v>15</v>
      </c>
      <c r="E690" s="27" t="s">
        <v>10443</v>
      </c>
      <c r="F690" s="4">
        <v>3</v>
      </c>
      <c r="G690" s="4">
        <v>7</v>
      </c>
      <c r="H690" s="4">
        <v>30</v>
      </c>
      <c r="I690" s="2" t="s">
        <v>43</v>
      </c>
      <c r="J690" s="4" t="s">
        <v>44</v>
      </c>
    </row>
    <row r="691" spans="1:10" s="4" customFormat="1" ht="15" customHeight="1" x14ac:dyDescent="0.25">
      <c r="A691" s="26">
        <v>15</v>
      </c>
      <c r="B691" s="26"/>
      <c r="C691" s="26"/>
      <c r="D691" s="4" t="s">
        <v>15</v>
      </c>
      <c r="E691" s="27" t="s">
        <v>10443</v>
      </c>
      <c r="F691" s="4">
        <v>4</v>
      </c>
      <c r="G691" s="4">
        <v>5</v>
      </c>
      <c r="H691" s="4">
        <v>23</v>
      </c>
      <c r="I691" s="2" t="s">
        <v>43</v>
      </c>
      <c r="J691" s="4" t="s">
        <v>44</v>
      </c>
    </row>
    <row r="692" spans="1:10" s="4" customFormat="1" ht="15" customHeight="1" x14ac:dyDescent="0.25">
      <c r="A692" s="26">
        <v>15</v>
      </c>
      <c r="B692" s="26"/>
      <c r="C692" s="26"/>
      <c r="D692" s="4" t="s">
        <v>15</v>
      </c>
      <c r="E692" s="27" t="s">
        <v>10443</v>
      </c>
      <c r="F692" s="4">
        <v>5</v>
      </c>
      <c r="G692" s="4">
        <v>6</v>
      </c>
      <c r="H692" s="4">
        <v>30</v>
      </c>
      <c r="I692" s="2" t="s">
        <v>43</v>
      </c>
      <c r="J692" s="4" t="s">
        <v>44</v>
      </c>
    </row>
    <row r="693" spans="1:10" s="4" customFormat="1" ht="15" customHeight="1" x14ac:dyDescent="0.25">
      <c r="A693" s="26">
        <v>15</v>
      </c>
      <c r="B693" s="26"/>
      <c r="C693" s="26"/>
      <c r="D693" s="4" t="s">
        <v>15</v>
      </c>
      <c r="E693" s="27" t="s">
        <v>10443</v>
      </c>
      <c r="F693" s="4">
        <v>6</v>
      </c>
      <c r="G693" s="4">
        <v>4</v>
      </c>
      <c r="H693" s="4">
        <v>28</v>
      </c>
      <c r="I693" s="2" t="s">
        <v>43</v>
      </c>
      <c r="J693" s="4" t="s">
        <v>44</v>
      </c>
    </row>
    <row r="694" spans="1:10" s="4" customFormat="1" ht="15" customHeight="1" x14ac:dyDescent="0.25">
      <c r="A694" s="26">
        <v>15</v>
      </c>
      <c r="B694" s="26"/>
      <c r="C694" s="26"/>
      <c r="D694" s="4" t="s">
        <v>15</v>
      </c>
      <c r="E694" s="27" t="s">
        <v>10443</v>
      </c>
      <c r="F694" s="4">
        <v>7</v>
      </c>
      <c r="G694" s="4">
        <v>5</v>
      </c>
      <c r="H694" s="4">
        <v>26</v>
      </c>
      <c r="I694" s="2" t="s">
        <v>43</v>
      </c>
      <c r="J694" s="4" t="s">
        <v>44</v>
      </c>
    </row>
    <row r="695" spans="1:10" s="4" customFormat="1" ht="15" customHeight="1" x14ac:dyDescent="0.25">
      <c r="A695" s="26">
        <v>15</v>
      </c>
      <c r="B695" s="26"/>
      <c r="C695" s="26"/>
      <c r="D695" s="4" t="s">
        <v>15</v>
      </c>
      <c r="E695" s="27" t="s">
        <v>10443</v>
      </c>
      <c r="F695" s="4">
        <v>8</v>
      </c>
      <c r="G695" s="4">
        <v>7</v>
      </c>
      <c r="H695" s="4">
        <v>37</v>
      </c>
      <c r="I695" s="2" t="s">
        <v>43</v>
      </c>
      <c r="J695" s="4" t="s">
        <v>44</v>
      </c>
    </row>
    <row r="696" spans="1:10" s="4" customFormat="1" ht="15" customHeight="1" x14ac:dyDescent="0.25">
      <c r="A696" s="26">
        <v>15</v>
      </c>
      <c r="B696" s="26"/>
      <c r="C696" s="26"/>
      <c r="D696" s="4" t="s">
        <v>15</v>
      </c>
      <c r="E696" s="27" t="s">
        <v>10443</v>
      </c>
      <c r="F696" s="4">
        <v>9</v>
      </c>
      <c r="G696" s="4">
        <v>5</v>
      </c>
      <c r="H696" s="4">
        <v>28</v>
      </c>
      <c r="I696" s="2" t="s">
        <v>43</v>
      </c>
      <c r="J696" s="4" t="s">
        <v>44</v>
      </c>
    </row>
    <row r="697" spans="1:10" s="4" customFormat="1" ht="15" customHeight="1" x14ac:dyDescent="0.25">
      <c r="A697" s="26">
        <v>15</v>
      </c>
      <c r="B697" s="26"/>
      <c r="C697" s="26"/>
      <c r="D697" s="4" t="s">
        <v>15</v>
      </c>
      <c r="E697" s="27" t="s">
        <v>10443</v>
      </c>
      <c r="F697" s="4">
        <v>10</v>
      </c>
      <c r="G697" s="4">
        <v>6</v>
      </c>
      <c r="H697" s="4">
        <v>26</v>
      </c>
      <c r="I697" s="2" t="s">
        <v>43</v>
      </c>
      <c r="J697" s="4" t="s">
        <v>44</v>
      </c>
    </row>
    <row r="698" spans="1:10" s="4" customFormat="1" ht="15" customHeight="1" x14ac:dyDescent="0.25">
      <c r="A698" s="26">
        <v>15</v>
      </c>
      <c r="B698" s="26"/>
      <c r="C698" s="26"/>
      <c r="D698" s="4" t="s">
        <v>15</v>
      </c>
      <c r="E698" s="27" t="s">
        <v>10443</v>
      </c>
      <c r="F698" s="4">
        <v>11</v>
      </c>
      <c r="G698" s="4">
        <v>6</v>
      </c>
      <c r="H698" s="4">
        <v>26</v>
      </c>
      <c r="I698" s="2" t="s">
        <v>43</v>
      </c>
      <c r="J698" s="4" t="s">
        <v>44</v>
      </c>
    </row>
    <row r="699" spans="1:10" s="4" customFormat="1" ht="15" customHeight="1" x14ac:dyDescent="0.25">
      <c r="A699" s="26">
        <v>15</v>
      </c>
      <c r="B699" s="26"/>
      <c r="C699" s="26"/>
      <c r="D699" s="4" t="s">
        <v>15</v>
      </c>
      <c r="E699" s="27" t="s">
        <v>10443</v>
      </c>
      <c r="F699" s="4">
        <v>12</v>
      </c>
      <c r="G699" s="4">
        <v>6</v>
      </c>
      <c r="H699" s="4">
        <v>32</v>
      </c>
      <c r="I699" s="2" t="s">
        <v>43</v>
      </c>
      <c r="J699" s="4" t="s">
        <v>44</v>
      </c>
    </row>
    <row r="700" spans="1:10" s="4" customFormat="1" ht="15" customHeight="1" x14ac:dyDescent="0.25">
      <c r="A700" s="26">
        <v>15</v>
      </c>
      <c r="B700" s="26"/>
      <c r="C700" s="26"/>
      <c r="D700" s="4" t="s">
        <v>15</v>
      </c>
      <c r="E700" s="27" t="s">
        <v>10443</v>
      </c>
      <c r="F700" s="4">
        <v>13</v>
      </c>
      <c r="G700" s="4">
        <v>7</v>
      </c>
      <c r="H700" s="4">
        <v>27</v>
      </c>
      <c r="I700" s="2" t="s">
        <v>43</v>
      </c>
      <c r="J700" s="4" t="s">
        <v>44</v>
      </c>
    </row>
    <row r="701" spans="1:10" s="4" customFormat="1" ht="15" customHeight="1" x14ac:dyDescent="0.25">
      <c r="A701" s="26">
        <v>15</v>
      </c>
      <c r="B701" s="26"/>
      <c r="C701" s="26"/>
      <c r="D701" s="4" t="s">
        <v>15</v>
      </c>
      <c r="E701" s="27" t="s">
        <v>10443</v>
      </c>
      <c r="F701" s="4">
        <v>14</v>
      </c>
      <c r="G701" s="4">
        <v>7</v>
      </c>
      <c r="H701" s="4">
        <v>32</v>
      </c>
      <c r="I701" s="2" t="s">
        <v>43</v>
      </c>
      <c r="J701" s="4" t="s">
        <v>44</v>
      </c>
    </row>
    <row r="702" spans="1:10" s="4" customFormat="1" ht="15" customHeight="1" x14ac:dyDescent="0.25">
      <c r="A702" s="26">
        <v>15</v>
      </c>
      <c r="B702" s="26"/>
      <c r="C702" s="26"/>
      <c r="D702" s="4" t="s">
        <v>15</v>
      </c>
      <c r="E702" s="27" t="s">
        <v>10443</v>
      </c>
      <c r="F702" s="4">
        <v>15</v>
      </c>
      <c r="G702" s="4">
        <v>7</v>
      </c>
      <c r="H702" s="4">
        <v>29</v>
      </c>
      <c r="I702" s="2" t="s">
        <v>43</v>
      </c>
      <c r="J702" s="4" t="s">
        <v>44</v>
      </c>
    </row>
    <row r="703" spans="1:10" s="4" customFormat="1" ht="15" customHeight="1" x14ac:dyDescent="0.25">
      <c r="A703" s="26">
        <v>15</v>
      </c>
      <c r="B703" s="26"/>
      <c r="C703" s="26"/>
      <c r="D703" s="4" t="s">
        <v>15</v>
      </c>
      <c r="E703" s="27" t="s">
        <v>10443</v>
      </c>
      <c r="F703" s="4">
        <v>16</v>
      </c>
      <c r="G703" s="4">
        <v>9</v>
      </c>
      <c r="H703" s="4">
        <v>38</v>
      </c>
      <c r="I703" s="2" t="s">
        <v>43</v>
      </c>
      <c r="J703" s="4" t="s">
        <v>44</v>
      </c>
    </row>
    <row r="704" spans="1:10" s="4" customFormat="1" ht="15" customHeight="1" x14ac:dyDescent="0.25">
      <c r="A704" s="26">
        <v>15</v>
      </c>
      <c r="B704" s="26"/>
      <c r="C704" s="26"/>
      <c r="D704" s="4" t="s">
        <v>15</v>
      </c>
      <c r="E704" s="27" t="s">
        <v>10443</v>
      </c>
      <c r="F704" s="4">
        <v>17</v>
      </c>
      <c r="G704" s="4">
        <v>7</v>
      </c>
      <c r="H704" s="4">
        <v>30</v>
      </c>
      <c r="I704" s="2" t="s">
        <v>43</v>
      </c>
      <c r="J704" s="4" t="s">
        <v>44</v>
      </c>
    </row>
    <row r="705" spans="1:10" s="4" customFormat="1" ht="15" customHeight="1" x14ac:dyDescent="0.25">
      <c r="A705" s="26">
        <v>15</v>
      </c>
      <c r="B705" s="26"/>
      <c r="C705" s="26"/>
      <c r="D705" s="4" t="s">
        <v>15</v>
      </c>
      <c r="E705" s="27" t="s">
        <v>10443</v>
      </c>
      <c r="F705" s="4">
        <v>18</v>
      </c>
      <c r="G705" s="4">
        <v>7</v>
      </c>
      <c r="H705" s="4">
        <v>33</v>
      </c>
      <c r="I705" s="2" t="s">
        <v>43</v>
      </c>
      <c r="J705" s="4" t="s">
        <v>44</v>
      </c>
    </row>
    <row r="706" spans="1:10" s="4" customFormat="1" ht="15" customHeight="1" x14ac:dyDescent="0.25">
      <c r="A706" s="26">
        <v>15</v>
      </c>
      <c r="B706" s="26"/>
      <c r="C706" s="26"/>
      <c r="D706" s="4" t="s">
        <v>15</v>
      </c>
      <c r="E706" s="27" t="s">
        <v>10443</v>
      </c>
      <c r="F706" s="4">
        <v>19</v>
      </c>
      <c r="G706" s="4">
        <v>5</v>
      </c>
      <c r="H706" s="4">
        <v>26</v>
      </c>
      <c r="I706" s="2" t="s">
        <v>43</v>
      </c>
      <c r="J706" s="4" t="s">
        <v>44</v>
      </c>
    </row>
    <row r="707" spans="1:10" s="4" customFormat="1" ht="15" customHeight="1" x14ac:dyDescent="0.25">
      <c r="A707" s="26">
        <v>15</v>
      </c>
      <c r="B707" s="26"/>
      <c r="C707" s="26"/>
      <c r="D707" s="4" t="s">
        <v>15</v>
      </c>
      <c r="E707" s="27" t="s">
        <v>10443</v>
      </c>
      <c r="F707" s="4">
        <v>20</v>
      </c>
      <c r="G707" s="4">
        <v>6</v>
      </c>
      <c r="H707" s="4">
        <v>31</v>
      </c>
      <c r="I707" s="2" t="s">
        <v>43</v>
      </c>
      <c r="J707" s="4" t="s">
        <v>44</v>
      </c>
    </row>
    <row r="708" spans="1:10" s="4" customFormat="1" ht="15" customHeight="1" x14ac:dyDescent="0.25">
      <c r="A708" s="26">
        <v>15</v>
      </c>
      <c r="B708" s="26"/>
      <c r="C708" s="26"/>
      <c r="D708" s="4" t="s">
        <v>15</v>
      </c>
      <c r="E708" s="27" t="s">
        <v>10443</v>
      </c>
      <c r="F708" s="4">
        <v>21</v>
      </c>
      <c r="G708" s="4">
        <v>6</v>
      </c>
      <c r="H708" s="4">
        <v>30</v>
      </c>
      <c r="I708" s="2" t="s">
        <v>43</v>
      </c>
      <c r="J708" s="4" t="s">
        <v>44</v>
      </c>
    </row>
    <row r="709" spans="1:10" s="4" customFormat="1" ht="15" customHeight="1" x14ac:dyDescent="0.25">
      <c r="A709" s="26">
        <v>15</v>
      </c>
      <c r="B709" s="26"/>
      <c r="C709" s="26"/>
      <c r="D709" s="4" t="s">
        <v>15</v>
      </c>
      <c r="E709" s="27" t="s">
        <v>10443</v>
      </c>
      <c r="F709" s="4">
        <v>22</v>
      </c>
      <c r="G709" s="4">
        <v>6</v>
      </c>
      <c r="H709" s="4">
        <v>27</v>
      </c>
      <c r="I709" s="2" t="s">
        <v>43</v>
      </c>
      <c r="J709" s="4" t="s">
        <v>44</v>
      </c>
    </row>
    <row r="710" spans="1:10" s="4" customFormat="1" ht="15" customHeight="1" x14ac:dyDescent="0.25">
      <c r="A710" s="26">
        <v>15</v>
      </c>
      <c r="B710" s="26"/>
      <c r="C710" s="26"/>
      <c r="D710" s="4" t="s">
        <v>15</v>
      </c>
      <c r="E710" s="27" t="s">
        <v>10443</v>
      </c>
      <c r="F710" s="4">
        <v>23</v>
      </c>
      <c r="G710" s="4">
        <v>6</v>
      </c>
      <c r="H710" s="4">
        <v>30</v>
      </c>
      <c r="I710" s="2" t="s">
        <v>43</v>
      </c>
      <c r="J710" s="4" t="s">
        <v>44</v>
      </c>
    </row>
    <row r="711" spans="1:10" s="4" customFormat="1" ht="15" customHeight="1" x14ac:dyDescent="0.25">
      <c r="A711" s="26">
        <v>15</v>
      </c>
      <c r="B711" s="26"/>
      <c r="C711" s="26"/>
      <c r="D711" s="4" t="s">
        <v>15</v>
      </c>
      <c r="E711" s="27" t="s">
        <v>10443</v>
      </c>
      <c r="F711" s="4">
        <v>24</v>
      </c>
      <c r="G711" s="4">
        <v>6</v>
      </c>
      <c r="H711" s="4">
        <v>29</v>
      </c>
      <c r="I711" s="2" t="s">
        <v>43</v>
      </c>
      <c r="J711" s="4" t="s">
        <v>44</v>
      </c>
    </row>
    <row r="712" spans="1:10" s="4" customFormat="1" ht="15" customHeight="1" x14ac:dyDescent="0.25">
      <c r="A712" s="26">
        <v>15</v>
      </c>
      <c r="B712" s="26"/>
      <c r="C712" s="26"/>
      <c r="D712" s="4" t="s">
        <v>15</v>
      </c>
      <c r="E712" s="27" t="s">
        <v>10443</v>
      </c>
      <c r="F712" s="4">
        <v>25</v>
      </c>
      <c r="G712" s="4">
        <v>6</v>
      </c>
      <c r="H712" s="4">
        <v>26</v>
      </c>
      <c r="I712" s="2" t="s">
        <v>43</v>
      </c>
      <c r="J712" s="4" t="s">
        <v>44</v>
      </c>
    </row>
    <row r="713" spans="1:10" s="4" customFormat="1" ht="15" customHeight="1" x14ac:dyDescent="0.25">
      <c r="A713" s="26">
        <v>15</v>
      </c>
      <c r="B713" s="26"/>
      <c r="C713" s="26"/>
      <c r="D713" s="4" t="s">
        <v>15</v>
      </c>
      <c r="E713" s="27" t="s">
        <v>10443</v>
      </c>
      <c r="F713" s="4">
        <v>26</v>
      </c>
      <c r="G713" s="4">
        <v>7</v>
      </c>
      <c r="H713" s="4">
        <v>31</v>
      </c>
      <c r="I713" s="2" t="s">
        <v>43</v>
      </c>
      <c r="J713" s="4" t="s">
        <v>44</v>
      </c>
    </row>
    <row r="714" spans="1:10" s="4" customFormat="1" ht="15" customHeight="1" x14ac:dyDescent="0.25">
      <c r="A714" s="26">
        <v>15</v>
      </c>
      <c r="B714" s="26"/>
      <c r="C714" s="26"/>
      <c r="D714" s="4" t="s">
        <v>15</v>
      </c>
      <c r="E714" s="27" t="s">
        <v>10443</v>
      </c>
      <c r="F714" s="4">
        <v>27</v>
      </c>
      <c r="G714" s="4">
        <v>9</v>
      </c>
      <c r="H714" s="4">
        <v>27</v>
      </c>
      <c r="I714" s="2" t="s">
        <v>43</v>
      </c>
      <c r="J714" s="4" t="s">
        <v>44</v>
      </c>
    </row>
    <row r="715" spans="1:10" s="4" customFormat="1" ht="15" customHeight="1" x14ac:dyDescent="0.25">
      <c r="A715" s="26">
        <v>15</v>
      </c>
      <c r="B715" s="26"/>
      <c r="C715" s="26"/>
      <c r="D715" s="4" t="s">
        <v>15</v>
      </c>
      <c r="E715" s="27" t="s">
        <v>10443</v>
      </c>
      <c r="F715" s="4">
        <v>28</v>
      </c>
      <c r="G715" s="4">
        <v>6</v>
      </c>
      <c r="H715" s="4">
        <v>25</v>
      </c>
      <c r="I715" s="2" t="s">
        <v>43</v>
      </c>
      <c r="J715" s="4" t="s">
        <v>44</v>
      </c>
    </row>
    <row r="716" spans="1:10" s="4" customFormat="1" ht="15" customHeight="1" x14ac:dyDescent="0.25">
      <c r="A716" s="26">
        <v>15</v>
      </c>
      <c r="B716" s="26"/>
      <c r="C716" s="26"/>
      <c r="D716" s="4" t="s">
        <v>15</v>
      </c>
      <c r="E716" s="27" t="s">
        <v>10443</v>
      </c>
      <c r="F716" s="4">
        <v>29</v>
      </c>
      <c r="G716" s="4">
        <v>7</v>
      </c>
      <c r="H716" s="4">
        <v>30</v>
      </c>
      <c r="I716" s="2" t="s">
        <v>43</v>
      </c>
      <c r="J716" s="4" t="s">
        <v>44</v>
      </c>
    </row>
    <row r="717" spans="1:10" s="4" customFormat="1" ht="15" customHeight="1" x14ac:dyDescent="0.25">
      <c r="A717" s="26">
        <v>15</v>
      </c>
      <c r="B717" s="26"/>
      <c r="C717" s="26"/>
      <c r="D717" s="4" t="s">
        <v>15</v>
      </c>
      <c r="E717" s="27" t="s">
        <v>10443</v>
      </c>
      <c r="F717" s="4">
        <v>30</v>
      </c>
      <c r="G717" s="4">
        <v>5</v>
      </c>
      <c r="H717" s="4">
        <v>30</v>
      </c>
      <c r="I717" s="2" t="s">
        <v>43</v>
      </c>
      <c r="J717" s="4" t="s">
        <v>44</v>
      </c>
    </row>
    <row r="718" spans="1:10" s="4" customFormat="1" ht="15" customHeight="1" x14ac:dyDescent="0.25">
      <c r="A718" s="26">
        <v>15</v>
      </c>
      <c r="B718" s="26"/>
      <c r="C718" s="26"/>
      <c r="D718" s="4" t="s">
        <v>15</v>
      </c>
      <c r="E718" s="27" t="s">
        <v>10443</v>
      </c>
      <c r="F718" s="4">
        <v>31</v>
      </c>
      <c r="G718" s="4">
        <v>6</v>
      </c>
      <c r="H718" s="4">
        <v>37</v>
      </c>
      <c r="I718" s="2" t="s">
        <v>43</v>
      </c>
      <c r="J718" s="4" t="s">
        <v>44</v>
      </c>
    </row>
    <row r="719" spans="1:10" s="4" customFormat="1" ht="15" customHeight="1" x14ac:dyDescent="0.25">
      <c r="A719" s="26">
        <v>15</v>
      </c>
      <c r="B719" s="26"/>
      <c r="C719" s="26"/>
      <c r="D719" s="4" t="s">
        <v>15</v>
      </c>
      <c r="E719" s="27" t="s">
        <v>10443</v>
      </c>
      <c r="F719" s="4">
        <v>32</v>
      </c>
      <c r="G719" s="4">
        <v>7</v>
      </c>
      <c r="H719" s="4">
        <v>28</v>
      </c>
      <c r="I719" s="2" t="s">
        <v>43</v>
      </c>
      <c r="J719" s="4" t="s">
        <v>44</v>
      </c>
    </row>
    <row r="720" spans="1:10" s="4" customFormat="1" ht="15" customHeight="1" x14ac:dyDescent="0.25">
      <c r="A720" s="26">
        <v>15</v>
      </c>
      <c r="B720" s="26"/>
      <c r="C720" s="26"/>
      <c r="D720" s="4" t="s">
        <v>15</v>
      </c>
      <c r="E720" s="27" t="s">
        <v>10443</v>
      </c>
      <c r="F720" s="4">
        <v>33</v>
      </c>
      <c r="G720" s="4">
        <v>6</v>
      </c>
      <c r="H720" s="4">
        <v>34</v>
      </c>
      <c r="I720" s="2" t="s">
        <v>43</v>
      </c>
      <c r="J720" s="4" t="s">
        <v>44</v>
      </c>
    </row>
    <row r="721" spans="1:10" s="4" customFormat="1" ht="15" customHeight="1" x14ac:dyDescent="0.25">
      <c r="A721" s="26">
        <v>15</v>
      </c>
      <c r="B721" s="26"/>
      <c r="C721" s="26"/>
      <c r="D721" s="4" t="s">
        <v>15</v>
      </c>
      <c r="E721" s="27" t="s">
        <v>10443</v>
      </c>
      <c r="F721" s="4">
        <v>34</v>
      </c>
      <c r="G721" s="4">
        <v>7</v>
      </c>
      <c r="H721" s="4">
        <v>33</v>
      </c>
      <c r="I721" s="2" t="s">
        <v>43</v>
      </c>
      <c r="J721" s="4" t="s">
        <v>44</v>
      </c>
    </row>
    <row r="722" spans="1:10" s="4" customFormat="1" ht="15" customHeight="1" x14ac:dyDescent="0.25">
      <c r="A722" s="26">
        <v>15</v>
      </c>
      <c r="B722" s="26"/>
      <c r="C722" s="26"/>
      <c r="D722" s="4" t="s">
        <v>15</v>
      </c>
      <c r="E722" s="27" t="s">
        <v>10443</v>
      </c>
      <c r="F722" s="4">
        <v>35</v>
      </c>
      <c r="G722" s="4">
        <v>6</v>
      </c>
      <c r="H722" s="4">
        <v>31</v>
      </c>
      <c r="I722" s="2" t="s">
        <v>43</v>
      </c>
      <c r="J722" s="4" t="s">
        <v>44</v>
      </c>
    </row>
    <row r="723" spans="1:10" s="4" customFormat="1" ht="15" customHeight="1" x14ac:dyDescent="0.25">
      <c r="A723" s="26">
        <v>15</v>
      </c>
      <c r="B723" s="26"/>
      <c r="C723" s="26"/>
      <c r="D723" s="4" t="s">
        <v>15</v>
      </c>
      <c r="E723" s="27" t="s">
        <v>10443</v>
      </c>
      <c r="F723" s="4">
        <v>36</v>
      </c>
      <c r="G723" s="4">
        <v>7</v>
      </c>
      <c r="H723" s="4">
        <v>30</v>
      </c>
      <c r="I723" s="2" t="s">
        <v>43</v>
      </c>
      <c r="J723" s="4" t="s">
        <v>44</v>
      </c>
    </row>
    <row r="724" spans="1:10" s="4" customFormat="1" ht="15" customHeight="1" x14ac:dyDescent="0.25">
      <c r="A724" s="26">
        <v>15</v>
      </c>
      <c r="B724" s="26"/>
      <c r="C724" s="26"/>
      <c r="D724" s="4" t="s">
        <v>15</v>
      </c>
      <c r="E724" s="27" t="s">
        <v>10443</v>
      </c>
      <c r="F724" s="4">
        <v>37</v>
      </c>
      <c r="G724" s="4">
        <v>6</v>
      </c>
      <c r="H724" s="4">
        <v>33</v>
      </c>
      <c r="I724" s="2" t="s">
        <v>43</v>
      </c>
      <c r="J724" s="4" t="s">
        <v>44</v>
      </c>
    </row>
    <row r="725" spans="1:10" s="4" customFormat="1" ht="15" customHeight="1" x14ac:dyDescent="0.25">
      <c r="A725" s="26">
        <v>15</v>
      </c>
      <c r="B725" s="26"/>
      <c r="C725" s="26"/>
      <c r="D725" s="4" t="s">
        <v>15</v>
      </c>
      <c r="E725" s="27" t="s">
        <v>10443</v>
      </c>
      <c r="F725" s="4">
        <v>38</v>
      </c>
      <c r="G725" s="4">
        <v>5</v>
      </c>
      <c r="H725" s="4">
        <v>28</v>
      </c>
      <c r="I725" s="2" t="s">
        <v>43</v>
      </c>
      <c r="J725" s="4" t="s">
        <v>44</v>
      </c>
    </row>
    <row r="726" spans="1:10" s="4" customFormat="1" ht="15" customHeight="1" x14ac:dyDescent="0.25">
      <c r="A726" s="26">
        <v>15</v>
      </c>
      <c r="B726" s="26"/>
      <c r="C726" s="26"/>
      <c r="D726" s="4" t="s">
        <v>15</v>
      </c>
      <c r="E726" s="27" t="s">
        <v>10443</v>
      </c>
      <c r="F726" s="4">
        <v>39</v>
      </c>
      <c r="G726" s="4">
        <v>7</v>
      </c>
      <c r="H726" s="4">
        <v>33</v>
      </c>
      <c r="I726" s="2" t="s">
        <v>43</v>
      </c>
      <c r="J726" s="4" t="s">
        <v>44</v>
      </c>
    </row>
    <row r="727" spans="1:10" s="4" customFormat="1" ht="15" customHeight="1" x14ac:dyDescent="0.25">
      <c r="A727" s="26">
        <v>15</v>
      </c>
      <c r="B727" s="26"/>
      <c r="C727" s="26"/>
      <c r="D727" s="4" t="s">
        <v>15</v>
      </c>
      <c r="E727" s="27" t="s">
        <v>10443</v>
      </c>
      <c r="F727" s="4">
        <v>40</v>
      </c>
      <c r="G727" s="4">
        <v>7</v>
      </c>
      <c r="H727" s="4">
        <v>29</v>
      </c>
      <c r="I727" s="2" t="s">
        <v>43</v>
      </c>
      <c r="J727" s="4" t="s">
        <v>44</v>
      </c>
    </row>
    <row r="728" spans="1:10" s="4" customFormat="1" ht="15" customHeight="1" x14ac:dyDescent="0.25">
      <c r="A728" s="26">
        <v>15</v>
      </c>
      <c r="B728" s="26"/>
      <c r="C728" s="26"/>
      <c r="D728" s="4" t="s">
        <v>15</v>
      </c>
      <c r="E728" s="27" t="s">
        <v>10443</v>
      </c>
      <c r="F728" s="4">
        <v>41</v>
      </c>
      <c r="G728" s="4">
        <v>7</v>
      </c>
      <c r="H728" s="4">
        <v>33</v>
      </c>
      <c r="I728" s="2" t="s">
        <v>43</v>
      </c>
      <c r="J728" s="4" t="s">
        <v>44</v>
      </c>
    </row>
    <row r="729" spans="1:10" s="4" customFormat="1" ht="15" customHeight="1" x14ac:dyDescent="0.25">
      <c r="A729" s="26">
        <v>15</v>
      </c>
      <c r="B729" s="26"/>
      <c r="C729" s="26"/>
      <c r="D729" s="4" t="s">
        <v>15</v>
      </c>
      <c r="E729" s="27" t="s">
        <v>10443</v>
      </c>
      <c r="F729" s="4">
        <v>42</v>
      </c>
      <c r="G729" s="4">
        <v>5</v>
      </c>
      <c r="H729" s="4">
        <v>31</v>
      </c>
      <c r="I729" s="2" t="s">
        <v>43</v>
      </c>
      <c r="J729" s="4" t="s">
        <v>44</v>
      </c>
    </row>
    <row r="730" spans="1:10" s="4" customFormat="1" ht="15" customHeight="1" x14ac:dyDescent="0.25">
      <c r="A730" s="26">
        <v>15</v>
      </c>
      <c r="B730" s="26"/>
      <c r="C730" s="26"/>
      <c r="D730" s="4" t="s">
        <v>15</v>
      </c>
      <c r="E730" s="27" t="s">
        <v>10443</v>
      </c>
      <c r="F730" s="4">
        <v>43</v>
      </c>
      <c r="G730" s="4">
        <v>7</v>
      </c>
      <c r="H730" s="4">
        <v>31</v>
      </c>
      <c r="I730" s="2" t="s">
        <v>43</v>
      </c>
      <c r="J730" s="4" t="s">
        <v>44</v>
      </c>
    </row>
    <row r="731" spans="1:10" s="4" customFormat="1" ht="15" customHeight="1" x14ac:dyDescent="0.25">
      <c r="A731" s="26">
        <v>15</v>
      </c>
      <c r="B731" s="26"/>
      <c r="C731" s="26"/>
      <c r="D731" s="4" t="s">
        <v>15</v>
      </c>
      <c r="E731" s="27" t="s">
        <v>10443</v>
      </c>
      <c r="F731" s="4">
        <v>44</v>
      </c>
      <c r="G731" s="4">
        <v>5</v>
      </c>
      <c r="H731" s="4">
        <v>26</v>
      </c>
      <c r="I731" s="2" t="s">
        <v>43</v>
      </c>
      <c r="J731" s="4" t="s">
        <v>44</v>
      </c>
    </row>
    <row r="732" spans="1:10" s="4" customFormat="1" ht="15" customHeight="1" x14ac:dyDescent="0.25">
      <c r="A732" s="26">
        <v>15</v>
      </c>
      <c r="B732" s="26"/>
      <c r="C732" s="26"/>
      <c r="D732" s="4" t="s">
        <v>15</v>
      </c>
      <c r="E732" s="27" t="s">
        <v>10443</v>
      </c>
      <c r="F732" s="4">
        <v>45</v>
      </c>
      <c r="G732" s="4">
        <v>8</v>
      </c>
      <c r="H732" s="4">
        <v>27</v>
      </c>
      <c r="I732" s="2" t="s">
        <v>43</v>
      </c>
      <c r="J732" s="4" t="s">
        <v>44</v>
      </c>
    </row>
    <row r="733" spans="1:10" s="4" customFormat="1" ht="15" customHeight="1" x14ac:dyDescent="0.25">
      <c r="A733" s="26">
        <v>15</v>
      </c>
      <c r="B733" s="26"/>
      <c r="C733" s="26"/>
      <c r="D733" s="4" t="s">
        <v>15</v>
      </c>
      <c r="E733" s="27" t="s">
        <v>10443</v>
      </c>
      <c r="F733" s="4">
        <v>46</v>
      </c>
      <c r="G733" s="4">
        <v>5</v>
      </c>
      <c r="H733" s="4">
        <v>29</v>
      </c>
      <c r="I733" s="2" t="s">
        <v>43</v>
      </c>
      <c r="J733" s="4" t="s">
        <v>44</v>
      </c>
    </row>
    <row r="734" spans="1:10" s="4" customFormat="1" ht="15" customHeight="1" x14ac:dyDescent="0.25">
      <c r="A734" s="26">
        <v>15</v>
      </c>
      <c r="B734" s="26"/>
      <c r="C734" s="26"/>
      <c r="D734" s="4" t="s">
        <v>15</v>
      </c>
      <c r="E734" s="27" t="s">
        <v>10443</v>
      </c>
      <c r="F734" s="4">
        <v>47</v>
      </c>
      <c r="G734" s="4">
        <v>6</v>
      </c>
      <c r="H734" s="4">
        <v>31</v>
      </c>
      <c r="I734" s="2" t="s">
        <v>43</v>
      </c>
      <c r="J734" s="4" t="s">
        <v>44</v>
      </c>
    </row>
    <row r="735" spans="1:10" s="4" customFormat="1" ht="15" customHeight="1" x14ac:dyDescent="0.25">
      <c r="A735" s="26">
        <v>15</v>
      </c>
      <c r="B735" s="26"/>
      <c r="C735" s="26"/>
      <c r="D735" s="4" t="s">
        <v>15</v>
      </c>
      <c r="E735" s="27" t="s">
        <v>10443</v>
      </c>
      <c r="F735" s="4">
        <v>48</v>
      </c>
      <c r="G735" s="4">
        <v>7</v>
      </c>
      <c r="H735" s="4">
        <v>21</v>
      </c>
      <c r="I735" s="2" t="s">
        <v>43</v>
      </c>
      <c r="J735" s="4" t="s">
        <v>44</v>
      </c>
    </row>
    <row r="736" spans="1:10" s="4" customFormat="1" ht="15" customHeight="1" x14ac:dyDescent="0.25">
      <c r="A736" s="26">
        <v>15</v>
      </c>
      <c r="B736" s="26"/>
      <c r="C736" s="26"/>
      <c r="D736" s="4" t="s">
        <v>15</v>
      </c>
      <c r="E736" s="27" t="s">
        <v>10443</v>
      </c>
      <c r="F736" s="4">
        <v>49</v>
      </c>
      <c r="G736" s="4">
        <v>6</v>
      </c>
      <c r="H736" s="4">
        <v>30</v>
      </c>
      <c r="I736" s="2" t="s">
        <v>43</v>
      </c>
      <c r="J736" s="4" t="s">
        <v>44</v>
      </c>
    </row>
    <row r="737" spans="1:10" s="4" customFormat="1" ht="15" customHeight="1" x14ac:dyDescent="0.25">
      <c r="A737" s="26">
        <v>15</v>
      </c>
      <c r="B737" s="26"/>
      <c r="C737" s="26"/>
      <c r="D737" s="4" t="s">
        <v>15</v>
      </c>
      <c r="E737" s="27" t="s">
        <v>10443</v>
      </c>
      <c r="F737" s="4">
        <v>50</v>
      </c>
      <c r="G737" s="4">
        <v>7</v>
      </c>
      <c r="H737" s="4">
        <v>26</v>
      </c>
      <c r="I737" s="2" t="s">
        <v>43</v>
      </c>
      <c r="J737" s="4" t="s">
        <v>44</v>
      </c>
    </row>
    <row r="738" spans="1:10" s="4" customFormat="1" ht="15" customHeight="1" x14ac:dyDescent="0.25">
      <c r="A738" s="26">
        <v>15</v>
      </c>
      <c r="B738" s="26"/>
      <c r="C738" s="26"/>
      <c r="D738" s="4" t="s">
        <v>15</v>
      </c>
      <c r="E738" s="27" t="s">
        <v>10443</v>
      </c>
      <c r="F738" s="4">
        <v>51</v>
      </c>
      <c r="G738" s="4">
        <v>5</v>
      </c>
      <c r="H738" s="4">
        <v>29</v>
      </c>
      <c r="I738" s="2" t="s">
        <v>43</v>
      </c>
      <c r="J738" s="4" t="s">
        <v>44</v>
      </c>
    </row>
    <row r="739" spans="1:10" s="4" customFormat="1" ht="15" customHeight="1" x14ac:dyDescent="0.25">
      <c r="A739" s="26">
        <v>15</v>
      </c>
      <c r="B739" s="26"/>
      <c r="C739" s="26"/>
      <c r="D739" s="4" t="s">
        <v>15</v>
      </c>
      <c r="E739" s="27" t="s">
        <v>10443</v>
      </c>
      <c r="F739" s="4">
        <v>52</v>
      </c>
      <c r="G739" s="4">
        <v>7</v>
      </c>
      <c r="H739" s="4">
        <v>36</v>
      </c>
      <c r="I739" s="2" t="s">
        <v>43</v>
      </c>
      <c r="J739" s="4" t="s">
        <v>44</v>
      </c>
    </row>
    <row r="740" spans="1:10" s="4" customFormat="1" ht="15" customHeight="1" x14ac:dyDescent="0.25">
      <c r="A740" s="26">
        <v>16</v>
      </c>
      <c r="B740" s="26"/>
      <c r="C740" s="26"/>
      <c r="D740" s="4" t="s">
        <v>14</v>
      </c>
      <c r="E740" s="27" t="s">
        <v>10442</v>
      </c>
      <c r="F740" s="4">
        <v>1</v>
      </c>
      <c r="G740" s="5">
        <v>8.6999999999999993</v>
      </c>
      <c r="H740" s="5">
        <v>46.5</v>
      </c>
      <c r="I740" s="2" t="s">
        <v>43</v>
      </c>
      <c r="J740" s="4" t="s">
        <v>44</v>
      </c>
    </row>
    <row r="741" spans="1:10" s="4" customFormat="1" ht="15" customHeight="1" x14ac:dyDescent="0.25">
      <c r="A741" s="26">
        <v>16</v>
      </c>
      <c r="B741" s="26"/>
      <c r="C741" s="26"/>
      <c r="D741" s="4" t="s">
        <v>14</v>
      </c>
      <c r="E741" s="27" t="s">
        <v>10442</v>
      </c>
      <c r="F741" s="4">
        <v>2</v>
      </c>
      <c r="G741" s="5">
        <v>9.8000000000000007</v>
      </c>
      <c r="H741" s="5">
        <v>36</v>
      </c>
      <c r="I741" s="2" t="s">
        <v>43</v>
      </c>
      <c r="J741" s="4" t="s">
        <v>44</v>
      </c>
    </row>
    <row r="742" spans="1:10" s="4" customFormat="1" ht="15" customHeight="1" x14ac:dyDescent="0.25">
      <c r="A742" s="26">
        <v>16</v>
      </c>
      <c r="B742" s="26"/>
      <c r="C742" s="26"/>
      <c r="D742" s="4" t="s">
        <v>14</v>
      </c>
      <c r="E742" s="27" t="s">
        <v>10442</v>
      </c>
      <c r="F742" s="4">
        <v>3</v>
      </c>
      <c r="G742" s="5">
        <v>7.6</v>
      </c>
      <c r="H742" s="5">
        <v>37.799999999999997</v>
      </c>
      <c r="I742" s="2" t="s">
        <v>43</v>
      </c>
      <c r="J742" s="4" t="s">
        <v>44</v>
      </c>
    </row>
    <row r="743" spans="1:10" s="4" customFormat="1" ht="15" customHeight="1" x14ac:dyDescent="0.25">
      <c r="A743" s="26">
        <v>16</v>
      </c>
      <c r="B743" s="26"/>
      <c r="C743" s="26"/>
      <c r="D743" s="4" t="s">
        <v>14</v>
      </c>
      <c r="E743" s="27" t="s">
        <v>10442</v>
      </c>
      <c r="F743" s="4">
        <v>4</v>
      </c>
      <c r="G743" s="5">
        <v>7.6</v>
      </c>
      <c r="H743" s="5">
        <v>41.1</v>
      </c>
      <c r="I743" s="2" t="s">
        <v>43</v>
      </c>
      <c r="J743" s="4" t="s">
        <v>44</v>
      </c>
    </row>
    <row r="744" spans="1:10" s="4" customFormat="1" ht="15" customHeight="1" x14ac:dyDescent="0.25">
      <c r="A744" s="26">
        <v>16</v>
      </c>
      <c r="B744" s="26"/>
      <c r="C744" s="26"/>
      <c r="D744" s="4" t="s">
        <v>14</v>
      </c>
      <c r="E744" s="27" t="s">
        <v>10442</v>
      </c>
      <c r="F744" s="4">
        <v>5</v>
      </c>
      <c r="G744" s="5">
        <v>9.9</v>
      </c>
      <c r="H744" s="5">
        <v>43.5</v>
      </c>
      <c r="I744" s="2" t="s">
        <v>43</v>
      </c>
      <c r="J744" s="4" t="s">
        <v>44</v>
      </c>
    </row>
    <row r="745" spans="1:10" s="4" customFormat="1" ht="15" customHeight="1" x14ac:dyDescent="0.25">
      <c r="A745" s="26">
        <v>16</v>
      </c>
      <c r="B745" s="26"/>
      <c r="C745" s="26"/>
      <c r="D745" s="4" t="s">
        <v>14</v>
      </c>
      <c r="E745" s="27" t="s">
        <v>10442</v>
      </c>
      <c r="F745" s="4">
        <v>6</v>
      </c>
      <c r="G745" s="5">
        <v>6.5</v>
      </c>
      <c r="H745" s="5">
        <v>44.4</v>
      </c>
      <c r="I745" s="2" t="s">
        <v>43</v>
      </c>
      <c r="J745" s="4" t="s">
        <v>44</v>
      </c>
    </row>
    <row r="746" spans="1:10" s="4" customFormat="1" ht="15" customHeight="1" x14ac:dyDescent="0.25">
      <c r="A746" s="26">
        <v>16</v>
      </c>
      <c r="B746" s="26"/>
      <c r="C746" s="26"/>
      <c r="D746" s="4" t="s">
        <v>14</v>
      </c>
      <c r="E746" s="27" t="s">
        <v>10442</v>
      </c>
      <c r="F746" s="4">
        <v>7</v>
      </c>
      <c r="G746" s="5">
        <v>7.5</v>
      </c>
      <c r="H746" s="5">
        <v>39.4</v>
      </c>
      <c r="I746" s="2" t="s">
        <v>43</v>
      </c>
      <c r="J746" s="4" t="s">
        <v>44</v>
      </c>
    </row>
    <row r="747" spans="1:10" s="4" customFormat="1" ht="15" customHeight="1" x14ac:dyDescent="0.25">
      <c r="A747" s="26">
        <v>16</v>
      </c>
      <c r="B747" s="26"/>
      <c r="C747" s="26"/>
      <c r="D747" s="4" t="s">
        <v>14</v>
      </c>
      <c r="E747" s="27" t="s">
        <v>10442</v>
      </c>
      <c r="F747" s="4">
        <v>8</v>
      </c>
      <c r="G747" s="5">
        <v>7.6</v>
      </c>
      <c r="H747" s="5">
        <v>33.9</v>
      </c>
      <c r="I747" s="2" t="s">
        <v>43</v>
      </c>
      <c r="J747" s="4" t="s">
        <v>44</v>
      </c>
    </row>
    <row r="748" spans="1:10" s="4" customFormat="1" ht="15" customHeight="1" x14ac:dyDescent="0.25">
      <c r="A748" s="26">
        <v>16</v>
      </c>
      <c r="B748" s="26"/>
      <c r="C748" s="26"/>
      <c r="D748" s="4" t="s">
        <v>14</v>
      </c>
      <c r="E748" s="27" t="s">
        <v>10442</v>
      </c>
      <c r="F748" s="4">
        <v>9</v>
      </c>
      <c r="G748" s="5">
        <v>8.6999999999999993</v>
      </c>
      <c r="H748" s="5">
        <v>46.4</v>
      </c>
      <c r="I748" s="2" t="s">
        <v>43</v>
      </c>
      <c r="J748" s="4" t="s">
        <v>44</v>
      </c>
    </row>
    <row r="749" spans="1:10" s="4" customFormat="1" ht="15" customHeight="1" x14ac:dyDescent="0.25">
      <c r="A749" s="26">
        <v>16</v>
      </c>
      <c r="B749" s="26"/>
      <c r="C749" s="26"/>
      <c r="D749" s="4" t="s">
        <v>14</v>
      </c>
      <c r="E749" s="27" t="s">
        <v>10442</v>
      </c>
      <c r="F749" s="4">
        <v>10</v>
      </c>
      <c r="G749" s="5">
        <v>7.7</v>
      </c>
      <c r="H749" s="5">
        <v>38</v>
      </c>
      <c r="I749" s="2" t="s">
        <v>43</v>
      </c>
      <c r="J749" s="4" t="s">
        <v>44</v>
      </c>
    </row>
    <row r="750" spans="1:10" s="4" customFormat="1" ht="15" customHeight="1" x14ac:dyDescent="0.25">
      <c r="A750" s="26">
        <v>16</v>
      </c>
      <c r="B750" s="26"/>
      <c r="C750" s="26"/>
      <c r="D750" s="4" t="s">
        <v>14</v>
      </c>
      <c r="E750" s="27" t="s">
        <v>10442</v>
      </c>
      <c r="F750" s="4">
        <v>11</v>
      </c>
      <c r="G750" s="5">
        <v>6.5</v>
      </c>
      <c r="H750" s="5">
        <v>33.200000000000003</v>
      </c>
      <c r="I750" s="2" t="s">
        <v>43</v>
      </c>
      <c r="J750" s="4" t="s">
        <v>44</v>
      </c>
    </row>
    <row r="751" spans="1:10" s="4" customFormat="1" ht="15" customHeight="1" x14ac:dyDescent="0.25">
      <c r="A751" s="26">
        <v>16</v>
      </c>
      <c r="B751" s="26"/>
      <c r="C751" s="26"/>
      <c r="D751" s="4" t="s">
        <v>14</v>
      </c>
      <c r="E751" s="27" t="s">
        <v>10442</v>
      </c>
      <c r="F751" s="4">
        <v>12</v>
      </c>
      <c r="G751" s="5">
        <v>6.6000000000000005</v>
      </c>
      <c r="H751" s="5">
        <v>33.299999999999997</v>
      </c>
      <c r="I751" s="2" t="s">
        <v>43</v>
      </c>
      <c r="J751" s="4" t="s">
        <v>44</v>
      </c>
    </row>
    <row r="752" spans="1:10" s="4" customFormat="1" ht="15" customHeight="1" x14ac:dyDescent="0.25">
      <c r="A752" s="26">
        <v>16</v>
      </c>
      <c r="B752" s="26"/>
      <c r="C752" s="26"/>
      <c r="D752" s="4" t="s">
        <v>14</v>
      </c>
      <c r="E752" s="27" t="s">
        <v>10442</v>
      </c>
      <c r="F752" s="4">
        <v>13</v>
      </c>
      <c r="G752" s="5">
        <v>8.6999999999999993</v>
      </c>
      <c r="H752" s="5">
        <v>35.4</v>
      </c>
      <c r="I752" s="2" t="s">
        <v>43</v>
      </c>
      <c r="J752" s="4" t="s">
        <v>44</v>
      </c>
    </row>
    <row r="753" spans="1:10" s="4" customFormat="1" ht="15" customHeight="1" x14ac:dyDescent="0.25">
      <c r="A753" s="26">
        <v>16</v>
      </c>
      <c r="B753" s="26"/>
      <c r="C753" s="26"/>
      <c r="D753" s="4" t="s">
        <v>14</v>
      </c>
      <c r="E753" s="27" t="s">
        <v>10442</v>
      </c>
      <c r="F753" s="4">
        <v>14</v>
      </c>
      <c r="G753" s="5">
        <v>7.6</v>
      </c>
      <c r="H753" s="5">
        <v>35.5</v>
      </c>
      <c r="I753" s="2" t="s">
        <v>43</v>
      </c>
      <c r="J753" s="4" t="s">
        <v>44</v>
      </c>
    </row>
    <row r="754" spans="1:10" s="4" customFormat="1" ht="15" customHeight="1" x14ac:dyDescent="0.25">
      <c r="A754" s="26">
        <v>16</v>
      </c>
      <c r="B754" s="26"/>
      <c r="C754" s="26"/>
      <c r="D754" s="4" t="s">
        <v>14</v>
      </c>
      <c r="E754" s="27" t="s">
        <v>10442</v>
      </c>
      <c r="F754" s="4">
        <v>15</v>
      </c>
      <c r="G754" s="5">
        <v>8.6999999999999993</v>
      </c>
      <c r="H754" s="5">
        <v>44.4</v>
      </c>
      <c r="I754" s="2" t="s">
        <v>43</v>
      </c>
      <c r="J754" s="4" t="s">
        <v>44</v>
      </c>
    </row>
    <row r="755" spans="1:10" s="4" customFormat="1" ht="15" customHeight="1" x14ac:dyDescent="0.25">
      <c r="A755" s="26">
        <v>16</v>
      </c>
      <c r="B755" s="26"/>
      <c r="C755" s="26"/>
      <c r="D755" s="4" t="s">
        <v>14</v>
      </c>
      <c r="E755" s="27" t="s">
        <v>10442</v>
      </c>
      <c r="F755" s="4">
        <v>16</v>
      </c>
      <c r="G755" s="5">
        <v>6.6000000000000005</v>
      </c>
      <c r="H755" s="5">
        <v>35.6</v>
      </c>
      <c r="I755" s="2" t="s">
        <v>43</v>
      </c>
      <c r="J755" s="4" t="s">
        <v>44</v>
      </c>
    </row>
    <row r="756" spans="1:10" s="4" customFormat="1" ht="15" customHeight="1" x14ac:dyDescent="0.25">
      <c r="A756" s="26">
        <v>16</v>
      </c>
      <c r="B756" s="26"/>
      <c r="C756" s="26"/>
      <c r="D756" s="4" t="s">
        <v>14</v>
      </c>
      <c r="E756" s="27" t="s">
        <v>10442</v>
      </c>
      <c r="F756" s="4">
        <v>17</v>
      </c>
      <c r="G756" s="5">
        <v>7.6</v>
      </c>
      <c r="H756" s="5">
        <v>31.6</v>
      </c>
      <c r="I756" s="2" t="s">
        <v>43</v>
      </c>
      <c r="J756" s="4" t="s">
        <v>44</v>
      </c>
    </row>
    <row r="757" spans="1:10" s="4" customFormat="1" ht="15" customHeight="1" x14ac:dyDescent="0.25">
      <c r="A757" s="26">
        <v>16</v>
      </c>
      <c r="B757" s="26"/>
      <c r="C757" s="26"/>
      <c r="D757" s="4" t="s">
        <v>14</v>
      </c>
      <c r="E757" s="27" t="s">
        <v>10442</v>
      </c>
      <c r="F757" s="4">
        <v>18</v>
      </c>
      <c r="G757" s="5">
        <v>5.4</v>
      </c>
      <c r="H757" s="5">
        <v>30.2</v>
      </c>
      <c r="I757" s="2" t="s">
        <v>43</v>
      </c>
      <c r="J757" s="4" t="s">
        <v>44</v>
      </c>
    </row>
    <row r="758" spans="1:10" s="4" customFormat="1" ht="15" customHeight="1" x14ac:dyDescent="0.25">
      <c r="A758" s="26">
        <v>16</v>
      </c>
      <c r="B758" s="26"/>
      <c r="C758" s="26"/>
      <c r="D758" s="4" t="s">
        <v>14</v>
      </c>
      <c r="E758" s="27" t="s">
        <v>10442</v>
      </c>
      <c r="F758" s="4">
        <v>19</v>
      </c>
      <c r="G758" s="5">
        <v>7.7</v>
      </c>
      <c r="H758" s="5">
        <v>38.6</v>
      </c>
      <c r="I758" s="2" t="s">
        <v>43</v>
      </c>
      <c r="J758" s="4" t="s">
        <v>44</v>
      </c>
    </row>
    <row r="759" spans="1:10" s="4" customFormat="1" ht="15" customHeight="1" x14ac:dyDescent="0.25">
      <c r="A759" s="26">
        <v>16</v>
      </c>
      <c r="B759" s="26"/>
      <c r="C759" s="26"/>
      <c r="D759" s="4" t="s">
        <v>14</v>
      </c>
      <c r="E759" s="27" t="s">
        <v>10442</v>
      </c>
      <c r="F759" s="4">
        <v>20</v>
      </c>
      <c r="G759" s="5">
        <v>7.7</v>
      </c>
      <c r="H759" s="5">
        <v>32.200000000000003</v>
      </c>
      <c r="I759" s="2" t="s">
        <v>43</v>
      </c>
      <c r="J759" s="4" t="s">
        <v>44</v>
      </c>
    </row>
    <row r="760" spans="1:10" s="4" customFormat="1" ht="15" customHeight="1" x14ac:dyDescent="0.25">
      <c r="A760" s="26">
        <v>16</v>
      </c>
      <c r="B760" s="26"/>
      <c r="C760" s="26"/>
      <c r="D760" s="4" t="s">
        <v>14</v>
      </c>
      <c r="E760" s="27" t="s">
        <v>10442</v>
      </c>
      <c r="F760" s="4">
        <v>21</v>
      </c>
      <c r="G760" s="5">
        <v>6.5</v>
      </c>
      <c r="H760" s="5">
        <v>34.200000000000003</v>
      </c>
      <c r="I760" s="2" t="s">
        <v>43</v>
      </c>
      <c r="J760" s="4" t="s">
        <v>44</v>
      </c>
    </row>
    <row r="761" spans="1:10" s="4" customFormat="1" ht="15" customHeight="1" x14ac:dyDescent="0.25">
      <c r="A761" s="26">
        <v>16</v>
      </c>
      <c r="B761" s="26"/>
      <c r="C761" s="26"/>
      <c r="D761" s="4" t="s">
        <v>14</v>
      </c>
      <c r="E761" s="27" t="s">
        <v>10442</v>
      </c>
      <c r="F761" s="4">
        <v>22</v>
      </c>
      <c r="G761" s="5">
        <v>7.6</v>
      </c>
      <c r="H761" s="5">
        <v>40.6</v>
      </c>
      <c r="I761" s="2" t="s">
        <v>43</v>
      </c>
      <c r="J761" s="4" t="s">
        <v>44</v>
      </c>
    </row>
    <row r="762" spans="1:10" s="4" customFormat="1" ht="15" customHeight="1" x14ac:dyDescent="0.25">
      <c r="A762" s="26">
        <v>16</v>
      </c>
      <c r="B762" s="26"/>
      <c r="C762" s="26"/>
      <c r="D762" s="4" t="s">
        <v>14</v>
      </c>
      <c r="E762" s="27" t="s">
        <v>10442</v>
      </c>
      <c r="F762" s="4">
        <v>23</v>
      </c>
      <c r="G762" s="5">
        <v>8.6999999999999993</v>
      </c>
      <c r="H762" s="5">
        <v>46</v>
      </c>
      <c r="I762" s="2" t="s">
        <v>43</v>
      </c>
      <c r="J762" s="4" t="s">
        <v>44</v>
      </c>
    </row>
    <row r="763" spans="1:10" s="4" customFormat="1" ht="15" customHeight="1" x14ac:dyDescent="0.25">
      <c r="A763" s="26">
        <v>16</v>
      </c>
      <c r="B763" s="26"/>
      <c r="C763" s="26"/>
      <c r="D763" s="4" t="s">
        <v>14</v>
      </c>
      <c r="E763" s="27" t="s">
        <v>10442</v>
      </c>
      <c r="F763" s="4">
        <v>24</v>
      </c>
      <c r="G763" s="5">
        <v>6.5</v>
      </c>
      <c r="H763" s="5">
        <v>40.9</v>
      </c>
      <c r="I763" s="2" t="s">
        <v>43</v>
      </c>
      <c r="J763" s="4" t="s">
        <v>44</v>
      </c>
    </row>
    <row r="764" spans="1:10" s="4" customFormat="1" ht="15" customHeight="1" x14ac:dyDescent="0.25">
      <c r="A764" s="26">
        <v>16</v>
      </c>
      <c r="B764" s="26"/>
      <c r="C764" s="26"/>
      <c r="D764" s="4" t="s">
        <v>14</v>
      </c>
      <c r="E764" s="27" t="s">
        <v>10442</v>
      </c>
      <c r="F764" s="4">
        <v>25</v>
      </c>
      <c r="G764" s="5">
        <v>7.7</v>
      </c>
      <c r="H764" s="5">
        <v>47.3</v>
      </c>
      <c r="I764" s="2" t="s">
        <v>43</v>
      </c>
      <c r="J764" s="4" t="s">
        <v>44</v>
      </c>
    </row>
    <row r="765" spans="1:10" s="4" customFormat="1" ht="15" customHeight="1" x14ac:dyDescent="0.25">
      <c r="A765" s="26">
        <v>16</v>
      </c>
      <c r="B765" s="26"/>
      <c r="C765" s="26"/>
      <c r="D765" s="4" t="s">
        <v>14</v>
      </c>
      <c r="E765" s="27" t="s">
        <v>10442</v>
      </c>
      <c r="F765" s="4">
        <v>26</v>
      </c>
      <c r="G765" s="5">
        <v>7.6</v>
      </c>
      <c r="H765" s="5">
        <v>38.200000000000003</v>
      </c>
      <c r="I765" s="2" t="s">
        <v>43</v>
      </c>
      <c r="J765" s="4" t="s">
        <v>44</v>
      </c>
    </row>
    <row r="766" spans="1:10" s="4" customFormat="1" ht="15" customHeight="1" x14ac:dyDescent="0.25">
      <c r="A766" s="26">
        <v>16</v>
      </c>
      <c r="B766" s="26"/>
      <c r="C766" s="26"/>
      <c r="D766" s="4" t="s">
        <v>14</v>
      </c>
      <c r="E766" s="27" t="s">
        <v>10442</v>
      </c>
      <c r="F766" s="4">
        <v>27</v>
      </c>
      <c r="G766" s="5">
        <v>6.5</v>
      </c>
      <c r="H766" s="5">
        <v>38.700000000000003</v>
      </c>
      <c r="I766" s="2" t="s">
        <v>43</v>
      </c>
      <c r="J766" s="4" t="s">
        <v>44</v>
      </c>
    </row>
    <row r="767" spans="1:10" s="4" customFormat="1" ht="15" customHeight="1" x14ac:dyDescent="0.25">
      <c r="A767" s="26">
        <v>16</v>
      </c>
      <c r="B767" s="26"/>
      <c r="C767" s="26"/>
      <c r="D767" s="4" t="s">
        <v>14</v>
      </c>
      <c r="E767" s="27" t="s">
        <v>10442</v>
      </c>
      <c r="F767" s="4">
        <v>28</v>
      </c>
      <c r="G767" s="5">
        <v>6.5</v>
      </c>
      <c r="H767" s="5">
        <v>46.9</v>
      </c>
      <c r="I767" s="2" t="s">
        <v>43</v>
      </c>
      <c r="J767" s="4" t="s">
        <v>44</v>
      </c>
    </row>
    <row r="768" spans="1:10" s="4" customFormat="1" ht="15" customHeight="1" x14ac:dyDescent="0.25">
      <c r="A768" s="26">
        <v>16</v>
      </c>
      <c r="B768" s="26"/>
      <c r="C768" s="26"/>
      <c r="D768" s="4" t="s">
        <v>14</v>
      </c>
      <c r="E768" s="27" t="s">
        <v>10442</v>
      </c>
      <c r="F768" s="4">
        <v>29</v>
      </c>
      <c r="G768" s="5">
        <v>5.5</v>
      </c>
      <c r="H768" s="5">
        <v>34.799999999999997</v>
      </c>
      <c r="I768" s="2" t="s">
        <v>43</v>
      </c>
      <c r="J768" s="4" t="s">
        <v>44</v>
      </c>
    </row>
    <row r="769" spans="1:10" s="4" customFormat="1" ht="15" customHeight="1" x14ac:dyDescent="0.25">
      <c r="A769" s="26">
        <v>16</v>
      </c>
      <c r="B769" s="26"/>
      <c r="C769" s="26"/>
      <c r="D769" s="4" t="s">
        <v>14</v>
      </c>
      <c r="E769" s="27" t="s">
        <v>10442</v>
      </c>
      <c r="F769" s="4">
        <v>30</v>
      </c>
      <c r="G769" s="5">
        <v>6.5</v>
      </c>
      <c r="H769" s="5">
        <v>29.2</v>
      </c>
      <c r="I769" s="2" t="s">
        <v>43</v>
      </c>
      <c r="J769" s="4" t="s">
        <v>44</v>
      </c>
    </row>
    <row r="770" spans="1:10" s="4" customFormat="1" ht="15" customHeight="1" x14ac:dyDescent="0.25">
      <c r="A770" s="26">
        <v>16</v>
      </c>
      <c r="B770" s="26"/>
      <c r="C770" s="26"/>
      <c r="D770" s="4" t="s">
        <v>14</v>
      </c>
      <c r="E770" s="27" t="s">
        <v>10442</v>
      </c>
      <c r="F770" s="4">
        <v>31</v>
      </c>
      <c r="G770" s="5">
        <v>7.7</v>
      </c>
      <c r="H770" s="5">
        <v>43.3</v>
      </c>
      <c r="I770" s="2" t="s">
        <v>43</v>
      </c>
      <c r="J770" s="4" t="s">
        <v>44</v>
      </c>
    </row>
    <row r="771" spans="1:10" s="4" customFormat="1" ht="15" customHeight="1" x14ac:dyDescent="0.25">
      <c r="A771" s="26">
        <v>16</v>
      </c>
      <c r="B771" s="26"/>
      <c r="C771" s="26"/>
      <c r="D771" s="4" t="s">
        <v>14</v>
      </c>
      <c r="E771" s="27" t="s">
        <v>10442</v>
      </c>
      <c r="F771" s="4">
        <v>32</v>
      </c>
      <c r="G771" s="5">
        <v>7.7</v>
      </c>
      <c r="H771" s="5">
        <v>39.5</v>
      </c>
      <c r="I771" s="2" t="s">
        <v>43</v>
      </c>
      <c r="J771" s="4" t="s">
        <v>44</v>
      </c>
    </row>
    <row r="772" spans="1:10" s="4" customFormat="1" ht="15" customHeight="1" x14ac:dyDescent="0.25">
      <c r="A772" s="26">
        <v>16</v>
      </c>
      <c r="B772" s="26"/>
      <c r="C772" s="26"/>
      <c r="D772" s="4" t="s">
        <v>14</v>
      </c>
      <c r="E772" s="27" t="s">
        <v>10442</v>
      </c>
      <c r="F772" s="4">
        <v>33</v>
      </c>
      <c r="G772" s="5">
        <v>7.6</v>
      </c>
      <c r="H772" s="5">
        <v>35.200000000000003</v>
      </c>
      <c r="I772" s="2" t="s">
        <v>43</v>
      </c>
      <c r="J772" s="4" t="s">
        <v>44</v>
      </c>
    </row>
    <row r="773" spans="1:10" s="4" customFormat="1" ht="15" customHeight="1" x14ac:dyDescent="0.25">
      <c r="A773" s="26">
        <v>16</v>
      </c>
      <c r="B773" s="26"/>
      <c r="C773" s="26"/>
      <c r="D773" s="4" t="s">
        <v>14</v>
      </c>
      <c r="E773" s="27" t="s">
        <v>10442</v>
      </c>
      <c r="F773" s="4">
        <v>34</v>
      </c>
      <c r="G773" s="5">
        <v>9.8000000000000007</v>
      </c>
      <c r="H773" s="5">
        <v>41.3</v>
      </c>
      <c r="I773" s="2" t="s">
        <v>43</v>
      </c>
      <c r="J773" s="4" t="s">
        <v>44</v>
      </c>
    </row>
    <row r="774" spans="1:10" s="4" customFormat="1" ht="15" customHeight="1" x14ac:dyDescent="0.25">
      <c r="A774" s="26">
        <v>16</v>
      </c>
      <c r="B774" s="26"/>
      <c r="C774" s="26"/>
      <c r="D774" s="4" t="s">
        <v>14</v>
      </c>
      <c r="E774" s="27" t="s">
        <v>10442</v>
      </c>
      <c r="F774" s="4">
        <v>35</v>
      </c>
      <c r="G774" s="5">
        <v>7.7</v>
      </c>
      <c r="H774" s="5">
        <v>28.5</v>
      </c>
      <c r="I774" s="2" t="s">
        <v>43</v>
      </c>
      <c r="J774" s="4" t="s">
        <v>44</v>
      </c>
    </row>
    <row r="775" spans="1:10" s="4" customFormat="1" ht="15" customHeight="1" x14ac:dyDescent="0.25">
      <c r="A775" s="26">
        <v>16</v>
      </c>
      <c r="B775" s="26"/>
      <c r="C775" s="26"/>
      <c r="D775" s="4" t="s">
        <v>14</v>
      </c>
      <c r="E775" s="27" t="s">
        <v>10442</v>
      </c>
      <c r="F775" s="4">
        <v>36</v>
      </c>
      <c r="G775" s="5">
        <v>7.7</v>
      </c>
      <c r="H775" s="5">
        <v>34.6</v>
      </c>
      <c r="I775" s="2" t="s">
        <v>43</v>
      </c>
      <c r="J775" s="4" t="s">
        <v>44</v>
      </c>
    </row>
    <row r="776" spans="1:10" s="4" customFormat="1" ht="15" customHeight="1" x14ac:dyDescent="0.25">
      <c r="A776" s="26">
        <v>16</v>
      </c>
      <c r="B776" s="26"/>
      <c r="C776" s="26"/>
      <c r="D776" s="4" t="s">
        <v>14</v>
      </c>
      <c r="E776" s="27" t="s">
        <v>10442</v>
      </c>
      <c r="F776" s="4">
        <v>37</v>
      </c>
      <c r="G776" s="5">
        <v>8.6999999999999993</v>
      </c>
      <c r="H776" s="5">
        <v>43.9</v>
      </c>
      <c r="I776" s="2" t="s">
        <v>43</v>
      </c>
      <c r="J776" s="4" t="s">
        <v>44</v>
      </c>
    </row>
    <row r="777" spans="1:10" s="4" customFormat="1" ht="15" customHeight="1" x14ac:dyDescent="0.25">
      <c r="A777" s="26">
        <v>16</v>
      </c>
      <c r="B777" s="26"/>
      <c r="C777" s="26"/>
      <c r="D777" s="4" t="s">
        <v>14</v>
      </c>
      <c r="E777" s="27" t="s">
        <v>10442</v>
      </c>
      <c r="F777" s="4">
        <v>38</v>
      </c>
      <c r="G777" s="5">
        <v>6.5</v>
      </c>
      <c r="H777" s="5">
        <v>38.4</v>
      </c>
      <c r="I777" s="2" t="s">
        <v>43</v>
      </c>
      <c r="J777" s="4" t="s">
        <v>44</v>
      </c>
    </row>
    <row r="778" spans="1:10" s="4" customFormat="1" ht="15" customHeight="1" x14ac:dyDescent="0.25">
      <c r="A778" s="26">
        <v>16</v>
      </c>
      <c r="B778" s="26"/>
      <c r="C778" s="26"/>
      <c r="D778" s="4" t="s">
        <v>14</v>
      </c>
      <c r="E778" s="27" t="s">
        <v>10442</v>
      </c>
      <c r="F778" s="4">
        <v>39</v>
      </c>
      <c r="G778" s="5">
        <v>7.6</v>
      </c>
      <c r="H778" s="5">
        <v>44.3</v>
      </c>
      <c r="I778" s="2" t="s">
        <v>43</v>
      </c>
      <c r="J778" s="4" t="s">
        <v>44</v>
      </c>
    </row>
    <row r="779" spans="1:10" s="4" customFormat="1" ht="15" customHeight="1" x14ac:dyDescent="0.25">
      <c r="A779" s="26">
        <v>16</v>
      </c>
      <c r="B779" s="26"/>
      <c r="C779" s="26"/>
      <c r="D779" s="4" t="s">
        <v>14</v>
      </c>
      <c r="E779" s="27" t="s">
        <v>10442</v>
      </c>
      <c r="F779" s="4">
        <v>40</v>
      </c>
      <c r="G779" s="5">
        <v>6.5</v>
      </c>
      <c r="H779" s="5">
        <v>36.6</v>
      </c>
      <c r="I779" s="2" t="s">
        <v>43</v>
      </c>
      <c r="J779" s="4" t="s">
        <v>44</v>
      </c>
    </row>
    <row r="780" spans="1:10" s="4" customFormat="1" ht="15" customHeight="1" x14ac:dyDescent="0.25">
      <c r="A780" s="26">
        <v>16</v>
      </c>
      <c r="B780" s="26"/>
      <c r="C780" s="26"/>
      <c r="D780" s="4" t="s">
        <v>14</v>
      </c>
      <c r="E780" s="27" t="s">
        <v>10442</v>
      </c>
      <c r="F780" s="4">
        <v>41</v>
      </c>
      <c r="G780" s="5">
        <v>5.4</v>
      </c>
      <c r="H780" s="5">
        <v>30.3</v>
      </c>
      <c r="I780" s="2" t="s">
        <v>43</v>
      </c>
      <c r="J780" s="4" t="s">
        <v>44</v>
      </c>
    </row>
    <row r="781" spans="1:10" s="4" customFormat="1" ht="15" customHeight="1" x14ac:dyDescent="0.25">
      <c r="A781" s="26">
        <v>16</v>
      </c>
      <c r="B781" s="26"/>
      <c r="C781" s="26"/>
      <c r="D781" s="4" t="s">
        <v>14</v>
      </c>
      <c r="E781" s="27" t="s">
        <v>10442</v>
      </c>
      <c r="F781" s="4">
        <v>42</v>
      </c>
      <c r="G781" s="5">
        <v>6.6000000000000005</v>
      </c>
      <c r="H781" s="5">
        <v>38.200000000000003</v>
      </c>
      <c r="I781" s="2" t="s">
        <v>43</v>
      </c>
      <c r="J781" s="4" t="s">
        <v>44</v>
      </c>
    </row>
    <row r="782" spans="1:10" s="4" customFormat="1" ht="15" customHeight="1" x14ac:dyDescent="0.25">
      <c r="A782" s="26">
        <v>16</v>
      </c>
      <c r="B782" s="26"/>
      <c r="C782" s="26"/>
      <c r="D782" s="4" t="s">
        <v>14</v>
      </c>
      <c r="E782" s="27" t="s">
        <v>10442</v>
      </c>
      <c r="F782" s="4">
        <v>43</v>
      </c>
      <c r="G782" s="5">
        <v>8.6999999999999993</v>
      </c>
      <c r="H782" s="5">
        <v>36.200000000000003</v>
      </c>
      <c r="I782" s="2" t="s">
        <v>43</v>
      </c>
      <c r="J782" s="4" t="s">
        <v>44</v>
      </c>
    </row>
    <row r="783" spans="1:10" s="4" customFormat="1" ht="15" customHeight="1" x14ac:dyDescent="0.25">
      <c r="A783" s="26">
        <v>16</v>
      </c>
      <c r="B783" s="26"/>
      <c r="C783" s="26"/>
      <c r="D783" s="4" t="s">
        <v>14</v>
      </c>
      <c r="E783" s="27" t="s">
        <v>10442</v>
      </c>
      <c r="F783" s="4">
        <v>44</v>
      </c>
      <c r="G783" s="5">
        <v>8.6999999999999993</v>
      </c>
      <c r="H783" s="5">
        <v>38.6</v>
      </c>
      <c r="I783" s="2" t="s">
        <v>43</v>
      </c>
      <c r="J783" s="4" t="s">
        <v>44</v>
      </c>
    </row>
    <row r="784" spans="1:10" s="4" customFormat="1" ht="15" customHeight="1" x14ac:dyDescent="0.25">
      <c r="A784" s="26">
        <v>16</v>
      </c>
      <c r="B784" s="26"/>
      <c r="C784" s="26"/>
      <c r="D784" s="4" t="s">
        <v>14</v>
      </c>
      <c r="E784" s="27" t="s">
        <v>10442</v>
      </c>
      <c r="F784" s="4">
        <v>45</v>
      </c>
      <c r="G784" s="5">
        <v>7.7</v>
      </c>
      <c r="H784" s="5">
        <v>42.9</v>
      </c>
      <c r="I784" s="2" t="s">
        <v>43</v>
      </c>
      <c r="J784" s="4" t="s">
        <v>44</v>
      </c>
    </row>
    <row r="785" spans="1:10" s="4" customFormat="1" ht="15" customHeight="1" x14ac:dyDescent="0.25">
      <c r="A785" s="26">
        <v>16</v>
      </c>
      <c r="B785" s="26"/>
      <c r="C785" s="26"/>
      <c r="D785" s="4" t="s">
        <v>14</v>
      </c>
      <c r="E785" s="27" t="s">
        <v>10442</v>
      </c>
      <c r="F785" s="4">
        <v>46</v>
      </c>
      <c r="G785" s="5">
        <v>9.8000000000000007</v>
      </c>
      <c r="H785" s="5">
        <v>41.2</v>
      </c>
      <c r="I785" s="2" t="s">
        <v>43</v>
      </c>
      <c r="J785" s="4" t="s">
        <v>44</v>
      </c>
    </row>
    <row r="786" spans="1:10" s="4" customFormat="1" ht="15" customHeight="1" x14ac:dyDescent="0.25">
      <c r="A786" s="26">
        <v>16</v>
      </c>
      <c r="B786" s="26"/>
      <c r="C786" s="26"/>
      <c r="D786" s="4" t="s">
        <v>14</v>
      </c>
      <c r="E786" s="27" t="s">
        <v>10442</v>
      </c>
      <c r="F786" s="4">
        <v>47</v>
      </c>
      <c r="G786" s="5">
        <v>8.9</v>
      </c>
      <c r="H786" s="5">
        <v>37.6</v>
      </c>
      <c r="I786" s="2" t="s">
        <v>43</v>
      </c>
      <c r="J786" s="4" t="s">
        <v>44</v>
      </c>
    </row>
    <row r="787" spans="1:10" s="4" customFormat="1" ht="15" customHeight="1" x14ac:dyDescent="0.25">
      <c r="A787" s="26">
        <v>16</v>
      </c>
      <c r="B787" s="26"/>
      <c r="C787" s="26"/>
      <c r="D787" s="4" t="s">
        <v>14</v>
      </c>
      <c r="E787" s="27" t="s">
        <v>10442</v>
      </c>
      <c r="F787" s="4">
        <v>48</v>
      </c>
      <c r="G787" s="5">
        <v>8.6999999999999993</v>
      </c>
      <c r="H787" s="5">
        <v>45.9</v>
      </c>
      <c r="I787" s="2" t="s">
        <v>43</v>
      </c>
      <c r="J787" s="4" t="s">
        <v>44</v>
      </c>
    </row>
    <row r="788" spans="1:10" s="4" customFormat="1" ht="15" customHeight="1" x14ac:dyDescent="0.25">
      <c r="A788" s="26">
        <v>16</v>
      </c>
      <c r="B788" s="26"/>
      <c r="C788" s="26"/>
      <c r="D788" s="4" t="s">
        <v>14</v>
      </c>
      <c r="E788" s="27" t="s">
        <v>10442</v>
      </c>
      <c r="F788" s="4">
        <v>49</v>
      </c>
      <c r="G788" s="5">
        <v>6.5</v>
      </c>
      <c r="H788" s="5">
        <v>36</v>
      </c>
      <c r="I788" s="2" t="s">
        <v>43</v>
      </c>
      <c r="J788" s="4" t="s">
        <v>44</v>
      </c>
    </row>
    <row r="789" spans="1:10" s="4" customFormat="1" ht="15" customHeight="1" x14ac:dyDescent="0.25">
      <c r="A789" s="26">
        <v>16</v>
      </c>
      <c r="B789" s="26"/>
      <c r="C789" s="26"/>
      <c r="D789" s="4" t="s">
        <v>14</v>
      </c>
      <c r="E789" s="27" t="s">
        <v>10442</v>
      </c>
      <c r="F789" s="4">
        <v>50</v>
      </c>
      <c r="G789" s="5">
        <v>8.6999999999999993</v>
      </c>
      <c r="H789" s="5">
        <v>41.7</v>
      </c>
      <c r="I789" s="2" t="s">
        <v>43</v>
      </c>
      <c r="J789" s="4" t="s">
        <v>44</v>
      </c>
    </row>
    <row r="790" spans="1:10" s="4" customFormat="1" ht="15" customHeight="1" x14ac:dyDescent="0.25">
      <c r="A790" s="26">
        <v>16</v>
      </c>
      <c r="B790" s="26"/>
      <c r="C790" s="26"/>
      <c r="D790" s="4" t="s">
        <v>15</v>
      </c>
      <c r="E790" s="27" t="s">
        <v>10443</v>
      </c>
      <c r="F790" s="4">
        <v>1</v>
      </c>
      <c r="G790" s="5">
        <v>5.4</v>
      </c>
      <c r="H790" s="5">
        <v>26</v>
      </c>
      <c r="I790" s="2" t="s">
        <v>43</v>
      </c>
      <c r="J790" s="4" t="s">
        <v>44</v>
      </c>
    </row>
    <row r="791" spans="1:10" s="4" customFormat="1" ht="15" customHeight="1" x14ac:dyDescent="0.25">
      <c r="A791" s="26">
        <v>16</v>
      </c>
      <c r="B791" s="26"/>
      <c r="C791" s="26"/>
      <c r="D791" s="4" t="s">
        <v>15</v>
      </c>
      <c r="E791" s="27" t="s">
        <v>10443</v>
      </c>
      <c r="F791" s="4">
        <v>2</v>
      </c>
      <c r="G791" s="5">
        <v>6.5</v>
      </c>
      <c r="H791" s="5">
        <v>30</v>
      </c>
      <c r="I791" s="2" t="s">
        <v>43</v>
      </c>
      <c r="J791" s="4" t="s">
        <v>44</v>
      </c>
    </row>
    <row r="792" spans="1:10" s="4" customFormat="1" ht="15" customHeight="1" x14ac:dyDescent="0.25">
      <c r="A792" s="26">
        <v>16</v>
      </c>
      <c r="B792" s="26"/>
      <c r="C792" s="26"/>
      <c r="D792" s="4" t="s">
        <v>15</v>
      </c>
      <c r="E792" s="27" t="s">
        <v>10443</v>
      </c>
      <c r="F792" s="4">
        <v>3</v>
      </c>
      <c r="G792" s="5">
        <v>7.6</v>
      </c>
      <c r="H792" s="5">
        <v>36</v>
      </c>
      <c r="I792" s="2" t="s">
        <v>43</v>
      </c>
      <c r="J792" s="4" t="s">
        <v>44</v>
      </c>
    </row>
    <row r="793" spans="1:10" s="4" customFormat="1" ht="15" customHeight="1" x14ac:dyDescent="0.25">
      <c r="A793" s="26">
        <v>16</v>
      </c>
      <c r="B793" s="26"/>
      <c r="C793" s="26"/>
      <c r="D793" s="4" t="s">
        <v>15</v>
      </c>
      <c r="E793" s="27" t="s">
        <v>10443</v>
      </c>
      <c r="F793" s="4">
        <v>4</v>
      </c>
      <c r="G793" s="5">
        <v>5.5</v>
      </c>
      <c r="H793" s="5">
        <v>27</v>
      </c>
      <c r="I793" s="2" t="s">
        <v>43</v>
      </c>
      <c r="J793" s="4" t="s">
        <v>44</v>
      </c>
    </row>
    <row r="794" spans="1:10" s="4" customFormat="1" ht="15" customHeight="1" x14ac:dyDescent="0.25">
      <c r="A794" s="26">
        <v>16</v>
      </c>
      <c r="B794" s="26"/>
      <c r="C794" s="26"/>
      <c r="D794" s="4" t="s">
        <v>15</v>
      </c>
      <c r="E794" s="27" t="s">
        <v>10443</v>
      </c>
      <c r="F794" s="4">
        <v>5</v>
      </c>
      <c r="G794" s="5">
        <v>6.7</v>
      </c>
      <c r="H794" s="5">
        <v>32</v>
      </c>
      <c r="I794" s="2" t="s">
        <v>43</v>
      </c>
      <c r="J794" s="4" t="s">
        <v>44</v>
      </c>
    </row>
    <row r="795" spans="1:10" s="4" customFormat="1" ht="15" customHeight="1" x14ac:dyDescent="0.25">
      <c r="A795" s="26">
        <v>16</v>
      </c>
      <c r="B795" s="26"/>
      <c r="C795" s="26"/>
      <c r="D795" s="4" t="s">
        <v>15</v>
      </c>
      <c r="E795" s="27" t="s">
        <v>10443</v>
      </c>
      <c r="F795" s="4">
        <v>6</v>
      </c>
      <c r="G795" s="5">
        <v>5.4</v>
      </c>
      <c r="H795" s="5">
        <v>30</v>
      </c>
      <c r="I795" s="2" t="s">
        <v>43</v>
      </c>
      <c r="J795" s="4" t="s">
        <v>44</v>
      </c>
    </row>
    <row r="796" spans="1:10" s="4" customFormat="1" ht="15" customHeight="1" x14ac:dyDescent="0.25">
      <c r="A796" s="26">
        <v>16</v>
      </c>
      <c r="B796" s="26"/>
      <c r="C796" s="26"/>
      <c r="D796" s="4" t="s">
        <v>15</v>
      </c>
      <c r="E796" s="27" t="s">
        <v>10443</v>
      </c>
      <c r="F796" s="4">
        <v>7</v>
      </c>
      <c r="G796" s="5">
        <v>6.5</v>
      </c>
      <c r="H796" s="5">
        <v>29</v>
      </c>
      <c r="I796" s="2" t="s">
        <v>43</v>
      </c>
      <c r="J796" s="4" t="s">
        <v>44</v>
      </c>
    </row>
    <row r="797" spans="1:10" s="4" customFormat="1" ht="15" customHeight="1" x14ac:dyDescent="0.25">
      <c r="A797" s="26">
        <v>16</v>
      </c>
      <c r="B797" s="26"/>
      <c r="C797" s="26"/>
      <c r="D797" s="4" t="s">
        <v>15</v>
      </c>
      <c r="E797" s="27" t="s">
        <v>10443</v>
      </c>
      <c r="F797" s="4">
        <v>8</v>
      </c>
      <c r="G797" s="5">
        <v>6.4</v>
      </c>
      <c r="H797" s="5">
        <v>22</v>
      </c>
      <c r="I797" s="2" t="s">
        <v>43</v>
      </c>
      <c r="J797" s="4" t="s">
        <v>44</v>
      </c>
    </row>
    <row r="798" spans="1:10" s="4" customFormat="1" ht="15" customHeight="1" x14ac:dyDescent="0.25">
      <c r="A798" s="26">
        <v>16</v>
      </c>
      <c r="B798" s="26"/>
      <c r="C798" s="26"/>
      <c r="D798" s="4" t="s">
        <v>15</v>
      </c>
      <c r="E798" s="27" t="s">
        <v>10443</v>
      </c>
      <c r="F798" s="4">
        <v>9</v>
      </c>
      <c r="G798" s="5">
        <v>5.4</v>
      </c>
      <c r="H798" s="5">
        <v>33</v>
      </c>
      <c r="I798" s="2" t="s">
        <v>43</v>
      </c>
      <c r="J798" s="4" t="s">
        <v>44</v>
      </c>
    </row>
    <row r="799" spans="1:10" s="4" customFormat="1" ht="15" customHeight="1" x14ac:dyDescent="0.25">
      <c r="A799" s="26">
        <v>16</v>
      </c>
      <c r="B799" s="26"/>
      <c r="C799" s="26"/>
      <c r="D799" s="4" t="s">
        <v>15</v>
      </c>
      <c r="E799" s="27" t="s">
        <v>10443</v>
      </c>
      <c r="F799" s="4">
        <v>10</v>
      </c>
      <c r="G799" s="5">
        <v>6.6000000000000005</v>
      </c>
      <c r="H799" s="5">
        <v>28</v>
      </c>
      <c r="I799" s="2" t="s">
        <v>43</v>
      </c>
      <c r="J799" s="4" t="s">
        <v>44</v>
      </c>
    </row>
    <row r="800" spans="1:10" s="4" customFormat="1" ht="15" customHeight="1" x14ac:dyDescent="0.25">
      <c r="A800" s="26">
        <v>16</v>
      </c>
      <c r="B800" s="26"/>
      <c r="C800" s="26"/>
      <c r="D800" s="4" t="s">
        <v>15</v>
      </c>
      <c r="E800" s="27" t="s">
        <v>10443</v>
      </c>
      <c r="F800" s="4">
        <v>11</v>
      </c>
      <c r="G800" s="5">
        <v>7.6</v>
      </c>
      <c r="H800" s="5">
        <v>34</v>
      </c>
      <c r="I800" s="2" t="s">
        <v>43</v>
      </c>
      <c r="J800" s="4" t="s">
        <v>44</v>
      </c>
    </row>
    <row r="801" spans="1:10" s="4" customFormat="1" ht="15" customHeight="1" x14ac:dyDescent="0.25">
      <c r="A801" s="26">
        <v>16</v>
      </c>
      <c r="B801" s="26"/>
      <c r="C801" s="26"/>
      <c r="D801" s="4" t="s">
        <v>15</v>
      </c>
      <c r="E801" s="27" t="s">
        <v>10443</v>
      </c>
      <c r="F801" s="4">
        <v>12</v>
      </c>
      <c r="G801" s="5">
        <v>5.4</v>
      </c>
      <c r="H801" s="5">
        <v>30</v>
      </c>
      <c r="I801" s="2" t="s">
        <v>43</v>
      </c>
      <c r="J801" s="4" t="s">
        <v>44</v>
      </c>
    </row>
    <row r="802" spans="1:10" s="4" customFormat="1" ht="15" customHeight="1" x14ac:dyDescent="0.25">
      <c r="A802" s="26">
        <v>16</v>
      </c>
      <c r="B802" s="26"/>
      <c r="C802" s="26"/>
      <c r="D802" s="4" t="s">
        <v>15</v>
      </c>
      <c r="E802" s="27" t="s">
        <v>10443</v>
      </c>
      <c r="F802" s="4">
        <v>13</v>
      </c>
      <c r="G802" s="5">
        <v>7.7</v>
      </c>
      <c r="H802" s="5">
        <v>27</v>
      </c>
      <c r="I802" s="2" t="s">
        <v>43</v>
      </c>
      <c r="J802" s="4" t="s">
        <v>44</v>
      </c>
    </row>
    <row r="803" spans="1:10" s="4" customFormat="1" ht="15" customHeight="1" x14ac:dyDescent="0.25">
      <c r="A803" s="26">
        <v>16</v>
      </c>
      <c r="B803" s="26"/>
      <c r="C803" s="26"/>
      <c r="D803" s="4" t="s">
        <v>15</v>
      </c>
      <c r="E803" s="27" t="s">
        <v>10443</v>
      </c>
      <c r="F803" s="4">
        <v>14</v>
      </c>
      <c r="G803" s="5">
        <v>6.6000000000000005</v>
      </c>
      <c r="H803" s="5">
        <v>34</v>
      </c>
      <c r="I803" s="2" t="s">
        <v>43</v>
      </c>
      <c r="J803" s="4" t="s">
        <v>44</v>
      </c>
    </row>
    <row r="804" spans="1:10" s="4" customFormat="1" ht="15" customHeight="1" x14ac:dyDescent="0.25">
      <c r="A804" s="26">
        <v>16</v>
      </c>
      <c r="B804" s="26"/>
      <c r="C804" s="26"/>
      <c r="D804" s="4" t="s">
        <v>15</v>
      </c>
      <c r="E804" s="27" t="s">
        <v>10443</v>
      </c>
      <c r="F804" s="4">
        <v>15</v>
      </c>
      <c r="G804" s="5">
        <v>6.5</v>
      </c>
      <c r="H804" s="5">
        <v>27</v>
      </c>
      <c r="I804" s="2" t="s">
        <v>43</v>
      </c>
      <c r="J804" s="4" t="s">
        <v>44</v>
      </c>
    </row>
    <row r="805" spans="1:10" s="4" customFormat="1" ht="15" customHeight="1" x14ac:dyDescent="0.25">
      <c r="A805" s="26">
        <v>16</v>
      </c>
      <c r="B805" s="26"/>
      <c r="C805" s="26"/>
      <c r="D805" s="4" t="s">
        <v>15</v>
      </c>
      <c r="E805" s="27" t="s">
        <v>10443</v>
      </c>
      <c r="F805" s="4">
        <v>16</v>
      </c>
      <c r="G805" s="5">
        <v>6.5</v>
      </c>
      <c r="H805" s="5">
        <v>27</v>
      </c>
      <c r="I805" s="2" t="s">
        <v>43</v>
      </c>
      <c r="J805" s="4" t="s">
        <v>44</v>
      </c>
    </row>
    <row r="806" spans="1:10" s="4" customFormat="1" ht="15" customHeight="1" x14ac:dyDescent="0.25">
      <c r="A806" s="26">
        <v>16</v>
      </c>
      <c r="B806" s="26"/>
      <c r="C806" s="26"/>
      <c r="D806" s="4" t="s">
        <v>15</v>
      </c>
      <c r="E806" s="27" t="s">
        <v>10443</v>
      </c>
      <c r="F806" s="4">
        <v>17</v>
      </c>
      <c r="G806" s="5">
        <v>8.6999999999999993</v>
      </c>
      <c r="H806" s="5">
        <v>35</v>
      </c>
      <c r="I806" s="2" t="s">
        <v>43</v>
      </c>
      <c r="J806" s="4" t="s">
        <v>44</v>
      </c>
    </row>
    <row r="807" spans="1:10" s="4" customFormat="1" ht="15" customHeight="1" x14ac:dyDescent="0.25">
      <c r="A807" s="26">
        <v>16</v>
      </c>
      <c r="B807" s="26"/>
      <c r="C807" s="26"/>
      <c r="D807" s="4" t="s">
        <v>15</v>
      </c>
      <c r="E807" s="27" t="s">
        <v>10443</v>
      </c>
      <c r="F807" s="4">
        <v>18</v>
      </c>
      <c r="G807" s="5">
        <v>6.4</v>
      </c>
      <c r="H807" s="5">
        <v>30</v>
      </c>
      <c r="I807" s="2" t="s">
        <v>43</v>
      </c>
      <c r="J807" s="4" t="s">
        <v>44</v>
      </c>
    </row>
    <row r="808" spans="1:10" s="4" customFormat="1" ht="15" customHeight="1" x14ac:dyDescent="0.25">
      <c r="A808" s="26">
        <v>16</v>
      </c>
      <c r="B808" s="26"/>
      <c r="C808" s="26"/>
      <c r="D808" s="4" t="s">
        <v>15</v>
      </c>
      <c r="E808" s="27" t="s">
        <v>10443</v>
      </c>
      <c r="F808" s="4">
        <v>19</v>
      </c>
      <c r="G808" s="5">
        <v>7.6</v>
      </c>
      <c r="H808" s="5">
        <v>32</v>
      </c>
      <c r="I808" s="2" t="s">
        <v>43</v>
      </c>
      <c r="J808" s="4" t="s">
        <v>44</v>
      </c>
    </row>
    <row r="809" spans="1:10" s="4" customFormat="1" ht="15" customHeight="1" x14ac:dyDescent="0.25">
      <c r="A809" s="26">
        <v>16</v>
      </c>
      <c r="B809" s="26"/>
      <c r="C809" s="26"/>
      <c r="D809" s="4" t="s">
        <v>15</v>
      </c>
      <c r="E809" s="27" t="s">
        <v>10443</v>
      </c>
      <c r="F809" s="4">
        <v>20</v>
      </c>
      <c r="G809" s="5">
        <v>6.5</v>
      </c>
      <c r="H809" s="5">
        <v>30</v>
      </c>
      <c r="I809" s="2" t="s">
        <v>43</v>
      </c>
      <c r="J809" s="4" t="s">
        <v>44</v>
      </c>
    </row>
    <row r="810" spans="1:10" s="4" customFormat="1" ht="15" customHeight="1" x14ac:dyDescent="0.25">
      <c r="A810" s="26">
        <v>16</v>
      </c>
      <c r="B810" s="26"/>
      <c r="C810" s="26"/>
      <c r="D810" s="4" t="s">
        <v>15</v>
      </c>
      <c r="E810" s="27" t="s">
        <v>10443</v>
      </c>
      <c r="F810" s="4">
        <v>21</v>
      </c>
      <c r="G810" s="5">
        <v>6.4</v>
      </c>
      <c r="H810" s="5">
        <v>31</v>
      </c>
      <c r="I810" s="2" t="s">
        <v>43</v>
      </c>
      <c r="J810" s="4" t="s">
        <v>44</v>
      </c>
    </row>
    <row r="811" spans="1:10" s="4" customFormat="1" ht="15" customHeight="1" x14ac:dyDescent="0.25">
      <c r="A811" s="26">
        <v>16</v>
      </c>
      <c r="B811" s="26"/>
      <c r="C811" s="26"/>
      <c r="D811" s="4" t="s">
        <v>15</v>
      </c>
      <c r="E811" s="27" t="s">
        <v>10443</v>
      </c>
      <c r="F811" s="4">
        <v>22</v>
      </c>
      <c r="G811" s="5">
        <v>7.6</v>
      </c>
      <c r="H811" s="5">
        <v>37</v>
      </c>
      <c r="I811" s="2" t="s">
        <v>43</v>
      </c>
      <c r="J811" s="4" t="s">
        <v>44</v>
      </c>
    </row>
    <row r="812" spans="1:10" s="4" customFormat="1" ht="15" customHeight="1" x14ac:dyDescent="0.25">
      <c r="A812" s="26">
        <v>16</v>
      </c>
      <c r="B812" s="26"/>
      <c r="C812" s="26"/>
      <c r="D812" s="4" t="s">
        <v>15</v>
      </c>
      <c r="E812" s="27" t="s">
        <v>10443</v>
      </c>
      <c r="F812" s="4">
        <v>23</v>
      </c>
      <c r="G812" s="5">
        <v>5.5</v>
      </c>
      <c r="H812" s="5">
        <v>33</v>
      </c>
      <c r="I812" s="2" t="s">
        <v>43</v>
      </c>
      <c r="J812" s="4" t="s">
        <v>44</v>
      </c>
    </row>
    <row r="813" spans="1:10" s="4" customFormat="1" ht="15" customHeight="1" x14ac:dyDescent="0.25">
      <c r="A813" s="26">
        <v>16</v>
      </c>
      <c r="B813" s="26"/>
      <c r="C813" s="26"/>
      <c r="D813" s="4" t="s">
        <v>15</v>
      </c>
      <c r="E813" s="27" t="s">
        <v>10443</v>
      </c>
      <c r="F813" s="4">
        <v>24</v>
      </c>
      <c r="G813" s="5">
        <v>7.6</v>
      </c>
      <c r="H813" s="5">
        <v>26</v>
      </c>
      <c r="I813" s="2" t="s">
        <v>43</v>
      </c>
      <c r="J813" s="4" t="s">
        <v>44</v>
      </c>
    </row>
    <row r="814" spans="1:10" s="4" customFormat="1" ht="15" customHeight="1" x14ac:dyDescent="0.25">
      <c r="A814" s="26">
        <v>16</v>
      </c>
      <c r="B814" s="26"/>
      <c r="C814" s="26"/>
      <c r="D814" s="4" t="s">
        <v>15</v>
      </c>
      <c r="E814" s="27" t="s">
        <v>10443</v>
      </c>
      <c r="F814" s="4">
        <v>25</v>
      </c>
      <c r="G814" s="5">
        <v>6.5</v>
      </c>
      <c r="H814" s="5">
        <v>25</v>
      </c>
      <c r="I814" s="2" t="s">
        <v>43</v>
      </c>
      <c r="J814" s="4" t="s">
        <v>44</v>
      </c>
    </row>
    <row r="815" spans="1:10" s="4" customFormat="1" ht="15" customHeight="1" x14ac:dyDescent="0.25">
      <c r="A815" s="26">
        <v>16</v>
      </c>
      <c r="B815" s="26"/>
      <c r="C815" s="26"/>
      <c r="D815" s="4" t="s">
        <v>15</v>
      </c>
      <c r="E815" s="27" t="s">
        <v>10443</v>
      </c>
      <c r="F815" s="4">
        <v>26</v>
      </c>
      <c r="G815" s="5">
        <v>8.6</v>
      </c>
      <c r="H815" s="5">
        <v>38</v>
      </c>
      <c r="I815" s="2" t="s">
        <v>43</v>
      </c>
      <c r="J815" s="4" t="s">
        <v>44</v>
      </c>
    </row>
    <row r="816" spans="1:10" s="4" customFormat="1" ht="15" customHeight="1" x14ac:dyDescent="0.25">
      <c r="A816" s="26">
        <v>16</v>
      </c>
      <c r="B816" s="26"/>
      <c r="C816" s="26"/>
      <c r="D816" s="4" t="s">
        <v>15</v>
      </c>
      <c r="E816" s="27" t="s">
        <v>10443</v>
      </c>
      <c r="F816" s="4">
        <v>27</v>
      </c>
      <c r="G816" s="5">
        <v>6.4</v>
      </c>
      <c r="H816" s="5">
        <v>26</v>
      </c>
      <c r="I816" s="2" t="s">
        <v>43</v>
      </c>
      <c r="J816" s="4" t="s">
        <v>44</v>
      </c>
    </row>
    <row r="817" spans="1:10" s="4" customFormat="1" ht="15" customHeight="1" x14ac:dyDescent="0.25">
      <c r="A817" s="26">
        <v>16</v>
      </c>
      <c r="B817" s="26"/>
      <c r="C817" s="26"/>
      <c r="D817" s="4" t="s">
        <v>15</v>
      </c>
      <c r="E817" s="27" t="s">
        <v>10443</v>
      </c>
      <c r="F817" s="4">
        <v>28</v>
      </c>
      <c r="G817" s="5">
        <v>8.9</v>
      </c>
      <c r="H817" s="5">
        <v>32</v>
      </c>
      <c r="I817" s="2" t="s">
        <v>43</v>
      </c>
      <c r="J817" s="4" t="s">
        <v>44</v>
      </c>
    </row>
    <row r="818" spans="1:10" s="4" customFormat="1" ht="15" customHeight="1" x14ac:dyDescent="0.25">
      <c r="A818" s="26">
        <v>16</v>
      </c>
      <c r="B818" s="26"/>
      <c r="C818" s="26"/>
      <c r="D818" s="4" t="s">
        <v>15</v>
      </c>
      <c r="E818" s="27" t="s">
        <v>10443</v>
      </c>
      <c r="F818" s="4">
        <v>29</v>
      </c>
      <c r="G818" s="5">
        <v>6.5</v>
      </c>
      <c r="H818" s="5">
        <v>31</v>
      </c>
      <c r="I818" s="2" t="s">
        <v>43</v>
      </c>
      <c r="J818" s="4" t="s">
        <v>44</v>
      </c>
    </row>
    <row r="819" spans="1:10" s="4" customFormat="1" ht="15" customHeight="1" x14ac:dyDescent="0.25">
      <c r="A819" s="26">
        <v>16</v>
      </c>
      <c r="B819" s="26"/>
      <c r="C819" s="26"/>
      <c r="D819" s="4" t="s">
        <v>15</v>
      </c>
      <c r="E819" s="27" t="s">
        <v>10443</v>
      </c>
      <c r="F819" s="4">
        <v>30</v>
      </c>
      <c r="G819" s="5">
        <v>4.3</v>
      </c>
      <c r="H819" s="5">
        <v>25</v>
      </c>
      <c r="I819" s="2" t="s">
        <v>43</v>
      </c>
      <c r="J819" s="4" t="s">
        <v>44</v>
      </c>
    </row>
    <row r="820" spans="1:10" s="4" customFormat="1" ht="15" customHeight="1" x14ac:dyDescent="0.25">
      <c r="A820" s="26">
        <v>16</v>
      </c>
      <c r="B820" s="26"/>
      <c r="C820" s="26"/>
      <c r="D820" s="4" t="s">
        <v>15</v>
      </c>
      <c r="E820" s="27" t="s">
        <v>10443</v>
      </c>
      <c r="F820" s="4">
        <v>31</v>
      </c>
      <c r="G820" s="5">
        <v>5.8999999999999995</v>
      </c>
      <c r="H820" s="5">
        <v>24</v>
      </c>
      <c r="I820" s="2" t="s">
        <v>43</v>
      </c>
      <c r="J820" s="4" t="s">
        <v>44</v>
      </c>
    </row>
    <row r="821" spans="1:10" s="4" customFormat="1" ht="15" customHeight="1" x14ac:dyDescent="0.25">
      <c r="A821" s="26">
        <v>16</v>
      </c>
      <c r="B821" s="26"/>
      <c r="C821" s="26"/>
      <c r="D821" s="4" t="s">
        <v>15</v>
      </c>
      <c r="E821" s="27" t="s">
        <v>10443</v>
      </c>
      <c r="F821" s="4">
        <v>32</v>
      </c>
      <c r="G821" s="5">
        <v>5.8</v>
      </c>
      <c r="H821" s="5">
        <v>28</v>
      </c>
      <c r="I821" s="2" t="s">
        <v>43</v>
      </c>
      <c r="J821" s="4" t="s">
        <v>44</v>
      </c>
    </row>
    <row r="822" spans="1:10" s="4" customFormat="1" ht="15" customHeight="1" x14ac:dyDescent="0.25">
      <c r="A822" s="26">
        <v>16</v>
      </c>
      <c r="B822" s="26"/>
      <c r="C822" s="26"/>
      <c r="D822" s="4" t="s">
        <v>15</v>
      </c>
      <c r="E822" s="27" t="s">
        <v>10443</v>
      </c>
      <c r="F822" s="4">
        <v>33</v>
      </c>
      <c r="G822" s="5">
        <v>4.5</v>
      </c>
      <c r="H822" s="5">
        <v>24</v>
      </c>
      <c r="I822" s="2" t="s">
        <v>43</v>
      </c>
      <c r="J822" s="4" t="s">
        <v>44</v>
      </c>
    </row>
    <row r="823" spans="1:10" s="4" customFormat="1" ht="15" customHeight="1" x14ac:dyDescent="0.25">
      <c r="A823" s="26">
        <v>16</v>
      </c>
      <c r="B823" s="26"/>
      <c r="C823" s="26"/>
      <c r="D823" s="4" t="s">
        <v>15</v>
      </c>
      <c r="E823" s="27" t="s">
        <v>10443</v>
      </c>
      <c r="F823" s="4">
        <v>34</v>
      </c>
      <c r="G823" s="5">
        <v>7.1</v>
      </c>
      <c r="H823" s="5">
        <v>27</v>
      </c>
      <c r="I823" s="2" t="s">
        <v>43</v>
      </c>
      <c r="J823" s="4" t="s">
        <v>44</v>
      </c>
    </row>
    <row r="824" spans="1:10" s="4" customFormat="1" ht="15" customHeight="1" x14ac:dyDescent="0.25">
      <c r="A824" s="26">
        <v>16</v>
      </c>
      <c r="B824" s="26"/>
      <c r="C824" s="26"/>
      <c r="D824" s="4" t="s">
        <v>15</v>
      </c>
      <c r="E824" s="27" t="s">
        <v>10443</v>
      </c>
      <c r="F824" s="4">
        <v>35</v>
      </c>
      <c r="G824" s="5">
        <v>7</v>
      </c>
      <c r="H824" s="5">
        <v>36</v>
      </c>
      <c r="I824" s="2" t="s">
        <v>43</v>
      </c>
      <c r="J824" s="4" t="s">
        <v>44</v>
      </c>
    </row>
    <row r="825" spans="1:10" s="4" customFormat="1" ht="15" customHeight="1" x14ac:dyDescent="0.25">
      <c r="A825" s="26">
        <v>16</v>
      </c>
      <c r="B825" s="26"/>
      <c r="C825" s="26"/>
      <c r="D825" s="4" t="s">
        <v>15</v>
      </c>
      <c r="E825" s="27" t="s">
        <v>10443</v>
      </c>
      <c r="F825" s="4">
        <v>36</v>
      </c>
      <c r="G825" s="5">
        <v>5.6000000000000005</v>
      </c>
      <c r="H825" s="5">
        <v>28</v>
      </c>
      <c r="I825" s="2" t="s">
        <v>43</v>
      </c>
      <c r="J825" s="4" t="s">
        <v>44</v>
      </c>
    </row>
    <row r="826" spans="1:10" s="4" customFormat="1" ht="15" customHeight="1" x14ac:dyDescent="0.25">
      <c r="A826" s="26">
        <v>16</v>
      </c>
      <c r="B826" s="26"/>
      <c r="C826" s="26"/>
      <c r="D826" s="4" t="s">
        <v>15</v>
      </c>
      <c r="E826" s="27" t="s">
        <v>10443</v>
      </c>
      <c r="F826" s="4">
        <v>37</v>
      </c>
      <c r="G826" s="5">
        <v>4.9000000000000004</v>
      </c>
      <c r="H826" s="5">
        <v>32</v>
      </c>
      <c r="I826" s="2" t="s">
        <v>43</v>
      </c>
      <c r="J826" s="4" t="s">
        <v>44</v>
      </c>
    </row>
    <row r="827" spans="1:10" s="4" customFormat="1" ht="15" customHeight="1" x14ac:dyDescent="0.25">
      <c r="A827" s="26">
        <v>16</v>
      </c>
      <c r="B827" s="26"/>
      <c r="C827" s="26"/>
      <c r="D827" s="4" t="s">
        <v>15</v>
      </c>
      <c r="E827" s="27" t="s">
        <v>10443</v>
      </c>
      <c r="F827" s="4">
        <v>38</v>
      </c>
      <c r="G827" s="5">
        <v>4.5</v>
      </c>
      <c r="H827" s="5">
        <v>25</v>
      </c>
      <c r="I827" s="2" t="s">
        <v>43</v>
      </c>
      <c r="J827" s="4" t="s">
        <v>44</v>
      </c>
    </row>
    <row r="828" spans="1:10" s="4" customFormat="1" ht="15" customHeight="1" x14ac:dyDescent="0.25">
      <c r="A828" s="26">
        <v>16</v>
      </c>
      <c r="B828" s="26"/>
      <c r="C828" s="26"/>
      <c r="D828" s="4" t="s">
        <v>15</v>
      </c>
      <c r="E828" s="27" t="s">
        <v>10443</v>
      </c>
      <c r="F828" s="4">
        <v>39</v>
      </c>
      <c r="G828" s="5">
        <v>6.7</v>
      </c>
      <c r="H828" s="5">
        <v>29</v>
      </c>
      <c r="I828" s="2" t="s">
        <v>43</v>
      </c>
      <c r="J828" s="4" t="s">
        <v>44</v>
      </c>
    </row>
    <row r="829" spans="1:10" s="4" customFormat="1" ht="15" customHeight="1" x14ac:dyDescent="0.25">
      <c r="A829" s="26">
        <v>16</v>
      </c>
      <c r="B829" s="26"/>
      <c r="C829" s="26"/>
      <c r="D829" s="4" t="s">
        <v>15</v>
      </c>
      <c r="E829" s="27" t="s">
        <v>10443</v>
      </c>
      <c r="F829" s="4">
        <v>40</v>
      </c>
      <c r="G829" s="5">
        <v>6.6000000000000005</v>
      </c>
      <c r="H829" s="5">
        <v>33</v>
      </c>
      <c r="I829" s="2" t="s">
        <v>43</v>
      </c>
      <c r="J829" s="4" t="s">
        <v>44</v>
      </c>
    </row>
    <row r="830" spans="1:10" s="4" customFormat="1" ht="15" customHeight="1" x14ac:dyDescent="0.25">
      <c r="A830" s="26">
        <v>16</v>
      </c>
      <c r="B830" s="26"/>
      <c r="C830" s="26"/>
      <c r="D830" s="4" t="s">
        <v>15</v>
      </c>
      <c r="E830" s="27" t="s">
        <v>10443</v>
      </c>
      <c r="F830" s="4">
        <v>41</v>
      </c>
      <c r="G830" s="5">
        <v>4.9000000000000004</v>
      </c>
      <c r="H830" s="5">
        <v>27</v>
      </c>
      <c r="I830" s="2" t="s">
        <v>43</v>
      </c>
      <c r="J830" s="4" t="s">
        <v>44</v>
      </c>
    </row>
    <row r="831" spans="1:10" s="4" customFormat="1" ht="15" customHeight="1" x14ac:dyDescent="0.25">
      <c r="A831" s="26">
        <v>16</v>
      </c>
      <c r="B831" s="26"/>
      <c r="C831" s="26"/>
      <c r="D831" s="4" t="s">
        <v>15</v>
      </c>
      <c r="E831" s="27" t="s">
        <v>10443</v>
      </c>
      <c r="F831" s="4">
        <v>42</v>
      </c>
      <c r="G831" s="5">
        <v>4.9000000000000004</v>
      </c>
      <c r="H831" s="5">
        <v>35</v>
      </c>
      <c r="I831" s="2" t="s">
        <v>43</v>
      </c>
      <c r="J831" s="4" t="s">
        <v>44</v>
      </c>
    </row>
    <row r="832" spans="1:10" s="4" customFormat="1" ht="15" customHeight="1" x14ac:dyDescent="0.25">
      <c r="A832" s="26">
        <v>16</v>
      </c>
      <c r="B832" s="26"/>
      <c r="C832" s="26"/>
      <c r="D832" s="4" t="s">
        <v>15</v>
      </c>
      <c r="E832" s="27" t="s">
        <v>10443</v>
      </c>
      <c r="F832" s="4">
        <v>43</v>
      </c>
      <c r="G832" s="5">
        <v>6.5</v>
      </c>
      <c r="H832" s="5">
        <v>30</v>
      </c>
      <c r="I832" s="2" t="s">
        <v>43</v>
      </c>
      <c r="J832" s="4" t="s">
        <v>44</v>
      </c>
    </row>
    <row r="833" spans="1:10" s="4" customFormat="1" ht="15" customHeight="1" x14ac:dyDescent="0.25">
      <c r="A833" s="26">
        <v>16</v>
      </c>
      <c r="B833" s="26"/>
      <c r="C833" s="26"/>
      <c r="D833" s="4" t="s">
        <v>15</v>
      </c>
      <c r="E833" s="27" t="s">
        <v>10443</v>
      </c>
      <c r="F833" s="4">
        <v>44</v>
      </c>
      <c r="G833" s="5">
        <v>5.3000000000000007</v>
      </c>
      <c r="H833" s="5">
        <v>31</v>
      </c>
      <c r="I833" s="2" t="s">
        <v>43</v>
      </c>
      <c r="J833" s="4" t="s">
        <v>44</v>
      </c>
    </row>
    <row r="834" spans="1:10" s="4" customFormat="1" ht="15" customHeight="1" x14ac:dyDescent="0.25">
      <c r="A834" s="26">
        <v>16</v>
      </c>
      <c r="B834" s="26"/>
      <c r="C834" s="26"/>
      <c r="D834" s="4" t="s">
        <v>15</v>
      </c>
      <c r="E834" s="27" t="s">
        <v>10443</v>
      </c>
      <c r="F834" s="4">
        <v>45</v>
      </c>
      <c r="G834" s="5">
        <v>6.5</v>
      </c>
      <c r="H834" s="5">
        <v>31</v>
      </c>
      <c r="I834" s="2" t="s">
        <v>43</v>
      </c>
      <c r="J834" s="4" t="s">
        <v>44</v>
      </c>
    </row>
    <row r="835" spans="1:10" s="4" customFormat="1" ht="15" customHeight="1" x14ac:dyDescent="0.25">
      <c r="A835" s="26">
        <v>16</v>
      </c>
      <c r="B835" s="26"/>
      <c r="C835" s="26"/>
      <c r="D835" s="4" t="s">
        <v>15</v>
      </c>
      <c r="E835" s="27" t="s">
        <v>10443</v>
      </c>
      <c r="F835" s="4">
        <v>46</v>
      </c>
      <c r="G835" s="5">
        <v>7.6</v>
      </c>
      <c r="H835" s="5">
        <v>34</v>
      </c>
      <c r="I835" s="2" t="s">
        <v>43</v>
      </c>
      <c r="J835" s="4" t="s">
        <v>44</v>
      </c>
    </row>
    <row r="836" spans="1:10" s="4" customFormat="1" ht="15" customHeight="1" x14ac:dyDescent="0.25">
      <c r="A836" s="26">
        <v>16</v>
      </c>
      <c r="B836" s="26"/>
      <c r="C836" s="26"/>
      <c r="D836" s="4" t="s">
        <v>15</v>
      </c>
      <c r="E836" s="27" t="s">
        <v>10443</v>
      </c>
      <c r="F836" s="4">
        <v>47</v>
      </c>
      <c r="G836" s="5">
        <v>4.8</v>
      </c>
      <c r="H836" s="5">
        <v>29</v>
      </c>
      <c r="I836" s="2" t="s">
        <v>43</v>
      </c>
      <c r="J836" s="4" t="s">
        <v>44</v>
      </c>
    </row>
    <row r="837" spans="1:10" s="4" customFormat="1" ht="15" customHeight="1" x14ac:dyDescent="0.25">
      <c r="A837" s="26">
        <v>16</v>
      </c>
      <c r="B837" s="26"/>
      <c r="C837" s="26"/>
      <c r="D837" s="4" t="s">
        <v>15</v>
      </c>
      <c r="E837" s="27" t="s">
        <v>10443</v>
      </c>
      <c r="F837" s="4">
        <v>48</v>
      </c>
      <c r="G837" s="5">
        <v>5.5</v>
      </c>
      <c r="H837" s="5">
        <v>37</v>
      </c>
      <c r="I837" s="2" t="s">
        <v>43</v>
      </c>
      <c r="J837" s="4" t="s">
        <v>44</v>
      </c>
    </row>
    <row r="838" spans="1:10" s="4" customFormat="1" ht="15" customHeight="1" x14ac:dyDescent="0.25">
      <c r="A838" s="26">
        <v>16</v>
      </c>
      <c r="B838" s="26"/>
      <c r="C838" s="26"/>
      <c r="D838" s="4" t="s">
        <v>15</v>
      </c>
      <c r="E838" s="27" t="s">
        <v>10443</v>
      </c>
      <c r="F838" s="4">
        <v>49</v>
      </c>
      <c r="G838" s="5">
        <v>6.1</v>
      </c>
      <c r="H838" s="5">
        <v>26</v>
      </c>
      <c r="I838" s="2" t="s">
        <v>43</v>
      </c>
      <c r="J838" s="4" t="s">
        <v>44</v>
      </c>
    </row>
    <row r="839" spans="1:10" s="4" customFormat="1" ht="15" customHeight="1" x14ac:dyDescent="0.25">
      <c r="A839" s="26">
        <v>16</v>
      </c>
      <c r="B839" s="26"/>
      <c r="C839" s="26"/>
      <c r="D839" s="4" t="s">
        <v>15</v>
      </c>
      <c r="E839" s="27" t="s">
        <v>10443</v>
      </c>
      <c r="F839" s="4">
        <v>50</v>
      </c>
      <c r="G839" s="5">
        <v>7.6</v>
      </c>
      <c r="H839" s="5">
        <v>36</v>
      </c>
      <c r="I839" s="2" t="s">
        <v>43</v>
      </c>
      <c r="J839" s="4" t="s">
        <v>44</v>
      </c>
    </row>
    <row r="840" spans="1:10" x14ac:dyDescent="0.25">
      <c r="A840" s="26">
        <v>22</v>
      </c>
      <c r="B840" s="26"/>
      <c r="C840" s="26"/>
      <c r="D840" s="4" t="s">
        <v>6</v>
      </c>
      <c r="E840" s="27" t="s">
        <v>10438</v>
      </c>
      <c r="F840" s="4">
        <v>1</v>
      </c>
      <c r="G840" s="4">
        <v>6</v>
      </c>
      <c r="H840" s="4">
        <v>44</v>
      </c>
      <c r="I840" s="3" t="s">
        <v>43</v>
      </c>
      <c r="J840" s="4" t="s">
        <v>44</v>
      </c>
    </row>
    <row r="841" spans="1:10" x14ac:dyDescent="0.25">
      <c r="A841" s="26">
        <v>22</v>
      </c>
      <c r="B841" s="26"/>
      <c r="C841" s="26"/>
      <c r="D841" s="4" t="s">
        <v>6</v>
      </c>
      <c r="E841" s="27" t="s">
        <v>10438</v>
      </c>
      <c r="F841" s="4">
        <v>2</v>
      </c>
      <c r="G841" s="4">
        <v>5</v>
      </c>
      <c r="H841" s="4">
        <v>45</v>
      </c>
      <c r="I841" s="3" t="s">
        <v>43</v>
      </c>
      <c r="J841" s="4" t="s">
        <v>44</v>
      </c>
    </row>
    <row r="842" spans="1:10" x14ac:dyDescent="0.25">
      <c r="A842" s="26">
        <v>22</v>
      </c>
      <c r="B842" s="26"/>
      <c r="C842" s="26"/>
      <c r="D842" s="4" t="s">
        <v>6</v>
      </c>
      <c r="E842" s="27" t="s">
        <v>10438</v>
      </c>
      <c r="F842" s="4">
        <v>3</v>
      </c>
      <c r="G842" s="4">
        <v>5</v>
      </c>
      <c r="H842" s="4">
        <v>50</v>
      </c>
      <c r="I842" s="3" t="s">
        <v>43</v>
      </c>
      <c r="J842" s="4" t="s">
        <v>44</v>
      </c>
    </row>
    <row r="843" spans="1:10" x14ac:dyDescent="0.25">
      <c r="A843" s="26">
        <v>22</v>
      </c>
      <c r="B843" s="26"/>
      <c r="C843" s="26"/>
      <c r="D843" s="4" t="s">
        <v>6</v>
      </c>
      <c r="E843" s="27" t="s">
        <v>10438</v>
      </c>
      <c r="F843" s="4">
        <v>4</v>
      </c>
      <c r="G843" s="4">
        <v>6</v>
      </c>
      <c r="H843" s="4">
        <v>51</v>
      </c>
      <c r="I843" s="3" t="s">
        <v>43</v>
      </c>
      <c r="J843" s="4" t="s">
        <v>44</v>
      </c>
    </row>
    <row r="844" spans="1:10" x14ac:dyDescent="0.25">
      <c r="A844" s="26">
        <v>22</v>
      </c>
      <c r="B844" s="26"/>
      <c r="C844" s="26"/>
      <c r="D844" s="4" t="s">
        <v>6</v>
      </c>
      <c r="E844" s="27" t="s">
        <v>10438</v>
      </c>
      <c r="F844" s="4">
        <v>5</v>
      </c>
      <c r="G844" s="4">
        <v>5</v>
      </c>
      <c r="H844" s="4">
        <v>49</v>
      </c>
      <c r="I844" s="3" t="s">
        <v>43</v>
      </c>
      <c r="J844" s="4" t="s">
        <v>44</v>
      </c>
    </row>
    <row r="845" spans="1:10" x14ac:dyDescent="0.25">
      <c r="A845" s="26">
        <v>22</v>
      </c>
      <c r="B845" s="26"/>
      <c r="C845" s="26"/>
      <c r="D845" s="4" t="s">
        <v>6</v>
      </c>
      <c r="E845" s="27" t="s">
        <v>10438</v>
      </c>
      <c r="F845" s="4">
        <v>6</v>
      </c>
      <c r="G845" s="4">
        <v>4</v>
      </c>
      <c r="H845" s="4">
        <v>66</v>
      </c>
      <c r="I845" s="3" t="s">
        <v>43</v>
      </c>
      <c r="J845" s="4" t="s">
        <v>44</v>
      </c>
    </row>
    <row r="846" spans="1:10" x14ac:dyDescent="0.25">
      <c r="A846" s="26">
        <v>22</v>
      </c>
      <c r="B846" s="26"/>
      <c r="C846" s="26"/>
      <c r="D846" s="4" t="s">
        <v>6</v>
      </c>
      <c r="E846" s="27" t="s">
        <v>10438</v>
      </c>
      <c r="F846" s="4">
        <v>7</v>
      </c>
      <c r="G846" s="4">
        <v>5</v>
      </c>
      <c r="H846" s="4">
        <v>64</v>
      </c>
      <c r="I846" s="3" t="s">
        <v>43</v>
      </c>
      <c r="J846" s="4" t="s">
        <v>44</v>
      </c>
    </row>
    <row r="847" spans="1:10" x14ac:dyDescent="0.25">
      <c r="A847" s="26">
        <v>22</v>
      </c>
      <c r="B847" s="26"/>
      <c r="C847" s="26"/>
      <c r="D847" s="4" t="s">
        <v>6</v>
      </c>
      <c r="E847" s="27" t="s">
        <v>10438</v>
      </c>
      <c r="F847" s="4">
        <v>8</v>
      </c>
      <c r="G847" s="4">
        <v>6</v>
      </c>
      <c r="H847" s="4">
        <v>65</v>
      </c>
      <c r="I847" s="3" t="s">
        <v>43</v>
      </c>
      <c r="J847" s="4" t="s">
        <v>44</v>
      </c>
    </row>
    <row r="848" spans="1:10" x14ac:dyDescent="0.25">
      <c r="A848" s="26">
        <v>22</v>
      </c>
      <c r="B848" s="26"/>
      <c r="C848" s="26"/>
      <c r="D848" s="4" t="s">
        <v>6</v>
      </c>
      <c r="E848" s="27" t="s">
        <v>10438</v>
      </c>
      <c r="F848" s="4">
        <v>9</v>
      </c>
      <c r="G848" s="4">
        <v>7</v>
      </c>
      <c r="H848" s="4">
        <v>60</v>
      </c>
      <c r="I848" s="3" t="s">
        <v>43</v>
      </c>
      <c r="J848" s="4" t="s">
        <v>44</v>
      </c>
    </row>
    <row r="849" spans="1:10" x14ac:dyDescent="0.25">
      <c r="A849" s="26">
        <v>22</v>
      </c>
      <c r="B849" s="26"/>
      <c r="C849" s="26"/>
      <c r="D849" s="4" t="s">
        <v>6</v>
      </c>
      <c r="E849" s="27" t="s">
        <v>10438</v>
      </c>
      <c r="F849" s="4">
        <v>10</v>
      </c>
      <c r="G849" s="4">
        <v>6</v>
      </c>
      <c r="H849" s="4">
        <v>62</v>
      </c>
      <c r="I849" s="3" t="s">
        <v>43</v>
      </c>
      <c r="J849" s="4" t="s">
        <v>44</v>
      </c>
    </row>
    <row r="850" spans="1:10" x14ac:dyDescent="0.25">
      <c r="A850" s="26">
        <v>22</v>
      </c>
      <c r="B850" s="26"/>
      <c r="C850" s="26"/>
      <c r="D850" s="4" t="s">
        <v>6</v>
      </c>
      <c r="E850" s="27" t="s">
        <v>10438</v>
      </c>
      <c r="F850" s="4">
        <v>11</v>
      </c>
      <c r="G850" s="4">
        <v>5</v>
      </c>
      <c r="H850" s="4">
        <v>54</v>
      </c>
      <c r="I850" s="3" t="s">
        <v>43</v>
      </c>
      <c r="J850" s="4" t="s">
        <v>44</v>
      </c>
    </row>
    <row r="851" spans="1:10" x14ac:dyDescent="0.25">
      <c r="A851" s="26">
        <v>22</v>
      </c>
      <c r="B851" s="26"/>
      <c r="C851" s="26"/>
      <c r="D851" s="4" t="s">
        <v>6</v>
      </c>
      <c r="E851" s="27" t="s">
        <v>10438</v>
      </c>
      <c r="F851" s="4">
        <v>12</v>
      </c>
      <c r="G851" s="4">
        <v>7</v>
      </c>
      <c r="H851" s="4">
        <v>53</v>
      </c>
      <c r="I851" s="3" t="s">
        <v>43</v>
      </c>
      <c r="J851" s="4" t="s">
        <v>44</v>
      </c>
    </row>
    <row r="852" spans="1:10" x14ac:dyDescent="0.25">
      <c r="A852" s="26">
        <v>22</v>
      </c>
      <c r="B852" s="26"/>
      <c r="C852" s="26"/>
      <c r="D852" s="4" t="s">
        <v>6</v>
      </c>
      <c r="E852" s="27" t="s">
        <v>10438</v>
      </c>
      <c r="F852" s="4">
        <v>13</v>
      </c>
      <c r="G852" s="4">
        <v>5</v>
      </c>
      <c r="H852" s="4">
        <v>50</v>
      </c>
      <c r="I852" s="3" t="s">
        <v>43</v>
      </c>
      <c r="J852" s="4" t="s">
        <v>44</v>
      </c>
    </row>
    <row r="853" spans="1:10" x14ac:dyDescent="0.25">
      <c r="A853" s="26">
        <v>22</v>
      </c>
      <c r="B853" s="26"/>
      <c r="C853" s="26"/>
      <c r="D853" s="4" t="s">
        <v>6</v>
      </c>
      <c r="E853" s="27" t="s">
        <v>10438</v>
      </c>
      <c r="F853" s="4">
        <v>14</v>
      </c>
      <c r="G853" s="4">
        <v>4</v>
      </c>
      <c r="H853" s="4">
        <v>44</v>
      </c>
      <c r="I853" s="3" t="s">
        <v>43</v>
      </c>
      <c r="J853" s="4" t="s">
        <v>44</v>
      </c>
    </row>
    <row r="854" spans="1:10" x14ac:dyDescent="0.25">
      <c r="A854" s="26">
        <v>22</v>
      </c>
      <c r="B854" s="26"/>
      <c r="C854" s="26"/>
      <c r="D854" s="4" t="s">
        <v>6</v>
      </c>
      <c r="E854" s="27" t="s">
        <v>10438</v>
      </c>
      <c r="F854" s="4">
        <v>15</v>
      </c>
      <c r="G854" s="4">
        <v>3</v>
      </c>
      <c r="H854" s="4">
        <v>39</v>
      </c>
      <c r="I854" s="3" t="s">
        <v>43</v>
      </c>
      <c r="J854" s="4" t="s">
        <v>44</v>
      </c>
    </row>
    <row r="855" spans="1:10" x14ac:dyDescent="0.25">
      <c r="A855" s="26">
        <v>22</v>
      </c>
      <c r="B855" s="26"/>
      <c r="C855" s="26"/>
      <c r="D855" s="4" t="s">
        <v>6</v>
      </c>
      <c r="E855" s="27" t="s">
        <v>10438</v>
      </c>
      <c r="F855" s="4">
        <v>16</v>
      </c>
      <c r="G855" s="4">
        <v>4</v>
      </c>
      <c r="H855" s="4">
        <v>56</v>
      </c>
      <c r="I855" s="3" t="s">
        <v>43</v>
      </c>
      <c r="J855" s="4" t="s">
        <v>44</v>
      </c>
    </row>
    <row r="856" spans="1:10" x14ac:dyDescent="0.25">
      <c r="A856" s="26">
        <v>22</v>
      </c>
      <c r="B856" s="26"/>
      <c r="C856" s="26"/>
      <c r="D856" s="4" t="s">
        <v>6</v>
      </c>
      <c r="E856" s="27" t="s">
        <v>10438</v>
      </c>
      <c r="F856" s="4">
        <v>17</v>
      </c>
      <c r="G856" s="4">
        <v>5</v>
      </c>
      <c r="H856" s="4">
        <v>60</v>
      </c>
      <c r="I856" s="3" t="s">
        <v>43</v>
      </c>
      <c r="J856" s="4" t="s">
        <v>44</v>
      </c>
    </row>
    <row r="857" spans="1:10" x14ac:dyDescent="0.25">
      <c r="A857" s="26">
        <v>22</v>
      </c>
      <c r="B857" s="26"/>
      <c r="C857" s="26"/>
      <c r="D857" s="4" t="s">
        <v>6</v>
      </c>
      <c r="E857" s="27" t="s">
        <v>10438</v>
      </c>
      <c r="F857" s="4">
        <v>18</v>
      </c>
      <c r="G857" s="4">
        <v>6</v>
      </c>
      <c r="H857" s="4">
        <v>66</v>
      </c>
      <c r="I857" s="3" t="s">
        <v>43</v>
      </c>
      <c r="J857" s="4" t="s">
        <v>44</v>
      </c>
    </row>
    <row r="858" spans="1:10" x14ac:dyDescent="0.25">
      <c r="A858" s="26">
        <v>22</v>
      </c>
      <c r="B858" s="26"/>
      <c r="C858" s="26"/>
      <c r="D858" s="4" t="s">
        <v>6</v>
      </c>
      <c r="E858" s="27" t="s">
        <v>10438</v>
      </c>
      <c r="F858" s="4">
        <v>19</v>
      </c>
      <c r="G858" s="4">
        <v>6</v>
      </c>
      <c r="H858" s="4">
        <v>60</v>
      </c>
      <c r="I858" s="3" t="s">
        <v>43</v>
      </c>
      <c r="J858" s="4" t="s">
        <v>44</v>
      </c>
    </row>
    <row r="859" spans="1:10" x14ac:dyDescent="0.25">
      <c r="A859" s="26">
        <v>22</v>
      </c>
      <c r="B859" s="26"/>
      <c r="C859" s="26"/>
      <c r="D859" s="4" t="s">
        <v>6</v>
      </c>
      <c r="E859" s="27" t="s">
        <v>10438</v>
      </c>
      <c r="F859" s="4">
        <v>20</v>
      </c>
      <c r="G859" s="4">
        <v>7</v>
      </c>
      <c r="H859" s="4">
        <v>44</v>
      </c>
      <c r="I859" s="3" t="s">
        <v>43</v>
      </c>
      <c r="J859" s="4" t="s">
        <v>44</v>
      </c>
    </row>
    <row r="860" spans="1:10" x14ac:dyDescent="0.25">
      <c r="A860" s="26">
        <v>22</v>
      </c>
      <c r="B860" s="26"/>
      <c r="C860" s="26"/>
      <c r="D860" s="4" t="s">
        <v>6</v>
      </c>
      <c r="E860" s="27" t="s">
        <v>10438</v>
      </c>
      <c r="F860" s="4">
        <v>21</v>
      </c>
      <c r="G860" s="4">
        <v>10</v>
      </c>
      <c r="H860" s="4">
        <v>63</v>
      </c>
      <c r="I860" s="3" t="s">
        <v>43</v>
      </c>
      <c r="J860" s="4" t="s">
        <v>44</v>
      </c>
    </row>
    <row r="861" spans="1:10" x14ac:dyDescent="0.25">
      <c r="A861" s="26">
        <v>22</v>
      </c>
      <c r="B861" s="26"/>
      <c r="C861" s="26"/>
      <c r="D861" s="4" t="s">
        <v>6</v>
      </c>
      <c r="E861" s="27" t="s">
        <v>10438</v>
      </c>
      <c r="F861" s="4">
        <v>22</v>
      </c>
      <c r="G861" s="4">
        <v>5</v>
      </c>
      <c r="H861" s="4">
        <v>55</v>
      </c>
      <c r="I861" s="3" t="s">
        <v>43</v>
      </c>
      <c r="J861" s="4" t="s">
        <v>44</v>
      </c>
    </row>
    <row r="862" spans="1:10" x14ac:dyDescent="0.25">
      <c r="A862" s="26">
        <v>22</v>
      </c>
      <c r="B862" s="26"/>
      <c r="C862" s="26"/>
      <c r="D862" s="4" t="s">
        <v>6</v>
      </c>
      <c r="E862" s="27" t="s">
        <v>10438</v>
      </c>
      <c r="F862" s="4">
        <v>23</v>
      </c>
      <c r="G862" s="4">
        <v>5</v>
      </c>
      <c r="H862" s="4">
        <v>62</v>
      </c>
      <c r="I862" s="3" t="s">
        <v>43</v>
      </c>
      <c r="J862" s="4" t="s">
        <v>44</v>
      </c>
    </row>
    <row r="863" spans="1:10" x14ac:dyDescent="0.25">
      <c r="A863" s="26">
        <v>22</v>
      </c>
      <c r="B863" s="26"/>
      <c r="C863" s="26"/>
      <c r="D863" s="4" t="s">
        <v>6</v>
      </c>
      <c r="E863" s="27" t="s">
        <v>10438</v>
      </c>
      <c r="F863" s="4">
        <v>24</v>
      </c>
      <c r="G863" s="4">
        <v>10</v>
      </c>
      <c r="H863" s="4">
        <v>74</v>
      </c>
      <c r="I863" s="3" t="s">
        <v>43</v>
      </c>
      <c r="J863" s="4" t="s">
        <v>44</v>
      </c>
    </row>
    <row r="864" spans="1:10" x14ac:dyDescent="0.25">
      <c r="A864" s="26">
        <v>22</v>
      </c>
      <c r="B864" s="26"/>
      <c r="C864" s="26"/>
      <c r="D864" s="4" t="s">
        <v>6</v>
      </c>
      <c r="E864" s="27" t="s">
        <v>10438</v>
      </c>
      <c r="F864" s="4">
        <v>25</v>
      </c>
      <c r="G864" s="4">
        <v>7</v>
      </c>
      <c r="H864" s="4">
        <v>74</v>
      </c>
      <c r="I864" s="3" t="s">
        <v>43</v>
      </c>
      <c r="J864" s="4" t="s">
        <v>44</v>
      </c>
    </row>
    <row r="865" spans="1:10" x14ac:dyDescent="0.25">
      <c r="A865" s="26">
        <v>22</v>
      </c>
      <c r="B865" s="26"/>
      <c r="C865" s="26"/>
      <c r="D865" s="4" t="s">
        <v>6</v>
      </c>
      <c r="E865" s="27" t="s">
        <v>10438</v>
      </c>
      <c r="F865" s="4">
        <v>26</v>
      </c>
      <c r="G865" s="4">
        <v>10</v>
      </c>
      <c r="H865" s="4">
        <v>40</v>
      </c>
      <c r="I865" s="3" t="s">
        <v>43</v>
      </c>
      <c r="J865" s="4" t="s">
        <v>44</v>
      </c>
    </row>
    <row r="866" spans="1:10" x14ac:dyDescent="0.25">
      <c r="A866" s="26">
        <v>22</v>
      </c>
      <c r="B866" s="26"/>
      <c r="C866" s="26"/>
      <c r="D866" s="4" t="s">
        <v>6</v>
      </c>
      <c r="E866" s="27" t="s">
        <v>10438</v>
      </c>
      <c r="F866" s="4">
        <v>27</v>
      </c>
      <c r="G866" s="4">
        <v>5</v>
      </c>
      <c r="H866" s="4">
        <v>55</v>
      </c>
      <c r="I866" s="3" t="s">
        <v>43</v>
      </c>
      <c r="J866" s="4" t="s">
        <v>44</v>
      </c>
    </row>
    <row r="867" spans="1:10" x14ac:dyDescent="0.25">
      <c r="A867" s="26">
        <v>22</v>
      </c>
      <c r="B867" s="26"/>
      <c r="C867" s="26"/>
      <c r="D867" s="4" t="s">
        <v>6</v>
      </c>
      <c r="E867" s="27" t="s">
        <v>10438</v>
      </c>
      <c r="F867" s="4">
        <v>28</v>
      </c>
      <c r="G867" s="4">
        <v>5</v>
      </c>
      <c r="H867" s="4">
        <v>53</v>
      </c>
      <c r="I867" s="3" t="s">
        <v>43</v>
      </c>
      <c r="J867" s="4" t="s">
        <v>44</v>
      </c>
    </row>
    <row r="868" spans="1:10" x14ac:dyDescent="0.25">
      <c r="A868" s="26">
        <v>22</v>
      </c>
      <c r="B868" s="26"/>
      <c r="C868" s="26"/>
      <c r="D868" s="4" t="s">
        <v>6</v>
      </c>
      <c r="E868" s="27" t="s">
        <v>10438</v>
      </c>
      <c r="F868" s="4">
        <v>29</v>
      </c>
      <c r="G868" s="4">
        <v>5</v>
      </c>
      <c r="H868" s="4">
        <v>53</v>
      </c>
      <c r="I868" s="3" t="s">
        <v>43</v>
      </c>
      <c r="J868" s="4" t="s">
        <v>44</v>
      </c>
    </row>
    <row r="869" spans="1:10" x14ac:dyDescent="0.25">
      <c r="A869" s="26">
        <v>22</v>
      </c>
      <c r="B869" s="26"/>
      <c r="C869" s="26"/>
      <c r="D869" s="4" t="s">
        <v>6</v>
      </c>
      <c r="E869" s="27" t="s">
        <v>10438</v>
      </c>
      <c r="F869" s="4">
        <v>30</v>
      </c>
      <c r="G869" s="4">
        <v>7</v>
      </c>
      <c r="H869" s="4">
        <v>53</v>
      </c>
      <c r="I869" s="3" t="s">
        <v>43</v>
      </c>
      <c r="J869" s="4" t="s">
        <v>44</v>
      </c>
    </row>
    <row r="870" spans="1:10" x14ac:dyDescent="0.25">
      <c r="A870" s="26">
        <v>22</v>
      </c>
      <c r="B870" s="26"/>
      <c r="C870" s="26"/>
      <c r="D870" s="4" t="s">
        <v>6</v>
      </c>
      <c r="E870" s="27" t="s">
        <v>10438</v>
      </c>
      <c r="F870" s="4">
        <v>31</v>
      </c>
      <c r="G870" s="4">
        <v>7</v>
      </c>
      <c r="H870" s="4">
        <v>35</v>
      </c>
      <c r="I870" s="3" t="s">
        <v>43</v>
      </c>
      <c r="J870" s="4" t="s">
        <v>44</v>
      </c>
    </row>
    <row r="871" spans="1:10" x14ac:dyDescent="0.25">
      <c r="A871" s="26">
        <v>22</v>
      </c>
      <c r="B871" s="26"/>
      <c r="C871" s="26"/>
      <c r="D871" s="4" t="s">
        <v>6</v>
      </c>
      <c r="E871" s="27" t="s">
        <v>10438</v>
      </c>
      <c r="F871" s="4">
        <v>32</v>
      </c>
      <c r="G871" s="4">
        <v>7</v>
      </c>
      <c r="H871" s="4">
        <v>38</v>
      </c>
      <c r="I871" s="3" t="s">
        <v>43</v>
      </c>
      <c r="J871" s="4" t="s">
        <v>44</v>
      </c>
    </row>
    <row r="872" spans="1:10" x14ac:dyDescent="0.25">
      <c r="A872" s="26">
        <v>22</v>
      </c>
      <c r="B872" s="26"/>
      <c r="C872" s="26"/>
      <c r="D872" s="4" t="s">
        <v>6</v>
      </c>
      <c r="E872" s="27" t="s">
        <v>10438</v>
      </c>
      <c r="F872" s="4">
        <v>33</v>
      </c>
      <c r="G872" s="4">
        <v>5</v>
      </c>
      <c r="H872" s="4">
        <v>40</v>
      </c>
      <c r="I872" s="3" t="s">
        <v>43</v>
      </c>
      <c r="J872" s="4" t="s">
        <v>44</v>
      </c>
    </row>
    <row r="873" spans="1:10" x14ac:dyDescent="0.25">
      <c r="A873" s="26">
        <v>22</v>
      </c>
      <c r="B873" s="26"/>
      <c r="C873" s="26"/>
      <c r="D873" s="4" t="s">
        <v>6</v>
      </c>
      <c r="E873" s="27" t="s">
        <v>10438</v>
      </c>
      <c r="F873" s="4">
        <v>34</v>
      </c>
      <c r="G873" s="4">
        <v>10</v>
      </c>
      <c r="H873" s="4">
        <v>45</v>
      </c>
      <c r="I873" s="3" t="s">
        <v>43</v>
      </c>
      <c r="J873" s="4" t="s">
        <v>44</v>
      </c>
    </row>
    <row r="874" spans="1:10" x14ac:dyDescent="0.25">
      <c r="A874" s="26">
        <v>22</v>
      </c>
      <c r="B874" s="26"/>
      <c r="C874" s="26"/>
      <c r="D874" s="4" t="s">
        <v>6</v>
      </c>
      <c r="E874" s="27" t="s">
        <v>10438</v>
      </c>
      <c r="F874" s="4">
        <v>35</v>
      </c>
      <c r="G874" s="4">
        <v>5</v>
      </c>
      <c r="H874" s="4">
        <v>45</v>
      </c>
      <c r="I874" s="3" t="s">
        <v>43</v>
      </c>
      <c r="J874" s="4" t="s">
        <v>44</v>
      </c>
    </row>
    <row r="875" spans="1:10" x14ac:dyDescent="0.25">
      <c r="A875" s="26">
        <v>22</v>
      </c>
      <c r="B875" s="26"/>
      <c r="C875" s="26"/>
      <c r="D875" s="4" t="s">
        <v>6</v>
      </c>
      <c r="E875" s="27" t="s">
        <v>10438</v>
      </c>
      <c r="F875" s="4">
        <v>36</v>
      </c>
      <c r="G875" s="4">
        <v>5</v>
      </c>
      <c r="H875" s="4">
        <v>50</v>
      </c>
      <c r="I875" s="3" t="s">
        <v>43</v>
      </c>
      <c r="J875" s="4" t="s">
        <v>44</v>
      </c>
    </row>
    <row r="876" spans="1:10" x14ac:dyDescent="0.25">
      <c r="A876" s="26">
        <v>22</v>
      </c>
      <c r="B876" s="26"/>
      <c r="C876" s="26"/>
      <c r="D876" s="4" t="s">
        <v>6</v>
      </c>
      <c r="E876" s="27" t="s">
        <v>10438</v>
      </c>
      <c r="F876" s="4">
        <v>37</v>
      </c>
      <c r="G876" s="4">
        <v>5</v>
      </c>
      <c r="H876" s="4">
        <v>44</v>
      </c>
      <c r="I876" s="3" t="s">
        <v>43</v>
      </c>
      <c r="J876" s="4" t="s">
        <v>44</v>
      </c>
    </row>
    <row r="877" spans="1:10" x14ac:dyDescent="0.25">
      <c r="A877" s="26">
        <v>22</v>
      </c>
      <c r="B877" s="26"/>
      <c r="C877" s="26"/>
      <c r="D877" s="4" t="s">
        <v>6</v>
      </c>
      <c r="E877" s="27" t="s">
        <v>10438</v>
      </c>
      <c r="F877" s="4">
        <v>38</v>
      </c>
      <c r="G877" s="4">
        <v>5</v>
      </c>
      <c r="H877" s="4">
        <v>48</v>
      </c>
      <c r="I877" s="3" t="s">
        <v>43</v>
      </c>
      <c r="J877" s="4" t="s">
        <v>44</v>
      </c>
    </row>
    <row r="878" spans="1:10" x14ac:dyDescent="0.25">
      <c r="A878" s="26">
        <v>22</v>
      </c>
      <c r="B878" s="26"/>
      <c r="C878" s="26"/>
      <c r="D878" s="4" t="s">
        <v>6</v>
      </c>
      <c r="E878" s="27" t="s">
        <v>10438</v>
      </c>
      <c r="F878" s="4">
        <v>39</v>
      </c>
      <c r="G878" s="4">
        <v>7</v>
      </c>
      <c r="H878" s="4">
        <v>52</v>
      </c>
      <c r="I878" s="3" t="s">
        <v>43</v>
      </c>
      <c r="J878" s="4" t="s">
        <v>44</v>
      </c>
    </row>
    <row r="879" spans="1:10" x14ac:dyDescent="0.25">
      <c r="A879" s="26">
        <v>22</v>
      </c>
      <c r="B879" s="26"/>
      <c r="C879" s="26"/>
      <c r="D879" s="4" t="s">
        <v>6</v>
      </c>
      <c r="E879" s="27" t="s">
        <v>10438</v>
      </c>
      <c r="F879" s="4">
        <v>40</v>
      </c>
      <c r="G879" s="4">
        <v>5</v>
      </c>
      <c r="H879" s="4">
        <v>40</v>
      </c>
      <c r="I879" s="3" t="s">
        <v>43</v>
      </c>
      <c r="J879" s="4" t="s">
        <v>44</v>
      </c>
    </row>
    <row r="880" spans="1:10" x14ac:dyDescent="0.25">
      <c r="A880" s="26">
        <v>22</v>
      </c>
      <c r="B880" s="26"/>
      <c r="C880" s="26"/>
      <c r="D880" s="4" t="s">
        <v>6</v>
      </c>
      <c r="E880" s="27" t="s">
        <v>10438</v>
      </c>
      <c r="F880" s="4">
        <v>41</v>
      </c>
      <c r="G880" s="4">
        <v>5</v>
      </c>
      <c r="H880" s="4">
        <v>45</v>
      </c>
      <c r="I880" s="3" t="s">
        <v>43</v>
      </c>
      <c r="J880" s="4" t="s">
        <v>44</v>
      </c>
    </row>
    <row r="881" spans="1:10" x14ac:dyDescent="0.25">
      <c r="A881" s="26">
        <v>22</v>
      </c>
      <c r="B881" s="26"/>
      <c r="C881" s="26"/>
      <c r="D881" s="4" t="s">
        <v>6</v>
      </c>
      <c r="E881" s="27" t="s">
        <v>10438</v>
      </c>
      <c r="F881" s="4">
        <v>42</v>
      </c>
      <c r="G881" s="4">
        <v>6</v>
      </c>
      <c r="H881" s="4">
        <v>45</v>
      </c>
      <c r="I881" s="3" t="s">
        <v>43</v>
      </c>
      <c r="J881" s="4" t="s">
        <v>44</v>
      </c>
    </row>
    <row r="882" spans="1:10" x14ac:dyDescent="0.25">
      <c r="A882" s="26">
        <v>22</v>
      </c>
      <c r="B882" s="26"/>
      <c r="C882" s="26"/>
      <c r="D882" s="4" t="s">
        <v>6</v>
      </c>
      <c r="E882" s="27" t="s">
        <v>10438</v>
      </c>
      <c r="F882" s="4">
        <v>43</v>
      </c>
      <c r="G882" s="4">
        <v>6</v>
      </c>
      <c r="H882" s="4">
        <v>55</v>
      </c>
      <c r="I882" s="3" t="s">
        <v>43</v>
      </c>
      <c r="J882" s="4" t="s">
        <v>44</v>
      </c>
    </row>
    <row r="883" spans="1:10" x14ac:dyDescent="0.25">
      <c r="A883" s="26">
        <v>22</v>
      </c>
      <c r="B883" s="26"/>
      <c r="C883" s="26"/>
      <c r="D883" s="4" t="s">
        <v>6</v>
      </c>
      <c r="E883" s="27" t="s">
        <v>10438</v>
      </c>
      <c r="F883" s="4">
        <v>44</v>
      </c>
      <c r="G883" s="4">
        <v>5</v>
      </c>
      <c r="H883" s="4">
        <v>55</v>
      </c>
      <c r="I883" s="3" t="s">
        <v>43</v>
      </c>
      <c r="J883" s="4" t="s">
        <v>44</v>
      </c>
    </row>
    <row r="884" spans="1:10" x14ac:dyDescent="0.25">
      <c r="A884" s="26">
        <v>22</v>
      </c>
      <c r="B884" s="26"/>
      <c r="C884" s="26"/>
      <c r="D884" s="4" t="s">
        <v>6</v>
      </c>
      <c r="E884" s="27" t="s">
        <v>10438</v>
      </c>
      <c r="F884" s="4">
        <v>45</v>
      </c>
      <c r="G884" s="4">
        <v>5</v>
      </c>
      <c r="H884" s="4">
        <v>54</v>
      </c>
      <c r="I884" s="3" t="s">
        <v>43</v>
      </c>
      <c r="J884" s="4" t="s">
        <v>44</v>
      </c>
    </row>
    <row r="885" spans="1:10" x14ac:dyDescent="0.25">
      <c r="A885" s="26">
        <v>22</v>
      </c>
      <c r="B885" s="26"/>
      <c r="C885" s="26"/>
      <c r="D885" s="4" t="s">
        <v>6</v>
      </c>
      <c r="E885" s="27" t="s">
        <v>10438</v>
      </c>
      <c r="F885" s="4">
        <v>46</v>
      </c>
      <c r="G885" s="4">
        <v>4</v>
      </c>
      <c r="H885" s="4">
        <v>40</v>
      </c>
      <c r="I885" s="3" t="s">
        <v>43</v>
      </c>
      <c r="J885" s="4" t="s">
        <v>44</v>
      </c>
    </row>
    <row r="886" spans="1:10" x14ac:dyDescent="0.25">
      <c r="A886" s="26">
        <v>22</v>
      </c>
      <c r="B886" s="26"/>
      <c r="C886" s="26"/>
      <c r="D886" s="4" t="s">
        <v>6</v>
      </c>
      <c r="E886" s="27" t="s">
        <v>10438</v>
      </c>
      <c r="F886" s="4">
        <v>47</v>
      </c>
      <c r="G886" s="4">
        <v>5</v>
      </c>
      <c r="H886" s="4">
        <v>40</v>
      </c>
      <c r="I886" s="3" t="s">
        <v>43</v>
      </c>
      <c r="J886" s="4" t="s">
        <v>44</v>
      </c>
    </row>
    <row r="887" spans="1:10" x14ac:dyDescent="0.25">
      <c r="A887" s="26">
        <v>22</v>
      </c>
      <c r="B887" s="26"/>
      <c r="C887" s="26"/>
      <c r="D887" s="4" t="s">
        <v>6</v>
      </c>
      <c r="E887" s="27" t="s">
        <v>10438</v>
      </c>
      <c r="F887" s="4">
        <v>48</v>
      </c>
      <c r="G887" s="4">
        <v>5</v>
      </c>
      <c r="H887" s="4">
        <v>50</v>
      </c>
      <c r="I887" s="3" t="s">
        <v>43</v>
      </c>
      <c r="J887" s="4" t="s">
        <v>44</v>
      </c>
    </row>
    <row r="888" spans="1:10" x14ac:dyDescent="0.25">
      <c r="A888" s="26">
        <v>22</v>
      </c>
      <c r="B888" s="26"/>
      <c r="C888" s="26"/>
      <c r="D888" s="4" t="s">
        <v>6</v>
      </c>
      <c r="E888" s="27" t="s">
        <v>10438</v>
      </c>
      <c r="F888" s="4">
        <v>49</v>
      </c>
      <c r="G888" s="4">
        <v>4</v>
      </c>
      <c r="H888" s="4">
        <v>45</v>
      </c>
      <c r="I888" s="3" t="s">
        <v>43</v>
      </c>
      <c r="J888" s="4" t="s">
        <v>44</v>
      </c>
    </row>
    <row r="889" spans="1:10" x14ac:dyDescent="0.25">
      <c r="A889" s="26">
        <v>22</v>
      </c>
      <c r="B889" s="26"/>
      <c r="C889" s="26"/>
      <c r="D889" s="4" t="s">
        <v>6</v>
      </c>
      <c r="E889" s="27" t="s">
        <v>10438</v>
      </c>
      <c r="F889" s="4">
        <v>50</v>
      </c>
      <c r="G889" s="4">
        <v>6</v>
      </c>
      <c r="H889" s="4">
        <v>45</v>
      </c>
      <c r="I889" s="3" t="s">
        <v>43</v>
      </c>
      <c r="J889" s="4" t="s">
        <v>44</v>
      </c>
    </row>
    <row r="890" spans="1:10" x14ac:dyDescent="0.25">
      <c r="A890" s="26">
        <v>22</v>
      </c>
      <c r="B890" s="26"/>
      <c r="C890" s="26"/>
      <c r="D890" s="4" t="s">
        <v>267</v>
      </c>
      <c r="E890" s="27" t="s">
        <v>10440</v>
      </c>
      <c r="F890" s="4">
        <v>1</v>
      </c>
      <c r="G890" s="4">
        <v>5</v>
      </c>
      <c r="H890" s="4">
        <v>31</v>
      </c>
      <c r="I890" s="3" t="s">
        <v>43</v>
      </c>
      <c r="J890" s="4" t="s">
        <v>27</v>
      </c>
    </row>
    <row r="891" spans="1:10" x14ac:dyDescent="0.25">
      <c r="A891" s="26">
        <v>22</v>
      </c>
      <c r="B891" s="26"/>
      <c r="C891" s="26"/>
      <c r="D891" s="4" t="s">
        <v>267</v>
      </c>
      <c r="E891" s="27" t="s">
        <v>10440</v>
      </c>
      <c r="F891" s="4">
        <v>2</v>
      </c>
      <c r="G891" s="4">
        <v>6</v>
      </c>
      <c r="H891" s="4">
        <v>28</v>
      </c>
      <c r="I891" s="3" t="s">
        <v>43</v>
      </c>
      <c r="J891" s="4" t="s">
        <v>27</v>
      </c>
    </row>
    <row r="892" spans="1:10" x14ac:dyDescent="0.25">
      <c r="A892" s="26">
        <v>22</v>
      </c>
      <c r="B892" s="26"/>
      <c r="C892" s="26"/>
      <c r="D892" s="4" t="s">
        <v>267</v>
      </c>
      <c r="E892" s="27" t="s">
        <v>10440</v>
      </c>
      <c r="F892" s="4">
        <v>3</v>
      </c>
      <c r="G892" s="4">
        <v>5</v>
      </c>
      <c r="H892" s="4">
        <v>28</v>
      </c>
      <c r="I892" s="3" t="s">
        <v>43</v>
      </c>
      <c r="J892" s="4" t="s">
        <v>27</v>
      </c>
    </row>
    <row r="893" spans="1:10" x14ac:dyDescent="0.25">
      <c r="A893" s="26">
        <v>22</v>
      </c>
      <c r="B893" s="26"/>
      <c r="C893" s="26"/>
      <c r="D893" s="4" t="s">
        <v>267</v>
      </c>
      <c r="E893" s="27" t="s">
        <v>10440</v>
      </c>
      <c r="F893" s="4">
        <v>4</v>
      </c>
      <c r="G893" s="4">
        <v>5</v>
      </c>
      <c r="H893" s="4">
        <v>24</v>
      </c>
      <c r="I893" s="3" t="s">
        <v>43</v>
      </c>
      <c r="J893" s="4" t="s">
        <v>27</v>
      </c>
    </row>
    <row r="894" spans="1:10" x14ac:dyDescent="0.25">
      <c r="A894" s="26">
        <v>22</v>
      </c>
      <c r="B894" s="26"/>
      <c r="C894" s="26"/>
      <c r="D894" s="4" t="s">
        <v>267</v>
      </c>
      <c r="E894" s="27" t="s">
        <v>10440</v>
      </c>
      <c r="F894" s="4">
        <v>5</v>
      </c>
      <c r="G894" s="4">
        <v>5</v>
      </c>
      <c r="H894" s="4">
        <v>29</v>
      </c>
      <c r="I894" s="3" t="s">
        <v>43</v>
      </c>
      <c r="J894" s="4" t="s">
        <v>27</v>
      </c>
    </row>
    <row r="895" spans="1:10" x14ac:dyDescent="0.25">
      <c r="A895" s="26">
        <v>22</v>
      </c>
      <c r="B895" s="26"/>
      <c r="C895" s="26"/>
      <c r="D895" s="4" t="s">
        <v>267</v>
      </c>
      <c r="E895" s="27" t="s">
        <v>10440</v>
      </c>
      <c r="F895" s="4">
        <v>6</v>
      </c>
      <c r="G895" s="4">
        <v>5</v>
      </c>
      <c r="H895" s="4">
        <v>26</v>
      </c>
      <c r="I895" s="3" t="s">
        <v>43</v>
      </c>
      <c r="J895" s="4" t="s">
        <v>27</v>
      </c>
    </row>
    <row r="896" spans="1:10" x14ac:dyDescent="0.25">
      <c r="A896" s="26">
        <v>22</v>
      </c>
      <c r="B896" s="26"/>
      <c r="C896" s="26"/>
      <c r="D896" s="4" t="s">
        <v>267</v>
      </c>
      <c r="E896" s="27" t="s">
        <v>10440</v>
      </c>
      <c r="F896" s="4">
        <v>7</v>
      </c>
      <c r="G896" s="4">
        <v>5</v>
      </c>
      <c r="H896" s="4">
        <v>24</v>
      </c>
      <c r="I896" s="3" t="s">
        <v>43</v>
      </c>
      <c r="J896" s="4" t="s">
        <v>27</v>
      </c>
    </row>
    <row r="897" spans="1:10" x14ac:dyDescent="0.25">
      <c r="A897" s="26">
        <v>22</v>
      </c>
      <c r="B897" s="26"/>
      <c r="C897" s="26"/>
      <c r="D897" s="4" t="s">
        <v>267</v>
      </c>
      <c r="E897" s="27" t="s">
        <v>10440</v>
      </c>
      <c r="F897" s="4">
        <v>8</v>
      </c>
      <c r="G897" s="4">
        <v>5</v>
      </c>
      <c r="H897" s="4">
        <v>25</v>
      </c>
      <c r="I897" s="3" t="s">
        <v>43</v>
      </c>
      <c r="J897" s="4" t="s">
        <v>27</v>
      </c>
    </row>
    <row r="898" spans="1:10" x14ac:dyDescent="0.25">
      <c r="A898" s="26">
        <v>22</v>
      </c>
      <c r="B898" s="26"/>
      <c r="C898" s="26"/>
      <c r="D898" s="4" t="s">
        <v>267</v>
      </c>
      <c r="E898" s="27" t="s">
        <v>10440</v>
      </c>
      <c r="F898" s="4">
        <v>9</v>
      </c>
      <c r="G898" s="4">
        <v>5</v>
      </c>
      <c r="H898" s="4">
        <v>20</v>
      </c>
      <c r="I898" s="3" t="s">
        <v>43</v>
      </c>
      <c r="J898" s="4" t="s">
        <v>27</v>
      </c>
    </row>
    <row r="899" spans="1:10" x14ac:dyDescent="0.25">
      <c r="A899" s="26">
        <v>22</v>
      </c>
      <c r="B899" s="26"/>
      <c r="C899" s="26"/>
      <c r="D899" s="4" t="s">
        <v>267</v>
      </c>
      <c r="E899" s="27" t="s">
        <v>10440</v>
      </c>
      <c r="F899" s="4">
        <v>10</v>
      </c>
      <c r="G899" s="4">
        <v>5</v>
      </c>
      <c r="H899" s="4">
        <v>20</v>
      </c>
      <c r="I899" s="3" t="s">
        <v>43</v>
      </c>
      <c r="J899" s="4" t="s">
        <v>27</v>
      </c>
    </row>
    <row r="900" spans="1:10" x14ac:dyDescent="0.25">
      <c r="A900" s="26">
        <v>22</v>
      </c>
      <c r="B900" s="26"/>
      <c r="C900" s="26"/>
      <c r="D900" s="4" t="s">
        <v>267</v>
      </c>
      <c r="E900" s="27" t="s">
        <v>10440</v>
      </c>
      <c r="F900" s="4">
        <v>11</v>
      </c>
      <c r="G900" s="4">
        <v>5</v>
      </c>
      <c r="H900" s="4">
        <v>30</v>
      </c>
      <c r="I900" s="3" t="s">
        <v>43</v>
      </c>
      <c r="J900" s="4" t="s">
        <v>27</v>
      </c>
    </row>
    <row r="901" spans="1:10" x14ac:dyDescent="0.25">
      <c r="A901" s="26">
        <v>22</v>
      </c>
      <c r="B901" s="26"/>
      <c r="C901" s="26"/>
      <c r="D901" s="4" t="s">
        <v>267</v>
      </c>
      <c r="E901" s="27" t="s">
        <v>10440</v>
      </c>
      <c r="F901" s="4">
        <v>12</v>
      </c>
      <c r="G901" s="4">
        <v>6</v>
      </c>
      <c r="H901" s="4">
        <v>25</v>
      </c>
      <c r="I901" s="3" t="s">
        <v>43</v>
      </c>
      <c r="J901" s="4" t="s">
        <v>27</v>
      </c>
    </row>
    <row r="902" spans="1:10" x14ac:dyDescent="0.25">
      <c r="A902" s="26">
        <v>22</v>
      </c>
      <c r="B902" s="26"/>
      <c r="C902" s="26"/>
      <c r="D902" s="4" t="s">
        <v>267</v>
      </c>
      <c r="E902" s="27" t="s">
        <v>10440</v>
      </c>
      <c r="F902" s="4">
        <v>13</v>
      </c>
      <c r="G902" s="4">
        <v>5</v>
      </c>
      <c r="H902" s="4">
        <v>26</v>
      </c>
      <c r="I902" s="3" t="s">
        <v>43</v>
      </c>
      <c r="J902" s="4" t="s">
        <v>27</v>
      </c>
    </row>
    <row r="903" spans="1:10" x14ac:dyDescent="0.25">
      <c r="A903" s="26">
        <v>22</v>
      </c>
      <c r="B903" s="26"/>
      <c r="C903" s="26"/>
      <c r="D903" s="4" t="s">
        <v>267</v>
      </c>
      <c r="E903" s="27" t="s">
        <v>10440</v>
      </c>
      <c r="F903" s="4">
        <v>14</v>
      </c>
      <c r="G903" s="4">
        <v>7</v>
      </c>
      <c r="H903" s="4">
        <v>28</v>
      </c>
      <c r="I903" s="3" t="s">
        <v>43</v>
      </c>
      <c r="J903" s="4" t="s">
        <v>27</v>
      </c>
    </row>
    <row r="904" spans="1:10" x14ac:dyDescent="0.25">
      <c r="A904" s="26">
        <v>22</v>
      </c>
      <c r="B904" s="26"/>
      <c r="C904" s="26"/>
      <c r="D904" s="4" t="s">
        <v>267</v>
      </c>
      <c r="E904" s="27" t="s">
        <v>10440</v>
      </c>
      <c r="F904" s="4">
        <v>15</v>
      </c>
      <c r="G904" s="4">
        <v>5</v>
      </c>
      <c r="H904" s="4">
        <v>28</v>
      </c>
      <c r="I904" s="3" t="s">
        <v>43</v>
      </c>
      <c r="J904" s="4" t="s">
        <v>27</v>
      </c>
    </row>
    <row r="905" spans="1:10" x14ac:dyDescent="0.25">
      <c r="A905" s="26">
        <v>22</v>
      </c>
      <c r="B905" s="26"/>
      <c r="C905" s="26"/>
      <c r="D905" s="4" t="s">
        <v>267</v>
      </c>
      <c r="E905" s="27" t="s">
        <v>10440</v>
      </c>
      <c r="F905" s="4">
        <v>16</v>
      </c>
      <c r="G905" s="4">
        <v>5</v>
      </c>
      <c r="H905" s="4">
        <v>24</v>
      </c>
      <c r="I905" s="3" t="s">
        <v>43</v>
      </c>
      <c r="J905" s="4" t="s">
        <v>27</v>
      </c>
    </row>
    <row r="906" spans="1:10" x14ac:dyDescent="0.25">
      <c r="A906" s="26">
        <v>22</v>
      </c>
      <c r="B906" s="26"/>
      <c r="C906" s="26"/>
      <c r="D906" s="4" t="s">
        <v>267</v>
      </c>
      <c r="E906" s="27" t="s">
        <v>10440</v>
      </c>
      <c r="F906" s="4">
        <v>17</v>
      </c>
      <c r="G906" s="4">
        <v>5</v>
      </c>
      <c r="H906" s="4">
        <v>22</v>
      </c>
      <c r="I906" s="3" t="s">
        <v>43</v>
      </c>
      <c r="J906" s="4" t="s">
        <v>27</v>
      </c>
    </row>
    <row r="907" spans="1:10" x14ac:dyDescent="0.25">
      <c r="A907" s="26">
        <v>22</v>
      </c>
      <c r="B907" s="26"/>
      <c r="C907" s="26"/>
      <c r="D907" s="4" t="s">
        <v>267</v>
      </c>
      <c r="E907" s="27" t="s">
        <v>10440</v>
      </c>
      <c r="F907" s="4">
        <v>18</v>
      </c>
      <c r="G907" s="4">
        <v>5</v>
      </c>
      <c r="H907" s="4">
        <v>26</v>
      </c>
      <c r="I907" s="3" t="s">
        <v>43</v>
      </c>
      <c r="J907" s="4" t="s">
        <v>27</v>
      </c>
    </row>
    <row r="908" spans="1:10" x14ac:dyDescent="0.25">
      <c r="A908" s="26">
        <v>22</v>
      </c>
      <c r="B908" s="26"/>
      <c r="C908" s="26"/>
      <c r="D908" s="4" t="s">
        <v>267</v>
      </c>
      <c r="E908" s="27" t="s">
        <v>10440</v>
      </c>
      <c r="F908" s="4">
        <v>19</v>
      </c>
      <c r="G908" s="4">
        <v>5</v>
      </c>
      <c r="H908" s="4">
        <v>18</v>
      </c>
      <c r="I908" s="3" t="s">
        <v>43</v>
      </c>
      <c r="J908" s="4" t="s">
        <v>27</v>
      </c>
    </row>
    <row r="909" spans="1:10" x14ac:dyDescent="0.25">
      <c r="A909" s="26">
        <v>22</v>
      </c>
      <c r="B909" s="26"/>
      <c r="C909" s="26"/>
      <c r="D909" s="4" t="s">
        <v>267</v>
      </c>
      <c r="E909" s="27" t="s">
        <v>10440</v>
      </c>
      <c r="F909" s="4">
        <v>20</v>
      </c>
      <c r="G909" s="4">
        <v>5</v>
      </c>
      <c r="H909" s="4">
        <v>23</v>
      </c>
      <c r="I909" s="3" t="s">
        <v>43</v>
      </c>
      <c r="J909" s="4" t="s">
        <v>27</v>
      </c>
    </row>
    <row r="910" spans="1:10" x14ac:dyDescent="0.25">
      <c r="A910" s="26">
        <v>22</v>
      </c>
      <c r="B910" s="26"/>
      <c r="C910" s="26"/>
      <c r="D910" s="4" t="s">
        <v>267</v>
      </c>
      <c r="E910" s="27" t="s">
        <v>10440</v>
      </c>
      <c r="F910" s="4">
        <v>21</v>
      </c>
      <c r="G910" s="4">
        <v>5</v>
      </c>
      <c r="H910" s="4">
        <v>31</v>
      </c>
      <c r="I910" s="3" t="s">
        <v>43</v>
      </c>
      <c r="J910" s="4" t="s">
        <v>27</v>
      </c>
    </row>
    <row r="911" spans="1:10" x14ac:dyDescent="0.25">
      <c r="A911" s="26">
        <v>22</v>
      </c>
      <c r="B911" s="26"/>
      <c r="C911" s="26"/>
      <c r="D911" s="4" t="s">
        <v>267</v>
      </c>
      <c r="E911" s="27" t="s">
        <v>10440</v>
      </c>
      <c r="F911" s="4">
        <v>22</v>
      </c>
      <c r="G911" s="4">
        <v>5</v>
      </c>
      <c r="H911" s="4">
        <v>17</v>
      </c>
      <c r="I911" s="3" t="s">
        <v>43</v>
      </c>
      <c r="J911" s="4" t="s">
        <v>27</v>
      </c>
    </row>
    <row r="912" spans="1:10" x14ac:dyDescent="0.25">
      <c r="A912" s="26">
        <v>22</v>
      </c>
      <c r="B912" s="26"/>
      <c r="C912" s="26"/>
      <c r="D912" s="4" t="s">
        <v>267</v>
      </c>
      <c r="E912" s="27" t="s">
        <v>10440</v>
      </c>
      <c r="F912" s="4">
        <v>23</v>
      </c>
      <c r="G912" s="4">
        <v>5</v>
      </c>
      <c r="H912" s="4">
        <v>24</v>
      </c>
      <c r="I912" s="3" t="s">
        <v>43</v>
      </c>
      <c r="J912" s="4" t="s">
        <v>27</v>
      </c>
    </row>
    <row r="913" spans="1:10" x14ac:dyDescent="0.25">
      <c r="A913" s="26">
        <v>22</v>
      </c>
      <c r="B913" s="26"/>
      <c r="C913" s="26"/>
      <c r="D913" s="4" t="s">
        <v>267</v>
      </c>
      <c r="E913" s="27" t="s">
        <v>10440</v>
      </c>
      <c r="F913" s="4">
        <v>24</v>
      </c>
      <c r="G913" s="4">
        <v>5</v>
      </c>
      <c r="H913" s="4">
        <v>18</v>
      </c>
      <c r="I913" s="3" t="s">
        <v>43</v>
      </c>
      <c r="J913" s="4" t="s">
        <v>27</v>
      </c>
    </row>
    <row r="914" spans="1:10" x14ac:dyDescent="0.25">
      <c r="A914" s="26">
        <v>22</v>
      </c>
      <c r="B914" s="26"/>
      <c r="C914" s="26"/>
      <c r="D914" s="4" t="s">
        <v>267</v>
      </c>
      <c r="E914" s="27" t="s">
        <v>10440</v>
      </c>
      <c r="F914" s="4">
        <v>25</v>
      </c>
      <c r="G914" s="4">
        <v>5</v>
      </c>
      <c r="H914" s="4">
        <v>21</v>
      </c>
      <c r="I914" s="3" t="s">
        <v>43</v>
      </c>
      <c r="J914" s="4" t="s">
        <v>27</v>
      </c>
    </row>
    <row r="915" spans="1:10" x14ac:dyDescent="0.25">
      <c r="A915" s="26">
        <v>22</v>
      </c>
      <c r="B915" s="26"/>
      <c r="C915" s="26"/>
      <c r="D915" s="4" t="s">
        <v>267</v>
      </c>
      <c r="E915" s="27" t="s">
        <v>10440</v>
      </c>
      <c r="F915" s="4">
        <v>26</v>
      </c>
      <c r="G915" s="4">
        <v>6</v>
      </c>
      <c r="H915" s="4">
        <v>25</v>
      </c>
      <c r="I915" s="3" t="s">
        <v>43</v>
      </c>
      <c r="J915" s="4" t="s">
        <v>27</v>
      </c>
    </row>
    <row r="916" spans="1:10" x14ac:dyDescent="0.25">
      <c r="A916" s="26">
        <v>22</v>
      </c>
      <c r="B916" s="26"/>
      <c r="C916" s="26"/>
      <c r="D916" s="4" t="s">
        <v>267</v>
      </c>
      <c r="E916" s="27" t="s">
        <v>10440</v>
      </c>
      <c r="F916" s="4">
        <v>27</v>
      </c>
      <c r="G916" s="4">
        <v>5</v>
      </c>
      <c r="H916" s="4">
        <v>24</v>
      </c>
      <c r="I916" s="3" t="s">
        <v>43</v>
      </c>
      <c r="J916" s="4" t="s">
        <v>27</v>
      </c>
    </row>
    <row r="917" spans="1:10" x14ac:dyDescent="0.25">
      <c r="A917" s="26">
        <v>22</v>
      </c>
      <c r="B917" s="26"/>
      <c r="C917" s="26"/>
      <c r="D917" s="4" t="s">
        <v>267</v>
      </c>
      <c r="E917" s="27" t="s">
        <v>10440</v>
      </c>
      <c r="F917" s="4">
        <v>28</v>
      </c>
      <c r="G917" s="4">
        <v>5</v>
      </c>
      <c r="H917" s="4">
        <v>22</v>
      </c>
      <c r="I917" s="3" t="s">
        <v>43</v>
      </c>
      <c r="J917" s="4" t="s">
        <v>27</v>
      </c>
    </row>
    <row r="918" spans="1:10" x14ac:dyDescent="0.25">
      <c r="A918" s="26">
        <v>22</v>
      </c>
      <c r="B918" s="26"/>
      <c r="C918" s="26"/>
      <c r="D918" s="4" t="s">
        <v>267</v>
      </c>
      <c r="E918" s="27" t="s">
        <v>10440</v>
      </c>
      <c r="F918" s="4">
        <v>29</v>
      </c>
      <c r="G918" s="4">
        <v>5</v>
      </c>
      <c r="H918" s="4">
        <v>25</v>
      </c>
      <c r="I918" s="3" t="s">
        <v>43</v>
      </c>
      <c r="J918" s="4" t="s">
        <v>27</v>
      </c>
    </row>
    <row r="919" spans="1:10" x14ac:dyDescent="0.25">
      <c r="A919" s="26">
        <v>22</v>
      </c>
      <c r="B919" s="26"/>
      <c r="C919" s="26"/>
      <c r="D919" s="4" t="s">
        <v>267</v>
      </c>
      <c r="E919" s="27" t="s">
        <v>10440</v>
      </c>
      <c r="F919" s="4">
        <v>30</v>
      </c>
      <c r="G919" s="4">
        <v>6</v>
      </c>
      <c r="H919" s="4">
        <v>22</v>
      </c>
      <c r="I919" s="3" t="s">
        <v>43</v>
      </c>
      <c r="J919" s="4" t="s">
        <v>27</v>
      </c>
    </row>
    <row r="920" spans="1:10" x14ac:dyDescent="0.25">
      <c r="A920" s="26">
        <v>22</v>
      </c>
      <c r="B920" s="26"/>
      <c r="C920" s="26"/>
      <c r="D920" s="4" t="s">
        <v>267</v>
      </c>
      <c r="E920" s="27" t="s">
        <v>10440</v>
      </c>
      <c r="F920" s="4">
        <v>31</v>
      </c>
      <c r="G920" s="4">
        <v>5</v>
      </c>
      <c r="H920" s="4">
        <v>24</v>
      </c>
      <c r="I920" s="3" t="s">
        <v>43</v>
      </c>
      <c r="J920" s="4" t="s">
        <v>27</v>
      </c>
    </row>
    <row r="921" spans="1:10" x14ac:dyDescent="0.25">
      <c r="A921" s="26">
        <v>22</v>
      </c>
      <c r="B921" s="26"/>
      <c r="C921" s="26"/>
      <c r="D921" s="4" t="s">
        <v>267</v>
      </c>
      <c r="E921" s="27" t="s">
        <v>10440</v>
      </c>
      <c r="F921" s="4">
        <v>32</v>
      </c>
      <c r="G921" s="4">
        <v>5</v>
      </c>
      <c r="H921" s="4">
        <v>22</v>
      </c>
      <c r="I921" s="3" t="s">
        <v>43</v>
      </c>
      <c r="J921" s="4" t="s">
        <v>27</v>
      </c>
    </row>
    <row r="922" spans="1:10" x14ac:dyDescent="0.25">
      <c r="A922" s="26">
        <v>22</v>
      </c>
      <c r="B922" s="26"/>
      <c r="C922" s="26"/>
      <c r="D922" s="4" t="s">
        <v>267</v>
      </c>
      <c r="E922" s="27" t="s">
        <v>10440</v>
      </c>
      <c r="F922" s="4">
        <v>33</v>
      </c>
      <c r="G922" s="4">
        <v>5</v>
      </c>
      <c r="H922" s="4">
        <v>21</v>
      </c>
      <c r="I922" s="3" t="s">
        <v>43</v>
      </c>
      <c r="J922" s="4" t="s">
        <v>27</v>
      </c>
    </row>
    <row r="923" spans="1:10" x14ac:dyDescent="0.25">
      <c r="A923" s="26">
        <v>22</v>
      </c>
      <c r="B923" s="26"/>
      <c r="C923" s="26"/>
      <c r="D923" s="4" t="s">
        <v>267</v>
      </c>
      <c r="E923" s="27" t="s">
        <v>10440</v>
      </c>
      <c r="F923" s="4">
        <v>34</v>
      </c>
      <c r="G923" s="4">
        <v>6</v>
      </c>
      <c r="H923" s="4">
        <v>27</v>
      </c>
      <c r="I923" s="3" t="s">
        <v>43</v>
      </c>
      <c r="J923" s="4" t="s">
        <v>27</v>
      </c>
    </row>
    <row r="924" spans="1:10" x14ac:dyDescent="0.25">
      <c r="A924" s="26">
        <v>22</v>
      </c>
      <c r="B924" s="26"/>
      <c r="C924" s="26"/>
      <c r="D924" s="4" t="s">
        <v>267</v>
      </c>
      <c r="E924" s="27" t="s">
        <v>10440</v>
      </c>
      <c r="F924" s="4">
        <v>35</v>
      </c>
      <c r="G924" s="4">
        <v>5</v>
      </c>
      <c r="H924" s="4">
        <v>22</v>
      </c>
      <c r="I924" s="3" t="s">
        <v>43</v>
      </c>
      <c r="J924" s="4" t="s">
        <v>27</v>
      </c>
    </row>
    <row r="925" spans="1:10" x14ac:dyDescent="0.25">
      <c r="A925" s="26">
        <v>22</v>
      </c>
      <c r="B925" s="26"/>
      <c r="C925" s="26"/>
      <c r="D925" s="4" t="s">
        <v>267</v>
      </c>
      <c r="E925" s="27" t="s">
        <v>10440</v>
      </c>
      <c r="F925" s="4">
        <v>36</v>
      </c>
      <c r="G925" s="4">
        <v>5</v>
      </c>
      <c r="H925" s="4">
        <v>18</v>
      </c>
      <c r="I925" s="3" t="s">
        <v>43</v>
      </c>
      <c r="J925" s="4" t="s">
        <v>27</v>
      </c>
    </row>
    <row r="926" spans="1:10" x14ac:dyDescent="0.25">
      <c r="A926" s="26">
        <v>22</v>
      </c>
      <c r="B926" s="26"/>
      <c r="C926" s="26"/>
      <c r="D926" s="4" t="s">
        <v>267</v>
      </c>
      <c r="E926" s="27" t="s">
        <v>10440</v>
      </c>
      <c r="F926" s="4">
        <v>37</v>
      </c>
      <c r="G926" s="4">
        <v>5</v>
      </c>
      <c r="H926" s="4">
        <v>24</v>
      </c>
      <c r="I926" s="3" t="s">
        <v>43</v>
      </c>
      <c r="J926" s="4" t="s">
        <v>27</v>
      </c>
    </row>
    <row r="927" spans="1:10" x14ac:dyDescent="0.25">
      <c r="A927" s="26">
        <v>22</v>
      </c>
      <c r="B927" s="26"/>
      <c r="C927" s="26"/>
      <c r="D927" s="4" t="s">
        <v>267</v>
      </c>
      <c r="E927" s="27" t="s">
        <v>10440</v>
      </c>
      <c r="F927" s="4">
        <v>38</v>
      </c>
      <c r="G927" s="4">
        <v>5</v>
      </c>
      <c r="H927" s="4">
        <v>28</v>
      </c>
      <c r="I927" s="3" t="s">
        <v>43</v>
      </c>
      <c r="J927" s="4" t="s">
        <v>27</v>
      </c>
    </row>
    <row r="928" spans="1:10" x14ac:dyDescent="0.25">
      <c r="A928" s="26">
        <v>22</v>
      </c>
      <c r="B928" s="26"/>
      <c r="C928" s="26"/>
      <c r="D928" s="4" t="s">
        <v>267</v>
      </c>
      <c r="E928" s="27" t="s">
        <v>10440</v>
      </c>
      <c r="F928" s="4">
        <v>39</v>
      </c>
      <c r="G928" s="4">
        <v>5</v>
      </c>
      <c r="H928" s="4">
        <v>19</v>
      </c>
      <c r="I928" s="3" t="s">
        <v>43</v>
      </c>
      <c r="J928" s="4" t="s">
        <v>27</v>
      </c>
    </row>
    <row r="929" spans="1:10" x14ac:dyDescent="0.25">
      <c r="A929" s="26">
        <v>22</v>
      </c>
      <c r="B929" s="26"/>
      <c r="C929" s="26"/>
      <c r="D929" s="4" t="s">
        <v>267</v>
      </c>
      <c r="E929" s="27" t="s">
        <v>10440</v>
      </c>
      <c r="F929" s="4">
        <v>40</v>
      </c>
      <c r="G929" s="4">
        <v>5</v>
      </c>
      <c r="H929" s="4">
        <v>20</v>
      </c>
      <c r="I929" s="3" t="s">
        <v>43</v>
      </c>
      <c r="J929" s="4" t="s">
        <v>27</v>
      </c>
    </row>
    <row r="930" spans="1:10" x14ac:dyDescent="0.25">
      <c r="A930" s="26">
        <v>22</v>
      </c>
      <c r="B930" s="26"/>
      <c r="C930" s="26"/>
      <c r="D930" s="4" t="s">
        <v>267</v>
      </c>
      <c r="E930" s="27" t="s">
        <v>10440</v>
      </c>
      <c r="F930" s="4">
        <v>41</v>
      </c>
      <c r="G930" s="4">
        <v>5</v>
      </c>
      <c r="H930" s="4">
        <v>28</v>
      </c>
      <c r="I930" s="3" t="s">
        <v>43</v>
      </c>
      <c r="J930" s="4" t="s">
        <v>27</v>
      </c>
    </row>
    <row r="931" spans="1:10" x14ac:dyDescent="0.25">
      <c r="A931" s="26">
        <v>22</v>
      </c>
      <c r="B931" s="26"/>
      <c r="C931" s="26"/>
      <c r="D931" s="4" t="s">
        <v>267</v>
      </c>
      <c r="E931" s="27" t="s">
        <v>10440</v>
      </c>
      <c r="F931" s="4">
        <v>42</v>
      </c>
      <c r="G931" s="4">
        <v>5</v>
      </c>
      <c r="H931" s="4">
        <v>28</v>
      </c>
      <c r="I931" s="3" t="s">
        <v>43</v>
      </c>
      <c r="J931" s="4" t="s">
        <v>27</v>
      </c>
    </row>
    <row r="932" spans="1:10" x14ac:dyDescent="0.25">
      <c r="A932" s="26">
        <v>22</v>
      </c>
      <c r="B932" s="26"/>
      <c r="C932" s="26"/>
      <c r="D932" s="4" t="s">
        <v>267</v>
      </c>
      <c r="E932" s="27" t="s">
        <v>10440</v>
      </c>
      <c r="F932" s="4">
        <v>43</v>
      </c>
      <c r="G932" s="4">
        <v>5</v>
      </c>
      <c r="H932" s="4">
        <v>28</v>
      </c>
      <c r="I932" s="3" t="s">
        <v>43</v>
      </c>
      <c r="J932" s="4" t="s">
        <v>27</v>
      </c>
    </row>
    <row r="933" spans="1:10" x14ac:dyDescent="0.25">
      <c r="A933" s="26">
        <v>22</v>
      </c>
      <c r="B933" s="26"/>
      <c r="C933" s="26"/>
      <c r="D933" s="4" t="s">
        <v>267</v>
      </c>
      <c r="E933" s="27" t="s">
        <v>10440</v>
      </c>
      <c r="F933" s="4">
        <v>44</v>
      </c>
      <c r="G933" s="4">
        <v>7</v>
      </c>
      <c r="H933" s="4">
        <v>27</v>
      </c>
      <c r="I933" s="3" t="s">
        <v>43</v>
      </c>
      <c r="J933" s="4" t="s">
        <v>27</v>
      </c>
    </row>
    <row r="934" spans="1:10" x14ac:dyDescent="0.25">
      <c r="A934" s="26">
        <v>22</v>
      </c>
      <c r="B934" s="26"/>
      <c r="C934" s="26"/>
      <c r="D934" s="4" t="s">
        <v>267</v>
      </c>
      <c r="E934" s="27" t="s">
        <v>10440</v>
      </c>
      <c r="F934" s="4">
        <v>45</v>
      </c>
      <c r="G934" s="4">
        <v>6</v>
      </c>
      <c r="H934" s="4">
        <v>27</v>
      </c>
      <c r="I934" s="3" t="s">
        <v>43</v>
      </c>
      <c r="J934" s="4" t="s">
        <v>27</v>
      </c>
    </row>
    <row r="935" spans="1:10" x14ac:dyDescent="0.25">
      <c r="A935" s="26">
        <v>22</v>
      </c>
      <c r="B935" s="26"/>
      <c r="C935" s="26"/>
      <c r="D935" s="4" t="s">
        <v>267</v>
      </c>
      <c r="E935" s="27" t="s">
        <v>10440</v>
      </c>
      <c r="F935" s="4">
        <v>46</v>
      </c>
      <c r="G935" s="4">
        <v>7</v>
      </c>
      <c r="H935" s="4">
        <v>34</v>
      </c>
      <c r="I935" s="3" t="s">
        <v>43</v>
      </c>
      <c r="J935" s="4" t="s">
        <v>27</v>
      </c>
    </row>
    <row r="936" spans="1:10" x14ac:dyDescent="0.25">
      <c r="A936" s="26">
        <v>22</v>
      </c>
      <c r="B936" s="26"/>
      <c r="C936" s="26"/>
      <c r="D936" s="4" t="s">
        <v>267</v>
      </c>
      <c r="E936" s="27" t="s">
        <v>10440</v>
      </c>
      <c r="F936" s="4">
        <v>47</v>
      </c>
      <c r="G936" s="4">
        <v>6</v>
      </c>
      <c r="H936" s="4">
        <v>27</v>
      </c>
      <c r="I936" s="3" t="s">
        <v>43</v>
      </c>
      <c r="J936" s="4" t="s">
        <v>27</v>
      </c>
    </row>
    <row r="937" spans="1:10" x14ac:dyDescent="0.25">
      <c r="A937" s="26">
        <v>22</v>
      </c>
      <c r="B937" s="26"/>
      <c r="C937" s="26"/>
      <c r="D937" s="4" t="s">
        <v>267</v>
      </c>
      <c r="E937" s="27" t="s">
        <v>10440</v>
      </c>
      <c r="F937" s="4">
        <v>48</v>
      </c>
      <c r="G937" s="4">
        <v>5</v>
      </c>
      <c r="H937" s="4">
        <v>20</v>
      </c>
      <c r="I937" s="3" t="s">
        <v>43</v>
      </c>
      <c r="J937" s="4" t="s">
        <v>27</v>
      </c>
    </row>
    <row r="938" spans="1:10" x14ac:dyDescent="0.25">
      <c r="A938" s="26">
        <v>22</v>
      </c>
      <c r="B938" s="26"/>
      <c r="C938" s="26"/>
      <c r="D938" s="4" t="s">
        <v>267</v>
      </c>
      <c r="E938" s="27" t="s">
        <v>10440</v>
      </c>
      <c r="F938" s="4">
        <v>49</v>
      </c>
      <c r="G938" s="4">
        <v>5</v>
      </c>
      <c r="H938" s="4">
        <v>22</v>
      </c>
      <c r="I938" s="3" t="s">
        <v>43</v>
      </c>
      <c r="J938" s="4" t="s">
        <v>27</v>
      </c>
    </row>
    <row r="939" spans="1:10" x14ac:dyDescent="0.25">
      <c r="A939" s="26">
        <v>22</v>
      </c>
      <c r="B939" s="26"/>
      <c r="C939" s="26"/>
      <c r="D939" s="4" t="s">
        <v>267</v>
      </c>
      <c r="E939" s="27" t="s">
        <v>10440</v>
      </c>
      <c r="F939" s="4">
        <v>50</v>
      </c>
      <c r="G939" s="4">
        <v>5</v>
      </c>
      <c r="H939" s="4">
        <v>24</v>
      </c>
      <c r="I939" s="3" t="s">
        <v>43</v>
      </c>
      <c r="J939" s="4" t="s">
        <v>27</v>
      </c>
    </row>
  </sheetData>
  <sortState xmlns:xlrd2="http://schemas.microsoft.com/office/spreadsheetml/2017/richdata2" ref="A2:J635">
    <sortCondition ref="A2:A635"/>
  </sortState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3E31-811A-4B61-8D5E-68E9448922F7}">
  <dimension ref="A1:N44"/>
  <sheetViews>
    <sheetView topLeftCell="A16" workbookViewId="0">
      <selection activeCell="F20" sqref="F20"/>
    </sheetView>
  </sheetViews>
  <sheetFormatPr defaultColWidth="9.140625" defaultRowHeight="15" x14ac:dyDescent="0.25"/>
  <cols>
    <col min="1" max="1" width="9.140625" style="3"/>
    <col min="2" max="2" width="11.7109375" style="3" bestFit="1" customWidth="1"/>
    <col min="3" max="3" width="17.42578125" style="3" bestFit="1" customWidth="1"/>
    <col min="4" max="4" width="11.85546875" style="3" bestFit="1" customWidth="1"/>
    <col min="5" max="5" width="14.42578125" style="3" bestFit="1" customWidth="1"/>
    <col min="6" max="6" width="18.28515625" style="3" bestFit="1" customWidth="1"/>
    <col min="7" max="7" width="10.85546875" style="3" bestFit="1" customWidth="1"/>
    <col min="8" max="8" width="33.5703125" style="38" bestFit="1" customWidth="1"/>
    <col min="9" max="9" width="28.7109375" style="3" customWidth="1"/>
    <col min="10" max="10" width="16.85546875" style="3" bestFit="1" customWidth="1"/>
    <col min="11" max="11" width="16.140625" style="3" bestFit="1" customWidth="1"/>
    <col min="12" max="12" width="22.42578125" style="3" bestFit="1" customWidth="1"/>
    <col min="13" max="13" width="16.5703125" style="3" bestFit="1" customWidth="1"/>
    <col min="14" max="16384" width="9.140625" style="3"/>
  </cols>
  <sheetData>
    <row r="1" spans="1:13" s="9" customFormat="1" ht="16.5" customHeight="1" x14ac:dyDescent="0.25">
      <c r="A1" s="9" t="s">
        <v>36</v>
      </c>
      <c r="B1" s="9" t="s">
        <v>50</v>
      </c>
      <c r="C1" s="9" t="s">
        <v>10437</v>
      </c>
      <c r="D1" t="s">
        <v>47</v>
      </c>
      <c r="E1" t="s">
        <v>48</v>
      </c>
      <c r="F1" s="9" t="s">
        <v>42</v>
      </c>
      <c r="G1" s="9" t="s">
        <v>45</v>
      </c>
      <c r="H1" s="9" t="s">
        <v>37</v>
      </c>
      <c r="I1" s="9" t="s">
        <v>41</v>
      </c>
      <c r="J1" s="9" t="s">
        <v>117</v>
      </c>
      <c r="K1" s="9" t="s">
        <v>10436</v>
      </c>
      <c r="L1" s="9" t="s">
        <v>10435</v>
      </c>
      <c r="M1" s="9" t="s">
        <v>10434</v>
      </c>
    </row>
    <row r="2" spans="1:13" x14ac:dyDescent="0.25">
      <c r="A2" s="10">
        <v>1</v>
      </c>
      <c r="B2" s="12" t="s">
        <v>120</v>
      </c>
      <c r="C2" s="11">
        <v>44642</v>
      </c>
      <c r="D2" s="11" t="s">
        <v>118</v>
      </c>
      <c r="E2" s="12" t="s">
        <v>119</v>
      </c>
      <c r="F2" t="s">
        <v>98</v>
      </c>
      <c r="G2" s="12" t="s">
        <v>6</v>
      </c>
      <c r="H2" s="27" t="s">
        <v>10438</v>
      </c>
      <c r="I2" s="13" t="s">
        <v>121</v>
      </c>
      <c r="J2" s="12" t="s">
        <v>43</v>
      </c>
      <c r="K2" s="12"/>
      <c r="L2" s="12"/>
      <c r="M2" s="3" t="s">
        <v>44</v>
      </c>
    </row>
    <row r="3" spans="1:13" x14ac:dyDescent="0.25">
      <c r="A3" s="10">
        <v>2</v>
      </c>
      <c r="B3" s="15" t="s">
        <v>123</v>
      </c>
      <c r="C3" s="14">
        <v>44665</v>
      </c>
      <c r="D3" s="14" t="s">
        <v>2</v>
      </c>
      <c r="E3" s="15" t="s">
        <v>122</v>
      </c>
      <c r="F3" t="s">
        <v>239</v>
      </c>
      <c r="G3" s="12" t="s">
        <v>6</v>
      </c>
      <c r="H3" s="27" t="s">
        <v>10438</v>
      </c>
      <c r="I3" s="16" t="s">
        <v>124</v>
      </c>
      <c r="J3" s="15" t="s">
        <v>43</v>
      </c>
      <c r="K3" s="15"/>
      <c r="L3" s="15"/>
      <c r="M3" s="3" t="s">
        <v>44</v>
      </c>
    </row>
    <row r="4" spans="1:13" x14ac:dyDescent="0.25">
      <c r="A4" s="10">
        <v>3</v>
      </c>
      <c r="B4" s="3">
        <v>1234</v>
      </c>
      <c r="C4" s="14">
        <v>44672</v>
      </c>
      <c r="D4" s="14" t="s">
        <v>2</v>
      </c>
      <c r="E4" s="15" t="s">
        <v>3</v>
      </c>
      <c r="F4" t="s">
        <v>97</v>
      </c>
      <c r="G4" s="12" t="s">
        <v>6</v>
      </c>
      <c r="H4" s="4" t="s">
        <v>43</v>
      </c>
      <c r="I4" s="16" t="s">
        <v>29</v>
      </c>
      <c r="J4" s="15" t="s">
        <v>43</v>
      </c>
      <c r="K4" s="15"/>
      <c r="L4" s="15"/>
      <c r="M4" s="3" t="s">
        <v>44</v>
      </c>
    </row>
    <row r="5" spans="1:13" x14ac:dyDescent="0.25">
      <c r="A5" s="10">
        <v>4</v>
      </c>
      <c r="B5" s="16" t="s">
        <v>7</v>
      </c>
      <c r="C5" s="11">
        <v>44672</v>
      </c>
      <c r="D5" s="11" t="s">
        <v>2</v>
      </c>
      <c r="E5" s="12" t="s">
        <v>3</v>
      </c>
      <c r="F5" t="s">
        <v>98</v>
      </c>
      <c r="G5" s="12" t="s">
        <v>6</v>
      </c>
      <c r="H5" s="27" t="s">
        <v>10438</v>
      </c>
      <c r="I5" s="13" t="s">
        <v>125</v>
      </c>
      <c r="J5" s="13" t="s">
        <v>43</v>
      </c>
      <c r="K5" s="12"/>
      <c r="L5" s="12"/>
      <c r="M5" s="3" t="s">
        <v>44</v>
      </c>
    </row>
    <row r="6" spans="1:13" x14ac:dyDescent="0.25">
      <c r="A6" s="10">
        <v>5</v>
      </c>
      <c r="B6" s="13" t="s">
        <v>128</v>
      </c>
      <c r="C6" s="17">
        <v>44658</v>
      </c>
      <c r="D6" s="17" t="s">
        <v>126</v>
      </c>
      <c r="E6" s="13" t="s">
        <v>127</v>
      </c>
      <c r="F6" t="s">
        <v>97</v>
      </c>
      <c r="G6" s="13" t="s">
        <v>6</v>
      </c>
      <c r="H6" s="27" t="s">
        <v>10438</v>
      </c>
      <c r="I6" s="13" t="s">
        <v>43</v>
      </c>
      <c r="J6" s="13" t="s">
        <v>43</v>
      </c>
      <c r="K6" s="12"/>
      <c r="L6" s="12"/>
      <c r="M6" s="3" t="s">
        <v>44</v>
      </c>
    </row>
    <row r="7" spans="1:13" x14ac:dyDescent="0.25">
      <c r="A7" s="10">
        <v>5</v>
      </c>
      <c r="B7" s="13" t="s">
        <v>128</v>
      </c>
      <c r="C7" s="17">
        <v>44658</v>
      </c>
      <c r="D7" s="17" t="s">
        <v>126</v>
      </c>
      <c r="E7" s="13" t="s">
        <v>127</v>
      </c>
      <c r="F7" t="s">
        <v>252</v>
      </c>
      <c r="G7" s="13" t="s">
        <v>129</v>
      </c>
      <c r="H7" s="27" t="s">
        <v>10439</v>
      </c>
      <c r="I7" s="13" t="s">
        <v>130</v>
      </c>
      <c r="J7" s="13" t="s">
        <v>131</v>
      </c>
      <c r="K7" s="12"/>
      <c r="L7" s="12"/>
      <c r="M7" s="3" t="s">
        <v>27</v>
      </c>
    </row>
    <row r="8" spans="1:13" x14ac:dyDescent="0.25">
      <c r="A8" s="10">
        <v>6</v>
      </c>
      <c r="B8" s="13" t="s">
        <v>132</v>
      </c>
      <c r="C8" s="11">
        <v>44662</v>
      </c>
      <c r="D8" s="11" t="s">
        <v>126</v>
      </c>
      <c r="E8" s="13" t="s">
        <v>127</v>
      </c>
      <c r="F8" t="s">
        <v>97</v>
      </c>
      <c r="G8" s="13" t="s">
        <v>6</v>
      </c>
      <c r="H8" s="27" t="s">
        <v>10438</v>
      </c>
      <c r="I8" s="13" t="s">
        <v>43</v>
      </c>
      <c r="J8" s="13" t="s">
        <v>43</v>
      </c>
      <c r="M8" s="3" t="s">
        <v>44</v>
      </c>
    </row>
    <row r="9" spans="1:13" x14ac:dyDescent="0.25">
      <c r="A9" s="10">
        <v>6</v>
      </c>
      <c r="B9" s="16" t="s">
        <v>132</v>
      </c>
      <c r="C9" s="11">
        <v>44662</v>
      </c>
      <c r="D9" s="14" t="s">
        <v>126</v>
      </c>
      <c r="E9" s="13" t="s">
        <v>127</v>
      </c>
      <c r="F9" t="s">
        <v>252</v>
      </c>
      <c r="G9" s="16" t="s">
        <v>129</v>
      </c>
      <c r="H9" s="27" t="s">
        <v>10439</v>
      </c>
      <c r="I9" s="16" t="s">
        <v>130</v>
      </c>
      <c r="J9" s="16" t="s">
        <v>131</v>
      </c>
      <c r="M9" s="3" t="s">
        <v>27</v>
      </c>
    </row>
    <row r="10" spans="1:13" x14ac:dyDescent="0.25">
      <c r="A10" s="10">
        <v>6</v>
      </c>
      <c r="B10" s="13" t="s">
        <v>132</v>
      </c>
      <c r="C10" s="11">
        <v>44662</v>
      </c>
      <c r="D10" s="11" t="s">
        <v>126</v>
      </c>
      <c r="E10" s="13" t="s">
        <v>127</v>
      </c>
      <c r="F10" t="s">
        <v>97</v>
      </c>
      <c r="G10" s="13" t="s">
        <v>253</v>
      </c>
      <c r="H10" s="27" t="s">
        <v>10441</v>
      </c>
      <c r="I10" s="13" t="s">
        <v>133</v>
      </c>
      <c r="J10" s="13" t="s">
        <v>43</v>
      </c>
      <c r="M10" s="3" t="s">
        <v>27</v>
      </c>
    </row>
    <row r="11" spans="1:13" x14ac:dyDescent="0.25">
      <c r="A11" s="10">
        <v>7</v>
      </c>
      <c r="B11" s="13" t="s">
        <v>134</v>
      </c>
      <c r="C11" s="11">
        <v>44663</v>
      </c>
      <c r="D11" s="11" t="s">
        <v>126</v>
      </c>
      <c r="E11" s="13" t="s">
        <v>127</v>
      </c>
      <c r="F11" t="s">
        <v>252</v>
      </c>
      <c r="G11" s="13" t="s">
        <v>129</v>
      </c>
      <c r="H11" s="27" t="s">
        <v>10439</v>
      </c>
      <c r="I11" s="13" t="s">
        <v>130</v>
      </c>
      <c r="J11" s="13" t="s">
        <v>131</v>
      </c>
      <c r="M11" s="3" t="s">
        <v>27</v>
      </c>
    </row>
    <row r="12" spans="1:13" x14ac:dyDescent="0.25">
      <c r="A12" s="10">
        <v>7</v>
      </c>
      <c r="B12" s="13" t="s">
        <v>134</v>
      </c>
      <c r="C12" s="11">
        <v>44663</v>
      </c>
      <c r="D12" s="11" t="s">
        <v>126</v>
      </c>
      <c r="E12" s="13" t="s">
        <v>127</v>
      </c>
      <c r="F12" t="s">
        <v>252</v>
      </c>
      <c r="G12" s="13" t="s">
        <v>253</v>
      </c>
      <c r="H12" s="27" t="s">
        <v>10440</v>
      </c>
      <c r="I12" s="13" t="s">
        <v>135</v>
      </c>
      <c r="J12" s="13" t="s">
        <v>43</v>
      </c>
      <c r="M12" s="3" t="s">
        <v>27</v>
      </c>
    </row>
    <row r="13" spans="1:13" x14ac:dyDescent="0.25">
      <c r="A13" s="10">
        <v>8</v>
      </c>
      <c r="B13" s="16" t="s">
        <v>23</v>
      </c>
      <c r="C13" s="14">
        <v>44686</v>
      </c>
      <c r="D13" s="19" t="s">
        <v>20</v>
      </c>
      <c r="E13" s="15" t="s">
        <v>21</v>
      </c>
      <c r="F13" t="s">
        <v>98</v>
      </c>
      <c r="G13" s="16" t="s">
        <v>14</v>
      </c>
      <c r="H13" s="27" t="s">
        <v>10442</v>
      </c>
      <c r="I13" s="16" t="s">
        <v>34</v>
      </c>
      <c r="J13" s="16" t="s">
        <v>137</v>
      </c>
      <c r="M13" s="3" t="s">
        <v>27</v>
      </c>
    </row>
    <row r="14" spans="1:13" x14ac:dyDescent="0.25">
      <c r="A14" s="10">
        <v>8</v>
      </c>
      <c r="B14" s="16" t="s">
        <v>23</v>
      </c>
      <c r="C14" s="14">
        <v>44686</v>
      </c>
      <c r="D14" s="19" t="s">
        <v>20</v>
      </c>
      <c r="E14" s="15" t="s">
        <v>21</v>
      </c>
      <c r="F14" t="s">
        <v>98</v>
      </c>
      <c r="G14" s="16" t="s">
        <v>15</v>
      </c>
      <c r="H14" s="27" t="s">
        <v>10443</v>
      </c>
      <c r="I14" s="16" t="s">
        <v>35</v>
      </c>
      <c r="J14" s="16" t="s">
        <v>138</v>
      </c>
      <c r="M14" s="3" t="s">
        <v>27</v>
      </c>
    </row>
    <row r="15" spans="1:13" x14ac:dyDescent="0.25">
      <c r="A15" s="10">
        <v>9</v>
      </c>
      <c r="B15" s="16" t="s">
        <v>139</v>
      </c>
      <c r="C15" s="14">
        <v>44686</v>
      </c>
      <c r="D15" s="19" t="s">
        <v>20</v>
      </c>
      <c r="E15" s="15" t="s">
        <v>21</v>
      </c>
      <c r="F15" t="s">
        <v>98</v>
      </c>
      <c r="G15" s="16" t="s">
        <v>14</v>
      </c>
      <c r="H15" s="27" t="s">
        <v>10442</v>
      </c>
      <c r="I15" s="16" t="s">
        <v>34</v>
      </c>
      <c r="J15" s="16" t="s">
        <v>137</v>
      </c>
      <c r="M15" s="3" t="s">
        <v>27</v>
      </c>
    </row>
    <row r="16" spans="1:13" x14ac:dyDescent="0.25">
      <c r="A16" s="10">
        <v>9</v>
      </c>
      <c r="B16" s="16" t="s">
        <v>139</v>
      </c>
      <c r="C16" s="14">
        <v>44686</v>
      </c>
      <c r="D16" s="19" t="s">
        <v>20</v>
      </c>
      <c r="E16" s="15" t="s">
        <v>21</v>
      </c>
      <c r="F16" t="s">
        <v>98</v>
      </c>
      <c r="G16" s="16" t="s">
        <v>15</v>
      </c>
      <c r="H16" s="27" t="s">
        <v>10443</v>
      </c>
      <c r="I16" s="16" t="s">
        <v>35</v>
      </c>
      <c r="J16" s="16" t="s">
        <v>138</v>
      </c>
      <c r="M16" s="3" t="s">
        <v>27</v>
      </c>
    </row>
    <row r="17" spans="1:13" x14ac:dyDescent="0.25">
      <c r="A17" s="10">
        <v>10</v>
      </c>
      <c r="B17" s="16" t="s">
        <v>25</v>
      </c>
      <c r="C17" s="14">
        <v>44690</v>
      </c>
      <c r="D17" s="19" t="s">
        <v>20</v>
      </c>
      <c r="E17" s="15" t="s">
        <v>21</v>
      </c>
      <c r="F17" t="s">
        <v>98</v>
      </c>
      <c r="G17" s="16" t="s">
        <v>14</v>
      </c>
      <c r="H17" s="27" t="s">
        <v>10442</v>
      </c>
      <c r="I17" s="16" t="s">
        <v>140</v>
      </c>
      <c r="J17" s="16" t="s">
        <v>141</v>
      </c>
      <c r="K17" s="15"/>
      <c r="M17" s="3" t="s">
        <v>27</v>
      </c>
    </row>
    <row r="18" spans="1:13" x14ac:dyDescent="0.25">
      <c r="A18" s="10">
        <v>10</v>
      </c>
      <c r="B18" s="16" t="s">
        <v>25</v>
      </c>
      <c r="C18" s="14">
        <v>44690</v>
      </c>
      <c r="D18" s="19" t="s">
        <v>20</v>
      </c>
      <c r="E18" s="15" t="s">
        <v>21</v>
      </c>
      <c r="F18" t="s">
        <v>98</v>
      </c>
      <c r="G18" s="16" t="s">
        <v>15</v>
      </c>
      <c r="H18" s="27" t="s">
        <v>10443</v>
      </c>
      <c r="I18" s="16" t="s">
        <v>142</v>
      </c>
      <c r="J18" s="16" t="s">
        <v>143</v>
      </c>
      <c r="K18" s="15"/>
      <c r="M18" s="3" t="s">
        <v>27</v>
      </c>
    </row>
    <row r="19" spans="1:13" x14ac:dyDescent="0.25">
      <c r="A19" s="10">
        <v>11</v>
      </c>
      <c r="B19" s="16" t="s">
        <v>25</v>
      </c>
      <c r="C19" s="14">
        <v>44690</v>
      </c>
      <c r="D19" s="19" t="s">
        <v>20</v>
      </c>
      <c r="E19" s="15" t="s">
        <v>21</v>
      </c>
      <c r="F19" t="s">
        <v>98</v>
      </c>
      <c r="G19" s="16" t="s">
        <v>14</v>
      </c>
      <c r="H19" s="27" t="s">
        <v>10442</v>
      </c>
      <c r="I19" s="16" t="s">
        <v>34</v>
      </c>
      <c r="J19" s="16" t="s">
        <v>137</v>
      </c>
      <c r="M19" s="3" t="s">
        <v>44</v>
      </c>
    </row>
    <row r="20" spans="1:13" x14ac:dyDescent="0.25">
      <c r="A20" s="10">
        <v>11</v>
      </c>
      <c r="B20" s="16" t="s">
        <v>25</v>
      </c>
      <c r="C20" s="14">
        <v>44690</v>
      </c>
      <c r="D20" s="19" t="s">
        <v>20</v>
      </c>
      <c r="E20" s="15" t="s">
        <v>21</v>
      </c>
      <c r="F20" t="s">
        <v>98</v>
      </c>
      <c r="G20" s="16" t="s">
        <v>15</v>
      </c>
      <c r="H20" s="27" t="s">
        <v>10443</v>
      </c>
      <c r="I20" s="16" t="s">
        <v>35</v>
      </c>
      <c r="J20" s="16" t="s">
        <v>138</v>
      </c>
      <c r="M20" s="3" t="s">
        <v>44</v>
      </c>
    </row>
    <row r="21" spans="1:13" x14ac:dyDescent="0.25">
      <c r="A21" s="10">
        <v>12</v>
      </c>
      <c r="B21" s="16" t="s">
        <v>12</v>
      </c>
      <c r="C21" s="14">
        <v>44664</v>
      </c>
      <c r="D21" s="14" t="s">
        <v>9</v>
      </c>
      <c r="E21" s="15" t="s">
        <v>10</v>
      </c>
      <c r="F21" t="s">
        <v>98</v>
      </c>
      <c r="G21" s="16" t="s">
        <v>14</v>
      </c>
      <c r="H21" s="27" t="s">
        <v>10442</v>
      </c>
      <c r="I21" s="16" t="s">
        <v>30</v>
      </c>
      <c r="J21" s="16" t="s">
        <v>144</v>
      </c>
      <c r="K21" s="15" t="s">
        <v>145</v>
      </c>
      <c r="L21" s="15">
        <v>4900</v>
      </c>
      <c r="M21" s="3" t="s">
        <v>44</v>
      </c>
    </row>
    <row r="22" spans="1:13" x14ac:dyDescent="0.25">
      <c r="A22" s="10">
        <v>12</v>
      </c>
      <c r="B22" s="16" t="s">
        <v>12</v>
      </c>
      <c r="C22" s="14">
        <v>44664</v>
      </c>
      <c r="D22" s="14" t="s">
        <v>9</v>
      </c>
      <c r="E22" s="15" t="s">
        <v>10</v>
      </c>
      <c r="F22" t="s">
        <v>98</v>
      </c>
      <c r="G22" s="16" t="s">
        <v>15</v>
      </c>
      <c r="H22" s="27" t="s">
        <v>10443</v>
      </c>
      <c r="I22" s="16" t="s">
        <v>31</v>
      </c>
      <c r="J22" s="16" t="s">
        <v>146</v>
      </c>
      <c r="K22" s="15" t="s">
        <v>145</v>
      </c>
      <c r="L22" s="15">
        <v>2900</v>
      </c>
      <c r="M22" s="3" t="s">
        <v>44</v>
      </c>
    </row>
    <row r="23" spans="1:13" x14ac:dyDescent="0.25">
      <c r="A23" s="10">
        <v>13</v>
      </c>
      <c r="B23" s="16" t="s">
        <v>71</v>
      </c>
      <c r="C23" s="14">
        <v>44677</v>
      </c>
      <c r="D23" s="14" t="s">
        <v>9</v>
      </c>
      <c r="E23" s="15" t="s">
        <v>17</v>
      </c>
      <c r="F23" t="s">
        <v>98</v>
      </c>
      <c r="G23" s="16" t="s">
        <v>14</v>
      </c>
      <c r="H23" s="27" t="s">
        <v>10442</v>
      </c>
      <c r="I23" s="15" t="s">
        <v>32</v>
      </c>
      <c r="J23" s="15" t="s">
        <v>144</v>
      </c>
      <c r="K23" s="15">
        <v>310825</v>
      </c>
      <c r="L23" s="18">
        <v>4430</v>
      </c>
      <c r="M23" s="3" t="s">
        <v>44</v>
      </c>
    </row>
    <row r="24" spans="1:13" x14ac:dyDescent="0.25">
      <c r="A24" s="10">
        <v>13</v>
      </c>
      <c r="B24" s="16" t="s">
        <v>71</v>
      </c>
      <c r="C24" s="14">
        <v>44677</v>
      </c>
      <c r="D24" s="14" t="s">
        <v>9</v>
      </c>
      <c r="E24" s="15" t="s">
        <v>17</v>
      </c>
      <c r="F24" t="s">
        <v>98</v>
      </c>
      <c r="G24" s="16" t="s">
        <v>15</v>
      </c>
      <c r="H24" s="27" t="s">
        <v>10443</v>
      </c>
      <c r="I24" s="16" t="s">
        <v>33</v>
      </c>
      <c r="J24" s="16" t="s">
        <v>146</v>
      </c>
      <c r="K24" s="15">
        <v>310825</v>
      </c>
      <c r="L24" s="18">
        <v>5700</v>
      </c>
      <c r="M24" s="3" t="s">
        <v>44</v>
      </c>
    </row>
    <row r="25" spans="1:13" x14ac:dyDescent="0.25">
      <c r="A25" s="10">
        <v>14</v>
      </c>
      <c r="B25" s="16" t="s">
        <v>147</v>
      </c>
      <c r="C25" s="14">
        <v>44678</v>
      </c>
      <c r="D25" s="14" t="s">
        <v>9</v>
      </c>
      <c r="E25" s="15" t="s">
        <v>17</v>
      </c>
      <c r="F25" t="s">
        <v>98</v>
      </c>
      <c r="G25" s="16" t="s">
        <v>14</v>
      </c>
      <c r="H25" s="27" t="s">
        <v>10442</v>
      </c>
      <c r="I25" s="15" t="s">
        <v>32</v>
      </c>
      <c r="J25" s="15" t="s">
        <v>144</v>
      </c>
      <c r="K25" s="15">
        <v>310825</v>
      </c>
      <c r="L25" s="18">
        <v>4430</v>
      </c>
      <c r="M25" s="3" t="s">
        <v>44</v>
      </c>
    </row>
    <row r="26" spans="1:13" x14ac:dyDescent="0.25">
      <c r="A26" s="10">
        <v>14</v>
      </c>
      <c r="B26" s="16" t="s">
        <v>147</v>
      </c>
      <c r="C26" s="14">
        <v>44678</v>
      </c>
      <c r="D26" s="14" t="s">
        <v>9</v>
      </c>
      <c r="E26" s="15" t="s">
        <v>17</v>
      </c>
      <c r="F26" t="s">
        <v>98</v>
      </c>
      <c r="G26" s="16" t="s">
        <v>15</v>
      </c>
      <c r="H26" s="27" t="s">
        <v>10443</v>
      </c>
      <c r="I26" s="16" t="s">
        <v>33</v>
      </c>
      <c r="J26" s="16" t="s">
        <v>146</v>
      </c>
      <c r="K26" s="15">
        <v>310825</v>
      </c>
      <c r="L26" s="18">
        <v>5700</v>
      </c>
      <c r="M26" s="3" t="s">
        <v>44</v>
      </c>
    </row>
    <row r="27" spans="1:13" x14ac:dyDescent="0.25">
      <c r="A27" s="10">
        <v>15</v>
      </c>
      <c r="B27" s="13" t="s">
        <v>149</v>
      </c>
      <c r="C27" s="11">
        <v>44699</v>
      </c>
      <c r="D27" s="14" t="s">
        <v>9</v>
      </c>
      <c r="E27" s="12" t="s">
        <v>148</v>
      </c>
      <c r="F27" t="s">
        <v>98</v>
      </c>
      <c r="G27" s="13" t="s">
        <v>14</v>
      </c>
      <c r="H27" s="27" t="s">
        <v>10442</v>
      </c>
      <c r="I27" s="13" t="s">
        <v>43</v>
      </c>
      <c r="J27" s="13" t="s">
        <v>43</v>
      </c>
      <c r="K27" s="12"/>
      <c r="L27" s="12"/>
      <c r="M27" s="3" t="s">
        <v>44</v>
      </c>
    </row>
    <row r="28" spans="1:13" x14ac:dyDescent="0.25">
      <c r="A28" s="10">
        <v>15</v>
      </c>
      <c r="B28" s="13" t="s">
        <v>149</v>
      </c>
      <c r="C28" s="11">
        <v>44699</v>
      </c>
      <c r="D28" s="14" t="s">
        <v>9</v>
      </c>
      <c r="E28" s="12" t="s">
        <v>148</v>
      </c>
      <c r="F28" t="s">
        <v>98</v>
      </c>
      <c r="G28" s="13" t="s">
        <v>15</v>
      </c>
      <c r="H28" s="27" t="s">
        <v>10443</v>
      </c>
      <c r="I28" s="13" t="s">
        <v>43</v>
      </c>
      <c r="J28" s="13" t="s">
        <v>43</v>
      </c>
      <c r="K28" s="12"/>
      <c r="L28" s="12"/>
      <c r="M28" s="3" t="s">
        <v>44</v>
      </c>
    </row>
    <row r="29" spans="1:13" x14ac:dyDescent="0.25">
      <c r="A29" s="10">
        <v>16</v>
      </c>
      <c r="B29" s="16" t="s">
        <v>151</v>
      </c>
      <c r="C29" s="14">
        <v>44697</v>
      </c>
      <c r="D29" s="14" t="s">
        <v>9</v>
      </c>
      <c r="E29" s="15" t="s">
        <v>150</v>
      </c>
      <c r="F29" t="s">
        <v>98</v>
      </c>
      <c r="G29" s="16" t="s">
        <v>14</v>
      </c>
      <c r="H29" s="27" t="s">
        <v>10442</v>
      </c>
      <c r="I29" s="16" t="s">
        <v>30</v>
      </c>
      <c r="J29" s="16" t="s">
        <v>144</v>
      </c>
      <c r="K29" s="15" t="s">
        <v>145</v>
      </c>
      <c r="L29" s="15">
        <v>4900</v>
      </c>
      <c r="M29" s="3" t="s">
        <v>44</v>
      </c>
    </row>
    <row r="30" spans="1:13" x14ac:dyDescent="0.25">
      <c r="A30" s="10">
        <v>16</v>
      </c>
      <c r="B30" s="16" t="s">
        <v>151</v>
      </c>
      <c r="C30" s="14">
        <v>44697</v>
      </c>
      <c r="D30" s="14" t="s">
        <v>9</v>
      </c>
      <c r="E30" s="15" t="s">
        <v>150</v>
      </c>
      <c r="F30" t="s">
        <v>98</v>
      </c>
      <c r="G30" s="16" t="s">
        <v>15</v>
      </c>
      <c r="H30" s="27" t="s">
        <v>10443</v>
      </c>
      <c r="I30" s="16" t="s">
        <v>31</v>
      </c>
      <c r="J30" s="16" t="s">
        <v>146</v>
      </c>
      <c r="K30" s="15" t="s">
        <v>145</v>
      </c>
      <c r="L30" s="15">
        <v>2900</v>
      </c>
      <c r="M30" s="3" t="s">
        <v>44</v>
      </c>
    </row>
    <row r="31" spans="1:13" x14ac:dyDescent="0.25">
      <c r="A31" s="10">
        <v>17</v>
      </c>
      <c r="B31" s="16" t="s">
        <v>152</v>
      </c>
      <c r="C31" s="14">
        <v>44697</v>
      </c>
      <c r="D31" s="14" t="s">
        <v>9</v>
      </c>
      <c r="E31" s="15" t="s">
        <v>150</v>
      </c>
      <c r="F31" t="s">
        <v>98</v>
      </c>
      <c r="G31" s="16" t="s">
        <v>14</v>
      </c>
      <c r="H31" s="27" t="s">
        <v>10442</v>
      </c>
      <c r="I31" s="16" t="s">
        <v>30</v>
      </c>
      <c r="J31" s="16" t="s">
        <v>144</v>
      </c>
      <c r="K31" s="15" t="s">
        <v>145</v>
      </c>
      <c r="L31" s="15">
        <v>4900</v>
      </c>
      <c r="M31" s="3" t="s">
        <v>44</v>
      </c>
    </row>
    <row r="32" spans="1:13" x14ac:dyDescent="0.25">
      <c r="A32" s="10">
        <v>17</v>
      </c>
      <c r="B32" s="16" t="s">
        <v>152</v>
      </c>
      <c r="C32" s="14">
        <v>44697</v>
      </c>
      <c r="D32" s="14" t="s">
        <v>9</v>
      </c>
      <c r="E32" s="15" t="s">
        <v>150</v>
      </c>
      <c r="F32" t="s">
        <v>98</v>
      </c>
      <c r="G32" s="16" t="s">
        <v>15</v>
      </c>
      <c r="H32" s="27" t="s">
        <v>10443</v>
      </c>
      <c r="I32" s="16" t="s">
        <v>31</v>
      </c>
      <c r="J32" s="16" t="s">
        <v>146</v>
      </c>
      <c r="K32" s="15" t="s">
        <v>145</v>
      </c>
      <c r="L32" s="15">
        <v>2900</v>
      </c>
      <c r="M32" s="3" t="s">
        <v>44</v>
      </c>
    </row>
    <row r="33" spans="1:14" x14ac:dyDescent="0.25">
      <c r="A33" s="26">
        <v>18</v>
      </c>
      <c r="B33" s="3" t="s">
        <v>43</v>
      </c>
      <c r="C33" s="19"/>
      <c r="D33" s="19" t="s">
        <v>20</v>
      </c>
      <c r="E33" s="3" t="s">
        <v>21</v>
      </c>
      <c r="F33" t="s">
        <v>98</v>
      </c>
      <c r="G33" s="16" t="s">
        <v>14</v>
      </c>
      <c r="H33" s="27" t="s">
        <v>10442</v>
      </c>
      <c r="I33" s="16" t="s">
        <v>34</v>
      </c>
      <c r="J33" s="16" t="s">
        <v>137</v>
      </c>
      <c r="M33" s="3" t="s">
        <v>27</v>
      </c>
    </row>
    <row r="34" spans="1:14" x14ac:dyDescent="0.25">
      <c r="A34" s="26">
        <v>18</v>
      </c>
      <c r="B34" s="3" t="s">
        <v>43</v>
      </c>
      <c r="C34" s="19"/>
      <c r="D34" s="19" t="s">
        <v>20</v>
      </c>
      <c r="E34" s="3" t="s">
        <v>21</v>
      </c>
      <c r="F34" t="s">
        <v>98</v>
      </c>
      <c r="G34" s="16" t="s">
        <v>15</v>
      </c>
      <c r="H34" s="27" t="s">
        <v>10443</v>
      </c>
      <c r="I34" s="16" t="s">
        <v>35</v>
      </c>
      <c r="J34" s="16" t="s">
        <v>138</v>
      </c>
      <c r="M34" s="3" t="s">
        <v>27</v>
      </c>
    </row>
    <row r="35" spans="1:14" x14ac:dyDescent="0.25">
      <c r="A35" s="26">
        <v>19</v>
      </c>
      <c r="B35" s="20" t="s">
        <v>168</v>
      </c>
      <c r="C35" s="34">
        <v>44824</v>
      </c>
      <c r="D35" s="14" t="s">
        <v>9</v>
      </c>
      <c r="E35" t="s">
        <v>10</v>
      </c>
      <c r="F35" t="s">
        <v>98</v>
      </c>
      <c r="G35" t="s">
        <v>14</v>
      </c>
      <c r="H35" s="27" t="s">
        <v>10442</v>
      </c>
      <c r="I35" s="16" t="s">
        <v>30</v>
      </c>
      <c r="J35" s="16" t="s">
        <v>144</v>
      </c>
      <c r="M35" s="16" t="s">
        <v>44</v>
      </c>
    </row>
    <row r="36" spans="1:14" x14ac:dyDescent="0.25">
      <c r="A36" s="26">
        <v>19</v>
      </c>
      <c r="B36" s="20" t="s">
        <v>168</v>
      </c>
      <c r="C36" s="34">
        <v>44824</v>
      </c>
      <c r="D36" s="14" t="s">
        <v>9</v>
      </c>
      <c r="E36" t="s">
        <v>10</v>
      </c>
      <c r="F36" t="s">
        <v>98</v>
      </c>
      <c r="G36" t="s">
        <v>15</v>
      </c>
      <c r="H36" s="27" t="s">
        <v>10443</v>
      </c>
      <c r="I36" s="16" t="s">
        <v>31</v>
      </c>
      <c r="J36" s="16" t="s">
        <v>146</v>
      </c>
      <c r="M36" s="16" t="s">
        <v>44</v>
      </c>
    </row>
    <row r="37" spans="1:14" x14ac:dyDescent="0.25">
      <c r="A37" s="26">
        <v>20</v>
      </c>
      <c r="B37" s="20" t="s">
        <v>43</v>
      </c>
      <c r="C37" s="34">
        <v>44826</v>
      </c>
      <c r="D37" t="s">
        <v>9</v>
      </c>
      <c r="E37" t="s">
        <v>150</v>
      </c>
      <c r="F37" t="s">
        <v>98</v>
      </c>
      <c r="G37" s="16" t="s">
        <v>14</v>
      </c>
      <c r="H37" s="27" t="s">
        <v>10442</v>
      </c>
      <c r="I37" s="16" t="s">
        <v>30</v>
      </c>
      <c r="J37" s="16" t="s">
        <v>144</v>
      </c>
      <c r="M37" s="16" t="s">
        <v>44</v>
      </c>
    </row>
    <row r="38" spans="1:14" x14ac:dyDescent="0.25">
      <c r="A38" s="26">
        <v>20</v>
      </c>
      <c r="B38" s="20" t="s">
        <v>43</v>
      </c>
      <c r="C38" s="34">
        <v>44826</v>
      </c>
      <c r="D38" t="s">
        <v>9</v>
      </c>
      <c r="E38" t="s">
        <v>150</v>
      </c>
      <c r="F38" t="s">
        <v>98</v>
      </c>
      <c r="G38" s="16" t="s">
        <v>15</v>
      </c>
      <c r="H38" s="27" t="s">
        <v>10443</v>
      </c>
      <c r="I38" s="16" t="s">
        <v>31</v>
      </c>
      <c r="J38" s="16" t="s">
        <v>146</v>
      </c>
      <c r="M38" s="16" t="s">
        <v>44</v>
      </c>
    </row>
    <row r="39" spans="1:14" x14ac:dyDescent="0.25">
      <c r="A39" s="26">
        <v>21</v>
      </c>
      <c r="B39" s="16" t="s">
        <v>71</v>
      </c>
      <c r="C39" s="34">
        <v>44828</v>
      </c>
      <c r="D39" t="s">
        <v>9</v>
      </c>
      <c r="E39" s="15" t="s">
        <v>17</v>
      </c>
      <c r="F39" t="s">
        <v>98</v>
      </c>
      <c r="G39" s="16" t="s">
        <v>14</v>
      </c>
      <c r="H39" s="27" t="s">
        <v>10442</v>
      </c>
      <c r="I39" s="15" t="s">
        <v>32</v>
      </c>
      <c r="J39" s="15" t="s">
        <v>144</v>
      </c>
      <c r="M39" t="s">
        <v>44</v>
      </c>
    </row>
    <row r="40" spans="1:14" x14ac:dyDescent="0.25">
      <c r="A40" s="26">
        <v>21</v>
      </c>
      <c r="B40" s="16" t="s">
        <v>71</v>
      </c>
      <c r="C40" s="34">
        <v>44828</v>
      </c>
      <c r="D40" t="s">
        <v>9</v>
      </c>
      <c r="E40" s="15" t="s">
        <v>17</v>
      </c>
      <c r="F40" t="s">
        <v>98</v>
      </c>
      <c r="G40" s="16" t="s">
        <v>15</v>
      </c>
      <c r="H40" s="27" t="s">
        <v>10443</v>
      </c>
      <c r="I40" s="16" t="s">
        <v>33</v>
      </c>
      <c r="J40" s="16" t="s">
        <v>146</v>
      </c>
      <c r="M40" t="s">
        <v>44</v>
      </c>
    </row>
    <row r="41" spans="1:14" x14ac:dyDescent="0.25">
      <c r="A41" s="26">
        <v>22</v>
      </c>
      <c r="B41" s="26" t="s">
        <v>167</v>
      </c>
      <c r="C41" s="34">
        <v>44901</v>
      </c>
      <c r="D41" s="3" t="s">
        <v>126</v>
      </c>
      <c r="E41" t="s">
        <v>127</v>
      </c>
      <c r="F41" t="s">
        <v>264</v>
      </c>
      <c r="G41" t="s">
        <v>6</v>
      </c>
      <c r="H41" s="27" t="s">
        <v>10438</v>
      </c>
      <c r="I41" t="s">
        <v>43</v>
      </c>
      <c r="J41" t="s">
        <v>43</v>
      </c>
      <c r="M41" t="s">
        <v>44</v>
      </c>
      <c r="N41"/>
    </row>
    <row r="42" spans="1:14" x14ac:dyDescent="0.25">
      <c r="A42" s="26">
        <v>22</v>
      </c>
      <c r="B42" s="26" t="s">
        <v>167</v>
      </c>
      <c r="C42" s="34">
        <v>44901</v>
      </c>
      <c r="D42" s="3" t="s">
        <v>126</v>
      </c>
      <c r="E42" t="s">
        <v>127</v>
      </c>
      <c r="F42" t="s">
        <v>264</v>
      </c>
      <c r="G42" t="s">
        <v>253</v>
      </c>
      <c r="H42" s="27" t="s">
        <v>10440</v>
      </c>
      <c r="I42" t="s">
        <v>43</v>
      </c>
      <c r="J42" t="s">
        <v>43</v>
      </c>
      <c r="M42" t="s">
        <v>27</v>
      </c>
      <c r="N42"/>
    </row>
    <row r="43" spans="1:14" x14ac:dyDescent="0.25">
      <c r="A43" s="26">
        <v>23</v>
      </c>
      <c r="B43" s="26" t="s">
        <v>10405</v>
      </c>
      <c r="C43" s="20" t="s">
        <v>43</v>
      </c>
      <c r="D43" s="3" t="s">
        <v>126</v>
      </c>
      <c r="E43" t="s">
        <v>127</v>
      </c>
      <c r="F43" t="s">
        <v>43</v>
      </c>
      <c r="G43" t="s">
        <v>6</v>
      </c>
      <c r="H43" s="27" t="s">
        <v>10438</v>
      </c>
      <c r="I43" t="s">
        <v>43</v>
      </c>
      <c r="J43" t="s">
        <v>43</v>
      </c>
      <c r="M43" t="s">
        <v>44</v>
      </c>
      <c r="N43"/>
    </row>
    <row r="44" spans="1:14" x14ac:dyDescent="0.25">
      <c r="A44" s="26">
        <v>23</v>
      </c>
      <c r="B44" s="26" t="s">
        <v>10405</v>
      </c>
      <c r="C44" s="20" t="s">
        <v>43</v>
      </c>
      <c r="D44" s="3" t="s">
        <v>126</v>
      </c>
      <c r="E44" t="s">
        <v>127</v>
      </c>
      <c r="F44" t="s">
        <v>43</v>
      </c>
      <c r="G44" t="s">
        <v>253</v>
      </c>
      <c r="H44" s="27" t="s">
        <v>10440</v>
      </c>
      <c r="I44" t="s">
        <v>43</v>
      </c>
      <c r="J44" t="s">
        <v>43</v>
      </c>
      <c r="M44" t="s">
        <v>27</v>
      </c>
      <c r="N44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13D7-2B37-43A2-9EE9-2141D5228B92}">
  <dimension ref="A1:AD59"/>
  <sheetViews>
    <sheetView workbookViewId="0">
      <selection activeCell="H18" sqref="H18"/>
    </sheetView>
  </sheetViews>
  <sheetFormatPr defaultColWidth="9.140625" defaultRowHeight="15" x14ac:dyDescent="0.25"/>
  <cols>
    <col min="1" max="1" width="9.140625" style="3"/>
    <col min="2" max="2" width="10.85546875" style="3" bestFit="1" customWidth="1"/>
    <col min="3" max="3" width="11.85546875" style="3" bestFit="1" customWidth="1"/>
    <col min="4" max="4" width="14.42578125" style="3" bestFit="1" customWidth="1"/>
    <col min="5" max="5" width="15.7109375" style="3" customWidth="1"/>
    <col min="6" max="6" width="9.140625" style="3"/>
    <col min="7" max="7" width="10.85546875" style="3" bestFit="1" customWidth="1"/>
    <col min="8" max="8" width="15.5703125" bestFit="1" customWidth="1"/>
    <col min="9" max="9" width="6.85546875" bestFit="1" customWidth="1"/>
    <col min="10" max="10" width="9.140625" style="3" customWidth="1"/>
    <col min="11" max="11" width="7.140625" bestFit="1" customWidth="1"/>
    <col min="12" max="12" width="9.140625" style="3"/>
    <col min="13" max="13" width="7.140625" customWidth="1"/>
    <col min="14" max="22" width="9.140625" style="3"/>
    <col min="23" max="23" width="7.85546875" style="3" customWidth="1"/>
    <col min="24" max="25" width="9.140625" style="3"/>
    <col min="26" max="26" width="15.28515625" style="3" bestFit="1" customWidth="1"/>
    <col min="27" max="27" width="17.28515625" style="3" customWidth="1"/>
    <col min="28" max="29" width="9.42578125" style="3" customWidth="1"/>
    <col min="30" max="30" width="12.140625" style="3" customWidth="1"/>
    <col min="31" max="16384" width="9.140625" style="3"/>
  </cols>
  <sheetData>
    <row r="1" spans="1:30" s="9" customFormat="1" ht="30" x14ac:dyDescent="0.25">
      <c r="A1" s="9" t="s">
        <v>36</v>
      </c>
      <c r="B1" t="s">
        <v>10437</v>
      </c>
      <c r="C1" t="s">
        <v>47</v>
      </c>
      <c r="D1" t="s">
        <v>48</v>
      </c>
      <c r="E1" t="s">
        <v>42</v>
      </c>
      <c r="F1" s="9" t="s">
        <v>50</v>
      </c>
      <c r="G1" s="9" t="s">
        <v>45</v>
      </c>
      <c r="H1" t="s">
        <v>186</v>
      </c>
      <c r="I1" t="s">
        <v>187</v>
      </c>
      <c r="J1" s="9" t="s">
        <v>159</v>
      </c>
      <c r="K1" t="s">
        <v>158</v>
      </c>
      <c r="L1" s="9" t="s">
        <v>108</v>
      </c>
      <c r="M1" t="s">
        <v>188</v>
      </c>
      <c r="N1" s="9" t="s">
        <v>162</v>
      </c>
      <c r="O1" s="9" t="s">
        <v>161</v>
      </c>
      <c r="P1" s="9" t="s">
        <v>109</v>
      </c>
      <c r="Q1" s="9" t="s">
        <v>189</v>
      </c>
      <c r="R1" s="9" t="s">
        <v>160</v>
      </c>
      <c r="S1" s="9" t="s">
        <v>10445</v>
      </c>
      <c r="T1" s="9" t="s">
        <v>190</v>
      </c>
      <c r="U1" s="9" t="s">
        <v>110</v>
      </c>
      <c r="V1" s="9" t="s">
        <v>111</v>
      </c>
      <c r="W1" s="9" t="s">
        <v>112</v>
      </c>
      <c r="X1" s="9" t="s">
        <v>163</v>
      </c>
      <c r="Y1" s="9" t="s">
        <v>164</v>
      </c>
      <c r="Z1" s="9" t="s">
        <v>113</v>
      </c>
      <c r="AA1" s="9" t="s">
        <v>114</v>
      </c>
      <c r="AB1" s="9" t="s">
        <v>115</v>
      </c>
      <c r="AC1" s="9" t="s">
        <v>116</v>
      </c>
      <c r="AD1" s="9" t="s">
        <v>1</v>
      </c>
    </row>
    <row r="2" spans="1:30" x14ac:dyDescent="0.25">
      <c r="A2" s="10">
        <v>1</v>
      </c>
      <c r="B2" s="11">
        <v>44642</v>
      </c>
      <c r="C2" s="11" t="s">
        <v>118</v>
      </c>
      <c r="D2" s="12" t="s">
        <v>119</v>
      </c>
      <c r="E2" t="s">
        <v>98</v>
      </c>
      <c r="F2" s="21" t="s">
        <v>120</v>
      </c>
      <c r="G2" s="12" t="s">
        <v>6</v>
      </c>
      <c r="H2">
        <v>5</v>
      </c>
      <c r="J2" s="12">
        <v>160</v>
      </c>
      <c r="K2">
        <v>160</v>
      </c>
      <c r="L2" s="13">
        <f>((I2*200)+(J2*100)+(K2*100))/1000</f>
        <v>32</v>
      </c>
      <c r="N2" s="12">
        <v>160</v>
      </c>
      <c r="O2" s="12">
        <v>160</v>
      </c>
      <c r="P2" s="13">
        <f>((M2*20)+(N2*5)+(O2*10))/1000</f>
        <v>2.4</v>
      </c>
      <c r="Q2" s="12"/>
      <c r="R2" s="12">
        <v>0</v>
      </c>
      <c r="S2" s="13">
        <f>((Q2*100)+(R2*50))/1000</f>
        <v>0</v>
      </c>
      <c r="T2" s="12"/>
      <c r="U2" s="12">
        <v>0</v>
      </c>
      <c r="V2" s="12">
        <v>0</v>
      </c>
      <c r="W2" s="13">
        <f>((T2*2)+(U2*0.5)+(V2*1))/1000</f>
        <v>0</v>
      </c>
      <c r="X2" s="12">
        <v>160</v>
      </c>
      <c r="Y2" s="12">
        <v>0</v>
      </c>
      <c r="Z2" s="13">
        <f>(I2+J2+K2+M2+N2+O2+Q2+R2+T2+U2+V2+X2+Y2)</f>
        <v>800</v>
      </c>
      <c r="AA2" s="12"/>
      <c r="AB2" s="13">
        <f>SUM(Z2)</f>
        <v>800</v>
      </c>
      <c r="AC2" s="12">
        <v>2</v>
      </c>
      <c r="AD2" s="13">
        <v>5</v>
      </c>
    </row>
    <row r="3" spans="1:30" x14ac:dyDescent="0.25">
      <c r="A3" s="10">
        <v>2</v>
      </c>
      <c r="B3" s="14">
        <v>44665</v>
      </c>
      <c r="C3" s="14" t="s">
        <v>2</v>
      </c>
      <c r="D3" s="15" t="s">
        <v>122</v>
      </c>
      <c r="E3" t="s">
        <v>239</v>
      </c>
      <c r="F3" s="22" t="s">
        <v>123</v>
      </c>
      <c r="G3" s="12" t="s">
        <v>6</v>
      </c>
      <c r="H3">
        <v>7</v>
      </c>
      <c r="J3" s="15">
        <v>160</v>
      </c>
      <c r="K3">
        <v>160</v>
      </c>
      <c r="L3" s="13">
        <f t="shared" ref="L3:L44" si="0">((I3*200)+(J3*100)+(K3*100))/1000</f>
        <v>32</v>
      </c>
      <c r="N3" s="15">
        <v>160</v>
      </c>
      <c r="O3" s="15">
        <v>160</v>
      </c>
      <c r="P3" s="13">
        <f t="shared" ref="P3:P44" si="1">((M3*20)+(N3*5)+(O3*10))/1000</f>
        <v>2.4</v>
      </c>
      <c r="Q3" s="15"/>
      <c r="R3" s="15">
        <v>0</v>
      </c>
      <c r="S3" s="13">
        <f t="shared" ref="S3:S44" si="2">((Q3*100)+(R3*50))/1000</f>
        <v>0</v>
      </c>
      <c r="T3" s="15"/>
      <c r="U3" s="15">
        <v>160</v>
      </c>
      <c r="V3" s="15">
        <v>160</v>
      </c>
      <c r="W3" s="13">
        <f t="shared" ref="W3:W44" si="3">((T3*2)+(U3*0.5)+(V3*1))/1000</f>
        <v>0.24</v>
      </c>
      <c r="X3" s="15">
        <v>160</v>
      </c>
      <c r="Y3" s="15">
        <v>0</v>
      </c>
      <c r="Z3" s="13">
        <f t="shared" ref="Z3:Z44" si="4">(I3+J3+K3+M3+N3+O3+Q3+R3+T3+U3+V3+X3+Y3)</f>
        <v>1120</v>
      </c>
      <c r="AA3" s="15"/>
      <c r="AB3" s="16">
        <f>SUM(Z3)</f>
        <v>1120</v>
      </c>
      <c r="AC3" s="15">
        <v>2</v>
      </c>
      <c r="AD3" s="15">
        <v>6</v>
      </c>
    </row>
    <row r="4" spans="1:30" x14ac:dyDescent="0.25">
      <c r="A4" s="10">
        <v>3</v>
      </c>
      <c r="B4" s="14">
        <v>44672</v>
      </c>
      <c r="C4" s="14" t="s">
        <v>2</v>
      </c>
      <c r="D4" s="15" t="s">
        <v>3</v>
      </c>
      <c r="E4" t="s">
        <v>97</v>
      </c>
      <c r="F4" s="25" t="s">
        <v>7</v>
      </c>
      <c r="G4" s="12" t="s">
        <v>6</v>
      </c>
      <c r="H4">
        <v>5</v>
      </c>
      <c r="I4">
        <v>160</v>
      </c>
      <c r="J4" s="15"/>
      <c r="L4" s="13">
        <f t="shared" si="0"/>
        <v>32</v>
      </c>
      <c r="M4">
        <v>160</v>
      </c>
      <c r="N4" s="16"/>
      <c r="O4" s="15"/>
      <c r="P4" s="13">
        <f t="shared" si="1"/>
        <v>3.2</v>
      </c>
      <c r="Q4" s="15">
        <v>160</v>
      </c>
      <c r="R4" s="15"/>
      <c r="S4" s="13">
        <f t="shared" si="2"/>
        <v>16</v>
      </c>
      <c r="T4" s="15">
        <v>160</v>
      </c>
      <c r="U4" s="16"/>
      <c r="V4" s="15"/>
      <c r="W4" s="13">
        <f t="shared" si="3"/>
        <v>0.32</v>
      </c>
      <c r="X4" s="15">
        <v>160</v>
      </c>
      <c r="Y4" s="15">
        <v>0</v>
      </c>
      <c r="Z4" s="13">
        <f t="shared" si="4"/>
        <v>800</v>
      </c>
      <c r="AA4" s="15"/>
      <c r="AB4" s="16">
        <f>SUM(Z4)</f>
        <v>800</v>
      </c>
      <c r="AC4" s="15">
        <v>2</v>
      </c>
      <c r="AD4" s="15">
        <v>5</v>
      </c>
    </row>
    <row r="5" spans="1:30" x14ac:dyDescent="0.25">
      <c r="A5" s="10">
        <v>4</v>
      </c>
      <c r="B5" s="11">
        <v>44672</v>
      </c>
      <c r="C5" s="11" t="s">
        <v>2</v>
      </c>
      <c r="D5" s="12" t="s">
        <v>3</v>
      </c>
      <c r="E5" t="s">
        <v>98</v>
      </c>
      <c r="F5" s="25" t="s">
        <v>243</v>
      </c>
      <c r="G5" s="12" t="s">
        <v>6</v>
      </c>
      <c r="H5">
        <v>8</v>
      </c>
      <c r="J5" s="13">
        <v>160</v>
      </c>
      <c r="K5">
        <v>160</v>
      </c>
      <c r="L5" s="13">
        <f t="shared" si="0"/>
        <v>32</v>
      </c>
      <c r="N5" s="13">
        <v>160</v>
      </c>
      <c r="O5" s="13">
        <v>160</v>
      </c>
      <c r="P5" s="13">
        <f t="shared" si="1"/>
        <v>2.4</v>
      </c>
      <c r="Q5" s="13"/>
      <c r="R5" s="13">
        <v>160</v>
      </c>
      <c r="S5" s="13">
        <f t="shared" si="2"/>
        <v>8</v>
      </c>
      <c r="T5" s="13"/>
      <c r="U5" s="13">
        <v>160</v>
      </c>
      <c r="V5" s="13">
        <v>160</v>
      </c>
      <c r="W5" s="13">
        <f t="shared" si="3"/>
        <v>0.24</v>
      </c>
      <c r="X5" s="13">
        <v>194</v>
      </c>
      <c r="Y5" s="13">
        <v>0</v>
      </c>
      <c r="Z5" s="13">
        <f t="shared" si="4"/>
        <v>1314</v>
      </c>
      <c r="AA5" s="12"/>
      <c r="AB5" s="13">
        <f>SUM(Z5)</f>
        <v>1314</v>
      </c>
      <c r="AC5" s="13">
        <v>2</v>
      </c>
      <c r="AD5" s="13">
        <v>7</v>
      </c>
    </row>
    <row r="6" spans="1:30" x14ac:dyDescent="0.25">
      <c r="A6" s="10">
        <v>5</v>
      </c>
      <c r="B6" s="17">
        <v>44658</v>
      </c>
      <c r="C6" s="17" t="s">
        <v>126</v>
      </c>
      <c r="D6" s="13" t="s">
        <v>127</v>
      </c>
      <c r="E6" t="s">
        <v>97</v>
      </c>
      <c r="F6" s="23" t="s">
        <v>128</v>
      </c>
      <c r="G6" s="13" t="s">
        <v>6</v>
      </c>
      <c r="H6">
        <v>5</v>
      </c>
      <c r="J6" s="13">
        <v>80</v>
      </c>
      <c r="L6" s="13">
        <f t="shared" si="0"/>
        <v>8</v>
      </c>
      <c r="N6" s="13"/>
      <c r="O6" s="13">
        <v>80</v>
      </c>
      <c r="P6" s="13">
        <f t="shared" si="1"/>
        <v>0.8</v>
      </c>
      <c r="Q6" s="13"/>
      <c r="R6" s="13">
        <v>80</v>
      </c>
      <c r="S6" s="13">
        <f t="shared" si="2"/>
        <v>4</v>
      </c>
      <c r="T6" s="13"/>
      <c r="U6" s="13"/>
      <c r="V6" s="13">
        <v>80</v>
      </c>
      <c r="W6" s="13">
        <f t="shared" si="3"/>
        <v>0.08</v>
      </c>
      <c r="X6" s="13">
        <v>480</v>
      </c>
      <c r="Y6" s="13">
        <v>0</v>
      </c>
      <c r="Z6" s="13">
        <f t="shared" si="4"/>
        <v>800</v>
      </c>
      <c r="AA6" s="12"/>
      <c r="AB6" s="13"/>
      <c r="AC6" s="13">
        <v>1</v>
      </c>
      <c r="AD6" s="13">
        <v>5</v>
      </c>
    </row>
    <row r="7" spans="1:30" x14ac:dyDescent="0.25">
      <c r="A7" s="10">
        <v>5</v>
      </c>
      <c r="B7" s="17">
        <v>44658</v>
      </c>
      <c r="C7" s="17" t="s">
        <v>126</v>
      </c>
      <c r="D7" s="13" t="s">
        <v>127</v>
      </c>
      <c r="E7" t="s">
        <v>252</v>
      </c>
      <c r="F7" s="23" t="s">
        <v>128</v>
      </c>
      <c r="G7" s="13" t="s">
        <v>129</v>
      </c>
      <c r="H7">
        <v>5</v>
      </c>
      <c r="I7">
        <v>160</v>
      </c>
      <c r="J7" s="13"/>
      <c r="L7" s="13">
        <f>((I7*200)+(J7*100)+(K7*100))/1000</f>
        <v>32</v>
      </c>
      <c r="M7">
        <v>160</v>
      </c>
      <c r="N7" s="13"/>
      <c r="O7" s="13"/>
      <c r="P7" s="13">
        <f t="shared" si="1"/>
        <v>3.2</v>
      </c>
      <c r="Q7" s="13">
        <v>160</v>
      </c>
      <c r="R7" s="13"/>
      <c r="S7" s="13">
        <f t="shared" si="2"/>
        <v>16</v>
      </c>
      <c r="T7" s="13">
        <v>160</v>
      </c>
      <c r="U7" s="13"/>
      <c r="V7" s="13"/>
      <c r="W7" s="13">
        <f t="shared" si="3"/>
        <v>0.32</v>
      </c>
      <c r="X7" s="13">
        <v>160</v>
      </c>
      <c r="Y7" s="13">
        <v>0</v>
      </c>
      <c r="Z7" s="13">
        <f t="shared" si="4"/>
        <v>800</v>
      </c>
      <c r="AA7" s="12"/>
      <c r="AB7" s="13">
        <f>SUM(Z6:Z7)</f>
        <v>1600</v>
      </c>
      <c r="AC7" s="13">
        <v>1</v>
      </c>
      <c r="AD7" s="13"/>
    </row>
    <row r="8" spans="1:30" x14ac:dyDescent="0.25">
      <c r="A8" s="10">
        <v>6</v>
      </c>
      <c r="B8" s="11">
        <v>44662</v>
      </c>
      <c r="C8" s="11" t="s">
        <v>126</v>
      </c>
      <c r="D8" s="13" t="s">
        <v>127</v>
      </c>
      <c r="E8" t="s">
        <v>97</v>
      </c>
      <c r="F8" s="23" t="s">
        <v>132</v>
      </c>
      <c r="G8" s="13" t="s">
        <v>6</v>
      </c>
      <c r="H8">
        <v>7</v>
      </c>
      <c r="J8" s="13">
        <v>80</v>
      </c>
      <c r="L8" s="13">
        <f>((I8*200)+(J8*100)+(K8*100))/1000</f>
        <v>8</v>
      </c>
      <c r="N8" s="13">
        <v>80</v>
      </c>
      <c r="O8" s="13">
        <v>80</v>
      </c>
      <c r="P8" s="13">
        <f t="shared" si="1"/>
        <v>1.2</v>
      </c>
      <c r="Q8" s="13"/>
      <c r="R8" s="13">
        <v>80</v>
      </c>
      <c r="S8" s="13">
        <f t="shared" si="2"/>
        <v>4</v>
      </c>
      <c r="T8" s="13"/>
      <c r="U8" s="13">
        <v>80</v>
      </c>
      <c r="V8" s="13">
        <v>80</v>
      </c>
      <c r="W8" s="13">
        <f t="shared" si="3"/>
        <v>0.12</v>
      </c>
      <c r="X8" s="13">
        <v>520</v>
      </c>
      <c r="Y8" s="13">
        <v>0</v>
      </c>
      <c r="Z8" s="13">
        <f t="shared" si="4"/>
        <v>1000</v>
      </c>
      <c r="AA8" s="12"/>
      <c r="AB8" s="13"/>
      <c r="AC8" s="13">
        <v>1</v>
      </c>
      <c r="AD8" s="13">
        <v>7</v>
      </c>
    </row>
    <row r="9" spans="1:30" x14ac:dyDescent="0.25">
      <c r="A9" s="10">
        <v>6</v>
      </c>
      <c r="B9" s="11">
        <v>44662</v>
      </c>
      <c r="C9" s="14" t="s">
        <v>126</v>
      </c>
      <c r="D9" s="13" t="s">
        <v>127</v>
      </c>
      <c r="E9" t="s">
        <v>252</v>
      </c>
      <c r="F9" s="24" t="s">
        <v>132</v>
      </c>
      <c r="G9" s="16" t="s">
        <v>129</v>
      </c>
      <c r="H9">
        <v>7</v>
      </c>
      <c r="J9" s="16">
        <v>80</v>
      </c>
      <c r="L9" s="13">
        <f t="shared" si="0"/>
        <v>8</v>
      </c>
      <c r="N9" s="16">
        <v>80</v>
      </c>
      <c r="O9" s="16">
        <v>80</v>
      </c>
      <c r="P9" s="13">
        <f t="shared" si="1"/>
        <v>1.2</v>
      </c>
      <c r="Q9" s="16"/>
      <c r="R9" s="16">
        <v>80</v>
      </c>
      <c r="S9" s="13">
        <f t="shared" si="2"/>
        <v>4</v>
      </c>
      <c r="T9" s="16"/>
      <c r="U9" s="16">
        <v>80</v>
      </c>
      <c r="V9" s="16">
        <v>80</v>
      </c>
      <c r="W9" s="13">
        <f t="shared" si="3"/>
        <v>0.12</v>
      </c>
      <c r="X9" s="16">
        <v>40</v>
      </c>
      <c r="Y9" s="16">
        <v>0</v>
      </c>
      <c r="Z9" s="13">
        <f t="shared" si="4"/>
        <v>520</v>
      </c>
      <c r="AA9" s="15"/>
      <c r="AB9" s="16"/>
      <c r="AC9" s="16">
        <v>1</v>
      </c>
      <c r="AD9" s="16">
        <v>7</v>
      </c>
    </row>
    <row r="10" spans="1:30" x14ac:dyDescent="0.25">
      <c r="A10" s="10">
        <v>6</v>
      </c>
      <c r="B10" s="11">
        <v>44662</v>
      </c>
      <c r="C10" s="11" t="s">
        <v>126</v>
      </c>
      <c r="D10" s="13" t="s">
        <v>127</v>
      </c>
      <c r="E10" t="s">
        <v>97</v>
      </c>
      <c r="F10" s="23" t="s">
        <v>132</v>
      </c>
      <c r="G10" s="13" t="s">
        <v>268</v>
      </c>
      <c r="H10">
        <v>7</v>
      </c>
      <c r="J10" s="13">
        <v>80</v>
      </c>
      <c r="L10" s="13">
        <f t="shared" si="0"/>
        <v>8</v>
      </c>
      <c r="N10" s="13">
        <v>80</v>
      </c>
      <c r="O10" s="13">
        <v>80</v>
      </c>
      <c r="P10" s="13">
        <f t="shared" si="1"/>
        <v>1.2</v>
      </c>
      <c r="Q10" s="13"/>
      <c r="R10" s="13">
        <v>80</v>
      </c>
      <c r="S10" s="13">
        <f t="shared" si="2"/>
        <v>4</v>
      </c>
      <c r="T10" s="13"/>
      <c r="U10" s="13">
        <v>80</v>
      </c>
      <c r="V10" s="13">
        <v>80</v>
      </c>
      <c r="W10" s="13">
        <f t="shared" si="3"/>
        <v>0.12</v>
      </c>
      <c r="X10" s="13">
        <v>40</v>
      </c>
      <c r="Y10" s="13">
        <v>0</v>
      </c>
      <c r="Z10" s="13">
        <f t="shared" si="4"/>
        <v>520</v>
      </c>
      <c r="AA10" s="12"/>
      <c r="AB10" s="13">
        <f>SUM(Z8:Z10)</f>
        <v>2040</v>
      </c>
      <c r="AC10" s="13">
        <v>1</v>
      </c>
      <c r="AD10" s="13">
        <v>7</v>
      </c>
    </row>
    <row r="11" spans="1:30" x14ac:dyDescent="0.25">
      <c r="A11" s="10">
        <v>7</v>
      </c>
      <c r="B11" s="11">
        <v>44663</v>
      </c>
      <c r="C11" s="11" t="s">
        <v>126</v>
      </c>
      <c r="D11" s="13" t="s">
        <v>127</v>
      </c>
      <c r="E11" t="s">
        <v>252</v>
      </c>
      <c r="F11" s="23" t="s">
        <v>134</v>
      </c>
      <c r="G11" s="13" t="s">
        <v>129</v>
      </c>
      <c r="H11">
        <v>7</v>
      </c>
      <c r="J11" s="13">
        <v>80</v>
      </c>
      <c r="L11" s="13">
        <f t="shared" si="0"/>
        <v>8</v>
      </c>
      <c r="N11" s="13">
        <v>80</v>
      </c>
      <c r="O11" s="13">
        <v>80</v>
      </c>
      <c r="P11" s="13">
        <f t="shared" si="1"/>
        <v>1.2</v>
      </c>
      <c r="Q11" s="13"/>
      <c r="R11" s="13">
        <v>80</v>
      </c>
      <c r="S11" s="13">
        <f t="shared" si="2"/>
        <v>4</v>
      </c>
      <c r="T11" s="13"/>
      <c r="U11" s="13">
        <v>80</v>
      </c>
      <c r="V11" s="13">
        <v>80</v>
      </c>
      <c r="W11" s="13">
        <f t="shared" si="3"/>
        <v>0.12</v>
      </c>
      <c r="X11" s="13">
        <v>100</v>
      </c>
      <c r="Y11" s="13">
        <v>0</v>
      </c>
      <c r="Z11" s="13">
        <f t="shared" si="4"/>
        <v>580</v>
      </c>
      <c r="AA11" s="12"/>
      <c r="AB11" s="13"/>
      <c r="AC11" s="13">
        <v>1</v>
      </c>
      <c r="AD11" s="13">
        <v>7</v>
      </c>
    </row>
    <row r="12" spans="1:30" x14ac:dyDescent="0.25">
      <c r="A12" s="10">
        <v>7</v>
      </c>
      <c r="B12" s="11">
        <v>44663</v>
      </c>
      <c r="C12" s="11" t="s">
        <v>126</v>
      </c>
      <c r="D12" s="13" t="s">
        <v>127</v>
      </c>
      <c r="E12" t="s">
        <v>252</v>
      </c>
      <c r="F12" s="23" t="s">
        <v>134</v>
      </c>
      <c r="G12" s="13" t="s">
        <v>267</v>
      </c>
      <c r="H12">
        <v>7</v>
      </c>
      <c r="J12" s="13">
        <v>80</v>
      </c>
      <c r="L12" s="13">
        <f t="shared" si="0"/>
        <v>8</v>
      </c>
      <c r="N12" s="13">
        <v>80</v>
      </c>
      <c r="O12" s="13">
        <v>80</v>
      </c>
      <c r="P12" s="13">
        <f t="shared" si="1"/>
        <v>1.2</v>
      </c>
      <c r="Q12" s="13"/>
      <c r="R12" s="13">
        <v>70</v>
      </c>
      <c r="S12" s="13">
        <f t="shared" si="2"/>
        <v>3.5</v>
      </c>
      <c r="T12" s="13"/>
      <c r="U12" s="13">
        <v>80</v>
      </c>
      <c r="V12" s="13">
        <v>80</v>
      </c>
      <c r="W12" s="13">
        <f t="shared" si="3"/>
        <v>0.12</v>
      </c>
      <c r="X12" s="13">
        <v>60</v>
      </c>
      <c r="Y12" s="13">
        <v>0</v>
      </c>
      <c r="Z12" s="13">
        <f t="shared" si="4"/>
        <v>530</v>
      </c>
      <c r="AA12" s="12"/>
      <c r="AB12" s="13">
        <f>SUM(Z11:Z12)</f>
        <v>1110</v>
      </c>
      <c r="AC12" s="13">
        <v>1</v>
      </c>
      <c r="AD12" s="13">
        <v>7</v>
      </c>
    </row>
    <row r="13" spans="1:30" x14ac:dyDescent="0.25">
      <c r="A13" s="10">
        <v>8</v>
      </c>
      <c r="B13" s="14">
        <v>44686</v>
      </c>
      <c r="C13" s="14" t="s">
        <v>136</v>
      </c>
      <c r="D13" s="15" t="s">
        <v>21</v>
      </c>
      <c r="E13" t="s">
        <v>98</v>
      </c>
      <c r="F13" s="24" t="s">
        <v>23</v>
      </c>
      <c r="G13" s="16" t="s">
        <v>14</v>
      </c>
      <c r="H13">
        <v>8</v>
      </c>
      <c r="J13" s="16">
        <v>80</v>
      </c>
      <c r="L13" s="13">
        <f t="shared" si="0"/>
        <v>8</v>
      </c>
      <c r="N13" s="16">
        <v>80</v>
      </c>
      <c r="O13" s="16">
        <v>80</v>
      </c>
      <c r="P13" s="13">
        <f t="shared" si="1"/>
        <v>1.2</v>
      </c>
      <c r="Q13" s="16"/>
      <c r="R13" s="16">
        <v>80</v>
      </c>
      <c r="S13" s="13">
        <f t="shared" si="2"/>
        <v>4</v>
      </c>
      <c r="T13" s="16"/>
      <c r="U13" s="16">
        <v>80</v>
      </c>
      <c r="V13" s="16">
        <v>80</v>
      </c>
      <c r="W13" s="13">
        <f t="shared" si="3"/>
        <v>0.12</v>
      </c>
      <c r="X13" s="16">
        <v>80</v>
      </c>
      <c r="Y13" s="16">
        <v>80</v>
      </c>
      <c r="Z13" s="13">
        <f t="shared" si="4"/>
        <v>640</v>
      </c>
      <c r="AA13" s="15"/>
      <c r="AB13" s="16"/>
      <c r="AC13" s="16">
        <v>1</v>
      </c>
      <c r="AD13" s="16">
        <v>7</v>
      </c>
    </row>
    <row r="14" spans="1:30" x14ac:dyDescent="0.25">
      <c r="A14" s="10">
        <v>8</v>
      </c>
      <c r="B14" s="14">
        <v>44686</v>
      </c>
      <c r="C14" s="14" t="s">
        <v>136</v>
      </c>
      <c r="D14" s="15" t="s">
        <v>21</v>
      </c>
      <c r="E14" t="s">
        <v>98</v>
      </c>
      <c r="F14" s="24" t="s">
        <v>23</v>
      </c>
      <c r="G14" s="16" t="s">
        <v>15</v>
      </c>
      <c r="H14">
        <v>8</v>
      </c>
      <c r="J14" s="16">
        <v>80</v>
      </c>
      <c r="L14" s="13">
        <f t="shared" si="0"/>
        <v>8</v>
      </c>
      <c r="N14" s="16">
        <v>80</v>
      </c>
      <c r="O14" s="16">
        <v>80</v>
      </c>
      <c r="P14" s="13">
        <f t="shared" si="1"/>
        <v>1.2</v>
      </c>
      <c r="Q14" s="16"/>
      <c r="R14" s="16">
        <v>80</v>
      </c>
      <c r="S14" s="13">
        <f t="shared" si="2"/>
        <v>4</v>
      </c>
      <c r="T14" s="16"/>
      <c r="U14" s="16">
        <v>80</v>
      </c>
      <c r="V14" s="16">
        <v>80</v>
      </c>
      <c r="W14" s="13">
        <f t="shared" si="3"/>
        <v>0.12</v>
      </c>
      <c r="X14" s="16">
        <v>80</v>
      </c>
      <c r="Y14" s="16">
        <v>80</v>
      </c>
      <c r="Z14" s="13">
        <f t="shared" si="4"/>
        <v>640</v>
      </c>
      <c r="AA14" s="15"/>
      <c r="AB14" s="16">
        <f>SUM(Z13:Z14)</f>
        <v>1280</v>
      </c>
      <c r="AC14" s="16">
        <v>1</v>
      </c>
      <c r="AD14" s="16">
        <v>7</v>
      </c>
    </row>
    <row r="15" spans="1:30" x14ac:dyDescent="0.25">
      <c r="A15" s="10">
        <v>9</v>
      </c>
      <c r="B15" s="14">
        <v>44686</v>
      </c>
      <c r="C15" s="14" t="s">
        <v>136</v>
      </c>
      <c r="D15" s="15" t="s">
        <v>21</v>
      </c>
      <c r="E15" t="s">
        <v>98</v>
      </c>
      <c r="F15" s="24" t="s">
        <v>139</v>
      </c>
      <c r="G15" s="16" t="s">
        <v>14</v>
      </c>
      <c r="H15">
        <v>8</v>
      </c>
      <c r="J15" s="16">
        <v>80</v>
      </c>
      <c r="L15" s="13">
        <f t="shared" si="0"/>
        <v>8</v>
      </c>
      <c r="N15" s="16">
        <v>80</v>
      </c>
      <c r="O15" s="16">
        <v>80</v>
      </c>
      <c r="P15" s="13">
        <f t="shared" si="1"/>
        <v>1.2</v>
      </c>
      <c r="Q15" s="16"/>
      <c r="R15" s="16">
        <v>80</v>
      </c>
      <c r="S15" s="13">
        <f t="shared" si="2"/>
        <v>4</v>
      </c>
      <c r="T15" s="16"/>
      <c r="U15" s="16">
        <v>80</v>
      </c>
      <c r="V15" s="16">
        <v>80</v>
      </c>
      <c r="W15" s="13">
        <f t="shared" si="3"/>
        <v>0.12</v>
      </c>
      <c r="X15" s="16">
        <v>80</v>
      </c>
      <c r="Y15" s="16">
        <v>80</v>
      </c>
      <c r="Z15" s="13">
        <f t="shared" si="4"/>
        <v>640</v>
      </c>
      <c r="AA15" s="15"/>
      <c r="AB15" s="16"/>
      <c r="AC15" s="16">
        <v>1</v>
      </c>
      <c r="AD15" s="16">
        <v>7</v>
      </c>
    </row>
    <row r="16" spans="1:30" x14ac:dyDescent="0.25">
      <c r="A16" s="10">
        <v>9</v>
      </c>
      <c r="B16" s="14">
        <v>44686</v>
      </c>
      <c r="C16" s="14" t="s">
        <v>136</v>
      </c>
      <c r="D16" s="15" t="s">
        <v>21</v>
      </c>
      <c r="E16" t="s">
        <v>98</v>
      </c>
      <c r="F16" s="24" t="s">
        <v>139</v>
      </c>
      <c r="G16" s="16" t="s">
        <v>15</v>
      </c>
      <c r="H16">
        <v>8</v>
      </c>
      <c r="J16" s="16">
        <v>80</v>
      </c>
      <c r="L16" s="13">
        <f t="shared" si="0"/>
        <v>8</v>
      </c>
      <c r="N16" s="16">
        <v>80</v>
      </c>
      <c r="O16" s="16">
        <v>80</v>
      </c>
      <c r="P16" s="13">
        <f t="shared" si="1"/>
        <v>1.2</v>
      </c>
      <c r="Q16" s="16"/>
      <c r="R16" s="16">
        <v>80</v>
      </c>
      <c r="S16" s="13">
        <f t="shared" si="2"/>
        <v>4</v>
      </c>
      <c r="T16" s="16"/>
      <c r="U16" s="16">
        <v>80</v>
      </c>
      <c r="V16" s="16">
        <v>80</v>
      </c>
      <c r="W16" s="13">
        <f t="shared" si="3"/>
        <v>0.12</v>
      </c>
      <c r="X16" s="16">
        <v>80</v>
      </c>
      <c r="Y16" s="16">
        <v>80</v>
      </c>
      <c r="Z16" s="13">
        <f t="shared" si="4"/>
        <v>640</v>
      </c>
      <c r="AA16" s="15"/>
      <c r="AB16" s="16">
        <f>SUM(Z15:Z16)</f>
        <v>1280</v>
      </c>
      <c r="AC16" s="16">
        <v>1</v>
      </c>
      <c r="AD16" s="16">
        <v>7</v>
      </c>
    </row>
    <row r="17" spans="1:30" x14ac:dyDescent="0.25">
      <c r="A17" s="10">
        <v>10</v>
      </c>
      <c r="B17" s="14">
        <v>44690</v>
      </c>
      <c r="C17" s="14" t="s">
        <v>136</v>
      </c>
      <c r="D17" s="15" t="s">
        <v>21</v>
      </c>
      <c r="E17" t="s">
        <v>98</v>
      </c>
      <c r="F17" s="24" t="s">
        <v>25</v>
      </c>
      <c r="G17" s="16" t="s">
        <v>14</v>
      </c>
      <c r="H17">
        <v>4</v>
      </c>
      <c r="J17" s="16">
        <v>80</v>
      </c>
      <c r="L17" s="13">
        <f t="shared" si="0"/>
        <v>8</v>
      </c>
      <c r="N17" s="16">
        <v>0</v>
      </c>
      <c r="O17" s="16">
        <v>80</v>
      </c>
      <c r="P17" s="13">
        <f t="shared" si="1"/>
        <v>0.8</v>
      </c>
      <c r="Q17" s="16"/>
      <c r="R17" s="16">
        <v>0</v>
      </c>
      <c r="S17" s="13">
        <f t="shared" si="2"/>
        <v>0</v>
      </c>
      <c r="T17" s="16"/>
      <c r="U17" s="16">
        <v>0</v>
      </c>
      <c r="V17" s="16">
        <v>80</v>
      </c>
      <c r="W17" s="13">
        <f t="shared" si="3"/>
        <v>0.08</v>
      </c>
      <c r="X17" s="16">
        <v>80</v>
      </c>
      <c r="Y17" s="16">
        <v>0</v>
      </c>
      <c r="Z17" s="13">
        <f t="shared" si="4"/>
        <v>320</v>
      </c>
      <c r="AA17" s="15"/>
      <c r="AB17" s="16"/>
      <c r="AC17" s="16">
        <v>1</v>
      </c>
      <c r="AD17" s="16">
        <v>4</v>
      </c>
    </row>
    <row r="18" spans="1:30" x14ac:dyDescent="0.25">
      <c r="A18" s="10">
        <v>10</v>
      </c>
      <c r="B18" s="14">
        <v>44690</v>
      </c>
      <c r="C18" s="14" t="s">
        <v>136</v>
      </c>
      <c r="D18" s="15" t="s">
        <v>21</v>
      </c>
      <c r="E18" t="s">
        <v>98</v>
      </c>
      <c r="F18" s="24" t="s">
        <v>25</v>
      </c>
      <c r="G18" s="16" t="s">
        <v>15</v>
      </c>
      <c r="H18">
        <v>6</v>
      </c>
      <c r="J18" s="16">
        <v>80</v>
      </c>
      <c r="L18" s="13">
        <f t="shared" si="0"/>
        <v>8</v>
      </c>
      <c r="N18" s="16">
        <v>80</v>
      </c>
      <c r="O18" s="16">
        <v>80</v>
      </c>
      <c r="P18" s="13">
        <f t="shared" si="1"/>
        <v>1.2</v>
      </c>
      <c r="Q18" s="16"/>
      <c r="R18" s="16">
        <v>0</v>
      </c>
      <c r="S18" s="13">
        <f t="shared" si="2"/>
        <v>0</v>
      </c>
      <c r="T18" s="16"/>
      <c r="U18" s="16">
        <v>0</v>
      </c>
      <c r="V18" s="16">
        <v>80</v>
      </c>
      <c r="W18" s="13">
        <f t="shared" si="3"/>
        <v>0.08</v>
      </c>
      <c r="X18" s="16">
        <v>80</v>
      </c>
      <c r="Y18" s="16">
        <v>0</v>
      </c>
      <c r="Z18" s="13">
        <f t="shared" si="4"/>
        <v>400</v>
      </c>
      <c r="AA18" s="15"/>
      <c r="AB18" s="16"/>
      <c r="AC18" s="16">
        <v>1</v>
      </c>
      <c r="AD18" s="16">
        <v>5</v>
      </c>
    </row>
    <row r="19" spans="1:30" x14ac:dyDescent="0.25">
      <c r="A19" s="10">
        <v>11</v>
      </c>
      <c r="B19" s="14">
        <v>44690</v>
      </c>
      <c r="C19" s="14" t="s">
        <v>136</v>
      </c>
      <c r="D19" s="15" t="s">
        <v>21</v>
      </c>
      <c r="E19" t="s">
        <v>98</v>
      </c>
      <c r="F19" s="24" t="s">
        <v>25</v>
      </c>
      <c r="G19" s="16" t="s">
        <v>14</v>
      </c>
      <c r="H19">
        <v>8</v>
      </c>
      <c r="J19" s="16">
        <v>80</v>
      </c>
      <c r="L19" s="13">
        <f t="shared" si="0"/>
        <v>8</v>
      </c>
      <c r="N19" s="16">
        <v>80</v>
      </c>
      <c r="O19" s="16">
        <v>80</v>
      </c>
      <c r="P19" s="13">
        <f t="shared" si="1"/>
        <v>1.2</v>
      </c>
      <c r="Q19" s="16"/>
      <c r="R19" s="16">
        <v>80</v>
      </c>
      <c r="S19" s="13">
        <f t="shared" si="2"/>
        <v>4</v>
      </c>
      <c r="T19" s="16"/>
      <c r="U19" s="16">
        <v>80</v>
      </c>
      <c r="V19" s="16">
        <v>80</v>
      </c>
      <c r="W19" s="13">
        <f t="shared" si="3"/>
        <v>0.12</v>
      </c>
      <c r="X19" s="16">
        <v>80</v>
      </c>
      <c r="Y19" s="16">
        <v>80</v>
      </c>
      <c r="Z19" s="13">
        <f t="shared" si="4"/>
        <v>640</v>
      </c>
      <c r="AA19" s="15"/>
      <c r="AB19" s="16"/>
      <c r="AC19" s="16">
        <v>1</v>
      </c>
      <c r="AD19" s="16">
        <v>7</v>
      </c>
    </row>
    <row r="20" spans="1:30" x14ac:dyDescent="0.25">
      <c r="A20" s="10">
        <v>11</v>
      </c>
      <c r="B20" s="14">
        <v>44690</v>
      </c>
      <c r="C20" s="14" t="s">
        <v>136</v>
      </c>
      <c r="D20" s="15" t="s">
        <v>21</v>
      </c>
      <c r="E20" t="s">
        <v>98</v>
      </c>
      <c r="F20" s="24" t="s">
        <v>25</v>
      </c>
      <c r="G20" s="16" t="s">
        <v>15</v>
      </c>
      <c r="H20">
        <v>8</v>
      </c>
      <c r="J20" s="16">
        <v>80</v>
      </c>
      <c r="L20" s="13">
        <f t="shared" si="0"/>
        <v>8</v>
      </c>
      <c r="N20" s="16">
        <v>80</v>
      </c>
      <c r="O20" s="16">
        <v>80</v>
      </c>
      <c r="P20" s="13">
        <f t="shared" si="1"/>
        <v>1.2</v>
      </c>
      <c r="Q20" s="16"/>
      <c r="R20" s="16">
        <v>80</v>
      </c>
      <c r="S20" s="13">
        <f t="shared" si="2"/>
        <v>4</v>
      </c>
      <c r="T20" s="16"/>
      <c r="U20" s="16">
        <v>80</v>
      </c>
      <c r="V20" s="16">
        <v>80</v>
      </c>
      <c r="W20" s="13">
        <f t="shared" si="3"/>
        <v>0.12</v>
      </c>
      <c r="X20" s="16">
        <v>80</v>
      </c>
      <c r="Y20" s="16">
        <v>80</v>
      </c>
      <c r="Z20" s="13">
        <f t="shared" si="4"/>
        <v>640</v>
      </c>
      <c r="AA20" s="15"/>
      <c r="AB20" s="16">
        <f>SUM(Z17:Z20)</f>
        <v>2000</v>
      </c>
      <c r="AC20" s="16">
        <v>1</v>
      </c>
      <c r="AD20" s="16">
        <v>7</v>
      </c>
    </row>
    <row r="21" spans="1:30" x14ac:dyDescent="0.25">
      <c r="A21" s="10">
        <v>12</v>
      </c>
      <c r="B21" s="14">
        <v>44664</v>
      </c>
      <c r="C21" s="14" t="s">
        <v>9</v>
      </c>
      <c r="D21" s="15" t="s">
        <v>10</v>
      </c>
      <c r="E21" t="s">
        <v>98</v>
      </c>
      <c r="F21" s="24" t="s">
        <v>12</v>
      </c>
      <c r="G21" s="16" t="s">
        <v>14</v>
      </c>
      <c r="H21">
        <v>8</v>
      </c>
      <c r="J21" s="16">
        <v>80</v>
      </c>
      <c r="L21" s="13">
        <f t="shared" si="0"/>
        <v>8</v>
      </c>
      <c r="N21" s="16">
        <v>80</v>
      </c>
      <c r="O21" s="16">
        <v>80</v>
      </c>
      <c r="P21" s="13">
        <f t="shared" si="1"/>
        <v>1.2</v>
      </c>
      <c r="Q21" s="16"/>
      <c r="R21" s="16">
        <v>80</v>
      </c>
      <c r="S21" s="13">
        <f t="shared" si="2"/>
        <v>4</v>
      </c>
      <c r="T21" s="16"/>
      <c r="U21" s="16">
        <v>80</v>
      </c>
      <c r="V21" s="16">
        <v>80</v>
      </c>
      <c r="W21" s="13">
        <f t="shared" si="3"/>
        <v>0.12</v>
      </c>
      <c r="X21" s="16">
        <v>80</v>
      </c>
      <c r="Y21" s="16">
        <v>80</v>
      </c>
      <c r="Z21" s="13">
        <f t="shared" si="4"/>
        <v>640</v>
      </c>
      <c r="AA21" s="15"/>
      <c r="AB21" s="16"/>
      <c r="AC21" s="16">
        <v>1</v>
      </c>
      <c r="AD21" s="16">
        <v>7</v>
      </c>
    </row>
    <row r="22" spans="1:30" x14ac:dyDescent="0.25">
      <c r="A22" s="10">
        <v>12</v>
      </c>
      <c r="B22" s="14">
        <v>44664</v>
      </c>
      <c r="C22" s="14" t="s">
        <v>9</v>
      </c>
      <c r="D22" s="15" t="s">
        <v>10</v>
      </c>
      <c r="E22" t="s">
        <v>98</v>
      </c>
      <c r="F22" s="24" t="s">
        <v>12</v>
      </c>
      <c r="G22" s="16" t="s">
        <v>15</v>
      </c>
      <c r="H22">
        <v>8</v>
      </c>
      <c r="J22" s="16">
        <v>80</v>
      </c>
      <c r="L22" s="13">
        <f t="shared" si="0"/>
        <v>8</v>
      </c>
      <c r="N22" s="16">
        <v>80</v>
      </c>
      <c r="O22" s="16">
        <v>80</v>
      </c>
      <c r="P22" s="13">
        <f t="shared" si="1"/>
        <v>1.2</v>
      </c>
      <c r="Q22" s="16"/>
      <c r="R22" s="16">
        <v>80</v>
      </c>
      <c r="S22" s="13">
        <f t="shared" si="2"/>
        <v>4</v>
      </c>
      <c r="T22" s="16"/>
      <c r="U22" s="16">
        <v>80</v>
      </c>
      <c r="V22" s="16">
        <v>80</v>
      </c>
      <c r="W22" s="13">
        <f t="shared" si="3"/>
        <v>0.12</v>
      </c>
      <c r="X22" s="16">
        <v>80</v>
      </c>
      <c r="Y22" s="16">
        <v>80</v>
      </c>
      <c r="Z22" s="13">
        <f t="shared" si="4"/>
        <v>640</v>
      </c>
      <c r="AA22" s="15"/>
      <c r="AB22" s="16">
        <f>SUM(Z21:Z22)</f>
        <v>1280</v>
      </c>
      <c r="AC22" s="16">
        <v>1</v>
      </c>
      <c r="AD22" s="16">
        <v>7</v>
      </c>
    </row>
    <row r="23" spans="1:30" x14ac:dyDescent="0.25">
      <c r="A23" s="10">
        <v>13</v>
      </c>
      <c r="B23" s="14">
        <v>44677</v>
      </c>
      <c r="C23" s="14" t="s">
        <v>9</v>
      </c>
      <c r="D23" s="15" t="s">
        <v>17</v>
      </c>
      <c r="E23" t="s">
        <v>98</v>
      </c>
      <c r="F23" s="24" t="s">
        <v>71</v>
      </c>
      <c r="G23" s="16" t="s">
        <v>14</v>
      </c>
      <c r="H23">
        <v>8</v>
      </c>
      <c r="J23" s="16">
        <v>80</v>
      </c>
      <c r="L23" s="13">
        <f t="shared" si="0"/>
        <v>8</v>
      </c>
      <c r="N23" s="16">
        <v>80</v>
      </c>
      <c r="O23" s="16">
        <v>80</v>
      </c>
      <c r="P23" s="13">
        <f t="shared" si="1"/>
        <v>1.2</v>
      </c>
      <c r="Q23" s="16"/>
      <c r="R23" s="16">
        <v>80</v>
      </c>
      <c r="S23" s="13">
        <f t="shared" si="2"/>
        <v>4</v>
      </c>
      <c r="T23" s="16"/>
      <c r="U23" s="16">
        <v>80</v>
      </c>
      <c r="V23" s="16">
        <v>80</v>
      </c>
      <c r="W23" s="13">
        <f t="shared" si="3"/>
        <v>0.12</v>
      </c>
      <c r="X23" s="16">
        <v>80</v>
      </c>
      <c r="Y23" s="16">
        <v>80</v>
      </c>
      <c r="Z23" s="13">
        <f t="shared" si="4"/>
        <v>640</v>
      </c>
      <c r="AA23" s="15"/>
      <c r="AB23" s="16"/>
      <c r="AC23" s="16">
        <v>1</v>
      </c>
      <c r="AD23" s="16">
        <v>7</v>
      </c>
    </row>
    <row r="24" spans="1:30" x14ac:dyDescent="0.25">
      <c r="A24" s="10">
        <v>13</v>
      </c>
      <c r="B24" s="14">
        <v>44677</v>
      </c>
      <c r="C24" s="14" t="s">
        <v>9</v>
      </c>
      <c r="D24" s="15" t="s">
        <v>17</v>
      </c>
      <c r="E24" t="s">
        <v>98</v>
      </c>
      <c r="F24" s="24" t="s">
        <v>71</v>
      </c>
      <c r="G24" s="16" t="s">
        <v>15</v>
      </c>
      <c r="H24">
        <v>8</v>
      </c>
      <c r="J24" s="16">
        <v>80</v>
      </c>
      <c r="L24" s="13">
        <f t="shared" si="0"/>
        <v>8</v>
      </c>
      <c r="N24" s="16">
        <v>80</v>
      </c>
      <c r="O24" s="16">
        <v>80</v>
      </c>
      <c r="P24" s="13">
        <f t="shared" si="1"/>
        <v>1.2</v>
      </c>
      <c r="Q24" s="16"/>
      <c r="R24" s="16">
        <v>80</v>
      </c>
      <c r="S24" s="13">
        <f t="shared" si="2"/>
        <v>4</v>
      </c>
      <c r="T24" s="16"/>
      <c r="U24" s="16">
        <v>80</v>
      </c>
      <c r="V24" s="16">
        <v>80</v>
      </c>
      <c r="W24" s="13">
        <f t="shared" si="3"/>
        <v>0.12</v>
      </c>
      <c r="X24" s="16">
        <v>80</v>
      </c>
      <c r="Y24" s="16">
        <v>80</v>
      </c>
      <c r="Z24" s="13">
        <f t="shared" si="4"/>
        <v>640</v>
      </c>
      <c r="AA24" s="15"/>
      <c r="AB24" s="16">
        <f>SUM(Z23:Z24)</f>
        <v>1280</v>
      </c>
      <c r="AC24" s="16">
        <v>1</v>
      </c>
      <c r="AD24" s="16">
        <v>7</v>
      </c>
    </row>
    <row r="25" spans="1:30" x14ac:dyDescent="0.25">
      <c r="A25" s="10">
        <v>14</v>
      </c>
      <c r="B25" s="14">
        <v>44678</v>
      </c>
      <c r="C25" s="14" t="s">
        <v>9</v>
      </c>
      <c r="D25" s="15" t="s">
        <v>17</v>
      </c>
      <c r="E25" t="s">
        <v>98</v>
      </c>
      <c r="F25" s="24" t="s">
        <v>147</v>
      </c>
      <c r="G25" s="16" t="s">
        <v>14</v>
      </c>
      <c r="H25">
        <v>8</v>
      </c>
      <c r="J25" s="16">
        <v>80</v>
      </c>
      <c r="L25" s="13">
        <f t="shared" si="0"/>
        <v>8</v>
      </c>
      <c r="N25" s="16">
        <v>80</v>
      </c>
      <c r="O25" s="16">
        <v>80</v>
      </c>
      <c r="P25" s="13">
        <f t="shared" si="1"/>
        <v>1.2</v>
      </c>
      <c r="Q25" s="16"/>
      <c r="R25" s="16">
        <v>80</v>
      </c>
      <c r="S25" s="13">
        <f t="shared" si="2"/>
        <v>4</v>
      </c>
      <c r="T25" s="16"/>
      <c r="U25" s="16">
        <v>80</v>
      </c>
      <c r="V25" s="16">
        <v>80</v>
      </c>
      <c r="W25" s="13">
        <f t="shared" si="3"/>
        <v>0.12</v>
      </c>
      <c r="X25" s="16">
        <v>80</v>
      </c>
      <c r="Y25" s="16">
        <v>80</v>
      </c>
      <c r="Z25" s="13">
        <f>(I25+J25+K25+M25+N25+O25+Q25+R25+T25+U25+V25+X25+Y25)</f>
        <v>640</v>
      </c>
      <c r="AA25" s="15"/>
      <c r="AB25" s="16"/>
      <c r="AC25" s="16">
        <v>1</v>
      </c>
      <c r="AD25" s="16">
        <v>7</v>
      </c>
    </row>
    <row r="26" spans="1:30" x14ac:dyDescent="0.25">
      <c r="A26" s="10">
        <v>14</v>
      </c>
      <c r="B26" s="14">
        <v>44678</v>
      </c>
      <c r="C26" s="14" t="s">
        <v>9</v>
      </c>
      <c r="D26" s="15" t="s">
        <v>17</v>
      </c>
      <c r="E26" t="s">
        <v>98</v>
      </c>
      <c r="F26" s="24" t="s">
        <v>147</v>
      </c>
      <c r="G26" s="16" t="s">
        <v>15</v>
      </c>
      <c r="H26">
        <v>8</v>
      </c>
      <c r="J26" s="16">
        <v>80</v>
      </c>
      <c r="L26" s="13">
        <f t="shared" si="0"/>
        <v>8</v>
      </c>
      <c r="N26" s="16">
        <v>80</v>
      </c>
      <c r="O26" s="16">
        <v>80</v>
      </c>
      <c r="P26" s="13">
        <f t="shared" si="1"/>
        <v>1.2</v>
      </c>
      <c r="Q26" s="16"/>
      <c r="R26" s="16">
        <v>80</v>
      </c>
      <c r="S26" s="13">
        <f t="shared" si="2"/>
        <v>4</v>
      </c>
      <c r="T26" s="16"/>
      <c r="U26" s="16">
        <v>80</v>
      </c>
      <c r="V26" s="16">
        <v>80</v>
      </c>
      <c r="W26" s="13">
        <f t="shared" si="3"/>
        <v>0.12</v>
      </c>
      <c r="X26" s="16">
        <v>80</v>
      </c>
      <c r="Y26" s="16">
        <v>80</v>
      </c>
      <c r="Z26" s="13">
        <f t="shared" si="4"/>
        <v>640</v>
      </c>
      <c r="AA26" s="15"/>
      <c r="AB26" s="16">
        <f>SUM(Z25:Z26)</f>
        <v>1280</v>
      </c>
      <c r="AC26" s="16">
        <v>1</v>
      </c>
      <c r="AD26" s="16">
        <v>7</v>
      </c>
    </row>
    <row r="27" spans="1:30" x14ac:dyDescent="0.25">
      <c r="A27" s="10">
        <v>15</v>
      </c>
      <c r="B27" s="11">
        <v>44699</v>
      </c>
      <c r="C27" s="11" t="s">
        <v>9</v>
      </c>
      <c r="D27" s="12" t="s">
        <v>148</v>
      </c>
      <c r="E27" t="s">
        <v>98</v>
      </c>
      <c r="F27" s="23" t="s">
        <v>149</v>
      </c>
      <c r="G27" s="13" t="s">
        <v>14</v>
      </c>
      <c r="H27">
        <v>5</v>
      </c>
      <c r="J27" s="13">
        <v>80</v>
      </c>
      <c r="L27" s="13">
        <f t="shared" si="0"/>
        <v>8</v>
      </c>
      <c r="N27" s="13">
        <v>80</v>
      </c>
      <c r="O27" s="13">
        <v>80</v>
      </c>
      <c r="P27" s="13">
        <f t="shared" si="1"/>
        <v>1.2</v>
      </c>
      <c r="Q27" s="13"/>
      <c r="R27" s="13">
        <v>80</v>
      </c>
      <c r="S27" s="13">
        <f t="shared" si="2"/>
        <v>4</v>
      </c>
      <c r="T27" s="13"/>
      <c r="U27" s="13">
        <v>0</v>
      </c>
      <c r="V27" s="13">
        <v>0</v>
      </c>
      <c r="W27" s="13">
        <f t="shared" si="3"/>
        <v>0</v>
      </c>
      <c r="X27" s="13">
        <v>80</v>
      </c>
      <c r="Y27" s="13">
        <v>0</v>
      </c>
      <c r="Z27" s="13">
        <f t="shared" si="4"/>
        <v>400</v>
      </c>
      <c r="AA27" s="12"/>
      <c r="AB27" s="13"/>
      <c r="AC27" s="13">
        <v>1</v>
      </c>
      <c r="AD27" s="13">
        <v>5</v>
      </c>
    </row>
    <row r="28" spans="1:30" x14ac:dyDescent="0.25">
      <c r="A28" s="10">
        <v>15</v>
      </c>
      <c r="B28" s="11">
        <v>44699</v>
      </c>
      <c r="C28" s="11" t="s">
        <v>9</v>
      </c>
      <c r="D28" s="12" t="s">
        <v>148</v>
      </c>
      <c r="E28" t="s">
        <v>98</v>
      </c>
      <c r="F28" s="23" t="s">
        <v>149</v>
      </c>
      <c r="G28" s="13" t="s">
        <v>15</v>
      </c>
      <c r="H28">
        <v>5</v>
      </c>
      <c r="J28" s="13">
        <v>80</v>
      </c>
      <c r="L28" s="13">
        <f t="shared" si="0"/>
        <v>8</v>
      </c>
      <c r="N28" s="13">
        <v>80</v>
      </c>
      <c r="O28" s="13">
        <v>80</v>
      </c>
      <c r="P28" s="13">
        <f t="shared" si="1"/>
        <v>1.2</v>
      </c>
      <c r="Q28" s="13"/>
      <c r="R28" s="13">
        <v>80</v>
      </c>
      <c r="S28" s="13">
        <f t="shared" si="2"/>
        <v>4</v>
      </c>
      <c r="T28" s="13"/>
      <c r="U28" s="13">
        <v>0</v>
      </c>
      <c r="V28" s="13">
        <v>0</v>
      </c>
      <c r="W28" s="13">
        <f t="shared" si="3"/>
        <v>0</v>
      </c>
      <c r="X28" s="13">
        <v>80</v>
      </c>
      <c r="Y28" s="13">
        <v>0</v>
      </c>
      <c r="Z28" s="13">
        <f t="shared" si="4"/>
        <v>400</v>
      </c>
      <c r="AA28" s="12"/>
      <c r="AB28" s="13">
        <f>SUM(Z27:Z28)</f>
        <v>800</v>
      </c>
      <c r="AC28" s="13">
        <v>1</v>
      </c>
      <c r="AD28" s="13">
        <v>5</v>
      </c>
    </row>
    <row r="29" spans="1:30" x14ac:dyDescent="0.25">
      <c r="A29" s="10">
        <v>16</v>
      </c>
      <c r="B29" s="14">
        <v>44697</v>
      </c>
      <c r="C29" s="14" t="s">
        <v>9</v>
      </c>
      <c r="D29" s="15" t="s">
        <v>150</v>
      </c>
      <c r="E29" t="s">
        <v>98</v>
      </c>
      <c r="F29" s="24" t="s">
        <v>151</v>
      </c>
      <c r="G29" s="16" t="s">
        <v>14</v>
      </c>
      <c r="H29">
        <v>8</v>
      </c>
      <c r="J29" s="16">
        <v>80</v>
      </c>
      <c r="L29" s="13">
        <f t="shared" si="0"/>
        <v>8</v>
      </c>
      <c r="N29" s="16">
        <v>80</v>
      </c>
      <c r="O29" s="16">
        <v>80</v>
      </c>
      <c r="P29" s="13">
        <f t="shared" si="1"/>
        <v>1.2</v>
      </c>
      <c r="Q29" s="16"/>
      <c r="R29" s="16">
        <v>80</v>
      </c>
      <c r="S29" s="13">
        <f t="shared" si="2"/>
        <v>4</v>
      </c>
      <c r="T29" s="16"/>
      <c r="U29" s="16">
        <v>80</v>
      </c>
      <c r="V29" s="16">
        <v>80</v>
      </c>
      <c r="W29" s="13">
        <f t="shared" si="3"/>
        <v>0.12</v>
      </c>
      <c r="X29" s="16">
        <v>80</v>
      </c>
      <c r="Y29" s="16">
        <v>80</v>
      </c>
      <c r="Z29" s="13">
        <f t="shared" si="4"/>
        <v>640</v>
      </c>
      <c r="AA29" s="15"/>
      <c r="AB29" s="16"/>
      <c r="AC29" s="16">
        <v>1</v>
      </c>
      <c r="AD29" s="16">
        <v>7</v>
      </c>
    </row>
    <row r="30" spans="1:30" x14ac:dyDescent="0.25">
      <c r="A30" s="10">
        <v>16</v>
      </c>
      <c r="B30" s="14">
        <v>44697</v>
      </c>
      <c r="C30" s="14" t="s">
        <v>9</v>
      </c>
      <c r="D30" s="15" t="s">
        <v>150</v>
      </c>
      <c r="E30" t="s">
        <v>98</v>
      </c>
      <c r="F30" s="24" t="s">
        <v>151</v>
      </c>
      <c r="G30" s="16" t="s">
        <v>15</v>
      </c>
      <c r="H30">
        <v>8</v>
      </c>
      <c r="J30" s="16">
        <v>80</v>
      </c>
      <c r="L30" s="13">
        <f t="shared" si="0"/>
        <v>8</v>
      </c>
      <c r="N30" s="16">
        <v>80</v>
      </c>
      <c r="O30" s="16">
        <v>80</v>
      </c>
      <c r="P30" s="13">
        <f t="shared" si="1"/>
        <v>1.2</v>
      </c>
      <c r="Q30" s="16"/>
      <c r="R30" s="16">
        <v>80</v>
      </c>
      <c r="S30" s="13">
        <f t="shared" si="2"/>
        <v>4</v>
      </c>
      <c r="T30" s="16"/>
      <c r="U30" s="16">
        <v>80</v>
      </c>
      <c r="V30" s="16">
        <v>80</v>
      </c>
      <c r="W30" s="13">
        <f t="shared" si="3"/>
        <v>0.12</v>
      </c>
      <c r="X30" s="16">
        <v>80</v>
      </c>
      <c r="Y30" s="16">
        <v>80</v>
      </c>
      <c r="Z30" s="13">
        <f t="shared" si="4"/>
        <v>640</v>
      </c>
      <c r="AA30" s="15"/>
      <c r="AB30" s="16">
        <f>SUM(Z29:Z30)</f>
        <v>1280</v>
      </c>
      <c r="AC30" s="16">
        <v>1</v>
      </c>
      <c r="AD30" s="16">
        <v>7</v>
      </c>
    </row>
    <row r="31" spans="1:30" x14ac:dyDescent="0.25">
      <c r="A31" s="10">
        <v>17</v>
      </c>
      <c r="B31" s="14">
        <v>44697</v>
      </c>
      <c r="C31" s="14" t="s">
        <v>9</v>
      </c>
      <c r="D31" s="15" t="s">
        <v>150</v>
      </c>
      <c r="E31" t="s">
        <v>98</v>
      </c>
      <c r="F31" s="24" t="s">
        <v>152</v>
      </c>
      <c r="G31" s="16" t="s">
        <v>14</v>
      </c>
      <c r="H31">
        <v>8</v>
      </c>
      <c r="J31" s="16">
        <v>80</v>
      </c>
      <c r="L31" s="13">
        <f t="shared" si="0"/>
        <v>8</v>
      </c>
      <c r="N31" s="16">
        <v>80</v>
      </c>
      <c r="O31" s="16">
        <v>80</v>
      </c>
      <c r="P31" s="13">
        <f t="shared" si="1"/>
        <v>1.2</v>
      </c>
      <c r="Q31" s="16"/>
      <c r="R31" s="16">
        <v>80</v>
      </c>
      <c r="S31" s="13">
        <f t="shared" si="2"/>
        <v>4</v>
      </c>
      <c r="T31" s="16"/>
      <c r="U31" s="16">
        <v>80</v>
      </c>
      <c r="V31" s="16">
        <v>80</v>
      </c>
      <c r="W31" s="13">
        <f t="shared" si="3"/>
        <v>0.12</v>
      </c>
      <c r="X31" s="16">
        <v>80</v>
      </c>
      <c r="Y31" s="16">
        <v>80</v>
      </c>
      <c r="Z31" s="13">
        <f t="shared" si="4"/>
        <v>640</v>
      </c>
      <c r="AA31" s="15"/>
      <c r="AB31" s="16"/>
      <c r="AC31" s="16">
        <v>1</v>
      </c>
      <c r="AD31" s="16">
        <v>7</v>
      </c>
    </row>
    <row r="32" spans="1:30" x14ac:dyDescent="0.25">
      <c r="A32" s="10">
        <v>17</v>
      </c>
      <c r="B32" s="14">
        <v>44697</v>
      </c>
      <c r="C32" s="14" t="s">
        <v>9</v>
      </c>
      <c r="D32" s="15" t="s">
        <v>150</v>
      </c>
      <c r="E32" t="s">
        <v>98</v>
      </c>
      <c r="F32" s="24" t="s">
        <v>152</v>
      </c>
      <c r="G32" s="16" t="s">
        <v>15</v>
      </c>
      <c r="H32">
        <v>8</v>
      </c>
      <c r="J32" s="16">
        <v>80</v>
      </c>
      <c r="L32" s="13">
        <f t="shared" si="0"/>
        <v>8</v>
      </c>
      <c r="N32" s="16">
        <v>80</v>
      </c>
      <c r="O32" s="16">
        <v>80</v>
      </c>
      <c r="P32" s="13">
        <f t="shared" si="1"/>
        <v>1.2</v>
      </c>
      <c r="Q32" s="16"/>
      <c r="R32" s="16">
        <v>80</v>
      </c>
      <c r="S32" s="13">
        <f t="shared" si="2"/>
        <v>4</v>
      </c>
      <c r="T32" s="16"/>
      <c r="U32" s="16">
        <v>80</v>
      </c>
      <c r="V32" s="16">
        <v>80</v>
      </c>
      <c r="W32" s="13">
        <f t="shared" si="3"/>
        <v>0.12</v>
      </c>
      <c r="X32" s="16">
        <v>80</v>
      </c>
      <c r="Y32" s="16">
        <v>80</v>
      </c>
      <c r="Z32" s="13">
        <f t="shared" si="4"/>
        <v>640</v>
      </c>
      <c r="AA32" s="15"/>
      <c r="AB32" s="16">
        <f>SUM(Z31:Z32)</f>
        <v>1280</v>
      </c>
      <c r="AC32" s="16">
        <v>1</v>
      </c>
      <c r="AD32" s="16">
        <v>7</v>
      </c>
    </row>
    <row r="33" spans="1:30" x14ac:dyDescent="0.25">
      <c r="A33" s="26">
        <v>18</v>
      </c>
      <c r="B33" s="14" t="s">
        <v>43</v>
      </c>
      <c r="C33" t="s">
        <v>20</v>
      </c>
      <c r="D33" t="s">
        <v>21</v>
      </c>
      <c r="E33" t="s">
        <v>98</v>
      </c>
      <c r="F33" s="20" t="s">
        <v>43</v>
      </c>
      <c r="G33" s="16" t="s">
        <v>14</v>
      </c>
      <c r="H33">
        <v>7</v>
      </c>
      <c r="J33" s="3">
        <v>80</v>
      </c>
      <c r="L33" s="13">
        <f t="shared" si="0"/>
        <v>8</v>
      </c>
      <c r="N33" s="3">
        <v>80</v>
      </c>
      <c r="O33" s="3">
        <v>80</v>
      </c>
      <c r="P33" s="13">
        <f t="shared" si="1"/>
        <v>1.2</v>
      </c>
      <c r="R33" s="3">
        <v>80</v>
      </c>
      <c r="S33" s="13">
        <f t="shared" si="2"/>
        <v>4</v>
      </c>
      <c r="U33" s="3">
        <v>80</v>
      </c>
      <c r="V33" s="3">
        <v>80</v>
      </c>
      <c r="W33" s="13">
        <f t="shared" si="3"/>
        <v>0.12</v>
      </c>
      <c r="X33" s="3">
        <v>80</v>
      </c>
      <c r="Y33" s="3">
        <v>0</v>
      </c>
      <c r="Z33" s="13">
        <f t="shared" si="4"/>
        <v>560</v>
      </c>
      <c r="AA33" s="15"/>
      <c r="AB33" s="16"/>
      <c r="AC33" s="16"/>
      <c r="AD33" s="16"/>
    </row>
    <row r="34" spans="1:30" x14ac:dyDescent="0.25">
      <c r="A34" s="26">
        <v>18</v>
      </c>
      <c r="B34" s="14" t="s">
        <v>43</v>
      </c>
      <c r="C34" t="s">
        <v>20</v>
      </c>
      <c r="D34" t="s">
        <v>21</v>
      </c>
      <c r="E34" t="s">
        <v>98</v>
      </c>
      <c r="F34" s="20" t="s">
        <v>43</v>
      </c>
      <c r="G34" s="16" t="s">
        <v>15</v>
      </c>
      <c r="H34">
        <v>7</v>
      </c>
      <c r="J34" s="3">
        <v>80</v>
      </c>
      <c r="L34" s="13">
        <f t="shared" si="0"/>
        <v>8</v>
      </c>
      <c r="N34" s="3">
        <v>80</v>
      </c>
      <c r="O34" s="3">
        <v>80</v>
      </c>
      <c r="P34" s="13">
        <f t="shared" si="1"/>
        <v>1.2</v>
      </c>
      <c r="R34" s="3">
        <v>80</v>
      </c>
      <c r="S34" s="13">
        <f t="shared" si="2"/>
        <v>4</v>
      </c>
      <c r="U34" s="3">
        <v>80</v>
      </c>
      <c r="V34" s="3">
        <v>80</v>
      </c>
      <c r="W34" s="13">
        <f t="shared" si="3"/>
        <v>0.12</v>
      </c>
      <c r="X34" s="3">
        <v>80</v>
      </c>
      <c r="Y34" s="3">
        <v>0</v>
      </c>
      <c r="Z34" s="13">
        <f t="shared" si="4"/>
        <v>560</v>
      </c>
      <c r="AA34" s="15"/>
      <c r="AB34" s="16"/>
      <c r="AC34" s="16"/>
      <c r="AD34" s="16"/>
    </row>
    <row r="35" spans="1:30" x14ac:dyDescent="0.25">
      <c r="A35" s="26">
        <v>19</v>
      </c>
      <c r="B35" s="34">
        <v>44824</v>
      </c>
      <c r="C35" t="s">
        <v>9</v>
      </c>
      <c r="D35" t="s">
        <v>10</v>
      </c>
      <c r="E35" t="s">
        <v>98</v>
      </c>
      <c r="F35" s="20" t="s">
        <v>168</v>
      </c>
      <c r="G35" s="16" t="s">
        <v>14</v>
      </c>
      <c r="H35">
        <v>7</v>
      </c>
      <c r="J35" s="3">
        <v>80</v>
      </c>
      <c r="L35" s="13">
        <f t="shared" si="0"/>
        <v>8</v>
      </c>
      <c r="N35" s="3">
        <v>80</v>
      </c>
      <c r="O35" s="3">
        <v>80</v>
      </c>
      <c r="P35" s="13">
        <f t="shared" si="1"/>
        <v>1.2</v>
      </c>
      <c r="R35" s="3">
        <v>80</v>
      </c>
      <c r="S35" s="13">
        <f t="shared" si="2"/>
        <v>4</v>
      </c>
      <c r="U35" s="3">
        <v>80</v>
      </c>
      <c r="V35" s="3">
        <v>80</v>
      </c>
      <c r="W35" s="13">
        <f t="shared" si="3"/>
        <v>0.12</v>
      </c>
      <c r="X35" s="3">
        <v>80</v>
      </c>
      <c r="Y35" s="3">
        <v>0</v>
      </c>
      <c r="Z35" s="13">
        <f t="shared" si="4"/>
        <v>560</v>
      </c>
      <c r="AA35" s="15"/>
      <c r="AB35" s="16"/>
      <c r="AC35" s="16"/>
      <c r="AD35" s="16"/>
    </row>
    <row r="36" spans="1:30" x14ac:dyDescent="0.25">
      <c r="A36" s="26">
        <v>19</v>
      </c>
      <c r="B36" s="34">
        <v>44824</v>
      </c>
      <c r="C36" t="s">
        <v>9</v>
      </c>
      <c r="D36" t="s">
        <v>10</v>
      </c>
      <c r="E36" t="s">
        <v>98</v>
      </c>
      <c r="F36" s="20" t="s">
        <v>168</v>
      </c>
      <c r="G36" s="16" t="s">
        <v>15</v>
      </c>
      <c r="H36">
        <v>7</v>
      </c>
      <c r="J36" s="3">
        <v>80</v>
      </c>
      <c r="L36" s="13">
        <f t="shared" si="0"/>
        <v>8</v>
      </c>
      <c r="N36" s="3">
        <v>80</v>
      </c>
      <c r="O36" s="3">
        <v>80</v>
      </c>
      <c r="P36" s="13">
        <f t="shared" si="1"/>
        <v>1.2</v>
      </c>
      <c r="R36" s="3">
        <v>80</v>
      </c>
      <c r="S36" s="13">
        <f t="shared" si="2"/>
        <v>4</v>
      </c>
      <c r="U36" s="3">
        <v>80</v>
      </c>
      <c r="V36" s="3">
        <v>80</v>
      </c>
      <c r="W36" s="13">
        <f t="shared" si="3"/>
        <v>0.12</v>
      </c>
      <c r="X36" s="3">
        <v>80</v>
      </c>
      <c r="Y36" s="3">
        <v>0</v>
      </c>
      <c r="Z36" s="13">
        <f t="shared" si="4"/>
        <v>560</v>
      </c>
      <c r="AA36" s="15"/>
      <c r="AB36" s="16"/>
      <c r="AC36" s="16"/>
      <c r="AD36" s="16"/>
    </row>
    <row r="37" spans="1:30" x14ac:dyDescent="0.25">
      <c r="A37" s="26">
        <v>20</v>
      </c>
      <c r="B37" s="34">
        <v>44826</v>
      </c>
      <c r="C37" t="s">
        <v>9</v>
      </c>
      <c r="D37" t="s">
        <v>150</v>
      </c>
      <c r="E37" t="s">
        <v>98</v>
      </c>
      <c r="F37" s="20" t="s">
        <v>10444</v>
      </c>
      <c r="G37" s="16" t="s">
        <v>14</v>
      </c>
      <c r="H37">
        <v>7</v>
      </c>
      <c r="J37" s="3">
        <v>80</v>
      </c>
      <c r="L37" s="13">
        <f t="shared" si="0"/>
        <v>8</v>
      </c>
      <c r="N37" s="3">
        <v>80</v>
      </c>
      <c r="O37" s="3">
        <v>80</v>
      </c>
      <c r="P37" s="13">
        <f t="shared" si="1"/>
        <v>1.2</v>
      </c>
      <c r="R37" s="3">
        <v>80</v>
      </c>
      <c r="S37" s="13">
        <f t="shared" si="2"/>
        <v>4</v>
      </c>
      <c r="U37" s="3">
        <v>80</v>
      </c>
      <c r="V37" s="3">
        <v>80</v>
      </c>
      <c r="W37" s="13">
        <f t="shared" si="3"/>
        <v>0.12</v>
      </c>
      <c r="X37" s="3">
        <v>80</v>
      </c>
      <c r="Y37" s="3">
        <v>0</v>
      </c>
      <c r="Z37" s="13">
        <f t="shared" si="4"/>
        <v>560</v>
      </c>
      <c r="AA37" s="15"/>
      <c r="AB37" s="16"/>
      <c r="AC37" s="16"/>
      <c r="AD37" s="16"/>
    </row>
    <row r="38" spans="1:30" x14ac:dyDescent="0.25">
      <c r="A38" s="26">
        <v>20</v>
      </c>
      <c r="B38" s="34">
        <v>44826</v>
      </c>
      <c r="C38" t="s">
        <v>9</v>
      </c>
      <c r="D38" t="s">
        <v>150</v>
      </c>
      <c r="E38" t="s">
        <v>98</v>
      </c>
      <c r="F38" s="20" t="s">
        <v>10444</v>
      </c>
      <c r="G38" s="16" t="s">
        <v>15</v>
      </c>
      <c r="H38">
        <v>7</v>
      </c>
      <c r="J38" s="3">
        <v>80</v>
      </c>
      <c r="L38" s="13">
        <f t="shared" si="0"/>
        <v>8</v>
      </c>
      <c r="N38" s="3">
        <v>80</v>
      </c>
      <c r="O38" s="3">
        <v>80</v>
      </c>
      <c r="P38" s="13">
        <f t="shared" si="1"/>
        <v>1.2</v>
      </c>
      <c r="R38" s="3">
        <v>80</v>
      </c>
      <c r="S38" s="13">
        <f t="shared" si="2"/>
        <v>4</v>
      </c>
      <c r="U38" s="3">
        <v>80</v>
      </c>
      <c r="V38" s="3">
        <v>80</v>
      </c>
      <c r="W38" s="13">
        <f t="shared" si="3"/>
        <v>0.12</v>
      </c>
      <c r="X38" s="3">
        <v>80</v>
      </c>
      <c r="Y38" s="3">
        <v>0</v>
      </c>
      <c r="Z38" s="13">
        <f t="shared" si="4"/>
        <v>560</v>
      </c>
      <c r="AA38" s="15"/>
      <c r="AB38" s="16"/>
      <c r="AC38" s="16"/>
      <c r="AD38" s="16"/>
    </row>
    <row r="39" spans="1:30" x14ac:dyDescent="0.25">
      <c r="A39" s="26">
        <v>21</v>
      </c>
      <c r="B39" s="34">
        <v>44828</v>
      </c>
      <c r="C39" t="s">
        <v>9</v>
      </c>
      <c r="D39" t="s">
        <v>17</v>
      </c>
      <c r="E39" t="s">
        <v>98</v>
      </c>
      <c r="F39" s="24" t="s">
        <v>71</v>
      </c>
      <c r="G39" s="16" t="s">
        <v>14</v>
      </c>
      <c r="H39">
        <v>7</v>
      </c>
      <c r="J39" s="16">
        <v>80</v>
      </c>
      <c r="L39" s="13">
        <f t="shared" si="0"/>
        <v>8</v>
      </c>
      <c r="N39" s="16">
        <v>80</v>
      </c>
      <c r="O39" s="16">
        <v>80</v>
      </c>
      <c r="P39" s="13">
        <f t="shared" si="1"/>
        <v>1.2</v>
      </c>
      <c r="Q39" s="16"/>
      <c r="R39" s="16">
        <v>80</v>
      </c>
      <c r="S39" s="13">
        <f t="shared" si="2"/>
        <v>4</v>
      </c>
      <c r="T39" s="16"/>
      <c r="U39" s="16">
        <v>80</v>
      </c>
      <c r="V39" s="16">
        <v>80</v>
      </c>
      <c r="W39" s="13">
        <f t="shared" si="3"/>
        <v>0.12</v>
      </c>
      <c r="X39" s="16">
        <v>80</v>
      </c>
      <c r="Y39" s="16">
        <v>0</v>
      </c>
      <c r="Z39" s="13">
        <f t="shared" si="4"/>
        <v>560</v>
      </c>
      <c r="AA39" s="15"/>
      <c r="AB39" s="16"/>
      <c r="AC39" s="16"/>
      <c r="AD39" s="16"/>
    </row>
    <row r="40" spans="1:30" x14ac:dyDescent="0.25">
      <c r="A40" s="26">
        <v>21</v>
      </c>
      <c r="B40" s="34">
        <v>44828</v>
      </c>
      <c r="C40" t="s">
        <v>9</v>
      </c>
      <c r="D40" t="s">
        <v>17</v>
      </c>
      <c r="E40" t="s">
        <v>98</v>
      </c>
      <c r="F40" s="24" t="s">
        <v>71</v>
      </c>
      <c r="G40" s="16" t="s">
        <v>15</v>
      </c>
      <c r="H40">
        <v>7</v>
      </c>
      <c r="J40" s="16">
        <v>80</v>
      </c>
      <c r="L40" s="13">
        <f>((I40*200)+(J40*100)+(K40*100))/1000</f>
        <v>8</v>
      </c>
      <c r="N40" s="16">
        <v>80</v>
      </c>
      <c r="O40" s="16">
        <v>80</v>
      </c>
      <c r="P40" s="13">
        <f t="shared" si="1"/>
        <v>1.2</v>
      </c>
      <c r="Q40" s="16"/>
      <c r="R40" s="16">
        <v>80</v>
      </c>
      <c r="S40" s="13">
        <f t="shared" si="2"/>
        <v>4</v>
      </c>
      <c r="T40" s="16"/>
      <c r="U40" s="16">
        <v>80</v>
      </c>
      <c r="V40" s="16">
        <v>80</v>
      </c>
      <c r="W40" s="13">
        <f t="shared" si="3"/>
        <v>0.12</v>
      </c>
      <c r="X40" s="16">
        <v>80</v>
      </c>
      <c r="Y40" s="16">
        <v>0</v>
      </c>
      <c r="Z40" s="13">
        <f t="shared" si="4"/>
        <v>560</v>
      </c>
      <c r="AA40" s="15"/>
      <c r="AB40" s="16"/>
      <c r="AC40" s="16"/>
      <c r="AD40" s="16"/>
    </row>
    <row r="41" spans="1:30" x14ac:dyDescent="0.25">
      <c r="A41" s="26">
        <v>22</v>
      </c>
      <c r="B41" s="34">
        <v>44901</v>
      </c>
      <c r="C41" t="s">
        <v>126</v>
      </c>
      <c r="D41" t="s">
        <v>127</v>
      </c>
      <c r="E41" t="s">
        <v>264</v>
      </c>
      <c r="F41" s="20" t="s">
        <v>167</v>
      </c>
      <c r="G41" t="s">
        <v>6</v>
      </c>
      <c r="H41">
        <v>5</v>
      </c>
      <c r="J41" s="3">
        <v>81</v>
      </c>
      <c r="L41" s="13">
        <f t="shared" si="0"/>
        <v>8.1</v>
      </c>
      <c r="N41" s="3">
        <v>0</v>
      </c>
      <c r="O41" s="3">
        <v>80</v>
      </c>
      <c r="P41" s="13">
        <f t="shared" si="1"/>
        <v>0.8</v>
      </c>
      <c r="R41" s="3">
        <v>71</v>
      </c>
      <c r="S41" s="13">
        <f t="shared" si="2"/>
        <v>3.55</v>
      </c>
      <c r="U41" s="3">
        <v>0</v>
      </c>
      <c r="V41" s="3">
        <v>80</v>
      </c>
      <c r="W41" s="13">
        <f t="shared" si="3"/>
        <v>0.08</v>
      </c>
      <c r="X41" s="3">
        <v>80</v>
      </c>
      <c r="Y41" s="3">
        <v>0</v>
      </c>
      <c r="Z41" s="13">
        <f t="shared" si="4"/>
        <v>392</v>
      </c>
      <c r="AA41" s="15"/>
      <c r="AB41" s="16"/>
      <c r="AC41" s="16"/>
      <c r="AD41" s="16"/>
    </row>
    <row r="42" spans="1:30" x14ac:dyDescent="0.25">
      <c r="A42" s="26">
        <v>22</v>
      </c>
      <c r="B42" s="34">
        <v>44901</v>
      </c>
      <c r="C42" t="s">
        <v>126</v>
      </c>
      <c r="D42" t="s">
        <v>127</v>
      </c>
      <c r="E42" t="s">
        <v>264</v>
      </c>
      <c r="F42" s="20" t="s">
        <v>167</v>
      </c>
      <c r="G42" t="s">
        <v>267</v>
      </c>
      <c r="H42">
        <v>5</v>
      </c>
      <c r="J42" s="3">
        <v>82</v>
      </c>
      <c r="L42" s="13">
        <f t="shared" si="0"/>
        <v>8.1999999999999993</v>
      </c>
      <c r="N42" s="3">
        <v>0</v>
      </c>
      <c r="O42" s="3">
        <v>80</v>
      </c>
      <c r="P42" s="13">
        <f t="shared" si="1"/>
        <v>0.8</v>
      </c>
      <c r="R42" s="3">
        <v>80</v>
      </c>
      <c r="S42" s="13">
        <f t="shared" si="2"/>
        <v>4</v>
      </c>
      <c r="U42" s="3">
        <v>0</v>
      </c>
      <c r="V42" s="3">
        <v>80</v>
      </c>
      <c r="W42" s="13">
        <f t="shared" si="3"/>
        <v>0.08</v>
      </c>
      <c r="X42" s="3">
        <v>80</v>
      </c>
      <c r="Y42" s="3">
        <v>0</v>
      </c>
      <c r="Z42" s="13">
        <f t="shared" si="4"/>
        <v>402</v>
      </c>
      <c r="AA42" s="15"/>
      <c r="AB42" s="16"/>
      <c r="AC42" s="16"/>
      <c r="AD42" s="16"/>
    </row>
    <row r="43" spans="1:30" x14ac:dyDescent="0.25">
      <c r="A43" s="26">
        <v>23</v>
      </c>
      <c r="B43" s="34" t="s">
        <v>43</v>
      </c>
      <c r="C43" t="s">
        <v>126</v>
      </c>
      <c r="D43" t="s">
        <v>127</v>
      </c>
      <c r="E43" t="s">
        <v>43</v>
      </c>
      <c r="F43" s="20" t="s">
        <v>10405</v>
      </c>
      <c r="G43" t="s">
        <v>6</v>
      </c>
      <c r="H43">
        <v>1</v>
      </c>
      <c r="J43" s="3">
        <v>0</v>
      </c>
      <c r="L43" s="13">
        <f t="shared" si="0"/>
        <v>0</v>
      </c>
      <c r="N43" s="3">
        <v>0</v>
      </c>
      <c r="O43" s="3">
        <v>0</v>
      </c>
      <c r="P43" s="13">
        <f t="shared" si="1"/>
        <v>0</v>
      </c>
      <c r="R43" s="3">
        <v>0</v>
      </c>
      <c r="S43" s="13">
        <f t="shared" si="2"/>
        <v>0</v>
      </c>
      <c r="U43" s="3">
        <v>0</v>
      </c>
      <c r="V43" s="3">
        <v>0</v>
      </c>
      <c r="W43" s="13">
        <f t="shared" si="3"/>
        <v>0</v>
      </c>
      <c r="X43" s="3">
        <v>560</v>
      </c>
      <c r="Y43" s="3">
        <v>0</v>
      </c>
      <c r="Z43" s="13">
        <f t="shared" si="4"/>
        <v>560</v>
      </c>
      <c r="AA43" s="15"/>
      <c r="AB43" s="16"/>
      <c r="AC43" s="16"/>
      <c r="AD43" s="16"/>
    </row>
    <row r="44" spans="1:30" x14ac:dyDescent="0.25">
      <c r="A44" s="26">
        <v>23</v>
      </c>
      <c r="B44" s="34" t="s">
        <v>43</v>
      </c>
      <c r="C44" t="s">
        <v>126</v>
      </c>
      <c r="D44" t="s">
        <v>127</v>
      </c>
      <c r="E44" t="s">
        <v>43</v>
      </c>
      <c r="F44" s="20" t="s">
        <v>10405</v>
      </c>
      <c r="G44" t="s">
        <v>267</v>
      </c>
      <c r="H44">
        <v>1</v>
      </c>
      <c r="J44" s="3">
        <v>0</v>
      </c>
      <c r="L44" s="13">
        <f t="shared" si="0"/>
        <v>0</v>
      </c>
      <c r="N44" s="3">
        <v>0</v>
      </c>
      <c r="O44" s="3">
        <v>0</v>
      </c>
      <c r="P44" s="13">
        <f t="shared" si="1"/>
        <v>0</v>
      </c>
      <c r="R44" s="3">
        <v>0</v>
      </c>
      <c r="S44" s="13">
        <f t="shared" si="2"/>
        <v>0</v>
      </c>
      <c r="U44" s="3">
        <v>0</v>
      </c>
      <c r="V44" s="3">
        <v>0</v>
      </c>
      <c r="W44" s="13">
        <f t="shared" si="3"/>
        <v>0</v>
      </c>
      <c r="X44" s="3">
        <v>560</v>
      </c>
      <c r="Y44" s="3">
        <v>0</v>
      </c>
      <c r="Z44" s="13">
        <f t="shared" si="4"/>
        <v>560</v>
      </c>
      <c r="AA44" s="15"/>
      <c r="AB44" s="16"/>
      <c r="AC44" s="16"/>
      <c r="AD44" s="16"/>
    </row>
    <row r="45" spans="1:30" x14ac:dyDescent="0.25">
      <c r="B45"/>
      <c r="C45"/>
      <c r="D45"/>
      <c r="G45" s="3" t="s">
        <v>153</v>
      </c>
      <c r="L45" s="3">
        <v>900</v>
      </c>
      <c r="P45" s="3">
        <v>70</v>
      </c>
      <c r="S45" s="3">
        <f>SUM(S2:S44)</f>
        <v>175.05</v>
      </c>
      <c r="W45" s="3">
        <f>SUM(W2:W44)</f>
        <v>5.0000000000000027</v>
      </c>
      <c r="Z45" s="3">
        <f>SUM(Z2:Z44)</f>
        <v>26938</v>
      </c>
    </row>
    <row r="46" spans="1:30" x14ac:dyDescent="0.25">
      <c r="B46"/>
      <c r="C46"/>
      <c r="D46"/>
      <c r="G46" s="3" t="s">
        <v>154</v>
      </c>
      <c r="L46" s="3">
        <f>SUM(L2:L44)</f>
        <v>448.3</v>
      </c>
      <c r="P46" s="3">
        <f>SUM(P2:P44)</f>
        <v>55.200000000000038</v>
      </c>
      <c r="S46" s="3">
        <f>SUM(S2:S44)</f>
        <v>175.05</v>
      </c>
      <c r="W46" s="3">
        <f>SUM(W2:W44)</f>
        <v>5.0000000000000027</v>
      </c>
    </row>
    <row r="47" spans="1:30" x14ac:dyDescent="0.25">
      <c r="B47"/>
      <c r="C47"/>
      <c r="D47"/>
      <c r="G47" s="3" t="s">
        <v>10446</v>
      </c>
      <c r="I47" s="3">
        <f t="shared" ref="I47:Q47" si="5">SUM(I2:I44)</f>
        <v>320</v>
      </c>
      <c r="J47" s="3">
        <f t="shared" si="5"/>
        <v>3363</v>
      </c>
      <c r="K47" s="3">
        <f t="shared" si="5"/>
        <v>480</v>
      </c>
      <c r="M47" s="3">
        <f t="shared" si="5"/>
        <v>320</v>
      </c>
      <c r="N47" s="3">
        <f t="shared" si="5"/>
        <v>3040</v>
      </c>
      <c r="O47" s="3">
        <f t="shared" si="5"/>
        <v>3360</v>
      </c>
      <c r="Q47" s="3">
        <f t="shared" si="5"/>
        <v>320</v>
      </c>
      <c r="R47" s="3">
        <f>SUM(R2:R44)</f>
        <v>2861</v>
      </c>
      <c r="T47" s="3">
        <f>SUM(T2:T44)</f>
        <v>320</v>
      </c>
      <c r="U47" s="3">
        <f>SUM(U2:U44)</f>
        <v>2640</v>
      </c>
      <c r="V47" s="3">
        <f>SUM(V2:V44)</f>
        <v>3040</v>
      </c>
      <c r="X47" s="3">
        <f>SUM(X2:X44)</f>
        <v>5594</v>
      </c>
      <c r="Y47" s="3">
        <f>SUM(Y2:Y44)</f>
        <v>1280</v>
      </c>
      <c r="Z47" s="3">
        <f>SUM(I47:Y47)</f>
        <v>26938</v>
      </c>
      <c r="AC47" s="3" t="s">
        <v>155</v>
      </c>
    </row>
    <row r="48" spans="1:30" x14ac:dyDescent="0.25">
      <c r="B48"/>
      <c r="C48"/>
      <c r="D48"/>
      <c r="AC48" s="3" t="s">
        <v>154</v>
      </c>
    </row>
    <row r="49" spans="2:29" x14ac:dyDescent="0.25">
      <c r="B49"/>
      <c r="C49"/>
      <c r="D49"/>
      <c r="E49" s="3" t="s">
        <v>10447</v>
      </c>
      <c r="AC49" s="3" t="s">
        <v>156</v>
      </c>
    </row>
    <row r="50" spans="2:29" x14ac:dyDescent="0.25">
      <c r="B50"/>
      <c r="C50"/>
      <c r="D50"/>
    </row>
    <row r="51" spans="2:29" x14ac:dyDescent="0.25">
      <c r="B51" s="34"/>
    </row>
    <row r="52" spans="2:29" x14ac:dyDescent="0.25">
      <c r="B52" s="34"/>
    </row>
    <row r="53" spans="2:29" x14ac:dyDescent="0.25">
      <c r="B53" s="34"/>
    </row>
    <row r="54" spans="2:29" x14ac:dyDescent="0.25">
      <c r="B54" s="34"/>
    </row>
    <row r="55" spans="2:29" x14ac:dyDescent="0.25">
      <c r="B55" s="34"/>
    </row>
    <row r="56" spans="2:29" x14ac:dyDescent="0.25">
      <c r="B56" s="34"/>
    </row>
    <row r="57" spans="2:29" x14ac:dyDescent="0.25">
      <c r="B57" s="34"/>
    </row>
    <row r="58" spans="2:29" x14ac:dyDescent="0.25">
      <c r="B58" s="34"/>
    </row>
    <row r="59" spans="2:29" x14ac:dyDescent="0.25">
      <c r="B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818E-926C-4E3B-8E06-CD482ABC0A1A}">
  <dimension ref="A1:AE198"/>
  <sheetViews>
    <sheetView tabSelected="1" workbookViewId="0">
      <pane ySplit="1" topLeftCell="A2" activePane="bottomLeft" state="frozen"/>
      <selection pane="bottomLeft" activeCell="U24" sqref="U24"/>
    </sheetView>
  </sheetViews>
  <sheetFormatPr defaultRowHeight="15" x14ac:dyDescent="0.25"/>
  <cols>
    <col min="1" max="1" width="13.140625" bestFit="1" customWidth="1"/>
    <col min="2" max="2" width="25" style="27" bestFit="1" customWidth="1"/>
    <col min="3" max="14" width="4" customWidth="1"/>
    <col min="15" max="31" width="4" bestFit="1" customWidth="1"/>
  </cols>
  <sheetData>
    <row r="1" spans="1:31" x14ac:dyDescent="0.25">
      <c r="A1" t="s">
        <v>10263</v>
      </c>
      <c r="B1" s="4" t="s">
        <v>236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</row>
    <row r="2" spans="1:31" x14ac:dyDescent="0.25">
      <c r="A2" s="4" t="s">
        <v>10384</v>
      </c>
      <c r="B2" s="27" t="str">
        <f>VLOOKUP(A2,taxa!$A$2:$G$6161,7,FALSE)</f>
        <v>Acer pseudoplatanus</v>
      </c>
      <c r="P2" t="s">
        <v>237</v>
      </c>
      <c r="Q2" t="s">
        <v>237</v>
      </c>
    </row>
    <row r="3" spans="1:31" x14ac:dyDescent="0.25">
      <c r="A3" s="4" t="s">
        <v>10344</v>
      </c>
      <c r="B3" s="27" t="str">
        <f>VLOOKUP(A3,taxa!$A$2:$G$6161,7,FALSE)</f>
        <v>Aegopodium podagraria</v>
      </c>
      <c r="P3" t="s">
        <v>237</v>
      </c>
    </row>
    <row r="4" spans="1:31" x14ac:dyDescent="0.25">
      <c r="A4" s="4" t="s">
        <v>10364</v>
      </c>
      <c r="B4" s="27" t="str">
        <f>VLOOKUP(A4,taxa!$A$2:$G$6161,7,FALSE)</f>
        <v>Agrimonia eupatoria</v>
      </c>
      <c r="P4" t="s">
        <v>237</v>
      </c>
    </row>
    <row r="5" spans="1:31" x14ac:dyDescent="0.25">
      <c r="A5" s="4" t="s">
        <v>10318</v>
      </c>
      <c r="B5" s="27" t="str">
        <f>VLOOKUP(A5,taxa!$A$2:$G$6161,7,FALSE)</f>
        <v>Ajuga reptans</v>
      </c>
      <c r="O5" t="s">
        <v>237</v>
      </c>
      <c r="P5" t="s">
        <v>237</v>
      </c>
    </row>
    <row r="6" spans="1:31" x14ac:dyDescent="0.25">
      <c r="A6" s="4" t="s">
        <v>10374</v>
      </c>
      <c r="B6" s="27" t="str">
        <f>VLOOKUP(A6,taxa!$A$2:$G$6161,7,FALSE)</f>
        <v>Alchemilla vulgaris</v>
      </c>
      <c r="P6" t="s">
        <v>237</v>
      </c>
    </row>
    <row r="7" spans="1:31" x14ac:dyDescent="0.25">
      <c r="A7" s="4" t="s">
        <v>10381</v>
      </c>
      <c r="B7" s="27" t="str">
        <f>VLOOKUP(A7,taxa!$A$2:$G$6161,7,FALSE)</f>
        <v>Anemone ranunculoides</v>
      </c>
      <c r="P7" t="s">
        <v>237</v>
      </c>
    </row>
    <row r="8" spans="1:31" x14ac:dyDescent="0.25">
      <c r="A8" s="4" t="s">
        <v>10309</v>
      </c>
      <c r="B8" s="27" t="str">
        <f>VLOOKUP(A8,taxa!$A$2:$G$6161,7,FALSE)</f>
        <v>Angelica sylvestris</v>
      </c>
      <c r="O8" t="s">
        <v>237</v>
      </c>
    </row>
    <row r="9" spans="1:31" x14ac:dyDescent="0.25">
      <c r="A9" s="4" t="s">
        <v>10395</v>
      </c>
      <c r="B9" s="27" t="str">
        <f>VLOOKUP(A9,taxa!$A$2:$G$6161,7,FALSE)</f>
        <v>Aquilegia vulgaris</v>
      </c>
      <c r="Q9" t="s">
        <v>237</v>
      </c>
    </row>
    <row r="10" spans="1:31" x14ac:dyDescent="0.25">
      <c r="A10" s="4" t="s">
        <v>10361</v>
      </c>
      <c r="B10" s="27" t="str">
        <f>VLOOKUP(A10,taxa!$A$2:$G$6161,7,FALSE)</f>
        <v>Arctium lappa</v>
      </c>
      <c r="P10" t="s">
        <v>237</v>
      </c>
    </row>
    <row r="11" spans="1:31" x14ac:dyDescent="0.25">
      <c r="A11" s="4" t="s">
        <v>10390</v>
      </c>
      <c r="B11" s="27" t="str">
        <f>VLOOKUP(A11,taxa!$A$2:$G$6161,7,FALSE)</f>
        <v>Aruncus dioicus</v>
      </c>
      <c r="Q11" t="s">
        <v>237</v>
      </c>
    </row>
    <row r="12" spans="1:31" x14ac:dyDescent="0.25">
      <c r="A12" s="4" t="s">
        <v>10369</v>
      </c>
      <c r="B12" s="27" t="str">
        <f>VLOOKUP(A12,taxa!$A$2:$G$6161,7,FALSE)</f>
        <v>Athyrium filix-femina</v>
      </c>
      <c r="P12" t="s">
        <v>237</v>
      </c>
    </row>
    <row r="13" spans="1:31" x14ac:dyDescent="0.25">
      <c r="A13" s="4" t="s">
        <v>10331</v>
      </c>
      <c r="B13" s="27" t="str">
        <f>VLOOKUP(A13,taxa!$A$2:$G$6161,7,FALSE)</f>
        <v>Atropa bella-donna</v>
      </c>
      <c r="O13" t="s">
        <v>237</v>
      </c>
      <c r="P13" t="s">
        <v>237</v>
      </c>
    </row>
    <row r="14" spans="1:31" x14ac:dyDescent="0.25">
      <c r="A14" s="4" t="s">
        <v>10308</v>
      </c>
      <c r="B14" s="27" t="str">
        <f>VLOOKUP(A14,taxa!$A$2:$G$6161,7,FALSE)</f>
        <v>Barbarea verna</v>
      </c>
      <c r="O14" t="s">
        <v>237</v>
      </c>
    </row>
    <row r="15" spans="1:31" x14ac:dyDescent="0.25">
      <c r="A15" s="4" t="s">
        <v>10264</v>
      </c>
      <c r="B15" s="27" t="str">
        <f>VLOOKUP(A15,taxa!$A$2:$G$6161,7,FALSE)</f>
        <v>Calamagrostis varia</v>
      </c>
      <c r="C15" t="s">
        <v>237</v>
      </c>
      <c r="K15" t="s">
        <v>237</v>
      </c>
      <c r="O15" t="s">
        <v>237</v>
      </c>
      <c r="P15" t="s">
        <v>237</v>
      </c>
    </row>
    <row r="16" spans="1:31" x14ac:dyDescent="0.25">
      <c r="A16" s="4" t="s">
        <v>10368</v>
      </c>
      <c r="B16" s="27" t="str">
        <f>VLOOKUP(A16,taxa!$A$2:$G$6161,7,FALSE)</f>
        <v>Caltha palustris</v>
      </c>
      <c r="P16" t="s">
        <v>237</v>
      </c>
    </row>
    <row r="17" spans="1:17" x14ac:dyDescent="0.25">
      <c r="A17" s="4" t="s">
        <v>10310</v>
      </c>
      <c r="B17" s="27" t="str">
        <f>VLOOKUP(A17,taxa!$A$2:$G$6161,7,FALSE)</f>
        <v>Cardamine enneaphyllos</v>
      </c>
      <c r="O17" t="s">
        <v>237</v>
      </c>
      <c r="P17" t="s">
        <v>237</v>
      </c>
    </row>
    <row r="18" spans="1:17" x14ac:dyDescent="0.25">
      <c r="A18" s="4" t="s">
        <v>10378</v>
      </c>
      <c r="B18" s="27" t="str">
        <f>VLOOKUP(A18,taxa!$A$2:$G$6161,7,FALSE)</f>
        <v>Cardamine hirsuta</v>
      </c>
      <c r="P18" t="s">
        <v>237</v>
      </c>
    </row>
    <row r="19" spans="1:17" x14ac:dyDescent="0.25">
      <c r="A19" s="4" t="s">
        <v>10289</v>
      </c>
      <c r="B19" s="27" t="str">
        <f>VLOOKUP(A19,taxa!$A$2:$G$6161,7,FALSE)</f>
        <v>Cardamine impatiens</v>
      </c>
      <c r="O19" t="s">
        <v>237</v>
      </c>
    </row>
    <row r="20" spans="1:17" x14ac:dyDescent="0.25">
      <c r="A20" s="4" t="s">
        <v>10324</v>
      </c>
      <c r="B20" s="27" t="str">
        <f>VLOOKUP(A20,taxa!$A$2:$G$6161,7,FALSE)</f>
        <v>Cardamine trifolia</v>
      </c>
      <c r="O20" t="s">
        <v>237</v>
      </c>
      <c r="P20" t="s">
        <v>237</v>
      </c>
      <c r="Q20" t="s">
        <v>237</v>
      </c>
    </row>
    <row r="21" spans="1:17" x14ac:dyDescent="0.25">
      <c r="A21" s="4" t="s">
        <v>10296</v>
      </c>
      <c r="B21" s="27" t="str">
        <f>VLOOKUP(A21,taxa!$A$2:$G$6161,7,FALSE)</f>
        <v>Carex alba</v>
      </c>
      <c r="O21" t="s">
        <v>237</v>
      </c>
      <c r="P21" t="s">
        <v>237</v>
      </c>
    </row>
    <row r="22" spans="1:17" x14ac:dyDescent="0.25">
      <c r="A22" s="4" t="s">
        <v>10299</v>
      </c>
      <c r="B22" s="27" t="str">
        <f>VLOOKUP(A22,taxa!$A$2:$G$6161,7,FALSE)</f>
        <v>Carex digitata</v>
      </c>
      <c r="O22" t="s">
        <v>237</v>
      </c>
      <c r="P22" t="s">
        <v>237</v>
      </c>
      <c r="Q22" t="s">
        <v>237</v>
      </c>
    </row>
    <row r="23" spans="1:17" x14ac:dyDescent="0.25">
      <c r="A23" s="4" t="s">
        <v>10301</v>
      </c>
      <c r="B23" s="27" t="str">
        <f>VLOOKUP(A23,taxa!$A$2:$G$6161,7,FALSE)</f>
        <v>Carex firma</v>
      </c>
      <c r="O23" t="s">
        <v>237</v>
      </c>
    </row>
    <row r="24" spans="1:17" x14ac:dyDescent="0.25">
      <c r="A24" s="4" t="s">
        <v>10297</v>
      </c>
      <c r="B24" s="27" t="str">
        <f>VLOOKUP(A24,taxa!$A$2:$G$6161,7,FALSE)</f>
        <v>Carex flacca</v>
      </c>
      <c r="O24" t="s">
        <v>237</v>
      </c>
      <c r="P24" t="s">
        <v>237</v>
      </c>
      <c r="Q24" t="s">
        <v>237</v>
      </c>
    </row>
    <row r="25" spans="1:17" x14ac:dyDescent="0.25">
      <c r="A25" s="4" t="s">
        <v>10345</v>
      </c>
      <c r="B25" s="27" t="str">
        <f>VLOOKUP(A25,taxa!$A$2:$G$6161,7,FALSE)</f>
        <v>Cirsium arvense</v>
      </c>
      <c r="L25" t="s">
        <v>237</v>
      </c>
      <c r="P25" t="s">
        <v>237</v>
      </c>
    </row>
    <row r="26" spans="1:17" x14ac:dyDescent="0.25">
      <c r="A26" s="4" t="s">
        <v>10280</v>
      </c>
      <c r="B26" s="27" t="str">
        <f>VLOOKUP(A26,taxa!$A$2:$G$6161,7,FALSE)</f>
        <v>Cirsium erisithales</v>
      </c>
      <c r="O26" t="s">
        <v>237</v>
      </c>
      <c r="P26" t="s">
        <v>237</v>
      </c>
      <c r="Q26" t="s">
        <v>237</v>
      </c>
    </row>
    <row r="27" spans="1:17" x14ac:dyDescent="0.25">
      <c r="A27" s="4" t="s">
        <v>10375</v>
      </c>
      <c r="B27" s="27" t="str">
        <f>VLOOKUP(A27,taxa!$A$2:$G$6161,7,FALSE)</f>
        <v>Cirsium oleraceum</v>
      </c>
      <c r="P27" t="s">
        <v>237</v>
      </c>
    </row>
    <row r="28" spans="1:17" x14ac:dyDescent="0.25">
      <c r="A28" s="4" t="s">
        <v>10348</v>
      </c>
      <c r="B28" s="27" t="str">
        <f>VLOOKUP(A28,taxa!$A$2:$G$6161,7,FALSE)</f>
        <v>Cirsium palustre</v>
      </c>
      <c r="P28" t="s">
        <v>237</v>
      </c>
    </row>
    <row r="29" spans="1:17" x14ac:dyDescent="0.25">
      <c r="A29" s="4" t="s">
        <v>10333</v>
      </c>
      <c r="B29" s="27" t="str">
        <f>VLOOKUP(A29,taxa!$A$2:$G$6161,7,FALSE)</f>
        <v>Clematis vitalba</v>
      </c>
      <c r="O29" t="s">
        <v>237</v>
      </c>
    </row>
    <row r="30" spans="1:17" x14ac:dyDescent="0.25">
      <c r="A30" s="4" t="s">
        <v>10321</v>
      </c>
      <c r="B30" s="27" t="str">
        <f>VLOOKUP(A30,taxa!$A$2:$G$6161,7,FALSE)</f>
        <v>Cruciata laevipes</v>
      </c>
      <c r="O30" t="s">
        <v>237</v>
      </c>
    </row>
    <row r="31" spans="1:17" x14ac:dyDescent="0.25">
      <c r="A31" s="4" t="s">
        <v>10303</v>
      </c>
      <c r="B31" s="27" t="str">
        <f>VLOOKUP(A31,taxa!$A$2:$G$6161,7,FALSE)</f>
        <v>Cyclamen purpurascens</v>
      </c>
      <c r="O31" t="s">
        <v>237</v>
      </c>
      <c r="P31" t="s">
        <v>237</v>
      </c>
    </row>
    <row r="32" spans="1:17" x14ac:dyDescent="0.25">
      <c r="A32" s="4" t="s">
        <v>10389</v>
      </c>
      <c r="B32" s="27" t="str">
        <f>VLOOKUP(A32,taxa!$A$2:$G$6161,7,FALSE)</f>
        <v>Dactylorhiza maculata</v>
      </c>
      <c r="Q32" t="s">
        <v>237</v>
      </c>
    </row>
    <row r="33" spans="1:17" x14ac:dyDescent="0.25">
      <c r="A33" s="4" t="s">
        <v>10311</v>
      </c>
      <c r="B33" s="27" t="str">
        <f>VLOOKUP(A33,taxa!$A$2:$G$6161,7,FALSE)</f>
        <v>Daphne mezereum</v>
      </c>
      <c r="O33" t="s">
        <v>237</v>
      </c>
      <c r="Q33" t="s">
        <v>237</v>
      </c>
    </row>
    <row r="34" spans="1:17" x14ac:dyDescent="0.25">
      <c r="A34" s="4" t="s">
        <v>10340</v>
      </c>
      <c r="B34" s="27" t="s">
        <v>10341</v>
      </c>
      <c r="O34" t="s">
        <v>237</v>
      </c>
    </row>
    <row r="35" spans="1:17" x14ac:dyDescent="0.25">
      <c r="A35" s="4" t="s">
        <v>10363</v>
      </c>
      <c r="B35" s="27" t="str">
        <f>VLOOKUP(A35,taxa!$A$2:$G$6161,7,FALSE)</f>
        <v>Dryopteris dilatata</v>
      </c>
      <c r="P35" t="s">
        <v>237</v>
      </c>
    </row>
    <row r="36" spans="1:17" x14ac:dyDescent="0.25">
      <c r="A36" s="4" t="s">
        <v>10283</v>
      </c>
      <c r="B36" s="27" t="str">
        <f>VLOOKUP(A36,taxa!$A$2:$G$6161,7,FALSE)</f>
        <v>Dryopteris filix-mas agg.</v>
      </c>
      <c r="C36" t="s">
        <v>237</v>
      </c>
      <c r="P36" t="s">
        <v>237</v>
      </c>
    </row>
    <row r="37" spans="1:17" x14ac:dyDescent="0.25">
      <c r="A37" s="4" t="s">
        <v>10379</v>
      </c>
      <c r="B37" s="27" t="str">
        <f>VLOOKUP(A37,taxa!$A$2:$G$6161,7,FALSE)</f>
        <v>Equisetum palustre</v>
      </c>
      <c r="P37" t="s">
        <v>237</v>
      </c>
    </row>
    <row r="38" spans="1:17" x14ac:dyDescent="0.25">
      <c r="A38" s="4" t="s">
        <v>10275</v>
      </c>
      <c r="B38" s="27" t="str">
        <f>VLOOKUP(A38,taxa!$A$2:$G$6161,7,FALSE)</f>
        <v>Erigeron annuus</v>
      </c>
      <c r="O38" t="s">
        <v>237</v>
      </c>
    </row>
    <row r="39" spans="1:17" x14ac:dyDescent="0.25">
      <c r="A39" s="4" t="s">
        <v>10354</v>
      </c>
      <c r="B39" s="27" t="str">
        <f>VLOOKUP(A39,taxa!$A$2:$G$6161,7,FALSE)</f>
        <v>Euphorbia amygdaloides</v>
      </c>
      <c r="P39" t="s">
        <v>237</v>
      </c>
    </row>
    <row r="40" spans="1:17" x14ac:dyDescent="0.25">
      <c r="A40" s="4" t="s">
        <v>10355</v>
      </c>
      <c r="B40" s="27" t="str">
        <f>VLOOKUP(A40,taxa!$A$2:$G$6161,7,FALSE)</f>
        <v>Euphorbia dulcis</v>
      </c>
      <c r="P40" t="s">
        <v>237</v>
      </c>
    </row>
    <row r="41" spans="1:17" x14ac:dyDescent="0.25">
      <c r="A41" s="4" t="s">
        <v>10385</v>
      </c>
      <c r="B41" s="27" t="str">
        <f>VLOOKUP(A41,taxa!$A$2:$G$6161,7,FALSE)</f>
        <v>Fagus sylvatica</v>
      </c>
      <c r="P41" t="s">
        <v>237</v>
      </c>
      <c r="Q41" t="s">
        <v>237</v>
      </c>
    </row>
    <row r="42" spans="1:17" x14ac:dyDescent="0.25">
      <c r="A42" s="4" t="s">
        <v>10285</v>
      </c>
      <c r="B42" s="27" t="str">
        <f>VLOOKUP(A42,taxa!$A$2:$G$6161,7,FALSE)</f>
        <v>Fragaria vesca</v>
      </c>
      <c r="L42" t="s">
        <v>237</v>
      </c>
      <c r="O42" t="s">
        <v>237</v>
      </c>
      <c r="P42" t="s">
        <v>237</v>
      </c>
      <c r="Q42" t="s">
        <v>237</v>
      </c>
    </row>
    <row r="43" spans="1:17" x14ac:dyDescent="0.25">
      <c r="A43" s="4" t="s">
        <v>10330</v>
      </c>
      <c r="B43" s="27" t="str">
        <f>VLOOKUP(A43,taxa!$A$2:$G$6161,7,FALSE)</f>
        <v>Fraxinus excelsior</v>
      </c>
      <c r="O43" t="s">
        <v>237</v>
      </c>
      <c r="P43" t="s">
        <v>237</v>
      </c>
      <c r="Q43" t="s">
        <v>237</v>
      </c>
    </row>
    <row r="44" spans="1:17" x14ac:dyDescent="0.25">
      <c r="A44" s="4" t="s">
        <v>10346</v>
      </c>
      <c r="B44" s="27" t="str">
        <f>VLOOKUP(A44,taxa!$A$2:$G$6161,7,FALSE)</f>
        <v>Galium saxatile</v>
      </c>
      <c r="O44" t="s">
        <v>237</v>
      </c>
      <c r="P44" t="s">
        <v>237</v>
      </c>
    </row>
    <row r="45" spans="1:17" x14ac:dyDescent="0.25">
      <c r="A45" s="4" t="s">
        <v>10312</v>
      </c>
      <c r="B45" s="27" t="str">
        <f>VLOOKUP(A45,taxa!$A$2:$G$6161,7,FALSE)</f>
        <v>Galium sylvaticum</v>
      </c>
      <c r="O45" t="s">
        <v>237</v>
      </c>
    </row>
    <row r="46" spans="1:17" x14ac:dyDescent="0.25">
      <c r="A46" s="4" t="s">
        <v>10287</v>
      </c>
      <c r="B46" s="27" t="str">
        <f>VLOOKUP(A46,taxa!$A$2:$G$6161,7,FALSE)</f>
        <v>Geranium robertianum</v>
      </c>
      <c r="O46" t="s">
        <v>237</v>
      </c>
      <c r="P46" t="s">
        <v>237</v>
      </c>
    </row>
    <row r="47" spans="1:17" x14ac:dyDescent="0.25">
      <c r="A47" s="4" t="s">
        <v>10366</v>
      </c>
      <c r="B47" s="27" t="s">
        <v>10367</v>
      </c>
      <c r="P47" t="s">
        <v>237</v>
      </c>
    </row>
    <row r="48" spans="1:17" x14ac:dyDescent="0.25">
      <c r="A48" s="4" t="s">
        <v>10305</v>
      </c>
      <c r="B48" s="27" t="str">
        <f>VLOOKUP(A48,taxa!$A$2:$G$6161,7,FALSE)</f>
        <v>Helleborus niger</v>
      </c>
      <c r="O48" t="s">
        <v>237</v>
      </c>
      <c r="P48" t="s">
        <v>237</v>
      </c>
      <c r="Q48" t="s">
        <v>237</v>
      </c>
    </row>
    <row r="49" spans="1:17" x14ac:dyDescent="0.25">
      <c r="A49" s="4" t="s">
        <v>10304</v>
      </c>
      <c r="B49" s="27" t="str">
        <f>VLOOKUP(A49,taxa!$A$2:$G$6161,7,FALSE)</f>
        <v>Hepatica nobilis</v>
      </c>
      <c r="O49" t="s">
        <v>237</v>
      </c>
    </row>
    <row r="50" spans="1:17" x14ac:dyDescent="0.25">
      <c r="A50" s="4" t="s">
        <v>10362</v>
      </c>
      <c r="B50" s="27" t="str">
        <f>VLOOKUP(A50,taxa!$A$2:$G$6161,7,FALSE)</f>
        <v>Hypericum hirsutum</v>
      </c>
      <c r="P50" t="s">
        <v>237</v>
      </c>
    </row>
    <row r="51" spans="1:17" x14ac:dyDescent="0.25">
      <c r="A51" s="4" t="s">
        <v>10380</v>
      </c>
      <c r="B51" s="27" t="str">
        <f>VLOOKUP(A51,taxa!$A$2:$G$6161,7,FALSE)</f>
        <v>Hypericum maculatum</v>
      </c>
      <c r="P51" t="s">
        <v>237</v>
      </c>
    </row>
    <row r="52" spans="1:17" x14ac:dyDescent="0.25">
      <c r="A52" s="4" t="s">
        <v>10265</v>
      </c>
      <c r="B52" s="27" t="str">
        <f>VLOOKUP(A52,taxa!$A$2:$G$6161,7,FALSE)</f>
        <v>Juncus effusus</v>
      </c>
      <c r="C52" t="s">
        <v>237</v>
      </c>
    </row>
    <row r="53" spans="1:17" x14ac:dyDescent="0.25">
      <c r="A53" s="4" t="s">
        <v>10376</v>
      </c>
      <c r="B53" s="27" t="str">
        <f>VLOOKUP(A53,taxa!$A$2:$G$6161,7,FALSE)</f>
        <v>Juncus inflexus</v>
      </c>
      <c r="P53" t="s">
        <v>237</v>
      </c>
    </row>
    <row r="54" spans="1:17" x14ac:dyDescent="0.25">
      <c r="A54" s="4" t="s">
        <v>10322</v>
      </c>
      <c r="B54" s="27" t="str">
        <f>VLOOKUP(A54,taxa!$A$2:$G$6161,7,FALSE)</f>
        <v>Lactuca muralis</v>
      </c>
      <c r="O54" t="s">
        <v>237</v>
      </c>
      <c r="P54" t="s">
        <v>237</v>
      </c>
    </row>
    <row r="55" spans="1:17" x14ac:dyDescent="0.25">
      <c r="A55" s="4" t="s">
        <v>10314</v>
      </c>
      <c r="B55" s="27" t="str">
        <f>VLOOKUP(A55,taxa!$A$2:$G$6161,7,FALSE)</f>
        <v>Lamium maculatum</v>
      </c>
      <c r="O55" t="s">
        <v>237</v>
      </c>
      <c r="P55" t="s">
        <v>237</v>
      </c>
    </row>
    <row r="56" spans="1:17" x14ac:dyDescent="0.25">
      <c r="A56" s="4" t="s">
        <v>10358</v>
      </c>
      <c r="B56" s="27" t="str">
        <f>VLOOKUP(A56,taxa!$A$2:$G$6161,7,FALSE)</f>
        <v>Leontodon hispidus</v>
      </c>
      <c r="P56" t="s">
        <v>237</v>
      </c>
    </row>
    <row r="57" spans="1:17" x14ac:dyDescent="0.25">
      <c r="A57" s="4" t="s">
        <v>10293</v>
      </c>
      <c r="B57" s="27" t="str">
        <f>VLOOKUP(A57,taxa!$A$2:$G$6161,7,FALSE)</f>
        <v>Leontodon incanus</v>
      </c>
      <c r="O57" t="s">
        <v>237</v>
      </c>
    </row>
    <row r="58" spans="1:17" x14ac:dyDescent="0.25">
      <c r="A58" s="4" t="s">
        <v>10335</v>
      </c>
      <c r="B58" s="27" t="str">
        <f>VLOOKUP(A58,taxa!$A$2:$G$6161,7,FALSE)</f>
        <v>Lonicera alpigena</v>
      </c>
      <c r="O58" t="s">
        <v>237</v>
      </c>
    </row>
    <row r="59" spans="1:17" x14ac:dyDescent="0.25">
      <c r="A59" s="4" t="s">
        <v>10394</v>
      </c>
      <c r="B59" s="27" t="str">
        <f>VLOOKUP(A59,taxa!$A$2:$G$6161,7,FALSE)</f>
        <v>Lonicera xylosteum</v>
      </c>
      <c r="Q59" t="s">
        <v>237</v>
      </c>
    </row>
    <row r="60" spans="1:17" x14ac:dyDescent="0.25">
      <c r="A60" s="4" t="s">
        <v>10306</v>
      </c>
      <c r="B60" s="27" t="str">
        <f>VLOOKUP(A60,taxa!$A$2:$G$6161,7,FALSE)</f>
        <v>Lotus corniculatus</v>
      </c>
      <c r="O60" t="s">
        <v>237</v>
      </c>
    </row>
    <row r="61" spans="1:17" x14ac:dyDescent="0.25">
      <c r="A61" s="4" t="s">
        <v>10373</v>
      </c>
      <c r="B61" s="27" t="str">
        <f>VLOOKUP(A61,taxa!$A$2:$G$6161,7,FALSE)</f>
        <v>Luzula luzuloides</v>
      </c>
      <c r="K61" t="s">
        <v>237</v>
      </c>
      <c r="L61" t="s">
        <v>237</v>
      </c>
      <c r="P61" t="s">
        <v>237</v>
      </c>
    </row>
    <row r="62" spans="1:17" x14ac:dyDescent="0.25">
      <c r="A62" s="4" t="s">
        <v>10371</v>
      </c>
      <c r="B62" s="27" t="str">
        <f>VLOOKUP(A62,taxa!$A$2:$G$6161,7,FALSE)</f>
        <v>Luzula sylvatica</v>
      </c>
      <c r="P62" t="s">
        <v>237</v>
      </c>
    </row>
    <row r="63" spans="1:17" x14ac:dyDescent="0.25">
      <c r="A63" s="4" t="s">
        <v>10292</v>
      </c>
      <c r="B63" s="27" t="str">
        <f>VLOOKUP(A63,taxa!$A$2:$G$6161,7,FALSE)</f>
        <v>Maianthemum bifolium</v>
      </c>
      <c r="O63" t="s">
        <v>237</v>
      </c>
      <c r="P63" t="s">
        <v>237</v>
      </c>
      <c r="Q63" t="s">
        <v>237</v>
      </c>
    </row>
    <row r="64" spans="1:17" x14ac:dyDescent="0.25">
      <c r="A64" s="4" t="s">
        <v>10334</v>
      </c>
      <c r="B64" s="27" t="str">
        <f>VLOOKUP(A64,taxa!$A$2:$G$6161,7,FALSE)</f>
        <v>Malus domestica</v>
      </c>
      <c r="O64" t="s">
        <v>237</v>
      </c>
    </row>
    <row r="65" spans="1:17" x14ac:dyDescent="0.25">
      <c r="A65" s="4" t="s">
        <v>10298</v>
      </c>
      <c r="B65" s="27" t="str">
        <f>VLOOKUP(A65,taxa!$A$2:$G$6161,7,FALSE)</f>
        <v>Melica nutans</v>
      </c>
      <c r="O65" t="s">
        <v>237</v>
      </c>
    </row>
    <row r="66" spans="1:17" x14ac:dyDescent="0.25">
      <c r="A66" s="4" t="s">
        <v>10360</v>
      </c>
      <c r="B66" s="27" t="str">
        <f>VLOOKUP(A66,taxa!$A$2:$G$6161,7,FALSE)</f>
        <v>Melittis melissophyllum</v>
      </c>
      <c r="P66" t="s">
        <v>237</v>
      </c>
    </row>
    <row r="67" spans="1:17" x14ac:dyDescent="0.25">
      <c r="A67" s="4" t="s">
        <v>10377</v>
      </c>
      <c r="B67" s="27" t="str">
        <f>VLOOKUP(A67,taxa!$A$2:$G$6161,7,FALSE)</f>
        <v>Mentha aquatica</v>
      </c>
      <c r="P67" t="s">
        <v>237</v>
      </c>
    </row>
    <row r="68" spans="1:17" x14ac:dyDescent="0.25">
      <c r="A68" s="4" t="s">
        <v>10290</v>
      </c>
      <c r="B68" s="27" t="str">
        <f>VLOOKUP(A68,taxa!$A$2:$G$6161,7,FALSE)</f>
        <v>Mercurialis perennis</v>
      </c>
      <c r="O68" t="s">
        <v>237</v>
      </c>
      <c r="P68" t="s">
        <v>237</v>
      </c>
      <c r="Q68" t="s">
        <v>237</v>
      </c>
    </row>
    <row r="69" spans="1:17" x14ac:dyDescent="0.25">
      <c r="A69" s="4" t="s">
        <v>10352</v>
      </c>
      <c r="B69" s="27" t="str">
        <f>VLOOKUP(A69,taxa!$A$2:$G$6161,7,FALSE)</f>
        <v>Myosotis sylvatica</v>
      </c>
      <c r="L69" t="s">
        <v>237</v>
      </c>
      <c r="P69" t="s">
        <v>237</v>
      </c>
    </row>
    <row r="70" spans="1:17" x14ac:dyDescent="0.25">
      <c r="A70" s="4" t="s">
        <v>10316</v>
      </c>
      <c r="B70" s="27" t="str">
        <f>VLOOKUP(A70,taxa!$A$2:$G$6161,7,FALSE)</f>
        <v>Origanum vulgare</v>
      </c>
      <c r="O70" t="s">
        <v>237</v>
      </c>
      <c r="P70" t="s">
        <v>237</v>
      </c>
    </row>
    <row r="71" spans="1:17" x14ac:dyDescent="0.25">
      <c r="A71" s="4" t="s">
        <v>10320</v>
      </c>
      <c r="B71" s="27" t="str">
        <f>VLOOKUP(A71,taxa!$A$2:$G$6161,7,FALSE)</f>
        <v>Oxalis acetosella</v>
      </c>
      <c r="L71" t="s">
        <v>237</v>
      </c>
      <c r="O71" t="s">
        <v>237</v>
      </c>
      <c r="P71" t="s">
        <v>237</v>
      </c>
    </row>
    <row r="72" spans="1:17" x14ac:dyDescent="0.25">
      <c r="A72" s="4" t="s">
        <v>10323</v>
      </c>
      <c r="B72" s="27" t="str">
        <f>VLOOKUP(A72,taxa!$A$2:$G$6161,7,FALSE)</f>
        <v>Paris quadrifolia</v>
      </c>
      <c r="O72" t="s">
        <v>237</v>
      </c>
      <c r="P72" t="s">
        <v>237</v>
      </c>
      <c r="Q72" t="s">
        <v>237</v>
      </c>
    </row>
    <row r="73" spans="1:17" x14ac:dyDescent="0.25">
      <c r="A73" s="4" t="s">
        <v>10357</v>
      </c>
      <c r="B73" s="27" t="str">
        <f>VLOOKUP(A73,taxa!$A$2:$G$6161,7,FALSE)</f>
        <v>Petasites albus</v>
      </c>
      <c r="P73" t="s">
        <v>237</v>
      </c>
    </row>
    <row r="74" spans="1:17" x14ac:dyDescent="0.25">
      <c r="A74" s="4" t="s">
        <v>10276</v>
      </c>
      <c r="B74" s="27" t="str">
        <f>VLOOKUP(A74,taxa!$A$2:$G$6161,7,FALSE)</f>
        <v>Petasites hybridus</v>
      </c>
      <c r="O74" t="s">
        <v>237</v>
      </c>
      <c r="P74" t="s">
        <v>237</v>
      </c>
      <c r="Q74" t="s">
        <v>237</v>
      </c>
    </row>
    <row r="75" spans="1:17" x14ac:dyDescent="0.25">
      <c r="A75" s="4" t="s">
        <v>10288</v>
      </c>
      <c r="B75" s="27" t="str">
        <f>VLOOKUP(A75,taxa!$A$2:$G$6161,7,FALSE)</f>
        <v>Phyteuma spicatum</v>
      </c>
      <c r="O75" t="s">
        <v>237</v>
      </c>
      <c r="P75" t="s">
        <v>237</v>
      </c>
    </row>
    <row r="76" spans="1:17" x14ac:dyDescent="0.25">
      <c r="A76" s="4" t="s">
        <v>10339</v>
      </c>
      <c r="B76" s="27" t="str">
        <f>VLOOKUP(A76,taxa!$A$2:$G$6161,7,FALSE)</f>
        <v>Picea abies</v>
      </c>
      <c r="O76" t="s">
        <v>237</v>
      </c>
      <c r="P76" t="s">
        <v>237</v>
      </c>
      <c r="Q76" t="s">
        <v>237</v>
      </c>
    </row>
    <row r="77" spans="1:17" x14ac:dyDescent="0.25">
      <c r="A77" s="4" t="s">
        <v>10365</v>
      </c>
      <c r="B77" s="27" t="str">
        <f>VLOOKUP(A77,taxa!$A$2:$G$6161,7,FALSE)</f>
        <v>Polemonium caeruleum</v>
      </c>
      <c r="P77" t="s">
        <v>237</v>
      </c>
    </row>
    <row r="78" spans="1:17" x14ac:dyDescent="0.25">
      <c r="A78" s="4" t="s">
        <v>10319</v>
      </c>
      <c r="B78" s="27" t="str">
        <f>VLOOKUP(A78,taxa!$A$2:$G$6161,7,FALSE)</f>
        <v>Polygala chamaebuxus</v>
      </c>
      <c r="O78" t="s">
        <v>237</v>
      </c>
    </row>
    <row r="79" spans="1:17" x14ac:dyDescent="0.25">
      <c r="A79" s="4" t="s">
        <v>10317</v>
      </c>
      <c r="B79" s="27" t="str">
        <f>VLOOKUP(A79,taxa!$A$2:$G$6161,7,FALSE)</f>
        <v>Polygonatum multiflorum</v>
      </c>
      <c r="O79" t="s">
        <v>237</v>
      </c>
    </row>
    <row r="80" spans="1:17" x14ac:dyDescent="0.25">
      <c r="A80" s="4" t="s">
        <v>10391</v>
      </c>
      <c r="B80" s="27" t="str">
        <f>VLOOKUP(A80,taxa!$A$2:$G$6161,7,FALSE)</f>
        <v>Polygonatum verticillatum</v>
      </c>
      <c r="Q80" t="s">
        <v>237</v>
      </c>
    </row>
    <row r="81" spans="1:17" x14ac:dyDescent="0.25">
      <c r="A81" s="4" t="s">
        <v>10277</v>
      </c>
      <c r="B81" s="27" t="str">
        <f>VLOOKUP(A81,taxa!$A$2:$G$6161,7,FALSE)</f>
        <v>Primula veris</v>
      </c>
      <c r="O81" t="s">
        <v>237</v>
      </c>
      <c r="P81" t="s">
        <v>237</v>
      </c>
      <c r="Q81" t="s">
        <v>237</v>
      </c>
    </row>
    <row r="82" spans="1:17" x14ac:dyDescent="0.25">
      <c r="A82" s="4" t="s">
        <v>10382</v>
      </c>
      <c r="B82" s="27" t="str">
        <f>VLOOKUP(A82,taxa!$A$2:$G$6161,7,FALSE)</f>
        <v>Pulmonaria officinalis</v>
      </c>
      <c r="P82" t="s">
        <v>237</v>
      </c>
    </row>
    <row r="83" spans="1:17" x14ac:dyDescent="0.25">
      <c r="A83" s="4" t="s">
        <v>10313</v>
      </c>
      <c r="B83" s="27" t="str">
        <f>VLOOKUP(A83,taxa!$A$2:$G$6161,7,FALSE)</f>
        <v>Ranunculus lanuginosus</v>
      </c>
      <c r="O83" t="s">
        <v>237</v>
      </c>
    </row>
    <row r="84" spans="1:17" x14ac:dyDescent="0.25">
      <c r="A84" s="4" t="s">
        <v>10353</v>
      </c>
      <c r="B84" s="27" t="str">
        <f>VLOOKUP(A84,taxa!$A$2:$G$6161,7,FALSE)</f>
        <v>Ranunculus repens</v>
      </c>
      <c r="P84" t="s">
        <v>237</v>
      </c>
    </row>
    <row r="85" spans="1:17" x14ac:dyDescent="0.25">
      <c r="A85" s="4" t="s">
        <v>10343</v>
      </c>
      <c r="B85" s="27" t="s">
        <v>10342</v>
      </c>
      <c r="O85" t="s">
        <v>237</v>
      </c>
    </row>
    <row r="86" spans="1:17" x14ac:dyDescent="0.25">
      <c r="A86" s="4" t="s">
        <v>10338</v>
      </c>
      <c r="B86" s="27" t="str">
        <f>VLOOKUP(A86,taxa!$A$2:$G$6161,7,FALSE)</f>
        <v>Rosa pendulina</v>
      </c>
      <c r="O86" t="s">
        <v>237</v>
      </c>
    </row>
    <row r="87" spans="1:17" x14ac:dyDescent="0.25">
      <c r="A87" s="4" t="s">
        <v>10267</v>
      </c>
      <c r="B87" s="27" t="str">
        <f>VLOOKUP(A87,taxa!$A$2:$G$6161,7,FALSE)</f>
        <v>Rubus fruticosus</v>
      </c>
      <c r="C87" t="s">
        <v>237</v>
      </c>
      <c r="K87" t="s">
        <v>237</v>
      </c>
      <c r="O87" t="s">
        <v>237</v>
      </c>
      <c r="P87" t="s">
        <v>237</v>
      </c>
    </row>
    <row r="88" spans="1:17" x14ac:dyDescent="0.25">
      <c r="A88" s="4" t="s">
        <v>10266</v>
      </c>
      <c r="B88" s="27" t="str">
        <f>VLOOKUP(A88,taxa!$A$2:$G$6161,7,FALSE)</f>
        <v>Rubus idaeus</v>
      </c>
      <c r="C88" t="s">
        <v>237</v>
      </c>
      <c r="L88" t="s">
        <v>237</v>
      </c>
      <c r="M88" t="s">
        <v>237</v>
      </c>
      <c r="O88" t="s">
        <v>237</v>
      </c>
      <c r="P88" t="s">
        <v>237</v>
      </c>
    </row>
    <row r="89" spans="1:17" x14ac:dyDescent="0.25">
      <c r="A89" s="4" t="s">
        <v>10302</v>
      </c>
      <c r="B89" s="27" t="str">
        <f>VLOOKUP(A89,taxa!$A$2:$G$6161,7,FALSE)</f>
        <v>Salvia glutinosa</v>
      </c>
      <c r="O89" t="s">
        <v>237</v>
      </c>
      <c r="P89" t="s">
        <v>237</v>
      </c>
    </row>
    <row r="90" spans="1:17" x14ac:dyDescent="0.25">
      <c r="A90" s="4" t="s">
        <v>10294</v>
      </c>
      <c r="B90" s="27" t="str">
        <f>VLOOKUP(A90,taxa!$A$2:$G$6161,7,FALSE)</f>
        <v>Salvia nemorosa</v>
      </c>
      <c r="O90" t="s">
        <v>237</v>
      </c>
      <c r="P90" t="s">
        <v>237</v>
      </c>
    </row>
    <row r="91" spans="1:17" x14ac:dyDescent="0.25">
      <c r="A91" s="4" t="s">
        <v>10329</v>
      </c>
      <c r="B91" s="27" t="str">
        <f>VLOOKUP(A91,taxa!$A$2:$G$6161,7,FALSE)</f>
        <v>Sambucus nigra</v>
      </c>
      <c r="O91" t="s">
        <v>237</v>
      </c>
      <c r="P91" t="s">
        <v>237</v>
      </c>
    </row>
    <row r="92" spans="1:17" x14ac:dyDescent="0.25">
      <c r="A92" s="4" t="s">
        <v>10351</v>
      </c>
      <c r="B92" s="27" t="str">
        <f>VLOOKUP(A92,taxa!$A$2:$G$6161,7,FALSE)</f>
        <v>Sanguisorba minor</v>
      </c>
      <c r="P92" t="s">
        <v>237</v>
      </c>
    </row>
    <row r="93" spans="1:17" x14ac:dyDescent="0.25">
      <c r="A93" s="4" t="s">
        <v>10284</v>
      </c>
      <c r="B93" s="27" t="str">
        <f>VLOOKUP(A93,taxa!$A$2:$G$6161,7,FALSE)</f>
        <v>Sanicula europaea</v>
      </c>
      <c r="O93" t="s">
        <v>237</v>
      </c>
      <c r="P93" t="s">
        <v>237</v>
      </c>
    </row>
    <row r="94" spans="1:17" x14ac:dyDescent="0.25">
      <c r="A94" s="4" t="s">
        <v>10262</v>
      </c>
      <c r="B94" s="27" t="str">
        <f>VLOOKUP(A94,taxa!$A$2:$G$6161,7,FALSE)</f>
        <v>Scirpus sylvaticus</v>
      </c>
      <c r="C94" t="s">
        <v>237</v>
      </c>
      <c r="O94" t="s">
        <v>237</v>
      </c>
      <c r="P94" t="s">
        <v>237</v>
      </c>
    </row>
    <row r="95" spans="1:17" x14ac:dyDescent="0.25">
      <c r="A95" s="4" t="s">
        <v>10291</v>
      </c>
      <c r="B95" s="27" t="str">
        <f>VLOOKUP(A95,taxa!$A$2:$G$6161,7,FALSE)</f>
        <v>Senecio sylvaticus</v>
      </c>
      <c r="O95" t="s">
        <v>237</v>
      </c>
    </row>
    <row r="96" spans="1:17" x14ac:dyDescent="0.25">
      <c r="A96" s="4" t="s">
        <v>10300</v>
      </c>
      <c r="B96" s="27" t="str">
        <f>VLOOKUP(A96,taxa!$A$2:$G$6161,7,FALSE)</f>
        <v>Sesleria caerulea</v>
      </c>
      <c r="O96" t="s">
        <v>237</v>
      </c>
      <c r="P96" t="s">
        <v>237</v>
      </c>
    </row>
    <row r="97" spans="1:17" x14ac:dyDescent="0.25">
      <c r="A97" s="4" t="s">
        <v>10325</v>
      </c>
      <c r="B97" s="27" t="str">
        <f>VLOOKUP(A97,taxa!$A$2:$G$6161,7,FALSE)</f>
        <v>Soldanella montana</v>
      </c>
      <c r="O97" t="s">
        <v>237</v>
      </c>
      <c r="P97" t="s">
        <v>237</v>
      </c>
    </row>
    <row r="98" spans="1:17" x14ac:dyDescent="0.25">
      <c r="A98" s="4" t="s">
        <v>10359</v>
      </c>
      <c r="B98" s="27" t="str">
        <f>VLOOKUP(A98,taxa!$A$2:$G$6161,7,FALSE)</f>
        <v>Solidago virgaurea</v>
      </c>
      <c r="P98" t="s">
        <v>237</v>
      </c>
    </row>
    <row r="99" spans="1:17" x14ac:dyDescent="0.25">
      <c r="A99" s="4" t="s">
        <v>10392</v>
      </c>
      <c r="B99" s="27" t="str">
        <f>VLOOKUP(A99,taxa!$A$2:$G$6161,7,FALSE)</f>
        <v>Sorbus aria</v>
      </c>
      <c r="Q99" t="s">
        <v>237</v>
      </c>
    </row>
    <row r="100" spans="1:17" x14ac:dyDescent="0.25">
      <c r="A100" s="4" t="s">
        <v>10268</v>
      </c>
      <c r="B100" s="27" t="str">
        <f>VLOOKUP(A100,taxa!$A$2:$G$6161,7,FALSE)</f>
        <v>Sorbus aucuparia</v>
      </c>
      <c r="C100" t="s">
        <v>237</v>
      </c>
      <c r="K100" t="s">
        <v>237</v>
      </c>
      <c r="O100" t="s">
        <v>237</v>
      </c>
      <c r="P100" t="s">
        <v>237</v>
      </c>
      <c r="Q100" t="s">
        <v>237</v>
      </c>
    </row>
    <row r="101" spans="1:17" x14ac:dyDescent="0.25">
      <c r="A101" s="4" t="s">
        <v>10279</v>
      </c>
      <c r="B101" s="27" t="str">
        <f>VLOOKUP(A101,taxa!$A$2:$G$6161,7,FALSE)</f>
        <v>Stachys sylvatica</v>
      </c>
      <c r="O101" t="s">
        <v>237</v>
      </c>
      <c r="P101" t="s">
        <v>237</v>
      </c>
      <c r="Q101" t="s">
        <v>237</v>
      </c>
    </row>
    <row r="102" spans="1:17" x14ac:dyDescent="0.25">
      <c r="A102" s="4" t="s">
        <v>10347</v>
      </c>
      <c r="B102" s="27" t="str">
        <f>VLOOKUP(A102,taxa!$A$2:$G$6161,7,FALSE)</f>
        <v>Stellaria media</v>
      </c>
      <c r="P102" t="s">
        <v>237</v>
      </c>
    </row>
    <row r="103" spans="1:17" x14ac:dyDescent="0.25">
      <c r="A103" s="4" t="s">
        <v>10286</v>
      </c>
      <c r="B103" s="27" t="str">
        <f>VLOOKUP(A103,taxa!$A$2:$G$6161,7,FALSE)</f>
        <v>Taraxacum officinale</v>
      </c>
      <c r="O103" t="s">
        <v>237</v>
      </c>
      <c r="P103" t="s">
        <v>237</v>
      </c>
    </row>
    <row r="104" spans="1:17" x14ac:dyDescent="0.25">
      <c r="A104" s="4" t="s">
        <v>10307</v>
      </c>
      <c r="B104" s="27" t="str">
        <f>VLOOKUP(A104,taxa!$A$2:$G$6161,7,FALSE)</f>
        <v>Trifolium repens</v>
      </c>
      <c r="O104" t="s">
        <v>237</v>
      </c>
    </row>
    <row r="105" spans="1:17" x14ac:dyDescent="0.25">
      <c r="A105" s="4" t="s">
        <v>10328</v>
      </c>
      <c r="B105" s="27" t="str">
        <f>VLOOKUP(A105,taxa!$A$2:$G$6161,7,FALSE)</f>
        <v>Tussilago farfara</v>
      </c>
      <c r="L105" t="s">
        <v>237</v>
      </c>
      <c r="O105" t="s">
        <v>237</v>
      </c>
      <c r="P105" t="s">
        <v>237</v>
      </c>
    </row>
    <row r="106" spans="1:17" x14ac:dyDescent="0.25">
      <c r="A106" s="4" t="s">
        <v>10278</v>
      </c>
      <c r="B106" s="27" t="str">
        <f>VLOOKUP(A106,taxa!$A$2:$G$6161,7,FALSE)</f>
        <v>Urtica dioica</v>
      </c>
      <c r="L106" t="s">
        <v>237</v>
      </c>
      <c r="O106" t="s">
        <v>237</v>
      </c>
      <c r="P106" t="s">
        <v>237</v>
      </c>
    </row>
    <row r="107" spans="1:17" x14ac:dyDescent="0.25">
      <c r="A107" s="4" t="s">
        <v>10383</v>
      </c>
      <c r="B107" s="27" t="str">
        <f>VLOOKUP(A107,taxa!$A$2:$G$6161,7,FALSE)</f>
        <v>Vaccinium myrtillus</v>
      </c>
      <c r="P107" t="s">
        <v>237</v>
      </c>
      <c r="Q107" t="s">
        <v>237</v>
      </c>
    </row>
    <row r="108" spans="1:17" x14ac:dyDescent="0.25">
      <c r="A108" s="4" t="s">
        <v>10327</v>
      </c>
      <c r="B108" s="27" t="str">
        <f>VLOOKUP(A108,taxa!$A$2:$G$6161,7,FALSE)</f>
        <v>Valeriana supina</v>
      </c>
      <c r="O108" t="s">
        <v>237</v>
      </c>
    </row>
    <row r="109" spans="1:17" x14ac:dyDescent="0.25">
      <c r="A109" s="4" t="s">
        <v>10315</v>
      </c>
      <c r="B109" s="27" t="str">
        <f>VLOOKUP(A109,taxa!$A$2:$G$6161,7,FALSE)</f>
        <v>Valeriana tripteris</v>
      </c>
      <c r="O109" t="s">
        <v>237</v>
      </c>
      <c r="Q109" t="s">
        <v>237</v>
      </c>
    </row>
    <row r="110" spans="1:17" x14ac:dyDescent="0.25">
      <c r="A110" s="4" t="s">
        <v>10349</v>
      </c>
      <c r="B110" s="27" t="str">
        <f>VLOOKUP(A110,taxa!$A$2:$G$6161,7,FALSE)</f>
        <v>Verbascum nigrum</v>
      </c>
      <c r="O110" t="s">
        <v>237</v>
      </c>
      <c r="P110" t="s">
        <v>237</v>
      </c>
    </row>
    <row r="111" spans="1:17" x14ac:dyDescent="0.25">
      <c r="A111" s="4" t="s">
        <v>10350</v>
      </c>
      <c r="B111" s="27" t="str">
        <f>VLOOKUP(A111,taxa!$A$2:$G$6161,7,FALSE)</f>
        <v>Veronica beccabunga</v>
      </c>
      <c r="P111" t="s">
        <v>237</v>
      </c>
    </row>
    <row r="112" spans="1:17" x14ac:dyDescent="0.25">
      <c r="A112" s="4" t="s">
        <v>10356</v>
      </c>
      <c r="B112" s="27" t="str">
        <f>VLOOKUP(A112,taxa!$A$2:$G$6161,7,FALSE)</f>
        <v>Vicia sepium</v>
      </c>
      <c r="P112" t="s">
        <v>237</v>
      </c>
    </row>
    <row r="113" spans="1:17" x14ac:dyDescent="0.25">
      <c r="A113" s="4" t="s">
        <v>10295</v>
      </c>
      <c r="B113" s="27" t="str">
        <f>VLOOKUP(A113,taxa!$A$2:$G$6161,7,FALSE)</f>
        <v>Vicia tenuifolia</v>
      </c>
      <c r="L113" t="s">
        <v>237</v>
      </c>
      <c r="O113" t="s">
        <v>237</v>
      </c>
    </row>
    <row r="114" spans="1:17" x14ac:dyDescent="0.25">
      <c r="A114" s="4" t="s">
        <v>10393</v>
      </c>
      <c r="B114" s="27" t="str">
        <f>VLOOKUP(A114,taxa!$A$2:$G$6161,7,FALSE)</f>
        <v>Vincetoxicum hirundinaria</v>
      </c>
      <c r="Q114" t="s">
        <v>237</v>
      </c>
    </row>
    <row r="115" spans="1:17" x14ac:dyDescent="0.25">
      <c r="A115" s="4" t="s">
        <v>10326</v>
      </c>
      <c r="B115" s="27" t="str">
        <f>VLOOKUP(A115,taxa!$A$2:$G$6161,7,FALSE)</f>
        <v>Viola riviniana</v>
      </c>
      <c r="O115" t="s">
        <v>237</v>
      </c>
      <c r="P115" t="s">
        <v>237</v>
      </c>
      <c r="Q115" t="s">
        <v>237</v>
      </c>
    </row>
    <row r="116" spans="1:17" x14ac:dyDescent="0.25">
      <c r="A116" s="4" t="s">
        <v>10419</v>
      </c>
      <c r="B116" s="27" t="str">
        <f>VLOOKUP(A116,taxa!$A$2:$G$6161,7,FALSE)</f>
        <v>Deschampsia cespitosa</v>
      </c>
      <c r="K116" t="s">
        <v>237</v>
      </c>
      <c r="L116" t="s">
        <v>237</v>
      </c>
    </row>
    <row r="117" spans="1:17" x14ac:dyDescent="0.25">
      <c r="A117" s="4" t="s">
        <v>10291</v>
      </c>
      <c r="B117" s="27" t="str">
        <f>VLOOKUP(A117,taxa!$A$2:$G$6161,7,FALSE)</f>
        <v>Senecio sylvaticus</v>
      </c>
      <c r="L117" t="s">
        <v>237</v>
      </c>
    </row>
    <row r="118" spans="1:17" x14ac:dyDescent="0.25">
      <c r="A118" s="4" t="s">
        <v>10420</v>
      </c>
      <c r="B118" s="27" t="str">
        <f>VLOOKUP(A118,taxa!$A$2:$G$6161,7,FALSE)</f>
        <v>Prunella vulgaris</v>
      </c>
      <c r="L118" t="s">
        <v>237</v>
      </c>
    </row>
    <row r="119" spans="1:17" x14ac:dyDescent="0.25">
      <c r="A119" s="4" t="s">
        <v>10421</v>
      </c>
      <c r="B119" s="27" t="str">
        <f>VLOOKUP(A119,taxa!$A$2:$G$6161,7,FALSE)</f>
        <v>Campanula scheuchzeri</v>
      </c>
      <c r="L119" t="s">
        <v>237</v>
      </c>
    </row>
    <row r="120" spans="1:17" x14ac:dyDescent="0.25">
      <c r="A120" s="4" t="s">
        <v>10422</v>
      </c>
      <c r="B120" s="27" t="str">
        <f>VLOOKUP(A120,taxa!$A$2:$G$6161,7,FALSE)</f>
        <v>Dryopteris carthusiana</v>
      </c>
      <c r="L120" t="s">
        <v>237</v>
      </c>
    </row>
    <row r="121" spans="1:17" x14ac:dyDescent="0.25">
      <c r="A121" s="4" t="s">
        <v>10318</v>
      </c>
      <c r="B121" s="27" t="str">
        <f>VLOOKUP(A121,taxa!$A$2:$G$6161,7,FALSE)</f>
        <v>Ajuga reptans</v>
      </c>
      <c r="L121" t="s">
        <v>237</v>
      </c>
    </row>
    <row r="122" spans="1:17" x14ac:dyDescent="0.25">
      <c r="A122" s="4" t="s">
        <v>10423</v>
      </c>
      <c r="B122" s="27" t="str">
        <f>VLOOKUP(A122,taxa!$A$2:$G$6161,7,FALSE)</f>
        <v>Petasites paradoxus</v>
      </c>
      <c r="L122" t="s">
        <v>237</v>
      </c>
    </row>
    <row r="123" spans="1:17" x14ac:dyDescent="0.25">
      <c r="A123" s="4" t="s">
        <v>10424</v>
      </c>
      <c r="B123" s="27" t="str">
        <f>VLOOKUP(A123,taxa!$A$2:$G$6161,7,FALSE)</f>
        <v>Primula farinosa</v>
      </c>
      <c r="L123" t="s">
        <v>237</v>
      </c>
    </row>
    <row r="124" spans="1:17" x14ac:dyDescent="0.25">
      <c r="A124" s="4" t="s">
        <v>10425</v>
      </c>
      <c r="B124" s="27" t="str">
        <f>VLOOKUP(A124,taxa!$A$2:$G$6161,7,FALSE)</f>
        <v>Solidago canadensis</v>
      </c>
      <c r="L124" t="s">
        <v>10427</v>
      </c>
    </row>
    <row r="125" spans="1:17" x14ac:dyDescent="0.25">
      <c r="A125" s="4" t="s">
        <v>10428</v>
      </c>
      <c r="B125" s="27" t="str">
        <f>VLOOKUP(A125,taxa!$A$2:$G$6161,7,FALSE)</f>
        <v>Calamagrostis villosa</v>
      </c>
      <c r="L125" t="s">
        <v>10431</v>
      </c>
    </row>
    <row r="126" spans="1:17" x14ac:dyDescent="0.25">
      <c r="A126" s="4" t="s">
        <v>10429</v>
      </c>
      <c r="B126" s="27" t="str">
        <f>VLOOKUP(A126,taxa!$A$2:$G$6161,7,FALSE)</f>
        <v>Avenella flexuosa</v>
      </c>
      <c r="L126" t="s">
        <v>237</v>
      </c>
    </row>
    <row r="127" spans="1:17" x14ac:dyDescent="0.25">
      <c r="A127" s="4" t="s">
        <v>10298</v>
      </c>
      <c r="B127" s="27" t="str">
        <f>VLOOKUP(A127,taxa!$A$2:$G$6161,7,FALSE)</f>
        <v>Melica nutans</v>
      </c>
      <c r="L127" t="s">
        <v>237</v>
      </c>
    </row>
    <row r="128" spans="1:17" x14ac:dyDescent="0.25">
      <c r="A128" s="4" t="s">
        <v>10430</v>
      </c>
      <c r="B128" s="27" t="str">
        <f>VLOOKUP(A128,taxa!$A$2:$G$6161,7,FALSE)</f>
        <v>Phalaris arundinacea</v>
      </c>
      <c r="L128" t="s">
        <v>10426</v>
      </c>
    </row>
    <row r="129" spans="2:2" x14ac:dyDescent="0.25">
      <c r="B129" s="27" t="e">
        <f>VLOOKUP(A129,taxa!$A$2:$G$6161,7,FALSE)</f>
        <v>#N/A</v>
      </c>
    </row>
    <row r="130" spans="2:2" x14ac:dyDescent="0.25">
      <c r="B130" s="27" t="e">
        <f>VLOOKUP(A130,taxa!$A$2:$G$6161,7,FALSE)</f>
        <v>#N/A</v>
      </c>
    </row>
    <row r="131" spans="2:2" x14ac:dyDescent="0.25">
      <c r="B131" s="27" t="e">
        <f>VLOOKUP(A131,taxa!$A$2:$G$6161,7,FALSE)</f>
        <v>#N/A</v>
      </c>
    </row>
    <row r="132" spans="2:2" x14ac:dyDescent="0.25">
      <c r="B132" s="27" t="e">
        <f>VLOOKUP(A132,taxa!$A$2:$G$6161,7,FALSE)</f>
        <v>#N/A</v>
      </c>
    </row>
    <row r="133" spans="2:2" x14ac:dyDescent="0.25">
      <c r="B133" s="27" t="e">
        <f>VLOOKUP(A133,taxa!$A$2:$G$6161,7,FALSE)</f>
        <v>#N/A</v>
      </c>
    </row>
    <row r="134" spans="2:2" x14ac:dyDescent="0.25">
      <c r="B134" s="27" t="e">
        <f>VLOOKUP(A134,taxa!$A$2:$G$6161,7,FALSE)</f>
        <v>#N/A</v>
      </c>
    </row>
    <row r="135" spans="2:2" x14ac:dyDescent="0.25">
      <c r="B135" s="27" t="e">
        <f>VLOOKUP(A135,taxa!$A$2:$G$6161,7,FALSE)</f>
        <v>#N/A</v>
      </c>
    </row>
    <row r="136" spans="2:2" x14ac:dyDescent="0.25">
      <c r="B136" s="27" t="e">
        <f>VLOOKUP(A136,taxa!$A$2:$G$6161,7,FALSE)</f>
        <v>#N/A</v>
      </c>
    </row>
    <row r="137" spans="2:2" x14ac:dyDescent="0.25">
      <c r="B137" s="27" t="e">
        <f>VLOOKUP(A137,taxa!$A$2:$G$6161,7,FALSE)</f>
        <v>#N/A</v>
      </c>
    </row>
    <row r="138" spans="2:2" x14ac:dyDescent="0.25">
      <c r="B138" s="27" t="e">
        <f>VLOOKUP(A138,taxa!$A$2:$G$6161,7,FALSE)</f>
        <v>#N/A</v>
      </c>
    </row>
    <row r="139" spans="2:2" x14ac:dyDescent="0.25">
      <c r="B139" s="27" t="e">
        <f>VLOOKUP(A139,taxa!$A$2:$G$6161,7,FALSE)</f>
        <v>#N/A</v>
      </c>
    </row>
    <row r="140" spans="2:2" x14ac:dyDescent="0.25">
      <c r="B140" s="27" t="e">
        <f>VLOOKUP(A140,taxa!$A$2:$G$6161,7,FALSE)</f>
        <v>#N/A</v>
      </c>
    </row>
    <row r="141" spans="2:2" x14ac:dyDescent="0.25">
      <c r="B141" s="27" t="e">
        <f>VLOOKUP(A141,taxa!$A$2:$G$6161,7,FALSE)</f>
        <v>#N/A</v>
      </c>
    </row>
    <row r="142" spans="2:2" x14ac:dyDescent="0.25">
      <c r="B142" s="27" t="e">
        <f>VLOOKUP(A142,taxa!$A$2:$G$6161,7,FALSE)</f>
        <v>#N/A</v>
      </c>
    </row>
    <row r="143" spans="2:2" x14ac:dyDescent="0.25">
      <c r="B143" s="27" t="e">
        <f>VLOOKUP(A143,taxa!$A$2:$G$6161,7,FALSE)</f>
        <v>#N/A</v>
      </c>
    </row>
    <row r="144" spans="2:2" x14ac:dyDescent="0.25">
      <c r="B144" s="27" t="e">
        <f>VLOOKUP(A144,taxa!$A$2:$G$6161,7,FALSE)</f>
        <v>#N/A</v>
      </c>
    </row>
    <row r="145" spans="2:2" x14ac:dyDescent="0.25">
      <c r="B145" s="27" t="e">
        <f>VLOOKUP(A145,taxa!$A$2:$G$6161,7,FALSE)</f>
        <v>#N/A</v>
      </c>
    </row>
    <row r="146" spans="2:2" x14ac:dyDescent="0.25">
      <c r="B146" s="27" t="e">
        <f>VLOOKUP(A146,taxa!$A$2:$G$6161,7,FALSE)</f>
        <v>#N/A</v>
      </c>
    </row>
    <row r="147" spans="2:2" x14ac:dyDescent="0.25">
      <c r="B147" s="27" t="e">
        <f>VLOOKUP(A147,taxa!$A$2:$G$6161,7,FALSE)</f>
        <v>#N/A</v>
      </c>
    </row>
    <row r="148" spans="2:2" x14ac:dyDescent="0.25">
      <c r="B148" s="27" t="e">
        <f>VLOOKUP(A148,taxa!$A$2:$G$6161,7,FALSE)</f>
        <v>#N/A</v>
      </c>
    </row>
    <row r="149" spans="2:2" x14ac:dyDescent="0.25">
      <c r="B149" s="27" t="e">
        <f>VLOOKUP(A149,taxa!$A$2:$G$6161,7,FALSE)</f>
        <v>#N/A</v>
      </c>
    </row>
    <row r="150" spans="2:2" x14ac:dyDescent="0.25">
      <c r="B150" s="27" t="e">
        <f>VLOOKUP(A150,taxa!$A$2:$G$6161,7,FALSE)</f>
        <v>#N/A</v>
      </c>
    </row>
    <row r="151" spans="2:2" x14ac:dyDescent="0.25">
      <c r="B151" s="27" t="e">
        <f>VLOOKUP(A151,taxa!$A$2:$G$6161,7,FALSE)</f>
        <v>#N/A</v>
      </c>
    </row>
    <row r="152" spans="2:2" x14ac:dyDescent="0.25">
      <c r="B152" s="27" t="e">
        <f>VLOOKUP(A152,taxa!$A$2:$G$6161,7,FALSE)</f>
        <v>#N/A</v>
      </c>
    </row>
    <row r="153" spans="2:2" x14ac:dyDescent="0.25">
      <c r="B153" s="27" t="e">
        <f>VLOOKUP(A153,taxa!$A$2:$G$6161,7,FALSE)</f>
        <v>#N/A</v>
      </c>
    </row>
    <row r="154" spans="2:2" x14ac:dyDescent="0.25">
      <c r="B154" s="27" t="e">
        <f>VLOOKUP(A154,taxa!$A$2:$G$6161,7,FALSE)</f>
        <v>#N/A</v>
      </c>
    </row>
    <row r="155" spans="2:2" x14ac:dyDescent="0.25">
      <c r="B155" s="27" t="e">
        <f>VLOOKUP(A155,taxa!$A$2:$G$6161,7,FALSE)</f>
        <v>#N/A</v>
      </c>
    </row>
    <row r="156" spans="2:2" x14ac:dyDescent="0.25">
      <c r="B156" s="27" t="e">
        <f>VLOOKUP(A156,taxa!$A$2:$G$6161,7,FALSE)</f>
        <v>#N/A</v>
      </c>
    </row>
    <row r="157" spans="2:2" x14ac:dyDescent="0.25">
      <c r="B157" s="27" t="e">
        <f>VLOOKUP(A157,taxa!$A$2:$G$6161,7,FALSE)</f>
        <v>#N/A</v>
      </c>
    </row>
    <row r="158" spans="2:2" x14ac:dyDescent="0.25">
      <c r="B158" s="27" t="e">
        <f>VLOOKUP(A158,taxa!$A$2:$G$6161,7,FALSE)</f>
        <v>#N/A</v>
      </c>
    </row>
    <row r="159" spans="2:2" x14ac:dyDescent="0.25">
      <c r="B159" s="27" t="e">
        <f>VLOOKUP(A159,taxa!$A$2:$G$6161,7,FALSE)</f>
        <v>#N/A</v>
      </c>
    </row>
    <row r="160" spans="2:2" x14ac:dyDescent="0.25">
      <c r="B160" s="27" t="e">
        <f>VLOOKUP(A160,taxa!$A$2:$G$6161,7,FALSE)</f>
        <v>#N/A</v>
      </c>
    </row>
    <row r="161" spans="2:2" x14ac:dyDescent="0.25">
      <c r="B161" s="27" t="e">
        <f>VLOOKUP(A161,taxa!$A$2:$G$6161,7,FALSE)</f>
        <v>#N/A</v>
      </c>
    </row>
    <row r="162" spans="2:2" x14ac:dyDescent="0.25">
      <c r="B162" s="27" t="e">
        <f>VLOOKUP(A162,taxa!$A$2:$G$6161,7,FALSE)</f>
        <v>#N/A</v>
      </c>
    </row>
    <row r="163" spans="2:2" x14ac:dyDescent="0.25">
      <c r="B163" s="27" t="e">
        <f>VLOOKUP(A163,taxa!$A$2:$G$6161,7,FALSE)</f>
        <v>#N/A</v>
      </c>
    </row>
    <row r="164" spans="2:2" x14ac:dyDescent="0.25">
      <c r="B164" s="27" t="e">
        <f>VLOOKUP(A164,taxa!$A$2:$G$6161,7,FALSE)</f>
        <v>#N/A</v>
      </c>
    </row>
    <row r="165" spans="2:2" x14ac:dyDescent="0.25">
      <c r="B165" s="27" t="e">
        <f>VLOOKUP(A165,taxa!$A$2:$G$6161,7,FALSE)</f>
        <v>#N/A</v>
      </c>
    </row>
    <row r="166" spans="2:2" x14ac:dyDescent="0.25">
      <c r="B166" s="27" t="e">
        <f>VLOOKUP(A166,taxa!$A$2:$G$6161,7,FALSE)</f>
        <v>#N/A</v>
      </c>
    </row>
    <row r="167" spans="2:2" x14ac:dyDescent="0.25">
      <c r="B167" s="27" t="e">
        <f>VLOOKUP(A167,taxa!$A$2:$G$6161,7,FALSE)</f>
        <v>#N/A</v>
      </c>
    </row>
    <row r="168" spans="2:2" x14ac:dyDescent="0.25">
      <c r="B168" s="27" t="e">
        <f>VLOOKUP(A168,taxa!$A$2:$G$6161,7,FALSE)</f>
        <v>#N/A</v>
      </c>
    </row>
    <row r="169" spans="2:2" x14ac:dyDescent="0.25">
      <c r="B169" s="27" t="e">
        <f>VLOOKUP(A169,taxa!$A$2:$G$6161,7,FALSE)</f>
        <v>#N/A</v>
      </c>
    </row>
    <row r="170" spans="2:2" x14ac:dyDescent="0.25">
      <c r="B170" s="27" t="e">
        <f>VLOOKUP(A170,taxa!$A$2:$G$6161,7,FALSE)</f>
        <v>#N/A</v>
      </c>
    </row>
    <row r="171" spans="2:2" x14ac:dyDescent="0.25">
      <c r="B171" s="27" t="e">
        <f>VLOOKUP(A171,taxa!$A$2:$G$6161,7,FALSE)</f>
        <v>#N/A</v>
      </c>
    </row>
    <row r="172" spans="2:2" x14ac:dyDescent="0.25">
      <c r="B172" s="27" t="e">
        <f>VLOOKUP(A172,taxa!$A$2:$G$6161,7,FALSE)</f>
        <v>#N/A</v>
      </c>
    </row>
    <row r="173" spans="2:2" x14ac:dyDescent="0.25">
      <c r="B173" s="27" t="e">
        <f>VLOOKUP(A173,taxa!$A$2:$G$6161,7,FALSE)</f>
        <v>#N/A</v>
      </c>
    </row>
    <row r="174" spans="2:2" x14ac:dyDescent="0.25">
      <c r="B174" s="27" t="e">
        <f>VLOOKUP(A174,taxa!$A$2:$G$6161,7,FALSE)</f>
        <v>#N/A</v>
      </c>
    </row>
    <row r="175" spans="2:2" x14ac:dyDescent="0.25">
      <c r="B175" s="27" t="e">
        <f>VLOOKUP(A175,taxa!$A$2:$G$6161,7,FALSE)</f>
        <v>#N/A</v>
      </c>
    </row>
    <row r="176" spans="2:2" x14ac:dyDescent="0.25">
      <c r="B176" s="27" t="e">
        <f>VLOOKUP(A176,taxa!$A$2:$G$6161,7,FALSE)</f>
        <v>#N/A</v>
      </c>
    </row>
    <row r="177" spans="2:2" x14ac:dyDescent="0.25">
      <c r="B177" s="27" t="e">
        <f>VLOOKUP(A177,taxa!$A$2:$G$6161,7,FALSE)</f>
        <v>#N/A</v>
      </c>
    </row>
    <row r="178" spans="2:2" x14ac:dyDescent="0.25">
      <c r="B178" s="27" t="e">
        <f>VLOOKUP(A178,taxa!$A$2:$G$6161,7,FALSE)</f>
        <v>#N/A</v>
      </c>
    </row>
    <row r="179" spans="2:2" x14ac:dyDescent="0.25">
      <c r="B179" s="27" t="e">
        <f>VLOOKUP(A179,taxa!$A$2:$G$6161,7,FALSE)</f>
        <v>#N/A</v>
      </c>
    </row>
    <row r="180" spans="2:2" x14ac:dyDescent="0.25">
      <c r="B180" s="27" t="e">
        <f>VLOOKUP(A180,taxa!$A$2:$G$6161,7,FALSE)</f>
        <v>#N/A</v>
      </c>
    </row>
    <row r="181" spans="2:2" x14ac:dyDescent="0.25">
      <c r="B181" s="27" t="e">
        <f>VLOOKUP(A181,taxa!$A$2:$G$6161,7,FALSE)</f>
        <v>#N/A</v>
      </c>
    </row>
    <row r="182" spans="2:2" x14ac:dyDescent="0.25">
      <c r="B182" s="27" t="e">
        <f>VLOOKUP(A182,taxa!$A$2:$G$6161,7,FALSE)</f>
        <v>#N/A</v>
      </c>
    </row>
    <row r="183" spans="2:2" x14ac:dyDescent="0.25">
      <c r="B183" s="27" t="e">
        <f>VLOOKUP(A183,taxa!$A$2:$G$6161,7,FALSE)</f>
        <v>#N/A</v>
      </c>
    </row>
    <row r="184" spans="2:2" x14ac:dyDescent="0.25">
      <c r="B184" s="27" t="e">
        <f>VLOOKUP(A184,taxa!$A$2:$G$6161,7,FALSE)</f>
        <v>#N/A</v>
      </c>
    </row>
    <row r="185" spans="2:2" x14ac:dyDescent="0.25">
      <c r="B185" s="27" t="e">
        <f>VLOOKUP(A185,taxa!$A$2:$G$6161,7,FALSE)</f>
        <v>#N/A</v>
      </c>
    </row>
    <row r="186" spans="2:2" x14ac:dyDescent="0.25">
      <c r="B186" s="27" t="e">
        <f>VLOOKUP(A186,taxa!$A$2:$G$6161,7,FALSE)</f>
        <v>#N/A</v>
      </c>
    </row>
    <row r="187" spans="2:2" x14ac:dyDescent="0.25">
      <c r="B187" s="27" t="e">
        <f>VLOOKUP(A187,taxa!$A$2:$G$6161,7,FALSE)</f>
        <v>#N/A</v>
      </c>
    </row>
    <row r="188" spans="2:2" x14ac:dyDescent="0.25">
      <c r="B188" s="27" t="e">
        <f>VLOOKUP(A188,taxa!$A$2:$G$6161,7,FALSE)</f>
        <v>#N/A</v>
      </c>
    </row>
    <row r="189" spans="2:2" x14ac:dyDescent="0.25">
      <c r="B189" s="27" t="e">
        <f>VLOOKUP(A189,taxa!$A$2:$G$6161,7,FALSE)</f>
        <v>#N/A</v>
      </c>
    </row>
    <row r="190" spans="2:2" x14ac:dyDescent="0.25">
      <c r="B190" s="27" t="e">
        <f>VLOOKUP(A190,taxa!$A$2:$G$6161,7,FALSE)</f>
        <v>#N/A</v>
      </c>
    </row>
    <row r="191" spans="2:2" x14ac:dyDescent="0.25">
      <c r="B191" s="27" t="e">
        <f>VLOOKUP(A191,taxa!$A$2:$G$6161,7,FALSE)</f>
        <v>#N/A</v>
      </c>
    </row>
    <row r="192" spans="2:2" x14ac:dyDescent="0.25">
      <c r="B192" s="27" t="e">
        <f>VLOOKUP(A192,taxa!$A$2:$G$6161,7,FALSE)</f>
        <v>#N/A</v>
      </c>
    </row>
    <row r="193" spans="2:2" x14ac:dyDescent="0.25">
      <c r="B193" s="27" t="e">
        <f>VLOOKUP(A193,taxa!$A$2:$G$6161,7,FALSE)</f>
        <v>#N/A</v>
      </c>
    </row>
    <row r="194" spans="2:2" x14ac:dyDescent="0.25">
      <c r="B194" s="27" t="e">
        <f>VLOOKUP(A194,taxa!$A$2:$G$6161,7,FALSE)</f>
        <v>#N/A</v>
      </c>
    </row>
    <row r="195" spans="2:2" x14ac:dyDescent="0.25">
      <c r="B195" s="27" t="e">
        <f>VLOOKUP(A195,taxa!$A$2:$G$6161,7,FALSE)</f>
        <v>#N/A</v>
      </c>
    </row>
    <row r="196" spans="2:2" x14ac:dyDescent="0.25">
      <c r="B196" s="27" t="e">
        <f>VLOOKUP(A196,taxa!$A$2:$G$6161,7,FALSE)</f>
        <v>#N/A</v>
      </c>
    </row>
    <row r="197" spans="2:2" x14ac:dyDescent="0.25">
      <c r="B197" s="27" t="e">
        <f>VLOOKUP(A197,taxa!$A$2:$G$6161,7,FALSE)</f>
        <v>#N/A</v>
      </c>
    </row>
    <row r="198" spans="2:2" x14ac:dyDescent="0.25">
      <c r="B198" s="27" t="e">
        <f>VLOOKUP(A198,taxa!$A$2:$G$6161,7,FALSE)</f>
        <v>#N/A</v>
      </c>
    </row>
  </sheetData>
  <sortState xmlns:xlrd2="http://schemas.microsoft.com/office/spreadsheetml/2017/richdata2" ref="A2:AE115">
    <sortCondition ref="B2:B1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F042-325E-4F88-9860-02516A634532}">
  <dimension ref="A1:G6161"/>
  <sheetViews>
    <sheetView workbookViewId="0">
      <pane ySplit="1" topLeftCell="A4237" activePane="bottomLeft" state="frozen"/>
      <selection pane="bottomLeft" activeCell="E4247" sqref="E4247"/>
    </sheetView>
  </sheetViews>
  <sheetFormatPr defaultRowHeight="15" x14ac:dyDescent="0.25"/>
  <cols>
    <col min="2" max="2" width="80.85546875" bestFit="1" customWidth="1"/>
    <col min="3" max="3" width="29" customWidth="1"/>
    <col min="4" max="4" width="35.140625" customWidth="1"/>
    <col min="7" max="7" width="35.140625" customWidth="1"/>
  </cols>
  <sheetData>
    <row r="1" spans="1:7" x14ac:dyDescent="0.25">
      <c r="A1" t="s">
        <v>10256</v>
      </c>
      <c r="B1" t="s">
        <v>10257</v>
      </c>
      <c r="C1" t="s">
        <v>10258</v>
      </c>
      <c r="D1" t="s">
        <v>236</v>
      </c>
      <c r="E1" t="s">
        <v>10259</v>
      </c>
      <c r="F1" t="s">
        <v>10260</v>
      </c>
      <c r="G1" t="s">
        <v>10261</v>
      </c>
    </row>
    <row r="2" spans="1:7" x14ac:dyDescent="0.25">
      <c r="A2" t="str">
        <f t="shared" ref="A2:A44" si="0">_xlfn.TEXTJOIN(" ",FALSE,E2,F2)</f>
        <v>Abi alb</v>
      </c>
      <c r="B2" t="s">
        <v>269</v>
      </c>
      <c r="C2" t="s">
        <v>270</v>
      </c>
      <c r="D2" t="s">
        <v>277</v>
      </c>
      <c r="E2" t="str">
        <f t="shared" ref="E2:E44" si="1">LEFT(C2,3)</f>
        <v>Abi</v>
      </c>
      <c r="F2" t="str">
        <f t="shared" ref="F2:F44" si="2">LEFT(D2,3)</f>
        <v>alb</v>
      </c>
      <c r="G2" t="str">
        <f t="shared" ref="G2:G44" si="3">_xlfn.TEXTJOIN(" ",FALSE,C2,D2)</f>
        <v>Abies alba</v>
      </c>
    </row>
    <row r="3" spans="1:7" x14ac:dyDescent="0.25">
      <c r="A3" t="str">
        <f t="shared" si="0"/>
        <v>Abi cep</v>
      </c>
      <c r="B3" t="s">
        <v>315</v>
      </c>
      <c r="C3" t="s">
        <v>270</v>
      </c>
      <c r="D3" t="s">
        <v>278</v>
      </c>
      <c r="E3" t="str">
        <f t="shared" si="1"/>
        <v>Abi</v>
      </c>
      <c r="F3" t="str">
        <f t="shared" si="2"/>
        <v>cep</v>
      </c>
      <c r="G3" t="str">
        <f t="shared" si="3"/>
        <v>Abies cephalonica</v>
      </c>
    </row>
    <row r="4" spans="1:7" x14ac:dyDescent="0.25">
      <c r="A4" t="str">
        <f t="shared" si="0"/>
        <v>Abi gra</v>
      </c>
      <c r="B4" t="s">
        <v>316</v>
      </c>
      <c r="C4" t="s">
        <v>270</v>
      </c>
      <c r="D4" t="s">
        <v>279</v>
      </c>
      <c r="E4" t="str">
        <f t="shared" si="1"/>
        <v>Abi</v>
      </c>
      <c r="F4" t="str">
        <f t="shared" si="2"/>
        <v>gra</v>
      </c>
      <c r="G4" t="str">
        <f t="shared" si="3"/>
        <v>Abies grandis</v>
      </c>
    </row>
    <row r="5" spans="1:7" x14ac:dyDescent="0.25">
      <c r="A5" t="str">
        <f t="shared" si="0"/>
        <v>Abi nor</v>
      </c>
      <c r="B5" t="s">
        <v>317</v>
      </c>
      <c r="C5" t="s">
        <v>270</v>
      </c>
      <c r="D5" t="s">
        <v>280</v>
      </c>
      <c r="E5" t="str">
        <f t="shared" si="1"/>
        <v>Abi</v>
      </c>
      <c r="F5" t="str">
        <f t="shared" si="2"/>
        <v>nor</v>
      </c>
      <c r="G5" t="str">
        <f t="shared" si="3"/>
        <v>Abies nordmanniana</v>
      </c>
    </row>
    <row r="6" spans="1:7" x14ac:dyDescent="0.25">
      <c r="A6" t="str">
        <f t="shared" si="0"/>
        <v>Abu the</v>
      </c>
      <c r="B6" t="s">
        <v>318</v>
      </c>
      <c r="C6" t="s">
        <v>271</v>
      </c>
      <c r="D6" t="s">
        <v>281</v>
      </c>
      <c r="E6" t="str">
        <f t="shared" si="1"/>
        <v>Abu</v>
      </c>
      <c r="F6" t="str">
        <f t="shared" si="2"/>
        <v>the</v>
      </c>
      <c r="G6" t="str">
        <f t="shared" si="3"/>
        <v>Abutilon theophrasti</v>
      </c>
    </row>
    <row r="7" spans="1:7" x14ac:dyDescent="0.25">
      <c r="A7" t="str">
        <f t="shared" si="0"/>
        <v>Aca ine</v>
      </c>
      <c r="B7" t="s">
        <v>319</v>
      </c>
      <c r="C7" t="s">
        <v>272</v>
      </c>
      <c r="D7" t="s">
        <v>282</v>
      </c>
      <c r="E7" t="str">
        <f t="shared" si="1"/>
        <v>Aca</v>
      </c>
      <c r="F7" t="str">
        <f t="shared" si="2"/>
        <v>ine</v>
      </c>
      <c r="G7" t="str">
        <f t="shared" si="3"/>
        <v>Acaena inermis</v>
      </c>
    </row>
    <row r="8" spans="1:7" x14ac:dyDescent="0.25">
      <c r="A8" t="str">
        <f t="shared" si="0"/>
        <v>Aca mic</v>
      </c>
      <c r="B8" t="s">
        <v>320</v>
      </c>
      <c r="C8" t="s">
        <v>272</v>
      </c>
      <c r="D8" t="s">
        <v>283</v>
      </c>
      <c r="E8" t="str">
        <f t="shared" si="1"/>
        <v>Aca</v>
      </c>
      <c r="F8" t="str">
        <f t="shared" si="2"/>
        <v>mic</v>
      </c>
      <c r="G8" t="str">
        <f t="shared" si="3"/>
        <v>Acaena microphylla</v>
      </c>
    </row>
    <row r="9" spans="1:7" x14ac:dyDescent="0.25">
      <c r="A9" t="str">
        <f t="shared" si="0"/>
        <v>Aca vir</v>
      </c>
      <c r="B9" t="s">
        <v>321</v>
      </c>
      <c r="C9" t="s">
        <v>273</v>
      </c>
      <c r="D9" t="s">
        <v>284</v>
      </c>
      <c r="E9" t="str">
        <f t="shared" si="1"/>
        <v>Aca</v>
      </c>
      <c r="F9" t="str">
        <f t="shared" si="2"/>
        <v>vir</v>
      </c>
      <c r="G9" t="str">
        <f t="shared" si="3"/>
        <v>Acalypha virginica</v>
      </c>
    </row>
    <row r="10" spans="1:7" x14ac:dyDescent="0.25">
      <c r="A10" t="str">
        <f t="shared" si="0"/>
        <v>Aca mol</v>
      </c>
      <c r="B10" t="s">
        <v>322</v>
      </c>
      <c r="C10" t="s">
        <v>274</v>
      </c>
      <c r="D10" t="s">
        <v>285</v>
      </c>
      <c r="E10" t="str">
        <f t="shared" si="1"/>
        <v>Aca</v>
      </c>
      <c r="F10" t="str">
        <f t="shared" si="2"/>
        <v>mol</v>
      </c>
      <c r="G10" t="str">
        <f t="shared" si="3"/>
        <v>Acanthus mollis</v>
      </c>
    </row>
    <row r="11" spans="1:7" x14ac:dyDescent="0.25">
      <c r="A11" t="str">
        <f t="shared" si="0"/>
        <v>Aca spi</v>
      </c>
      <c r="B11" t="s">
        <v>323</v>
      </c>
      <c r="C11" t="s">
        <v>274</v>
      </c>
      <c r="D11" t="s">
        <v>286</v>
      </c>
      <c r="E11" t="str">
        <f t="shared" si="1"/>
        <v>Aca</v>
      </c>
      <c r="F11" t="str">
        <f t="shared" si="2"/>
        <v>spi</v>
      </c>
      <c r="G11" t="str">
        <f t="shared" si="3"/>
        <v>Acanthus spinosus</v>
      </c>
    </row>
    <row r="12" spans="1:7" x14ac:dyDescent="0.25">
      <c r="A12" t="str">
        <f t="shared" si="0"/>
        <v>Ace cam</v>
      </c>
      <c r="B12" t="s">
        <v>324</v>
      </c>
      <c r="C12" t="s">
        <v>275</v>
      </c>
      <c r="D12" t="s">
        <v>287</v>
      </c>
      <c r="E12" t="str">
        <f t="shared" si="1"/>
        <v>Ace</v>
      </c>
      <c r="F12" t="str">
        <f t="shared" si="2"/>
        <v>cam</v>
      </c>
      <c r="G12" t="str">
        <f t="shared" si="3"/>
        <v>Acer campestre</v>
      </c>
    </row>
    <row r="13" spans="1:7" x14ac:dyDescent="0.25">
      <c r="A13" t="str">
        <f t="shared" si="0"/>
        <v>Ace cap</v>
      </c>
      <c r="B13" t="s">
        <v>325</v>
      </c>
      <c r="C13" t="s">
        <v>275</v>
      </c>
      <c r="D13" t="s">
        <v>288</v>
      </c>
      <c r="E13" t="str">
        <f t="shared" si="1"/>
        <v>Ace</v>
      </c>
      <c r="F13" t="str">
        <f t="shared" si="2"/>
        <v>cap</v>
      </c>
      <c r="G13" t="str">
        <f t="shared" si="3"/>
        <v>Acer cappadocicum</v>
      </c>
    </row>
    <row r="14" spans="1:7" x14ac:dyDescent="0.25">
      <c r="A14" t="str">
        <f t="shared" si="0"/>
        <v>Ace gin</v>
      </c>
      <c r="B14" t="s">
        <v>326</v>
      </c>
      <c r="C14" t="s">
        <v>275</v>
      </c>
      <c r="D14" t="s">
        <v>289</v>
      </c>
      <c r="E14" t="str">
        <f t="shared" si="1"/>
        <v>Ace</v>
      </c>
      <c r="F14" t="str">
        <f t="shared" si="2"/>
        <v>gin</v>
      </c>
      <c r="G14" t="str">
        <f t="shared" si="3"/>
        <v>Acer ginnala</v>
      </c>
    </row>
    <row r="15" spans="1:7" x14ac:dyDescent="0.25">
      <c r="A15" t="str">
        <f t="shared" si="0"/>
        <v>Ace mon</v>
      </c>
      <c r="B15" t="s">
        <v>327</v>
      </c>
      <c r="C15" t="s">
        <v>275</v>
      </c>
      <c r="D15" t="s">
        <v>290</v>
      </c>
      <c r="E15" t="str">
        <f t="shared" si="1"/>
        <v>Ace</v>
      </c>
      <c r="F15" t="str">
        <f t="shared" si="2"/>
        <v>mon</v>
      </c>
      <c r="G15" t="str">
        <f t="shared" si="3"/>
        <v>Acer monspessulanum</v>
      </c>
    </row>
    <row r="16" spans="1:7" x14ac:dyDescent="0.25">
      <c r="A16" t="str">
        <f t="shared" si="0"/>
        <v>Ace neg</v>
      </c>
      <c r="B16" t="s">
        <v>328</v>
      </c>
      <c r="C16" t="s">
        <v>275</v>
      </c>
      <c r="D16" t="s">
        <v>291</v>
      </c>
      <c r="E16" t="str">
        <f t="shared" si="1"/>
        <v>Ace</v>
      </c>
      <c r="F16" t="str">
        <f t="shared" si="2"/>
        <v>neg</v>
      </c>
      <c r="G16" t="str">
        <f t="shared" si="3"/>
        <v>Acer negundo</v>
      </c>
    </row>
    <row r="17" spans="1:7" x14ac:dyDescent="0.25">
      <c r="A17" t="str">
        <f t="shared" si="0"/>
        <v>Ace pal</v>
      </c>
      <c r="B17" t="s">
        <v>329</v>
      </c>
      <c r="C17" t="s">
        <v>275</v>
      </c>
      <c r="D17" t="s">
        <v>292</v>
      </c>
      <c r="E17" t="str">
        <f t="shared" si="1"/>
        <v>Ace</v>
      </c>
      <c r="F17" t="str">
        <f t="shared" si="2"/>
        <v>pal</v>
      </c>
      <c r="G17" t="str">
        <f t="shared" si="3"/>
        <v>Acer palmatum</v>
      </c>
    </row>
    <row r="18" spans="1:7" x14ac:dyDescent="0.25">
      <c r="A18" t="str">
        <f t="shared" si="0"/>
        <v>Ace pla</v>
      </c>
      <c r="B18" t="s">
        <v>330</v>
      </c>
      <c r="C18" t="s">
        <v>275</v>
      </c>
      <c r="D18" t="s">
        <v>293</v>
      </c>
      <c r="E18" t="str">
        <f t="shared" si="1"/>
        <v>Ace</v>
      </c>
      <c r="F18" t="str">
        <f t="shared" si="2"/>
        <v>pla</v>
      </c>
      <c r="G18" t="str">
        <f t="shared" si="3"/>
        <v>Acer platanoides</v>
      </c>
    </row>
    <row r="19" spans="1:7" x14ac:dyDescent="0.25">
      <c r="A19" t="str">
        <f t="shared" si="0"/>
        <v>Ace pse</v>
      </c>
      <c r="B19" t="s">
        <v>331</v>
      </c>
      <c r="C19" t="s">
        <v>275</v>
      </c>
      <c r="D19" t="s">
        <v>294</v>
      </c>
      <c r="E19" t="str">
        <f t="shared" si="1"/>
        <v>Ace</v>
      </c>
      <c r="F19" t="str">
        <f t="shared" si="2"/>
        <v>pse</v>
      </c>
      <c r="G19" t="str">
        <f t="shared" si="3"/>
        <v>Acer pseudoplatanus</v>
      </c>
    </row>
    <row r="20" spans="1:7" x14ac:dyDescent="0.25">
      <c r="A20" t="str">
        <f t="shared" si="0"/>
        <v>Ace sac</v>
      </c>
      <c r="B20" t="s">
        <v>332</v>
      </c>
      <c r="C20" t="s">
        <v>275</v>
      </c>
      <c r="D20" t="s">
        <v>295</v>
      </c>
      <c r="E20" t="str">
        <f t="shared" si="1"/>
        <v>Ace</v>
      </c>
      <c r="F20" t="str">
        <f t="shared" si="2"/>
        <v>sac</v>
      </c>
      <c r="G20" t="str">
        <f t="shared" si="3"/>
        <v>Acer saccharinum</v>
      </c>
    </row>
    <row r="21" spans="1:7" x14ac:dyDescent="0.25">
      <c r="A21" t="str">
        <f t="shared" si="0"/>
        <v>Ace sac</v>
      </c>
      <c r="B21" t="s">
        <v>333</v>
      </c>
      <c r="C21" t="s">
        <v>275</v>
      </c>
      <c r="D21" t="s">
        <v>296</v>
      </c>
      <c r="E21" t="str">
        <f t="shared" si="1"/>
        <v>Ace</v>
      </c>
      <c r="F21" t="str">
        <f t="shared" si="2"/>
        <v>sac</v>
      </c>
      <c r="G21" t="str">
        <f t="shared" si="3"/>
        <v>Acer saccharum</v>
      </c>
    </row>
    <row r="22" spans="1:7" x14ac:dyDescent="0.25">
      <c r="A22" t="str">
        <f t="shared" si="0"/>
        <v>Ace tat</v>
      </c>
      <c r="B22" t="s">
        <v>334</v>
      </c>
      <c r="C22" t="s">
        <v>275</v>
      </c>
      <c r="D22" t="s">
        <v>297</v>
      </c>
      <c r="E22" t="str">
        <f t="shared" si="1"/>
        <v>Ace</v>
      </c>
      <c r="F22" t="str">
        <f t="shared" si="2"/>
        <v>tat</v>
      </c>
      <c r="G22" t="str">
        <f t="shared" si="3"/>
        <v>Acer tataricum</v>
      </c>
    </row>
    <row r="23" spans="1:7" x14ac:dyDescent="0.25">
      <c r="A23" t="str">
        <f t="shared" si="0"/>
        <v>Ach asp</v>
      </c>
      <c r="B23" t="s">
        <v>345</v>
      </c>
      <c r="C23" t="s">
        <v>276</v>
      </c>
      <c r="D23" t="s">
        <v>306</v>
      </c>
      <c r="E23" t="str">
        <f t="shared" si="1"/>
        <v>Ach</v>
      </c>
      <c r="F23" t="str">
        <f t="shared" si="2"/>
        <v>asp</v>
      </c>
      <c r="G23" t="str">
        <f t="shared" si="3"/>
        <v>Achillea aspleniifolia</v>
      </c>
    </row>
    <row r="24" spans="1:7" x14ac:dyDescent="0.25">
      <c r="A24" t="str">
        <f t="shared" si="0"/>
        <v>Ach atr</v>
      </c>
      <c r="B24" t="s">
        <v>335</v>
      </c>
      <c r="C24" t="s">
        <v>276</v>
      </c>
      <c r="D24" t="s">
        <v>298</v>
      </c>
      <c r="E24" t="str">
        <f t="shared" si="1"/>
        <v>Ach</v>
      </c>
      <c r="F24" t="str">
        <f t="shared" si="2"/>
        <v>atr</v>
      </c>
      <c r="G24" t="str">
        <f t="shared" si="3"/>
        <v>Achillea atrata</v>
      </c>
    </row>
    <row r="25" spans="1:7" x14ac:dyDescent="0.25">
      <c r="A25" t="str">
        <f>_xlfn.TEXTJOIN(" ",FALSE,E25,F25)</f>
        <v>Ach atr</v>
      </c>
      <c r="B25" t="s">
        <v>336</v>
      </c>
      <c r="C25" t="s">
        <v>276</v>
      </c>
      <c r="D25" t="s">
        <v>298</v>
      </c>
      <c r="E25" t="str">
        <f t="shared" si="1"/>
        <v>Ach</v>
      </c>
      <c r="F25" t="str">
        <f t="shared" si="2"/>
        <v>atr</v>
      </c>
      <c r="G25" t="str">
        <f>_xlfn.TEXTJOIN(" ",FALSE,C25,D25)</f>
        <v>Achillea atrata</v>
      </c>
    </row>
    <row r="26" spans="1:7" x14ac:dyDescent="0.25">
      <c r="A26" t="str">
        <f t="shared" si="0"/>
        <v>Ach clu</v>
      </c>
      <c r="B26" t="s">
        <v>337</v>
      </c>
      <c r="C26" t="s">
        <v>276</v>
      </c>
      <c r="D26" t="s">
        <v>299</v>
      </c>
      <c r="E26" t="str">
        <f t="shared" si="1"/>
        <v>Ach</v>
      </c>
      <c r="F26" t="str">
        <f t="shared" si="2"/>
        <v>clu</v>
      </c>
      <c r="G26" t="str">
        <f t="shared" si="3"/>
        <v>Achillea clusiana</v>
      </c>
    </row>
    <row r="27" spans="1:7" x14ac:dyDescent="0.25">
      <c r="A27" t="str">
        <f t="shared" si="0"/>
        <v>Ach col</v>
      </c>
      <c r="B27" t="s">
        <v>346</v>
      </c>
      <c r="C27" t="s">
        <v>276</v>
      </c>
      <c r="D27" t="s">
        <v>307</v>
      </c>
      <c r="E27" t="str">
        <f t="shared" si="1"/>
        <v>Ach</v>
      </c>
      <c r="F27" t="str">
        <f t="shared" si="2"/>
        <v>col</v>
      </c>
      <c r="G27" t="str">
        <f t="shared" si="3"/>
        <v>Achillea collina</v>
      </c>
    </row>
    <row r="28" spans="1:7" x14ac:dyDescent="0.25">
      <c r="A28" t="str">
        <f t="shared" si="0"/>
        <v>Ach dis</v>
      </c>
      <c r="B28" t="s">
        <v>342</v>
      </c>
      <c r="C28" t="s">
        <v>276</v>
      </c>
      <c r="D28" t="s">
        <v>303</v>
      </c>
      <c r="E28" t="str">
        <f t="shared" si="1"/>
        <v>Ach</v>
      </c>
      <c r="F28" t="str">
        <f t="shared" si="2"/>
        <v>dis</v>
      </c>
      <c r="G28" t="str">
        <f t="shared" si="3"/>
        <v>Achillea distans</v>
      </c>
    </row>
    <row r="29" spans="1:7" x14ac:dyDescent="0.25">
      <c r="A29" t="str">
        <f t="shared" si="0"/>
        <v>Ach dis</v>
      </c>
      <c r="B29" t="s">
        <v>341</v>
      </c>
      <c r="C29" t="s">
        <v>276</v>
      </c>
      <c r="D29" t="s">
        <v>303</v>
      </c>
      <c r="E29" t="str">
        <f t="shared" si="1"/>
        <v>Ach</v>
      </c>
      <c r="F29" t="str">
        <f t="shared" si="2"/>
        <v>dis</v>
      </c>
      <c r="G29" t="str">
        <f t="shared" si="3"/>
        <v>Achillea distans</v>
      </c>
    </row>
    <row r="30" spans="1:7" x14ac:dyDescent="0.25">
      <c r="A30" t="str">
        <f t="shared" si="0"/>
        <v>Ach erb</v>
      </c>
      <c r="B30" t="s">
        <v>338</v>
      </c>
      <c r="C30" t="s">
        <v>276</v>
      </c>
      <c r="D30" t="s">
        <v>300</v>
      </c>
      <c r="E30" t="str">
        <f t="shared" si="1"/>
        <v>Ach</v>
      </c>
      <c r="F30" t="str">
        <f t="shared" si="2"/>
        <v>erb</v>
      </c>
      <c r="G30" t="str">
        <f t="shared" si="3"/>
        <v>Achillea erba</v>
      </c>
    </row>
    <row r="31" spans="1:7" x14ac:dyDescent="0.25">
      <c r="A31" t="str">
        <f t="shared" si="0"/>
        <v>Ach lan</v>
      </c>
      <c r="B31" t="s">
        <v>347</v>
      </c>
      <c r="C31" t="s">
        <v>276</v>
      </c>
      <c r="D31" t="s">
        <v>308</v>
      </c>
      <c r="E31" t="str">
        <f t="shared" si="1"/>
        <v>Ach</v>
      </c>
      <c r="F31" t="str">
        <f t="shared" si="2"/>
        <v>lan</v>
      </c>
      <c r="G31" t="str">
        <f t="shared" si="3"/>
        <v>Achillea lanulosa</v>
      </c>
    </row>
    <row r="32" spans="1:7" x14ac:dyDescent="0.25">
      <c r="A32" t="str">
        <f t="shared" si="0"/>
        <v>Ach mil</v>
      </c>
      <c r="B32" t="s">
        <v>340</v>
      </c>
      <c r="C32" t="s">
        <v>276</v>
      </c>
      <c r="D32" t="s">
        <v>302</v>
      </c>
      <c r="E32" t="str">
        <f t="shared" si="1"/>
        <v>Ach</v>
      </c>
      <c r="F32" t="str">
        <f t="shared" si="2"/>
        <v>mil</v>
      </c>
      <c r="G32" t="str">
        <f t="shared" si="3"/>
        <v>Achillea millefolium</v>
      </c>
    </row>
    <row r="33" spans="1:7" x14ac:dyDescent="0.25">
      <c r="A33" t="str">
        <f t="shared" si="0"/>
        <v>Ach mil</v>
      </c>
      <c r="B33" t="s">
        <v>348</v>
      </c>
      <c r="C33" t="s">
        <v>276</v>
      </c>
      <c r="D33" t="s">
        <v>302</v>
      </c>
      <c r="E33" t="str">
        <f t="shared" si="1"/>
        <v>Ach</v>
      </c>
      <c r="F33" t="str">
        <f t="shared" si="2"/>
        <v>mil</v>
      </c>
      <c r="G33" t="str">
        <f t="shared" si="3"/>
        <v>Achillea millefolium</v>
      </c>
    </row>
    <row r="34" spans="1:7" x14ac:dyDescent="0.25">
      <c r="A34" t="str">
        <f t="shared" si="0"/>
        <v>Ach mil</v>
      </c>
      <c r="B34" t="s">
        <v>349</v>
      </c>
      <c r="C34" t="s">
        <v>276</v>
      </c>
      <c r="D34" t="s">
        <v>302</v>
      </c>
      <c r="E34" t="str">
        <f t="shared" si="1"/>
        <v>Ach</v>
      </c>
      <c r="F34" t="str">
        <f t="shared" si="2"/>
        <v>mil</v>
      </c>
      <c r="G34" t="str">
        <f t="shared" si="3"/>
        <v>Achillea millefolium</v>
      </c>
    </row>
    <row r="35" spans="1:7" x14ac:dyDescent="0.25">
      <c r="A35" t="str">
        <f t="shared" si="0"/>
        <v>Ach mil</v>
      </c>
      <c r="B35" t="s">
        <v>350</v>
      </c>
      <c r="C35" t="s">
        <v>276</v>
      </c>
      <c r="D35" t="s">
        <v>302</v>
      </c>
      <c r="E35" t="str">
        <f t="shared" si="1"/>
        <v>Ach</v>
      </c>
      <c r="F35" t="str">
        <f t="shared" si="2"/>
        <v>mil</v>
      </c>
      <c r="G35" t="str">
        <f t="shared" si="3"/>
        <v>Achillea millefolium</v>
      </c>
    </row>
    <row r="36" spans="1:7" x14ac:dyDescent="0.25">
      <c r="A36" t="str">
        <f t="shared" si="0"/>
        <v>Ach mos</v>
      </c>
      <c r="B36" t="s">
        <v>339</v>
      </c>
      <c r="C36" t="s">
        <v>276</v>
      </c>
      <c r="D36" t="s">
        <v>301</v>
      </c>
      <c r="E36" t="str">
        <f t="shared" si="1"/>
        <v>Ach</v>
      </c>
      <c r="F36" t="str">
        <f t="shared" si="2"/>
        <v>mos</v>
      </c>
      <c r="G36" t="str">
        <f t="shared" si="3"/>
        <v>Achillea moschata</v>
      </c>
    </row>
    <row r="37" spans="1:7" x14ac:dyDescent="0.25">
      <c r="A37" t="str">
        <f t="shared" si="0"/>
        <v>Ach pan</v>
      </c>
      <c r="B37" t="s">
        <v>351</v>
      </c>
      <c r="C37" t="s">
        <v>276</v>
      </c>
      <c r="D37" t="s">
        <v>309</v>
      </c>
      <c r="E37" t="str">
        <f t="shared" si="1"/>
        <v>Ach</v>
      </c>
      <c r="F37" t="str">
        <f t="shared" si="2"/>
        <v>pan</v>
      </c>
      <c r="G37" t="str">
        <f t="shared" si="3"/>
        <v>Achillea pannonica</v>
      </c>
    </row>
    <row r="38" spans="1:7" x14ac:dyDescent="0.25">
      <c r="A38" t="str">
        <f t="shared" si="0"/>
        <v>Ach pra</v>
      </c>
      <c r="B38" t="s">
        <v>352</v>
      </c>
      <c r="C38" t="s">
        <v>276</v>
      </c>
      <c r="D38" t="s">
        <v>310</v>
      </c>
      <c r="E38" t="str">
        <f t="shared" si="1"/>
        <v>Ach</v>
      </c>
      <c r="F38" t="str">
        <f t="shared" si="2"/>
        <v>pra</v>
      </c>
      <c r="G38" t="str">
        <f t="shared" si="3"/>
        <v>Achillea pratensis</v>
      </c>
    </row>
    <row r="39" spans="1:7" x14ac:dyDescent="0.25">
      <c r="A39" t="str">
        <f t="shared" si="0"/>
        <v>Ach pta</v>
      </c>
      <c r="B39" t="s">
        <v>355</v>
      </c>
      <c r="C39" t="s">
        <v>276</v>
      </c>
      <c r="D39" t="s">
        <v>313</v>
      </c>
      <c r="E39" t="str">
        <f t="shared" si="1"/>
        <v>Ach</v>
      </c>
      <c r="F39" t="str">
        <f t="shared" si="2"/>
        <v>pta</v>
      </c>
      <c r="G39" t="str">
        <f t="shared" si="3"/>
        <v>Achillea ptarmica</v>
      </c>
    </row>
    <row r="40" spans="1:7" x14ac:dyDescent="0.25">
      <c r="A40" t="str">
        <f t="shared" si="0"/>
        <v>Ach pta</v>
      </c>
      <c r="B40" t="s">
        <v>356</v>
      </c>
      <c r="C40" t="s">
        <v>276</v>
      </c>
      <c r="D40" t="s">
        <v>313</v>
      </c>
      <c r="E40" t="str">
        <f t="shared" si="1"/>
        <v>Ach</v>
      </c>
      <c r="F40" t="str">
        <f t="shared" si="2"/>
        <v>pta</v>
      </c>
      <c r="G40" t="str">
        <f t="shared" si="3"/>
        <v>Achillea ptarmica</v>
      </c>
    </row>
    <row r="41" spans="1:7" x14ac:dyDescent="0.25">
      <c r="A41" t="str">
        <f t="shared" si="0"/>
        <v>Ach rax</v>
      </c>
      <c r="B41" t="s">
        <v>343</v>
      </c>
      <c r="C41" t="s">
        <v>276</v>
      </c>
      <c r="D41" t="s">
        <v>304</v>
      </c>
      <c r="E41" t="str">
        <f t="shared" si="1"/>
        <v>Ach</v>
      </c>
      <c r="F41" t="str">
        <f t="shared" si="2"/>
        <v>rax</v>
      </c>
      <c r="G41" t="str">
        <f t="shared" si="3"/>
        <v>Achillea raxensis</v>
      </c>
    </row>
    <row r="42" spans="1:7" x14ac:dyDescent="0.25">
      <c r="A42" t="str">
        <f t="shared" si="0"/>
        <v>Ach ros</v>
      </c>
      <c r="B42" t="s">
        <v>353</v>
      </c>
      <c r="C42" t="s">
        <v>276</v>
      </c>
      <c r="D42" t="s">
        <v>311</v>
      </c>
      <c r="E42" t="str">
        <f t="shared" si="1"/>
        <v>Ach</v>
      </c>
      <c r="F42" t="str">
        <f t="shared" si="2"/>
        <v>ros</v>
      </c>
      <c r="G42" t="str">
        <f t="shared" si="3"/>
        <v>Achillea roseoalba</v>
      </c>
    </row>
    <row r="43" spans="1:7" x14ac:dyDescent="0.25">
      <c r="A43" t="str">
        <f t="shared" si="0"/>
        <v>Ach set</v>
      </c>
      <c r="B43" t="s">
        <v>354</v>
      </c>
      <c r="C43" t="s">
        <v>276</v>
      </c>
      <c r="D43" t="s">
        <v>312</v>
      </c>
      <c r="E43" t="str">
        <f t="shared" si="1"/>
        <v>Ach</v>
      </c>
      <c r="F43" t="str">
        <f t="shared" si="2"/>
        <v>set</v>
      </c>
      <c r="G43" t="str">
        <f t="shared" si="3"/>
        <v>Achillea setacea</v>
      </c>
    </row>
    <row r="44" spans="1:7" x14ac:dyDescent="0.25">
      <c r="A44" t="str">
        <f t="shared" si="0"/>
        <v>Ach sty</v>
      </c>
      <c r="B44" t="s">
        <v>344</v>
      </c>
      <c r="C44" t="s">
        <v>276</v>
      </c>
      <c r="D44" t="s">
        <v>305</v>
      </c>
      <c r="E44" t="str">
        <f t="shared" si="1"/>
        <v>Ach</v>
      </c>
      <c r="F44" t="str">
        <f t="shared" si="2"/>
        <v>sty</v>
      </c>
      <c r="G44" t="str">
        <f t="shared" si="3"/>
        <v>Achillea styriaca</v>
      </c>
    </row>
    <row r="45" spans="1:7" x14ac:dyDescent="0.25">
      <c r="A45" t="str">
        <f t="shared" ref="A45:A108" si="4">_xlfn.TEXTJOIN(" ",FALSE,E45,F45)</f>
        <v>Abi alb</v>
      </c>
      <c r="B45" t="s">
        <v>314</v>
      </c>
      <c r="C45" t="s">
        <v>270</v>
      </c>
      <c r="D45" t="s">
        <v>277</v>
      </c>
      <c r="E45" t="str">
        <f t="shared" ref="E45:E73" si="5">LEFT(C45,3)</f>
        <v>Abi</v>
      </c>
      <c r="F45" t="str">
        <f t="shared" ref="F45:F73" si="6">LEFT(D45,3)</f>
        <v>alb</v>
      </c>
      <c r="G45" t="str">
        <f t="shared" ref="G45:G73" si="7">_xlfn.TEXTJOIN(" ",FALSE,C45,D45)</f>
        <v>Abies alba</v>
      </c>
    </row>
    <row r="46" spans="1:7" x14ac:dyDescent="0.25">
      <c r="A46" t="str">
        <f t="shared" si="4"/>
        <v>Abi cep</v>
      </c>
      <c r="B46" t="s">
        <v>315</v>
      </c>
      <c r="C46" t="s">
        <v>270</v>
      </c>
      <c r="D46" t="s">
        <v>278</v>
      </c>
      <c r="E46" t="str">
        <f t="shared" si="5"/>
        <v>Abi</v>
      </c>
      <c r="F46" t="str">
        <f t="shared" si="6"/>
        <v>cep</v>
      </c>
      <c r="G46" t="str">
        <f t="shared" si="7"/>
        <v>Abies cephalonica</v>
      </c>
    </row>
    <row r="47" spans="1:7" x14ac:dyDescent="0.25">
      <c r="A47" t="str">
        <f t="shared" si="4"/>
        <v>Abi gra</v>
      </c>
      <c r="B47" t="s">
        <v>316</v>
      </c>
      <c r="C47" t="s">
        <v>270</v>
      </c>
      <c r="D47" t="s">
        <v>279</v>
      </c>
      <c r="E47" t="str">
        <f t="shared" si="5"/>
        <v>Abi</v>
      </c>
      <c r="F47" t="str">
        <f t="shared" si="6"/>
        <v>gra</v>
      </c>
      <c r="G47" t="str">
        <f t="shared" si="7"/>
        <v>Abies grandis</v>
      </c>
    </row>
    <row r="48" spans="1:7" x14ac:dyDescent="0.25">
      <c r="A48" t="str">
        <f t="shared" si="4"/>
        <v>Abi nor</v>
      </c>
      <c r="B48" t="s">
        <v>317</v>
      </c>
      <c r="C48" t="s">
        <v>270</v>
      </c>
      <c r="D48" t="s">
        <v>280</v>
      </c>
      <c r="E48" t="str">
        <f t="shared" si="5"/>
        <v>Abi</v>
      </c>
      <c r="F48" t="str">
        <f t="shared" si="6"/>
        <v>nor</v>
      </c>
      <c r="G48" t="str">
        <f t="shared" si="7"/>
        <v>Abies nordmanniana</v>
      </c>
    </row>
    <row r="49" spans="1:7" x14ac:dyDescent="0.25">
      <c r="A49" t="str">
        <f t="shared" si="4"/>
        <v>Abu the</v>
      </c>
      <c r="B49" t="s">
        <v>318</v>
      </c>
      <c r="C49" t="s">
        <v>271</v>
      </c>
      <c r="D49" t="s">
        <v>281</v>
      </c>
      <c r="E49" t="str">
        <f t="shared" si="5"/>
        <v>Abu</v>
      </c>
      <c r="F49" t="str">
        <f t="shared" si="6"/>
        <v>the</v>
      </c>
      <c r="G49" t="str">
        <f t="shared" si="7"/>
        <v>Abutilon theophrasti</v>
      </c>
    </row>
    <row r="50" spans="1:7" x14ac:dyDescent="0.25">
      <c r="A50" t="str">
        <f t="shared" si="4"/>
        <v>Aca ine</v>
      </c>
      <c r="B50" t="s">
        <v>319</v>
      </c>
      <c r="C50" t="s">
        <v>272</v>
      </c>
      <c r="D50" t="s">
        <v>282</v>
      </c>
      <c r="E50" t="str">
        <f t="shared" si="5"/>
        <v>Aca</v>
      </c>
      <c r="F50" t="str">
        <f t="shared" si="6"/>
        <v>ine</v>
      </c>
      <c r="G50" t="str">
        <f t="shared" si="7"/>
        <v>Acaena inermis</v>
      </c>
    </row>
    <row r="51" spans="1:7" x14ac:dyDescent="0.25">
      <c r="A51" t="str">
        <f t="shared" si="4"/>
        <v>Aca mic</v>
      </c>
      <c r="B51" t="s">
        <v>320</v>
      </c>
      <c r="C51" t="s">
        <v>272</v>
      </c>
      <c r="D51" t="s">
        <v>283</v>
      </c>
      <c r="E51" t="str">
        <f t="shared" si="5"/>
        <v>Aca</v>
      </c>
      <c r="F51" t="str">
        <f t="shared" si="6"/>
        <v>mic</v>
      </c>
      <c r="G51" t="str">
        <f t="shared" si="7"/>
        <v>Acaena microphylla</v>
      </c>
    </row>
    <row r="52" spans="1:7" x14ac:dyDescent="0.25">
      <c r="A52" t="str">
        <f t="shared" si="4"/>
        <v>Aca vir</v>
      </c>
      <c r="B52" t="s">
        <v>321</v>
      </c>
      <c r="C52" t="s">
        <v>273</v>
      </c>
      <c r="D52" t="s">
        <v>284</v>
      </c>
      <c r="E52" t="str">
        <f t="shared" si="5"/>
        <v>Aca</v>
      </c>
      <c r="F52" t="str">
        <f t="shared" si="6"/>
        <v>vir</v>
      </c>
      <c r="G52" t="str">
        <f t="shared" si="7"/>
        <v>Acalypha virginica</v>
      </c>
    </row>
    <row r="53" spans="1:7" x14ac:dyDescent="0.25">
      <c r="A53" t="str">
        <f t="shared" si="4"/>
        <v>Aca mol</v>
      </c>
      <c r="B53" t="s">
        <v>322</v>
      </c>
      <c r="C53" t="s">
        <v>274</v>
      </c>
      <c r="D53" t="s">
        <v>285</v>
      </c>
      <c r="E53" t="str">
        <f t="shared" si="5"/>
        <v>Aca</v>
      </c>
      <c r="F53" t="str">
        <f t="shared" si="6"/>
        <v>mol</v>
      </c>
      <c r="G53" t="str">
        <f t="shared" si="7"/>
        <v>Acanthus mollis</v>
      </c>
    </row>
    <row r="54" spans="1:7" x14ac:dyDescent="0.25">
      <c r="A54" t="str">
        <f t="shared" si="4"/>
        <v>Aca spi</v>
      </c>
      <c r="B54" t="s">
        <v>323</v>
      </c>
      <c r="C54" t="s">
        <v>274</v>
      </c>
      <c r="D54" t="s">
        <v>286</v>
      </c>
      <c r="E54" t="str">
        <f t="shared" si="5"/>
        <v>Aca</v>
      </c>
      <c r="F54" t="str">
        <f t="shared" si="6"/>
        <v>spi</v>
      </c>
      <c r="G54" t="str">
        <f t="shared" si="7"/>
        <v>Acanthus spinosus</v>
      </c>
    </row>
    <row r="55" spans="1:7" x14ac:dyDescent="0.25">
      <c r="A55" t="str">
        <f t="shared" si="4"/>
        <v>Ace cam</v>
      </c>
      <c r="B55" t="s">
        <v>324</v>
      </c>
      <c r="C55" t="s">
        <v>275</v>
      </c>
      <c r="D55" t="s">
        <v>287</v>
      </c>
      <c r="E55" t="str">
        <f t="shared" si="5"/>
        <v>Ace</v>
      </c>
      <c r="F55" t="str">
        <f t="shared" si="6"/>
        <v>cam</v>
      </c>
      <c r="G55" t="str">
        <f t="shared" si="7"/>
        <v>Acer campestre</v>
      </c>
    </row>
    <row r="56" spans="1:7" x14ac:dyDescent="0.25">
      <c r="A56" t="str">
        <f t="shared" si="4"/>
        <v>Ace cap</v>
      </c>
      <c r="B56" t="s">
        <v>325</v>
      </c>
      <c r="C56" t="s">
        <v>275</v>
      </c>
      <c r="D56" t="s">
        <v>288</v>
      </c>
      <c r="E56" t="str">
        <f t="shared" si="5"/>
        <v>Ace</v>
      </c>
      <c r="F56" t="str">
        <f t="shared" si="6"/>
        <v>cap</v>
      </c>
      <c r="G56" t="str">
        <f t="shared" si="7"/>
        <v>Acer cappadocicum</v>
      </c>
    </row>
    <row r="57" spans="1:7" x14ac:dyDescent="0.25">
      <c r="A57" t="str">
        <f t="shared" si="4"/>
        <v>Ace gin</v>
      </c>
      <c r="B57" t="s">
        <v>326</v>
      </c>
      <c r="C57" t="s">
        <v>275</v>
      </c>
      <c r="D57" t="s">
        <v>289</v>
      </c>
      <c r="E57" t="str">
        <f t="shared" si="5"/>
        <v>Ace</v>
      </c>
      <c r="F57" t="str">
        <f t="shared" si="6"/>
        <v>gin</v>
      </c>
      <c r="G57" t="str">
        <f t="shared" si="7"/>
        <v>Acer ginnala</v>
      </c>
    </row>
    <row r="58" spans="1:7" x14ac:dyDescent="0.25">
      <c r="A58" t="str">
        <f t="shared" si="4"/>
        <v>Ace mon</v>
      </c>
      <c r="B58" t="s">
        <v>327</v>
      </c>
      <c r="C58" t="s">
        <v>275</v>
      </c>
      <c r="D58" t="s">
        <v>290</v>
      </c>
      <c r="E58" t="str">
        <f t="shared" si="5"/>
        <v>Ace</v>
      </c>
      <c r="F58" t="str">
        <f t="shared" si="6"/>
        <v>mon</v>
      </c>
      <c r="G58" t="str">
        <f t="shared" si="7"/>
        <v>Acer monspessulanum</v>
      </c>
    </row>
    <row r="59" spans="1:7" x14ac:dyDescent="0.25">
      <c r="A59" t="str">
        <f t="shared" si="4"/>
        <v>Ace neg</v>
      </c>
      <c r="B59" t="s">
        <v>328</v>
      </c>
      <c r="C59" t="s">
        <v>275</v>
      </c>
      <c r="D59" t="s">
        <v>291</v>
      </c>
      <c r="E59" t="str">
        <f t="shared" si="5"/>
        <v>Ace</v>
      </c>
      <c r="F59" t="str">
        <f t="shared" si="6"/>
        <v>neg</v>
      </c>
      <c r="G59" t="str">
        <f t="shared" si="7"/>
        <v>Acer negundo</v>
      </c>
    </row>
    <row r="60" spans="1:7" x14ac:dyDescent="0.25">
      <c r="A60" t="str">
        <f t="shared" si="4"/>
        <v>Ace pal</v>
      </c>
      <c r="B60" t="s">
        <v>329</v>
      </c>
      <c r="C60" t="s">
        <v>275</v>
      </c>
      <c r="D60" t="s">
        <v>292</v>
      </c>
      <c r="E60" t="str">
        <f t="shared" si="5"/>
        <v>Ace</v>
      </c>
      <c r="F60" t="str">
        <f t="shared" si="6"/>
        <v>pal</v>
      </c>
      <c r="G60" t="str">
        <f t="shared" si="7"/>
        <v>Acer palmatum</v>
      </c>
    </row>
    <row r="61" spans="1:7" x14ac:dyDescent="0.25">
      <c r="A61" t="str">
        <f t="shared" si="4"/>
        <v>Ace pla</v>
      </c>
      <c r="B61" t="s">
        <v>330</v>
      </c>
      <c r="C61" t="s">
        <v>275</v>
      </c>
      <c r="D61" t="s">
        <v>293</v>
      </c>
      <c r="E61" t="str">
        <f t="shared" si="5"/>
        <v>Ace</v>
      </c>
      <c r="F61" t="str">
        <f t="shared" si="6"/>
        <v>pla</v>
      </c>
      <c r="G61" t="str">
        <f t="shared" si="7"/>
        <v>Acer platanoides</v>
      </c>
    </row>
    <row r="62" spans="1:7" x14ac:dyDescent="0.25">
      <c r="A62" t="str">
        <f t="shared" si="4"/>
        <v>Ace pse</v>
      </c>
      <c r="B62" t="s">
        <v>331</v>
      </c>
      <c r="C62" t="s">
        <v>275</v>
      </c>
      <c r="D62" t="s">
        <v>294</v>
      </c>
      <c r="E62" t="str">
        <f t="shared" si="5"/>
        <v>Ace</v>
      </c>
      <c r="F62" t="str">
        <f t="shared" si="6"/>
        <v>pse</v>
      </c>
      <c r="G62" t="str">
        <f t="shared" si="7"/>
        <v>Acer pseudoplatanus</v>
      </c>
    </row>
    <row r="63" spans="1:7" x14ac:dyDescent="0.25">
      <c r="A63" t="str">
        <f t="shared" si="4"/>
        <v>Ace sac</v>
      </c>
      <c r="B63" t="s">
        <v>332</v>
      </c>
      <c r="C63" t="s">
        <v>275</v>
      </c>
      <c r="D63" t="s">
        <v>295</v>
      </c>
      <c r="E63" t="str">
        <f t="shared" si="5"/>
        <v>Ace</v>
      </c>
      <c r="F63" t="str">
        <f t="shared" si="6"/>
        <v>sac</v>
      </c>
      <c r="G63" t="str">
        <f t="shared" si="7"/>
        <v>Acer saccharinum</v>
      </c>
    </row>
    <row r="64" spans="1:7" x14ac:dyDescent="0.25">
      <c r="A64" t="str">
        <f t="shared" si="4"/>
        <v>Ace sac</v>
      </c>
      <c r="B64" t="s">
        <v>333</v>
      </c>
      <c r="C64" t="s">
        <v>275</v>
      </c>
      <c r="D64" t="s">
        <v>296</v>
      </c>
      <c r="E64" t="str">
        <f t="shared" si="5"/>
        <v>Ace</v>
      </c>
      <c r="F64" t="str">
        <f t="shared" si="6"/>
        <v>sac</v>
      </c>
      <c r="G64" t="str">
        <f t="shared" si="7"/>
        <v>Acer saccharum</v>
      </c>
    </row>
    <row r="65" spans="1:7" x14ac:dyDescent="0.25">
      <c r="A65" t="str">
        <f t="shared" si="4"/>
        <v>Ace tat</v>
      </c>
      <c r="B65" t="s">
        <v>334</v>
      </c>
      <c r="C65" t="s">
        <v>275</v>
      </c>
      <c r="D65" t="s">
        <v>297</v>
      </c>
      <c r="E65" t="str">
        <f t="shared" si="5"/>
        <v>Ace</v>
      </c>
      <c r="F65" t="str">
        <f t="shared" si="6"/>
        <v>tat</v>
      </c>
      <c r="G65" t="str">
        <f t="shared" si="7"/>
        <v>Acer tataricum</v>
      </c>
    </row>
    <row r="66" spans="1:7" x14ac:dyDescent="0.25">
      <c r="A66" t="str">
        <f t="shared" si="4"/>
        <v>Ach age</v>
      </c>
      <c r="B66" t="s">
        <v>357</v>
      </c>
      <c r="C66" t="s">
        <v>276</v>
      </c>
      <c r="D66" t="s">
        <v>7447</v>
      </c>
      <c r="E66" t="str">
        <f t="shared" si="5"/>
        <v>Ach</v>
      </c>
      <c r="F66" t="str">
        <f t="shared" si="6"/>
        <v>age</v>
      </c>
      <c r="G66" t="str">
        <f t="shared" si="7"/>
        <v>Achillea ageratum</v>
      </c>
    </row>
    <row r="67" spans="1:7" x14ac:dyDescent="0.25">
      <c r="A67" t="str">
        <f t="shared" si="4"/>
        <v>Ach asp</v>
      </c>
      <c r="B67" t="s">
        <v>345</v>
      </c>
      <c r="C67" t="s">
        <v>276</v>
      </c>
      <c r="D67" t="s">
        <v>306</v>
      </c>
      <c r="E67" t="str">
        <f t="shared" si="5"/>
        <v>Ach</v>
      </c>
      <c r="F67" t="str">
        <f t="shared" si="6"/>
        <v>asp</v>
      </c>
      <c r="G67" t="str">
        <f t="shared" si="7"/>
        <v>Achillea aspleniifolia</v>
      </c>
    </row>
    <row r="68" spans="1:7" x14ac:dyDescent="0.25">
      <c r="A68" t="str">
        <f t="shared" si="4"/>
        <v>Ach atr</v>
      </c>
      <c r="B68" t="s">
        <v>335</v>
      </c>
      <c r="C68" t="s">
        <v>276</v>
      </c>
      <c r="D68" t="s">
        <v>298</v>
      </c>
      <c r="E68" t="str">
        <f t="shared" si="5"/>
        <v>Ach</v>
      </c>
      <c r="F68" t="str">
        <f t="shared" si="6"/>
        <v>atr</v>
      </c>
      <c r="G68" t="str">
        <f t="shared" si="7"/>
        <v>Achillea atrata</v>
      </c>
    </row>
    <row r="69" spans="1:7" x14ac:dyDescent="0.25">
      <c r="A69" t="str">
        <f t="shared" si="4"/>
        <v>Ach atr</v>
      </c>
      <c r="B69" t="s">
        <v>336</v>
      </c>
      <c r="C69" t="s">
        <v>276</v>
      </c>
      <c r="D69" t="s">
        <v>298</v>
      </c>
      <c r="E69" t="str">
        <f t="shared" si="5"/>
        <v>Ach</v>
      </c>
      <c r="F69" t="str">
        <f t="shared" si="6"/>
        <v>atr</v>
      </c>
      <c r="G69" t="str">
        <f t="shared" si="7"/>
        <v>Achillea atrata</v>
      </c>
    </row>
    <row r="70" spans="1:7" x14ac:dyDescent="0.25">
      <c r="A70" t="str">
        <f t="shared" si="4"/>
        <v>Ach cla</v>
      </c>
      <c r="B70" t="s">
        <v>358</v>
      </c>
      <c r="C70" t="s">
        <v>276</v>
      </c>
      <c r="D70" t="s">
        <v>7448</v>
      </c>
      <c r="E70" t="str">
        <f t="shared" si="5"/>
        <v>Ach</v>
      </c>
      <c r="F70" t="str">
        <f t="shared" si="6"/>
        <v>cla</v>
      </c>
      <c r="G70" t="str">
        <f t="shared" si="7"/>
        <v>Achillea clavennae</v>
      </c>
    </row>
    <row r="71" spans="1:7" x14ac:dyDescent="0.25">
      <c r="A71" t="str">
        <f t="shared" si="4"/>
        <v>Ach clu</v>
      </c>
      <c r="B71" t="s">
        <v>337</v>
      </c>
      <c r="C71" t="s">
        <v>276</v>
      </c>
      <c r="D71" t="s">
        <v>299</v>
      </c>
      <c r="E71" t="str">
        <f t="shared" si="5"/>
        <v>Ach</v>
      </c>
      <c r="F71" t="str">
        <f t="shared" si="6"/>
        <v>clu</v>
      </c>
      <c r="G71" t="str">
        <f t="shared" si="7"/>
        <v>Achillea clusiana</v>
      </c>
    </row>
    <row r="72" spans="1:7" x14ac:dyDescent="0.25">
      <c r="A72" t="str">
        <f t="shared" si="4"/>
        <v>Ach cly</v>
      </c>
      <c r="B72" t="s">
        <v>359</v>
      </c>
      <c r="C72" t="s">
        <v>276</v>
      </c>
      <c r="D72" t="s">
        <v>7449</v>
      </c>
      <c r="E72" t="str">
        <f t="shared" si="5"/>
        <v>Ach</v>
      </c>
      <c r="F72" t="str">
        <f t="shared" si="6"/>
        <v>cly</v>
      </c>
      <c r="G72" t="str">
        <f t="shared" si="7"/>
        <v>Achillea clypeolata</v>
      </c>
    </row>
    <row r="73" spans="1:7" x14ac:dyDescent="0.25">
      <c r="A73" t="str">
        <f t="shared" si="4"/>
        <v>Ach col</v>
      </c>
      <c r="B73" t="s">
        <v>346</v>
      </c>
      <c r="C73" t="s">
        <v>276</v>
      </c>
      <c r="D73" t="s">
        <v>307</v>
      </c>
      <c r="E73" t="str">
        <f t="shared" si="5"/>
        <v>Ach</v>
      </c>
      <c r="F73" t="str">
        <f t="shared" si="6"/>
        <v>col</v>
      </c>
      <c r="G73" t="str">
        <f t="shared" si="7"/>
        <v>Achillea collina</v>
      </c>
    </row>
    <row r="74" spans="1:7" x14ac:dyDescent="0.25">
      <c r="A74" t="str">
        <f t="shared" si="4"/>
        <v>Ach cri</v>
      </c>
      <c r="B74" t="s">
        <v>360</v>
      </c>
      <c r="C74" t="s">
        <v>276</v>
      </c>
      <c r="D74" t="s">
        <v>7450</v>
      </c>
      <c r="E74" t="str">
        <f t="shared" ref="E74:E137" si="8">LEFT(C74,3)</f>
        <v>Ach</v>
      </c>
      <c r="F74" t="str">
        <f t="shared" ref="F74:F137" si="9">LEFT(D74,3)</f>
        <v>cri</v>
      </c>
      <c r="G74" t="str">
        <f t="shared" ref="G74:G137" si="10">_xlfn.TEXTJOIN(" ",FALSE,C74,D74)</f>
        <v>Achillea crithmifolia</v>
      </c>
    </row>
    <row r="75" spans="1:7" x14ac:dyDescent="0.25">
      <c r="A75" t="str">
        <f t="shared" si="4"/>
        <v>Ach dis</v>
      </c>
      <c r="B75" t="s">
        <v>342</v>
      </c>
      <c r="C75" t="s">
        <v>276</v>
      </c>
      <c r="D75" t="s">
        <v>303</v>
      </c>
      <c r="E75" t="str">
        <f t="shared" si="8"/>
        <v>Ach</v>
      </c>
      <c r="F75" t="str">
        <f t="shared" si="9"/>
        <v>dis</v>
      </c>
      <c r="G75" t="str">
        <f t="shared" si="10"/>
        <v>Achillea distans</v>
      </c>
    </row>
    <row r="76" spans="1:7" x14ac:dyDescent="0.25">
      <c r="A76" t="str">
        <f t="shared" si="4"/>
        <v>Ach dis</v>
      </c>
      <c r="B76" t="s">
        <v>341</v>
      </c>
      <c r="C76" t="s">
        <v>276</v>
      </c>
      <c r="D76" t="s">
        <v>303</v>
      </c>
      <c r="E76" t="str">
        <f t="shared" si="8"/>
        <v>Ach</v>
      </c>
      <c r="F76" t="str">
        <f t="shared" si="9"/>
        <v>dis</v>
      </c>
      <c r="G76" t="str">
        <f t="shared" si="10"/>
        <v>Achillea distans</v>
      </c>
    </row>
    <row r="77" spans="1:7" x14ac:dyDescent="0.25">
      <c r="A77" t="str">
        <f t="shared" si="4"/>
        <v>Ach erb</v>
      </c>
      <c r="B77" t="s">
        <v>338</v>
      </c>
      <c r="C77" t="s">
        <v>276</v>
      </c>
      <c r="D77" t="s">
        <v>300</v>
      </c>
      <c r="E77" t="str">
        <f t="shared" si="8"/>
        <v>Ach</v>
      </c>
      <c r="F77" t="str">
        <f t="shared" si="9"/>
        <v>erb</v>
      </c>
      <c r="G77" t="str">
        <f t="shared" si="10"/>
        <v>Achillea erba</v>
      </c>
    </row>
    <row r="78" spans="1:7" x14ac:dyDescent="0.25">
      <c r="A78" t="str">
        <f t="shared" si="4"/>
        <v>Ach fil</v>
      </c>
      <c r="B78" t="s">
        <v>361</v>
      </c>
      <c r="C78" t="s">
        <v>276</v>
      </c>
      <c r="D78" t="s">
        <v>7451</v>
      </c>
      <c r="E78" t="str">
        <f t="shared" si="8"/>
        <v>Ach</v>
      </c>
      <c r="F78" t="str">
        <f t="shared" si="9"/>
        <v>fil</v>
      </c>
      <c r="G78" t="str">
        <f t="shared" si="10"/>
        <v>Achillea filipendulina</v>
      </c>
    </row>
    <row r="79" spans="1:7" x14ac:dyDescent="0.25">
      <c r="A79" t="str">
        <f t="shared" si="4"/>
        <v>Ach gra</v>
      </c>
      <c r="B79" t="s">
        <v>362</v>
      </c>
      <c r="C79" t="s">
        <v>276</v>
      </c>
      <c r="D79" t="s">
        <v>7452</v>
      </c>
      <c r="E79" t="str">
        <f t="shared" si="8"/>
        <v>Ach</v>
      </c>
      <c r="F79" t="str">
        <f t="shared" si="9"/>
        <v>gra</v>
      </c>
      <c r="G79" t="str">
        <f t="shared" si="10"/>
        <v>Achillea grandifolia</v>
      </c>
    </row>
    <row r="80" spans="1:7" x14ac:dyDescent="0.25">
      <c r="A80" t="str">
        <f t="shared" si="4"/>
        <v>Ach lan</v>
      </c>
      <c r="B80" t="s">
        <v>347</v>
      </c>
      <c r="C80" t="s">
        <v>276</v>
      </c>
      <c r="D80" t="s">
        <v>308</v>
      </c>
      <c r="E80" t="str">
        <f t="shared" si="8"/>
        <v>Ach</v>
      </c>
      <c r="F80" t="str">
        <f t="shared" si="9"/>
        <v>lan</v>
      </c>
      <c r="G80" t="str">
        <f t="shared" si="10"/>
        <v>Achillea lanulosa</v>
      </c>
    </row>
    <row r="81" spans="1:7" x14ac:dyDescent="0.25">
      <c r="A81" t="str">
        <f t="shared" si="4"/>
        <v>Ach mac</v>
      </c>
      <c r="B81" t="s">
        <v>363</v>
      </c>
      <c r="C81" t="s">
        <v>276</v>
      </c>
      <c r="D81" t="s">
        <v>7453</v>
      </c>
      <c r="E81" t="str">
        <f t="shared" si="8"/>
        <v>Ach</v>
      </c>
      <c r="F81" t="str">
        <f t="shared" si="9"/>
        <v>mac</v>
      </c>
      <c r="G81" t="str">
        <f t="shared" si="10"/>
        <v>Achillea macrophylla</v>
      </c>
    </row>
    <row r="82" spans="1:7" x14ac:dyDescent="0.25">
      <c r="A82" t="str">
        <f t="shared" si="4"/>
        <v>Ach mil</v>
      </c>
      <c r="B82" t="s">
        <v>340</v>
      </c>
      <c r="C82" t="s">
        <v>276</v>
      </c>
      <c r="D82" t="s">
        <v>302</v>
      </c>
      <c r="E82" t="str">
        <f t="shared" si="8"/>
        <v>Ach</v>
      </c>
      <c r="F82" t="str">
        <f t="shared" si="9"/>
        <v>mil</v>
      </c>
      <c r="G82" t="str">
        <f t="shared" si="10"/>
        <v>Achillea millefolium</v>
      </c>
    </row>
    <row r="83" spans="1:7" x14ac:dyDescent="0.25">
      <c r="A83" t="str">
        <f t="shared" si="4"/>
        <v>Ach mil</v>
      </c>
      <c r="B83" t="s">
        <v>348</v>
      </c>
      <c r="C83" t="s">
        <v>276</v>
      </c>
      <c r="D83" t="s">
        <v>302</v>
      </c>
      <c r="E83" t="str">
        <f t="shared" si="8"/>
        <v>Ach</v>
      </c>
      <c r="F83" t="str">
        <f t="shared" si="9"/>
        <v>mil</v>
      </c>
      <c r="G83" t="str">
        <f t="shared" si="10"/>
        <v>Achillea millefolium</v>
      </c>
    </row>
    <row r="84" spans="1:7" x14ac:dyDescent="0.25">
      <c r="A84" t="str">
        <f t="shared" si="4"/>
        <v>Ach mil</v>
      </c>
      <c r="B84" t="s">
        <v>349</v>
      </c>
      <c r="C84" t="s">
        <v>276</v>
      </c>
      <c r="D84" t="s">
        <v>302</v>
      </c>
      <c r="E84" t="str">
        <f t="shared" si="8"/>
        <v>Ach</v>
      </c>
      <c r="F84" t="str">
        <f t="shared" si="9"/>
        <v>mil</v>
      </c>
      <c r="G84" t="str">
        <f t="shared" si="10"/>
        <v>Achillea millefolium</v>
      </c>
    </row>
    <row r="85" spans="1:7" x14ac:dyDescent="0.25">
      <c r="A85" t="str">
        <f t="shared" si="4"/>
        <v>Ach mil</v>
      </c>
      <c r="B85" t="s">
        <v>350</v>
      </c>
      <c r="C85" t="s">
        <v>276</v>
      </c>
      <c r="D85" t="s">
        <v>302</v>
      </c>
      <c r="E85" t="str">
        <f t="shared" si="8"/>
        <v>Ach</v>
      </c>
      <c r="F85" t="str">
        <f t="shared" si="9"/>
        <v>mil</v>
      </c>
      <c r="G85" t="str">
        <f t="shared" si="10"/>
        <v>Achillea millefolium</v>
      </c>
    </row>
    <row r="86" spans="1:7" x14ac:dyDescent="0.25">
      <c r="A86" t="str">
        <f t="shared" si="4"/>
        <v>Ach mos</v>
      </c>
      <c r="B86" t="s">
        <v>339</v>
      </c>
      <c r="C86" t="s">
        <v>276</v>
      </c>
      <c r="D86" t="s">
        <v>301</v>
      </c>
      <c r="E86" t="str">
        <f t="shared" si="8"/>
        <v>Ach</v>
      </c>
      <c r="F86" t="str">
        <f t="shared" si="9"/>
        <v>mos</v>
      </c>
      <c r="G86" t="str">
        <f t="shared" si="10"/>
        <v>Achillea moschata</v>
      </c>
    </row>
    <row r="87" spans="1:7" x14ac:dyDescent="0.25">
      <c r="A87" t="str">
        <f t="shared" si="4"/>
        <v>Ach nob</v>
      </c>
      <c r="B87" t="s">
        <v>364</v>
      </c>
      <c r="C87" t="s">
        <v>276</v>
      </c>
      <c r="D87" t="s">
        <v>7454</v>
      </c>
      <c r="E87" t="str">
        <f t="shared" si="8"/>
        <v>Ach</v>
      </c>
      <c r="F87" t="str">
        <f t="shared" si="9"/>
        <v>nob</v>
      </c>
      <c r="G87" t="str">
        <f t="shared" si="10"/>
        <v>Achillea nobilis</v>
      </c>
    </row>
    <row r="88" spans="1:7" x14ac:dyDescent="0.25">
      <c r="A88" t="str">
        <f t="shared" si="4"/>
        <v>Ach oxy</v>
      </c>
      <c r="B88" t="s">
        <v>365</v>
      </c>
      <c r="C88" t="s">
        <v>276</v>
      </c>
      <c r="D88" t="s">
        <v>7455</v>
      </c>
      <c r="E88" t="str">
        <f t="shared" si="8"/>
        <v>Ach</v>
      </c>
      <c r="F88" t="str">
        <f t="shared" si="9"/>
        <v>oxy</v>
      </c>
      <c r="G88" t="str">
        <f t="shared" si="10"/>
        <v>Achillea oxyloba</v>
      </c>
    </row>
    <row r="89" spans="1:7" x14ac:dyDescent="0.25">
      <c r="A89" t="str">
        <f t="shared" si="4"/>
        <v>Ach pan</v>
      </c>
      <c r="B89" t="s">
        <v>351</v>
      </c>
      <c r="C89" t="s">
        <v>276</v>
      </c>
      <c r="D89" t="s">
        <v>309</v>
      </c>
      <c r="E89" t="str">
        <f t="shared" si="8"/>
        <v>Ach</v>
      </c>
      <c r="F89" t="str">
        <f t="shared" si="9"/>
        <v>pan</v>
      </c>
      <c r="G89" t="str">
        <f t="shared" si="10"/>
        <v>Achillea pannonica</v>
      </c>
    </row>
    <row r="90" spans="1:7" x14ac:dyDescent="0.25">
      <c r="A90" t="str">
        <f t="shared" si="4"/>
        <v>Ach pra</v>
      </c>
      <c r="B90" t="s">
        <v>352</v>
      </c>
      <c r="C90" t="s">
        <v>276</v>
      </c>
      <c r="D90" t="s">
        <v>310</v>
      </c>
      <c r="E90" t="str">
        <f t="shared" si="8"/>
        <v>Ach</v>
      </c>
      <c r="F90" t="str">
        <f t="shared" si="9"/>
        <v>pra</v>
      </c>
      <c r="G90" t="str">
        <f t="shared" si="10"/>
        <v>Achillea pratensis</v>
      </c>
    </row>
    <row r="91" spans="1:7" x14ac:dyDescent="0.25">
      <c r="A91" t="str">
        <f t="shared" si="4"/>
        <v>Ach pta</v>
      </c>
      <c r="B91" t="s">
        <v>355</v>
      </c>
      <c r="C91" t="s">
        <v>276</v>
      </c>
      <c r="D91" t="s">
        <v>313</v>
      </c>
      <c r="E91" t="str">
        <f t="shared" si="8"/>
        <v>Ach</v>
      </c>
      <c r="F91" t="str">
        <f t="shared" si="9"/>
        <v>pta</v>
      </c>
      <c r="G91" t="str">
        <f t="shared" si="10"/>
        <v>Achillea ptarmica</v>
      </c>
    </row>
    <row r="92" spans="1:7" x14ac:dyDescent="0.25">
      <c r="A92" t="str">
        <f t="shared" si="4"/>
        <v>Ach pta</v>
      </c>
      <c r="B92" t="s">
        <v>356</v>
      </c>
      <c r="C92" t="s">
        <v>276</v>
      </c>
      <c r="D92" t="s">
        <v>313</v>
      </c>
      <c r="E92" t="str">
        <f t="shared" si="8"/>
        <v>Ach</v>
      </c>
      <c r="F92" t="str">
        <f t="shared" si="9"/>
        <v>pta</v>
      </c>
      <c r="G92" t="str">
        <f t="shared" si="10"/>
        <v>Achillea ptarmica</v>
      </c>
    </row>
    <row r="93" spans="1:7" x14ac:dyDescent="0.25">
      <c r="A93" t="str">
        <f t="shared" si="4"/>
        <v>Ach rax</v>
      </c>
      <c r="B93" t="s">
        <v>343</v>
      </c>
      <c r="C93" t="s">
        <v>276</v>
      </c>
      <c r="D93" t="s">
        <v>304</v>
      </c>
      <c r="E93" t="str">
        <f t="shared" si="8"/>
        <v>Ach</v>
      </c>
      <c r="F93" t="str">
        <f t="shared" si="9"/>
        <v>rax</v>
      </c>
      <c r="G93" t="str">
        <f t="shared" si="10"/>
        <v>Achillea raxensis</v>
      </c>
    </row>
    <row r="94" spans="1:7" x14ac:dyDescent="0.25">
      <c r="A94" t="str">
        <f t="shared" si="4"/>
        <v>Ach ros</v>
      </c>
      <c r="B94" t="s">
        <v>353</v>
      </c>
      <c r="C94" t="s">
        <v>276</v>
      </c>
      <c r="D94" t="s">
        <v>311</v>
      </c>
      <c r="E94" t="str">
        <f t="shared" si="8"/>
        <v>Ach</v>
      </c>
      <c r="F94" t="str">
        <f t="shared" si="9"/>
        <v>ros</v>
      </c>
      <c r="G94" t="str">
        <f t="shared" si="10"/>
        <v>Achillea roseoalba</v>
      </c>
    </row>
    <row r="95" spans="1:7" x14ac:dyDescent="0.25">
      <c r="A95" t="str">
        <f t="shared" si="4"/>
        <v>Ach set</v>
      </c>
      <c r="B95" t="s">
        <v>354</v>
      </c>
      <c r="C95" t="s">
        <v>276</v>
      </c>
      <c r="D95" t="s">
        <v>312</v>
      </c>
      <c r="E95" t="str">
        <f t="shared" si="8"/>
        <v>Ach</v>
      </c>
      <c r="F95" t="str">
        <f t="shared" si="9"/>
        <v>set</v>
      </c>
      <c r="G95" t="str">
        <f t="shared" si="10"/>
        <v>Achillea setacea</v>
      </c>
    </row>
    <row r="96" spans="1:7" x14ac:dyDescent="0.25">
      <c r="A96" t="str">
        <f t="shared" si="4"/>
        <v>Ach sty</v>
      </c>
      <c r="B96" t="s">
        <v>344</v>
      </c>
      <c r="C96" t="s">
        <v>276</v>
      </c>
      <c r="D96" t="s">
        <v>305</v>
      </c>
      <c r="E96" t="str">
        <f t="shared" si="8"/>
        <v>Ach</v>
      </c>
      <c r="F96" t="str">
        <f t="shared" si="9"/>
        <v>sty</v>
      </c>
      <c r="G96" t="str">
        <f t="shared" si="10"/>
        <v>Achillea styriaca</v>
      </c>
    </row>
    <row r="97" spans="1:7" x14ac:dyDescent="0.25">
      <c r="A97" t="str">
        <f t="shared" si="4"/>
        <v>Ach cal</v>
      </c>
      <c r="B97" t="s">
        <v>366</v>
      </c>
      <c r="C97" t="s">
        <v>6415</v>
      </c>
      <c r="D97" t="s">
        <v>7456</v>
      </c>
      <c r="E97" t="str">
        <f t="shared" si="8"/>
        <v>Ach</v>
      </c>
      <c r="F97" t="str">
        <f t="shared" si="9"/>
        <v>cal</v>
      </c>
      <c r="G97" t="str">
        <f t="shared" si="10"/>
        <v>Achnatherum calamagrostis</v>
      </c>
    </row>
    <row r="98" spans="1:7" x14ac:dyDescent="0.25">
      <c r="A98" t="str">
        <f t="shared" si="4"/>
        <v>Ach asp</v>
      </c>
      <c r="B98" t="s">
        <v>367</v>
      </c>
      <c r="C98" t="s">
        <v>6416</v>
      </c>
      <c r="D98" t="s">
        <v>7457</v>
      </c>
      <c r="E98" t="str">
        <f t="shared" si="8"/>
        <v>Ach</v>
      </c>
      <c r="F98" t="str">
        <f t="shared" si="9"/>
        <v>asp</v>
      </c>
      <c r="G98" t="str">
        <f t="shared" si="10"/>
        <v>Achyranthes aspera</v>
      </c>
    </row>
    <row r="99" spans="1:7" x14ac:dyDescent="0.25">
      <c r="A99" t="str">
        <f t="shared" si="4"/>
        <v>Aco ant</v>
      </c>
      <c r="B99" t="s">
        <v>389</v>
      </c>
      <c r="C99" t="s">
        <v>6417</v>
      </c>
      <c r="D99" t="s">
        <v>7458</v>
      </c>
      <c r="E99" t="str">
        <f t="shared" si="8"/>
        <v>Aco</v>
      </c>
      <c r="F99" t="str">
        <f t="shared" si="9"/>
        <v>ant</v>
      </c>
      <c r="G99" t="str">
        <f t="shared" si="10"/>
        <v>Aconitum anthora</v>
      </c>
    </row>
    <row r="100" spans="1:7" x14ac:dyDescent="0.25">
      <c r="A100" t="str">
        <f t="shared" si="4"/>
        <v>Aco car</v>
      </c>
      <c r="B100" t="s">
        <v>390</v>
      </c>
      <c r="C100" t="s">
        <v>6417</v>
      </c>
      <c r="D100" t="s">
        <v>7459</v>
      </c>
      <c r="E100" t="str">
        <f t="shared" si="8"/>
        <v>Aco</v>
      </c>
      <c r="F100" t="str">
        <f t="shared" si="9"/>
        <v>car</v>
      </c>
      <c r="G100" t="str">
        <f t="shared" si="10"/>
        <v>Aconitum carmichaelii</v>
      </c>
    </row>
    <row r="101" spans="1:7" x14ac:dyDescent="0.25">
      <c r="A101" t="str">
        <f t="shared" si="4"/>
        <v>Aco lup</v>
      </c>
      <c r="B101" t="s">
        <v>369</v>
      </c>
      <c r="C101" t="s">
        <v>6417</v>
      </c>
      <c r="D101" t="s">
        <v>7460</v>
      </c>
      <c r="E101" t="str">
        <f t="shared" si="8"/>
        <v>Aco</v>
      </c>
      <c r="F101" t="str">
        <f t="shared" si="9"/>
        <v>lup</v>
      </c>
      <c r="G101" t="str">
        <f t="shared" si="10"/>
        <v>Aconitum lupicida</v>
      </c>
    </row>
    <row r="102" spans="1:7" x14ac:dyDescent="0.25">
      <c r="A102" t="str">
        <f t="shared" si="4"/>
        <v>Aco lyc</v>
      </c>
      <c r="B102" t="s">
        <v>368</v>
      </c>
      <c r="C102" t="s">
        <v>6417</v>
      </c>
      <c r="D102" t="s">
        <v>7461</v>
      </c>
      <c r="E102" t="str">
        <f t="shared" si="8"/>
        <v>Aco</v>
      </c>
      <c r="F102" t="str">
        <f t="shared" si="9"/>
        <v>lyc</v>
      </c>
      <c r="G102" t="str">
        <f t="shared" si="10"/>
        <v>Aconitum lycoctonum</v>
      </c>
    </row>
    <row r="103" spans="1:7" x14ac:dyDescent="0.25">
      <c r="A103" t="str">
        <f t="shared" si="4"/>
        <v>Aco lyc</v>
      </c>
      <c r="B103" t="s">
        <v>371</v>
      </c>
      <c r="C103" t="s">
        <v>6417</v>
      </c>
      <c r="D103" t="s">
        <v>7461</v>
      </c>
      <c r="E103" t="str">
        <f t="shared" si="8"/>
        <v>Aco</v>
      </c>
      <c r="F103" t="str">
        <f t="shared" si="9"/>
        <v>lyc</v>
      </c>
      <c r="G103" t="str">
        <f t="shared" si="10"/>
        <v>Aconitum lycoctonum</v>
      </c>
    </row>
    <row r="104" spans="1:7" x14ac:dyDescent="0.25">
      <c r="A104" t="str">
        <f t="shared" si="4"/>
        <v>Aco lyc</v>
      </c>
      <c r="B104" t="s">
        <v>373</v>
      </c>
      <c r="C104" t="s">
        <v>6417</v>
      </c>
      <c r="D104" t="s">
        <v>7461</v>
      </c>
      <c r="E104" t="str">
        <f t="shared" si="8"/>
        <v>Aco</v>
      </c>
      <c r="F104" t="str">
        <f t="shared" si="9"/>
        <v>lyc</v>
      </c>
      <c r="G104" t="str">
        <f t="shared" si="10"/>
        <v>Aconitum lycoctonum</v>
      </c>
    </row>
    <row r="105" spans="1:7" x14ac:dyDescent="0.25">
      <c r="A105" t="str">
        <f t="shared" si="4"/>
        <v>Aco lyc</v>
      </c>
      <c r="B105" t="s">
        <v>372</v>
      </c>
      <c r="C105" t="s">
        <v>6417</v>
      </c>
      <c r="D105" t="s">
        <v>7461</v>
      </c>
      <c r="E105" t="str">
        <f t="shared" si="8"/>
        <v>Aco</v>
      </c>
      <c r="F105" t="str">
        <f t="shared" si="9"/>
        <v>lyc</v>
      </c>
      <c r="G105" t="str">
        <f t="shared" si="10"/>
        <v>Aconitum lycoctonum</v>
      </c>
    </row>
    <row r="106" spans="1:7" x14ac:dyDescent="0.25">
      <c r="A106" t="str">
        <f t="shared" si="4"/>
        <v>Aco lyc</v>
      </c>
      <c r="B106" t="s">
        <v>374</v>
      </c>
      <c r="C106" t="s">
        <v>6417</v>
      </c>
      <c r="D106" t="s">
        <v>7461</v>
      </c>
      <c r="E106" t="str">
        <f t="shared" si="8"/>
        <v>Aco</v>
      </c>
      <c r="F106" t="str">
        <f t="shared" si="9"/>
        <v>lyc</v>
      </c>
      <c r="G106" t="str">
        <f t="shared" si="10"/>
        <v>Aconitum lycoctonum</v>
      </c>
    </row>
    <row r="107" spans="1:7" x14ac:dyDescent="0.25">
      <c r="A107" t="str">
        <f t="shared" si="4"/>
        <v>Aco nap</v>
      </c>
      <c r="B107" t="s">
        <v>375</v>
      </c>
      <c r="C107" t="s">
        <v>6417</v>
      </c>
      <c r="D107" t="s">
        <v>379</v>
      </c>
      <c r="E107" t="str">
        <f t="shared" si="8"/>
        <v>Aco</v>
      </c>
      <c r="F107" t="str">
        <f t="shared" si="9"/>
        <v>nap</v>
      </c>
      <c r="G107" t="str">
        <f t="shared" si="10"/>
        <v>Aconitum napellus</v>
      </c>
    </row>
    <row r="108" spans="1:7" x14ac:dyDescent="0.25">
      <c r="A108" t="str">
        <f t="shared" si="4"/>
        <v>Aco nap</v>
      </c>
      <c r="B108" t="s">
        <v>376</v>
      </c>
      <c r="C108" t="s">
        <v>6417</v>
      </c>
      <c r="D108" t="s">
        <v>379</v>
      </c>
      <c r="E108" t="str">
        <f t="shared" si="8"/>
        <v>Aco</v>
      </c>
      <c r="F108" t="str">
        <f t="shared" si="9"/>
        <v>nap</v>
      </c>
      <c r="G108" t="str">
        <f t="shared" si="10"/>
        <v>Aconitum napellus</v>
      </c>
    </row>
    <row r="109" spans="1:7" x14ac:dyDescent="0.25">
      <c r="A109" t="str">
        <f t="shared" ref="A109:A172" si="11">_xlfn.TEXTJOIN(" ",FALSE,E109,F109)</f>
        <v>Aco nap</v>
      </c>
      <c r="B109" t="s">
        <v>377</v>
      </c>
      <c r="C109" t="s">
        <v>6417</v>
      </c>
      <c r="D109" t="s">
        <v>379</v>
      </c>
      <c r="E109" t="str">
        <f t="shared" si="8"/>
        <v>Aco</v>
      </c>
      <c r="F109" t="str">
        <f t="shared" si="9"/>
        <v>nap</v>
      </c>
      <c r="G109" t="str">
        <f t="shared" si="10"/>
        <v>Aconitum napellus</v>
      </c>
    </row>
    <row r="110" spans="1:7" x14ac:dyDescent="0.25">
      <c r="A110" t="str">
        <f t="shared" si="11"/>
        <v>Aco nap</v>
      </c>
      <c r="B110" t="s">
        <v>378</v>
      </c>
      <c r="C110" t="s">
        <v>6417</v>
      </c>
      <c r="D110" t="s">
        <v>379</v>
      </c>
      <c r="E110" t="str">
        <f t="shared" si="8"/>
        <v>Aco</v>
      </c>
      <c r="F110" t="str">
        <f t="shared" si="9"/>
        <v>nap</v>
      </c>
      <c r="G110" t="str">
        <f t="shared" si="10"/>
        <v>Aconitum napellus</v>
      </c>
    </row>
    <row r="111" spans="1:7" x14ac:dyDescent="0.25">
      <c r="A111" t="str">
        <f t="shared" si="11"/>
        <v>Aco pil</v>
      </c>
      <c r="B111" t="s">
        <v>385</v>
      </c>
      <c r="C111" t="s">
        <v>6417</v>
      </c>
      <c r="D111" t="s">
        <v>7462</v>
      </c>
      <c r="E111" t="str">
        <f t="shared" si="8"/>
        <v>Aco</v>
      </c>
      <c r="F111" t="str">
        <f t="shared" si="9"/>
        <v>pil</v>
      </c>
      <c r="G111" t="str">
        <f t="shared" si="10"/>
        <v>Aconitum pilipes</v>
      </c>
    </row>
    <row r="112" spans="1:7" x14ac:dyDescent="0.25">
      <c r="A112" t="str">
        <f t="shared" si="11"/>
        <v>Aco pli</v>
      </c>
      <c r="B112" t="s">
        <v>380</v>
      </c>
      <c r="C112" t="s">
        <v>6417</v>
      </c>
      <c r="D112" t="s">
        <v>7463</v>
      </c>
      <c r="E112" t="str">
        <f t="shared" si="8"/>
        <v>Aco</v>
      </c>
      <c r="F112" t="str">
        <f t="shared" si="9"/>
        <v>pli</v>
      </c>
      <c r="G112" t="str">
        <f t="shared" si="10"/>
        <v>Aconitum plicatum</v>
      </c>
    </row>
    <row r="113" spans="1:7" x14ac:dyDescent="0.25">
      <c r="A113" t="str">
        <f t="shared" si="11"/>
        <v>Aco ran</v>
      </c>
      <c r="B113" t="s">
        <v>370</v>
      </c>
      <c r="C113" t="s">
        <v>6417</v>
      </c>
      <c r="D113" t="s">
        <v>7464</v>
      </c>
      <c r="E113" t="str">
        <f t="shared" si="8"/>
        <v>Aco</v>
      </c>
      <c r="F113" t="str">
        <f t="shared" si="9"/>
        <v>ran</v>
      </c>
      <c r="G113" t="str">
        <f t="shared" si="10"/>
        <v>Aconitum ranunculifolium</v>
      </c>
    </row>
    <row r="114" spans="1:7" x14ac:dyDescent="0.25">
      <c r="A114" t="str">
        <f t="shared" si="11"/>
        <v>Aco tau</v>
      </c>
      <c r="B114" t="s">
        <v>381</v>
      </c>
      <c r="C114" t="s">
        <v>6417</v>
      </c>
      <c r="D114" t="s">
        <v>7465</v>
      </c>
      <c r="E114" t="str">
        <f t="shared" si="8"/>
        <v>Aco</v>
      </c>
      <c r="F114" t="str">
        <f t="shared" si="9"/>
        <v>tau</v>
      </c>
      <c r="G114" t="str">
        <f t="shared" si="10"/>
        <v>Aconitum tauricum</v>
      </c>
    </row>
    <row r="115" spans="1:7" x14ac:dyDescent="0.25">
      <c r="A115" t="str">
        <f t="shared" si="11"/>
        <v>Aco tau</v>
      </c>
      <c r="B115" t="s">
        <v>382</v>
      </c>
      <c r="C115" t="s">
        <v>6417</v>
      </c>
      <c r="D115" t="s">
        <v>7465</v>
      </c>
      <c r="E115" t="str">
        <f t="shared" si="8"/>
        <v>Aco</v>
      </c>
      <c r="F115" t="str">
        <f t="shared" si="9"/>
        <v>tau</v>
      </c>
      <c r="G115" t="str">
        <f t="shared" si="10"/>
        <v>Aconitum tauricum</v>
      </c>
    </row>
    <row r="116" spans="1:7" x14ac:dyDescent="0.25">
      <c r="A116" t="str">
        <f t="shared" si="11"/>
        <v>Aco tau</v>
      </c>
      <c r="B116" t="s">
        <v>383</v>
      </c>
      <c r="C116" t="s">
        <v>6417</v>
      </c>
      <c r="D116" t="s">
        <v>7465</v>
      </c>
      <c r="E116" t="str">
        <f t="shared" si="8"/>
        <v>Aco</v>
      </c>
      <c r="F116" t="str">
        <f t="shared" si="9"/>
        <v>tau</v>
      </c>
      <c r="G116" t="str">
        <f t="shared" si="10"/>
        <v>Aconitum tauricum</v>
      </c>
    </row>
    <row r="117" spans="1:7" x14ac:dyDescent="0.25">
      <c r="A117" t="str">
        <f t="shared" si="11"/>
        <v>Aco var</v>
      </c>
      <c r="B117" t="s">
        <v>384</v>
      </c>
      <c r="C117" t="s">
        <v>6417</v>
      </c>
      <c r="D117" t="s">
        <v>7466</v>
      </c>
      <c r="E117" t="str">
        <f t="shared" si="8"/>
        <v>Aco</v>
      </c>
      <c r="F117" t="str">
        <f t="shared" si="9"/>
        <v>var</v>
      </c>
      <c r="G117" t="str">
        <f t="shared" si="10"/>
        <v>Aconitum variegatum</v>
      </c>
    </row>
    <row r="118" spans="1:7" x14ac:dyDescent="0.25">
      <c r="A118" t="str">
        <f t="shared" si="11"/>
        <v>Aco var</v>
      </c>
      <c r="B118" t="s">
        <v>386</v>
      </c>
      <c r="C118" t="s">
        <v>6417</v>
      </c>
      <c r="D118" t="s">
        <v>7466</v>
      </c>
      <c r="E118" t="str">
        <f t="shared" si="8"/>
        <v>Aco</v>
      </c>
      <c r="F118" t="str">
        <f t="shared" si="9"/>
        <v>var</v>
      </c>
      <c r="G118" t="str">
        <f t="shared" si="10"/>
        <v>Aconitum variegatum</v>
      </c>
    </row>
    <row r="119" spans="1:7" x14ac:dyDescent="0.25">
      <c r="A119" t="str">
        <f t="shared" si="11"/>
        <v>Aco var</v>
      </c>
      <c r="B119" t="s">
        <v>387</v>
      </c>
      <c r="C119" t="s">
        <v>6417</v>
      </c>
      <c r="D119" t="s">
        <v>7466</v>
      </c>
      <c r="E119" t="str">
        <f t="shared" si="8"/>
        <v>Aco</v>
      </c>
      <c r="F119" t="str">
        <f t="shared" si="9"/>
        <v>var</v>
      </c>
      <c r="G119" t="str">
        <f t="shared" si="10"/>
        <v>Aconitum variegatum</v>
      </c>
    </row>
    <row r="120" spans="1:7" x14ac:dyDescent="0.25">
      <c r="A120" t="str">
        <f t="shared" si="11"/>
        <v>Aco var</v>
      </c>
      <c r="B120" t="s">
        <v>388</v>
      </c>
      <c r="C120" t="s">
        <v>6417</v>
      </c>
      <c r="D120" t="s">
        <v>7466</v>
      </c>
      <c r="E120" t="str">
        <f t="shared" si="8"/>
        <v>Aco</v>
      </c>
      <c r="F120" t="str">
        <f t="shared" si="9"/>
        <v>var</v>
      </c>
      <c r="G120" t="str">
        <f t="shared" si="10"/>
        <v>Aconitum variegatum</v>
      </c>
    </row>
    <row r="121" spans="1:7" x14ac:dyDescent="0.25">
      <c r="A121" t="str">
        <f t="shared" si="11"/>
        <v>Aco cal</v>
      </c>
      <c r="B121" t="s">
        <v>391</v>
      </c>
      <c r="C121" t="s">
        <v>6418</v>
      </c>
      <c r="D121" t="s">
        <v>7467</v>
      </c>
      <c r="E121" t="str">
        <f t="shared" si="8"/>
        <v>Aco</v>
      </c>
      <c r="F121" t="str">
        <f t="shared" si="9"/>
        <v>cal</v>
      </c>
      <c r="G121" t="str">
        <f t="shared" si="10"/>
        <v>Acorus calamus</v>
      </c>
    </row>
    <row r="122" spans="1:7" x14ac:dyDescent="0.25">
      <c r="A122" t="str">
        <f t="shared" si="11"/>
        <v>Aco gra</v>
      </c>
      <c r="B122" t="s">
        <v>392</v>
      </c>
      <c r="C122" t="s">
        <v>6418</v>
      </c>
      <c r="D122" t="s">
        <v>7468</v>
      </c>
      <c r="E122" t="str">
        <f t="shared" si="8"/>
        <v>Aco</v>
      </c>
      <c r="F122" t="str">
        <f t="shared" si="9"/>
        <v>gra</v>
      </c>
      <c r="G122" t="str">
        <f t="shared" si="10"/>
        <v>Acorus gramineus</v>
      </c>
    </row>
    <row r="123" spans="1:7" x14ac:dyDescent="0.25">
      <c r="A123" t="str">
        <f t="shared" si="11"/>
        <v>Acr rep</v>
      </c>
      <c r="B123" t="s">
        <v>393</v>
      </c>
      <c r="C123" t="s">
        <v>6419</v>
      </c>
      <c r="D123" t="s">
        <v>7469</v>
      </c>
      <c r="E123" t="str">
        <f t="shared" si="8"/>
        <v>Acr</v>
      </c>
      <c r="F123" t="str">
        <f t="shared" si="9"/>
        <v>rep</v>
      </c>
      <c r="G123" t="str">
        <f t="shared" si="10"/>
        <v>Acroptilon repens</v>
      </c>
    </row>
    <row r="124" spans="1:7" x14ac:dyDescent="0.25">
      <c r="A124" t="str">
        <f t="shared" si="11"/>
        <v>Act eur</v>
      </c>
      <c r="B124" t="s">
        <v>394</v>
      </c>
      <c r="C124" t="s">
        <v>6420</v>
      </c>
      <c r="D124" t="s">
        <v>7470</v>
      </c>
      <c r="E124" t="str">
        <f t="shared" si="8"/>
        <v>Act</v>
      </c>
      <c r="F124" t="str">
        <f t="shared" si="9"/>
        <v>eur</v>
      </c>
      <c r="G124" t="str">
        <f t="shared" si="10"/>
        <v>Actaea europaea</v>
      </c>
    </row>
    <row r="125" spans="1:7" x14ac:dyDescent="0.25">
      <c r="A125" t="str">
        <f t="shared" si="11"/>
        <v>Act spi</v>
      </c>
      <c r="B125" t="s">
        <v>395</v>
      </c>
      <c r="C125" t="s">
        <v>6420</v>
      </c>
      <c r="D125" t="s">
        <v>7471</v>
      </c>
      <c r="E125" t="str">
        <f t="shared" si="8"/>
        <v>Act</v>
      </c>
      <c r="F125" t="str">
        <f t="shared" si="9"/>
        <v>spi</v>
      </c>
      <c r="G125" t="str">
        <f t="shared" si="10"/>
        <v>Actaea spicata</v>
      </c>
    </row>
    <row r="126" spans="1:7" x14ac:dyDescent="0.25">
      <c r="A126" t="str">
        <f t="shared" si="11"/>
        <v>Act del</v>
      </c>
      <c r="B126" t="s">
        <v>396</v>
      </c>
      <c r="C126" t="s">
        <v>6421</v>
      </c>
      <c r="D126" t="s">
        <v>7472</v>
      </c>
      <c r="E126" t="str">
        <f t="shared" si="8"/>
        <v>Act</v>
      </c>
      <c r="F126" t="str">
        <f t="shared" si="9"/>
        <v>del</v>
      </c>
      <c r="G126" t="str">
        <f t="shared" si="10"/>
        <v>Actinidia deliciosa</v>
      </c>
    </row>
    <row r="127" spans="1:7" x14ac:dyDescent="0.25">
      <c r="A127" t="str">
        <f t="shared" si="11"/>
        <v>Ade lil</v>
      </c>
      <c r="B127" t="s">
        <v>397</v>
      </c>
      <c r="C127" t="s">
        <v>6422</v>
      </c>
      <c r="D127" t="s">
        <v>7473</v>
      </c>
      <c r="E127" t="str">
        <f t="shared" si="8"/>
        <v>Ade</v>
      </c>
      <c r="F127" t="str">
        <f t="shared" si="9"/>
        <v>lil</v>
      </c>
      <c r="G127" t="str">
        <f t="shared" si="10"/>
        <v>Adenophora liliifolia</v>
      </c>
    </row>
    <row r="128" spans="1:7" x14ac:dyDescent="0.25">
      <c r="A128" t="str">
        <f t="shared" si="11"/>
        <v>Ade all</v>
      </c>
      <c r="B128" t="s">
        <v>398</v>
      </c>
      <c r="C128" t="s">
        <v>6423</v>
      </c>
      <c r="D128" t="s">
        <v>7474</v>
      </c>
      <c r="E128" t="str">
        <f t="shared" si="8"/>
        <v>Ade</v>
      </c>
      <c r="F128" t="str">
        <f t="shared" si="9"/>
        <v>all</v>
      </c>
      <c r="G128" t="str">
        <f t="shared" si="10"/>
        <v>Adenostyles alliariae</v>
      </c>
    </row>
    <row r="129" spans="1:7" x14ac:dyDescent="0.25">
      <c r="A129" t="str">
        <f t="shared" si="11"/>
        <v>Ade all</v>
      </c>
      <c r="B129" t="s">
        <v>399</v>
      </c>
      <c r="C129" t="s">
        <v>6423</v>
      </c>
      <c r="D129" t="s">
        <v>7474</v>
      </c>
      <c r="E129" t="str">
        <f t="shared" si="8"/>
        <v>Ade</v>
      </c>
      <c r="F129" t="str">
        <f t="shared" si="9"/>
        <v>all</v>
      </c>
      <c r="G129" t="str">
        <f t="shared" si="10"/>
        <v>Adenostyles alliariae</v>
      </c>
    </row>
    <row r="130" spans="1:7" x14ac:dyDescent="0.25">
      <c r="A130" t="str">
        <f t="shared" si="11"/>
        <v>Ade alp</v>
      </c>
      <c r="B130" t="s">
        <v>400</v>
      </c>
      <c r="C130" t="s">
        <v>6423</v>
      </c>
      <c r="D130" t="s">
        <v>7475</v>
      </c>
      <c r="E130" t="str">
        <f t="shared" si="8"/>
        <v>Ade</v>
      </c>
      <c r="F130" t="str">
        <f t="shared" si="9"/>
        <v>alp</v>
      </c>
      <c r="G130" t="str">
        <f t="shared" si="10"/>
        <v>Adenostyles alpina</v>
      </c>
    </row>
    <row r="131" spans="1:7" x14ac:dyDescent="0.25">
      <c r="A131" t="str">
        <f t="shared" si="11"/>
        <v>Ade alp</v>
      </c>
      <c r="B131" t="s">
        <v>401</v>
      </c>
      <c r="C131" t="s">
        <v>6423</v>
      </c>
      <c r="D131" t="s">
        <v>7475</v>
      </c>
      <c r="E131" t="str">
        <f t="shared" si="8"/>
        <v>Ade</v>
      </c>
      <c r="F131" t="str">
        <f t="shared" si="9"/>
        <v>alp</v>
      </c>
      <c r="G131" t="str">
        <f t="shared" si="10"/>
        <v>Adenostyles alpina</v>
      </c>
    </row>
    <row r="132" spans="1:7" x14ac:dyDescent="0.25">
      <c r="A132" t="str">
        <f t="shared" si="11"/>
        <v>Ade leu</v>
      </c>
      <c r="B132" t="s">
        <v>402</v>
      </c>
      <c r="C132" t="s">
        <v>6423</v>
      </c>
      <c r="D132" t="s">
        <v>7476</v>
      </c>
      <c r="E132" t="str">
        <f t="shared" si="8"/>
        <v>Ade</v>
      </c>
      <c r="F132" t="str">
        <f t="shared" si="9"/>
        <v>leu</v>
      </c>
      <c r="G132" t="str">
        <f t="shared" si="10"/>
        <v>Adenostyles leucophylla</v>
      </c>
    </row>
    <row r="133" spans="1:7" x14ac:dyDescent="0.25">
      <c r="A133" t="str">
        <f t="shared" si="11"/>
        <v>Ado aes</v>
      </c>
      <c r="B133" t="s">
        <v>403</v>
      </c>
      <c r="C133" t="s">
        <v>6424</v>
      </c>
      <c r="D133" t="s">
        <v>7477</v>
      </c>
      <c r="E133" t="str">
        <f t="shared" si="8"/>
        <v>Ado</v>
      </c>
      <c r="F133" t="str">
        <f t="shared" si="9"/>
        <v>aes</v>
      </c>
      <c r="G133" t="str">
        <f t="shared" si="10"/>
        <v>Adonis aestivalis</v>
      </c>
    </row>
    <row r="134" spans="1:7" x14ac:dyDescent="0.25">
      <c r="A134" t="str">
        <f t="shared" si="11"/>
        <v>Ado aes</v>
      </c>
      <c r="B134" t="s">
        <v>404</v>
      </c>
      <c r="C134" t="s">
        <v>6424</v>
      </c>
      <c r="D134" t="s">
        <v>7477</v>
      </c>
      <c r="E134" t="str">
        <f t="shared" si="8"/>
        <v>Ado</v>
      </c>
      <c r="F134" t="str">
        <f t="shared" si="9"/>
        <v>aes</v>
      </c>
      <c r="G134" t="str">
        <f t="shared" si="10"/>
        <v>Adonis aestivalis</v>
      </c>
    </row>
    <row r="135" spans="1:7" x14ac:dyDescent="0.25">
      <c r="A135" t="str">
        <f t="shared" si="11"/>
        <v>Ado ann</v>
      </c>
      <c r="B135" t="s">
        <v>405</v>
      </c>
      <c r="C135" t="s">
        <v>6424</v>
      </c>
      <c r="D135" t="s">
        <v>7478</v>
      </c>
      <c r="E135" t="str">
        <f t="shared" si="8"/>
        <v>Ado</v>
      </c>
      <c r="F135" t="str">
        <f t="shared" si="9"/>
        <v>ann</v>
      </c>
      <c r="G135" t="str">
        <f t="shared" si="10"/>
        <v>Adonis annua</v>
      </c>
    </row>
    <row r="136" spans="1:7" x14ac:dyDescent="0.25">
      <c r="A136" t="str">
        <f t="shared" si="11"/>
        <v>Ado ann</v>
      </c>
      <c r="B136" t="s">
        <v>406</v>
      </c>
      <c r="C136" t="s">
        <v>6424</v>
      </c>
      <c r="D136" t="s">
        <v>7478</v>
      </c>
      <c r="E136" t="str">
        <f t="shared" si="8"/>
        <v>Ado</v>
      </c>
      <c r="F136" t="str">
        <f t="shared" si="9"/>
        <v>ann</v>
      </c>
      <c r="G136" t="str">
        <f t="shared" si="10"/>
        <v>Adonis annua</v>
      </c>
    </row>
    <row r="137" spans="1:7" x14ac:dyDescent="0.25">
      <c r="A137" t="str">
        <f t="shared" si="11"/>
        <v>Ado fla</v>
      </c>
      <c r="B137" t="s">
        <v>407</v>
      </c>
      <c r="C137" t="s">
        <v>6424</v>
      </c>
      <c r="D137" t="s">
        <v>7479</v>
      </c>
      <c r="E137" t="str">
        <f t="shared" si="8"/>
        <v>Ado</v>
      </c>
      <c r="F137" t="str">
        <f t="shared" si="9"/>
        <v>fla</v>
      </c>
      <c r="G137" t="str">
        <f t="shared" si="10"/>
        <v>Adonis flammea</v>
      </c>
    </row>
    <row r="138" spans="1:7" x14ac:dyDescent="0.25">
      <c r="A138" t="str">
        <f t="shared" si="11"/>
        <v>Ado fla</v>
      </c>
      <c r="B138" t="s">
        <v>408</v>
      </c>
      <c r="C138" t="s">
        <v>6424</v>
      </c>
      <c r="D138" t="s">
        <v>7479</v>
      </c>
      <c r="E138" t="str">
        <f t="shared" ref="E138:E201" si="12">LEFT(C138,3)</f>
        <v>Ado</v>
      </c>
      <c r="F138" t="str">
        <f t="shared" ref="F138:F201" si="13">LEFT(D138,3)</f>
        <v>fla</v>
      </c>
      <c r="G138" t="str">
        <f t="shared" ref="G138:G201" si="14">_xlfn.TEXTJOIN(" ",FALSE,C138,D138)</f>
        <v>Adonis flammea</v>
      </c>
    </row>
    <row r="139" spans="1:7" x14ac:dyDescent="0.25">
      <c r="A139" t="str">
        <f t="shared" si="11"/>
        <v>Ado ver</v>
      </c>
      <c r="B139" t="s">
        <v>409</v>
      </c>
      <c r="C139" t="s">
        <v>6424</v>
      </c>
      <c r="D139" t="s">
        <v>7480</v>
      </c>
      <c r="E139" t="str">
        <f t="shared" si="12"/>
        <v>Ado</v>
      </c>
      <c r="F139" t="str">
        <f t="shared" si="13"/>
        <v>ver</v>
      </c>
      <c r="G139" t="str">
        <f t="shared" si="14"/>
        <v>Adonis vernalis</v>
      </c>
    </row>
    <row r="140" spans="1:7" x14ac:dyDescent="0.25">
      <c r="A140" t="str">
        <f t="shared" si="11"/>
        <v>Ado mos</v>
      </c>
      <c r="B140" t="s">
        <v>410</v>
      </c>
      <c r="C140" t="s">
        <v>6425</v>
      </c>
      <c r="D140" t="s">
        <v>7481</v>
      </c>
      <c r="E140" t="str">
        <f t="shared" si="12"/>
        <v>Ado</v>
      </c>
      <c r="F140" t="str">
        <f t="shared" si="13"/>
        <v>mos</v>
      </c>
      <c r="G140" t="str">
        <f t="shared" si="14"/>
        <v>Adoxa moschatellina</v>
      </c>
    </row>
    <row r="141" spans="1:7" x14ac:dyDescent="0.25">
      <c r="A141" t="str">
        <f t="shared" si="11"/>
        <v>Aeg cyl</v>
      </c>
      <c r="B141" t="s">
        <v>411</v>
      </c>
      <c r="C141" t="s">
        <v>6426</v>
      </c>
      <c r="D141" t="s">
        <v>7482</v>
      </c>
      <c r="E141" t="str">
        <f t="shared" si="12"/>
        <v>Aeg</v>
      </c>
      <c r="F141" t="str">
        <f t="shared" si="13"/>
        <v>cyl</v>
      </c>
      <c r="G141" t="str">
        <f t="shared" si="14"/>
        <v>Aegilops cylindrica</v>
      </c>
    </row>
    <row r="142" spans="1:7" x14ac:dyDescent="0.25">
      <c r="A142" t="str">
        <f t="shared" si="11"/>
        <v>Aeg pod</v>
      </c>
      <c r="B142" t="s">
        <v>412</v>
      </c>
      <c r="C142" t="s">
        <v>6427</v>
      </c>
      <c r="D142" t="s">
        <v>7483</v>
      </c>
      <c r="E142" t="str">
        <f t="shared" si="12"/>
        <v>Aeg</v>
      </c>
      <c r="F142" t="str">
        <f t="shared" si="13"/>
        <v>pod</v>
      </c>
      <c r="G142" t="str">
        <f t="shared" si="14"/>
        <v>Aegopodium podagraria</v>
      </c>
    </row>
    <row r="143" spans="1:7" x14ac:dyDescent="0.25">
      <c r="A143" t="str">
        <f t="shared" si="11"/>
        <v>Aes hip</v>
      </c>
      <c r="B143" t="s">
        <v>413</v>
      </c>
      <c r="C143" t="s">
        <v>6428</v>
      </c>
      <c r="D143" t="s">
        <v>7484</v>
      </c>
      <c r="E143" t="str">
        <f t="shared" si="12"/>
        <v>Aes</v>
      </c>
      <c r="F143" t="str">
        <f t="shared" si="13"/>
        <v>hip</v>
      </c>
      <c r="G143" t="str">
        <f t="shared" si="14"/>
        <v>Aesculus hippocastanum</v>
      </c>
    </row>
    <row r="144" spans="1:7" x14ac:dyDescent="0.25">
      <c r="A144" t="str">
        <f t="shared" si="11"/>
        <v>Aet sax</v>
      </c>
      <c r="B144" t="s">
        <v>414</v>
      </c>
      <c r="C144" t="s">
        <v>6429</v>
      </c>
      <c r="D144" t="s">
        <v>7485</v>
      </c>
      <c r="E144" t="str">
        <f t="shared" si="12"/>
        <v>Aet</v>
      </c>
      <c r="F144" t="str">
        <f t="shared" si="13"/>
        <v>sax</v>
      </c>
      <c r="G144" t="str">
        <f t="shared" si="14"/>
        <v>Aethionema saxatile</v>
      </c>
    </row>
    <row r="145" spans="1:7" x14ac:dyDescent="0.25">
      <c r="A145" t="str">
        <f t="shared" si="11"/>
        <v>Aet sax</v>
      </c>
      <c r="B145" t="s">
        <v>415</v>
      </c>
      <c r="C145" t="s">
        <v>6429</v>
      </c>
      <c r="D145" t="s">
        <v>7485</v>
      </c>
      <c r="E145" t="str">
        <f t="shared" si="12"/>
        <v>Aet</v>
      </c>
      <c r="F145" t="str">
        <f t="shared" si="13"/>
        <v>sax</v>
      </c>
      <c r="G145" t="str">
        <f t="shared" si="14"/>
        <v>Aethionema saxatile</v>
      </c>
    </row>
    <row r="146" spans="1:7" x14ac:dyDescent="0.25">
      <c r="A146" t="str">
        <f t="shared" si="11"/>
        <v>Aet sax</v>
      </c>
      <c r="B146" t="s">
        <v>416</v>
      </c>
      <c r="C146" t="s">
        <v>6429</v>
      </c>
      <c r="D146" t="s">
        <v>7485</v>
      </c>
      <c r="E146" t="str">
        <f t="shared" si="12"/>
        <v>Aet</v>
      </c>
      <c r="F146" t="str">
        <f t="shared" si="13"/>
        <v>sax</v>
      </c>
      <c r="G146" t="str">
        <f t="shared" si="14"/>
        <v>Aethionema saxatile</v>
      </c>
    </row>
    <row r="147" spans="1:7" x14ac:dyDescent="0.25">
      <c r="A147" t="str">
        <f t="shared" si="11"/>
        <v>Aet cyn</v>
      </c>
      <c r="B147" t="s">
        <v>417</v>
      </c>
      <c r="C147" t="s">
        <v>6430</v>
      </c>
      <c r="D147" t="s">
        <v>7486</v>
      </c>
      <c r="E147" t="str">
        <f t="shared" si="12"/>
        <v>Aet</v>
      </c>
      <c r="F147" t="str">
        <f t="shared" si="13"/>
        <v>cyn</v>
      </c>
      <c r="G147" t="str">
        <f t="shared" si="14"/>
        <v>Aethusa cynapium</v>
      </c>
    </row>
    <row r="148" spans="1:7" x14ac:dyDescent="0.25">
      <c r="A148" t="str">
        <f t="shared" si="11"/>
        <v>Aet cyn</v>
      </c>
      <c r="B148" t="s">
        <v>418</v>
      </c>
      <c r="C148" t="s">
        <v>6430</v>
      </c>
      <c r="D148" t="s">
        <v>7486</v>
      </c>
      <c r="E148" t="str">
        <f t="shared" si="12"/>
        <v>Aet</v>
      </c>
      <c r="F148" t="str">
        <f t="shared" si="13"/>
        <v>cyn</v>
      </c>
      <c r="G148" t="str">
        <f t="shared" si="14"/>
        <v>Aethusa cynapium</v>
      </c>
    </row>
    <row r="149" spans="1:7" x14ac:dyDescent="0.25">
      <c r="A149" t="str">
        <f t="shared" si="11"/>
        <v>Aet cyn</v>
      </c>
      <c r="B149" t="s">
        <v>419</v>
      </c>
      <c r="C149" t="s">
        <v>6430</v>
      </c>
      <c r="D149" t="s">
        <v>7486</v>
      </c>
      <c r="E149" t="str">
        <f t="shared" si="12"/>
        <v>Aet</v>
      </c>
      <c r="F149" t="str">
        <f t="shared" si="13"/>
        <v>cyn</v>
      </c>
      <c r="G149" t="str">
        <f t="shared" si="14"/>
        <v>Aethusa cynapium</v>
      </c>
    </row>
    <row r="150" spans="1:7" x14ac:dyDescent="0.25">
      <c r="A150" t="str">
        <f t="shared" si="11"/>
        <v>Aet cyn</v>
      </c>
      <c r="B150" t="s">
        <v>420</v>
      </c>
      <c r="C150" t="s">
        <v>6430</v>
      </c>
      <c r="D150" t="s">
        <v>7486</v>
      </c>
      <c r="E150" t="str">
        <f t="shared" si="12"/>
        <v>Aet</v>
      </c>
      <c r="F150" t="str">
        <f t="shared" si="13"/>
        <v>cyn</v>
      </c>
      <c r="G150" t="str">
        <f t="shared" si="14"/>
        <v>Aethusa cynapium</v>
      </c>
    </row>
    <row r="151" spans="1:7" x14ac:dyDescent="0.25">
      <c r="A151" t="str">
        <f t="shared" si="11"/>
        <v>Aga foe</v>
      </c>
      <c r="B151" t="s">
        <v>421</v>
      </c>
      <c r="C151" t="s">
        <v>6431</v>
      </c>
      <c r="D151" t="s">
        <v>7487</v>
      </c>
      <c r="E151" t="str">
        <f t="shared" si="12"/>
        <v>Aga</v>
      </c>
      <c r="F151" t="str">
        <f t="shared" si="13"/>
        <v>foe</v>
      </c>
      <c r="G151" t="str">
        <f t="shared" si="14"/>
        <v>Agastache foeniculum</v>
      </c>
    </row>
    <row r="152" spans="1:7" x14ac:dyDescent="0.25">
      <c r="A152" t="str">
        <f t="shared" si="11"/>
        <v>Age alt</v>
      </c>
      <c r="B152" t="s">
        <v>422</v>
      </c>
      <c r="C152" t="s">
        <v>6432</v>
      </c>
      <c r="D152" t="s">
        <v>7488</v>
      </c>
      <c r="E152" t="str">
        <f t="shared" si="12"/>
        <v>Age</v>
      </c>
      <c r="F152" t="str">
        <f t="shared" si="13"/>
        <v>alt</v>
      </c>
      <c r="G152" t="str">
        <f t="shared" si="14"/>
        <v>Ageratina altissima</v>
      </c>
    </row>
    <row r="153" spans="1:7" x14ac:dyDescent="0.25">
      <c r="A153" t="str">
        <f t="shared" si="11"/>
        <v>Age hou</v>
      </c>
      <c r="B153" t="s">
        <v>423</v>
      </c>
      <c r="C153" t="s">
        <v>6433</v>
      </c>
      <c r="D153" t="s">
        <v>7489</v>
      </c>
      <c r="E153" t="str">
        <f t="shared" si="12"/>
        <v>Age</v>
      </c>
      <c r="F153" t="str">
        <f t="shared" si="13"/>
        <v>hou</v>
      </c>
      <c r="G153" t="str">
        <f t="shared" si="14"/>
        <v>Ageratum houstonianum</v>
      </c>
    </row>
    <row r="154" spans="1:7" x14ac:dyDescent="0.25">
      <c r="A154" t="str">
        <f t="shared" si="11"/>
        <v>Agr eup</v>
      </c>
      <c r="B154" t="s">
        <v>424</v>
      </c>
      <c r="C154" t="s">
        <v>6434</v>
      </c>
      <c r="D154" t="s">
        <v>7490</v>
      </c>
      <c r="E154" t="str">
        <f t="shared" si="12"/>
        <v>Agr</v>
      </c>
      <c r="F154" t="str">
        <f t="shared" si="13"/>
        <v>eup</v>
      </c>
      <c r="G154" t="str">
        <f t="shared" si="14"/>
        <v>Agrimonia eupatoria</v>
      </c>
    </row>
    <row r="155" spans="1:7" x14ac:dyDescent="0.25">
      <c r="A155" t="str">
        <f t="shared" si="11"/>
        <v>Agr eup</v>
      </c>
      <c r="B155" t="s">
        <v>425</v>
      </c>
      <c r="C155" t="s">
        <v>6434</v>
      </c>
      <c r="D155" t="s">
        <v>7490</v>
      </c>
      <c r="E155" t="str">
        <f t="shared" si="12"/>
        <v>Agr</v>
      </c>
      <c r="F155" t="str">
        <f t="shared" si="13"/>
        <v>eup</v>
      </c>
      <c r="G155" t="str">
        <f t="shared" si="14"/>
        <v>Agrimonia eupatoria</v>
      </c>
    </row>
    <row r="156" spans="1:7" x14ac:dyDescent="0.25">
      <c r="A156" t="str">
        <f t="shared" si="11"/>
        <v>Agr pro</v>
      </c>
      <c r="B156" t="s">
        <v>426</v>
      </c>
      <c r="C156" t="s">
        <v>6434</v>
      </c>
      <c r="D156" t="s">
        <v>7491</v>
      </c>
      <c r="E156" t="str">
        <f t="shared" si="12"/>
        <v>Agr</v>
      </c>
      <c r="F156" t="str">
        <f t="shared" si="13"/>
        <v>pro</v>
      </c>
      <c r="G156" t="str">
        <f t="shared" si="14"/>
        <v>Agrimonia procera</v>
      </c>
    </row>
    <row r="157" spans="1:7" x14ac:dyDescent="0.25">
      <c r="A157" t="str">
        <f t="shared" si="11"/>
        <v>Agr des</v>
      </c>
      <c r="B157" t="s">
        <v>427</v>
      </c>
      <c r="C157" t="s">
        <v>6435</v>
      </c>
      <c r="D157" t="s">
        <v>7492</v>
      </c>
      <c r="E157" t="str">
        <f t="shared" si="12"/>
        <v>Agr</v>
      </c>
      <c r="F157" t="str">
        <f t="shared" si="13"/>
        <v>des</v>
      </c>
      <c r="G157" t="str">
        <f t="shared" si="14"/>
        <v>Agropyron desertorum</v>
      </c>
    </row>
    <row r="158" spans="1:7" x14ac:dyDescent="0.25">
      <c r="A158" t="str">
        <f t="shared" si="11"/>
        <v>Agr pec</v>
      </c>
      <c r="B158" t="s">
        <v>428</v>
      </c>
      <c r="C158" t="s">
        <v>6435</v>
      </c>
      <c r="D158" t="s">
        <v>7493</v>
      </c>
      <c r="E158" t="str">
        <f t="shared" si="12"/>
        <v>Agr</v>
      </c>
      <c r="F158" t="str">
        <f t="shared" si="13"/>
        <v>pec</v>
      </c>
      <c r="G158" t="str">
        <f t="shared" si="14"/>
        <v>Agropyron pectiniforme</v>
      </c>
    </row>
    <row r="159" spans="1:7" x14ac:dyDescent="0.25">
      <c r="A159" t="str">
        <f t="shared" si="11"/>
        <v>Agr git</v>
      </c>
      <c r="B159" t="s">
        <v>429</v>
      </c>
      <c r="C159" t="s">
        <v>6436</v>
      </c>
      <c r="D159" t="s">
        <v>7494</v>
      </c>
      <c r="E159" t="str">
        <f t="shared" si="12"/>
        <v>Agr</v>
      </c>
      <c r="F159" t="str">
        <f t="shared" si="13"/>
        <v>git</v>
      </c>
      <c r="G159" t="str">
        <f t="shared" si="14"/>
        <v>Agrostemma githago</v>
      </c>
    </row>
    <row r="160" spans="1:7" x14ac:dyDescent="0.25">
      <c r="A160" t="str">
        <f t="shared" si="11"/>
        <v>Agr alp</v>
      </c>
      <c r="B160" t="s">
        <v>430</v>
      </c>
      <c r="C160" t="s">
        <v>6437</v>
      </c>
      <c r="D160" t="s">
        <v>7475</v>
      </c>
      <c r="E160" t="str">
        <f t="shared" si="12"/>
        <v>Agr</v>
      </c>
      <c r="F160" t="str">
        <f t="shared" si="13"/>
        <v>alp</v>
      </c>
      <c r="G160" t="str">
        <f t="shared" si="14"/>
        <v>Agrostis alpina</v>
      </c>
    </row>
    <row r="161" spans="1:7" x14ac:dyDescent="0.25">
      <c r="A161" t="str">
        <f t="shared" si="11"/>
        <v>Agr alp</v>
      </c>
      <c r="B161" t="s">
        <v>431</v>
      </c>
      <c r="C161" t="s">
        <v>6437</v>
      </c>
      <c r="D161" t="s">
        <v>7475</v>
      </c>
      <c r="E161" t="str">
        <f t="shared" si="12"/>
        <v>Agr</v>
      </c>
      <c r="F161" t="str">
        <f t="shared" si="13"/>
        <v>alp</v>
      </c>
      <c r="G161" t="str">
        <f t="shared" si="14"/>
        <v>Agrostis alpina</v>
      </c>
    </row>
    <row r="162" spans="1:7" x14ac:dyDescent="0.25">
      <c r="A162" t="str">
        <f t="shared" si="11"/>
        <v>Agr can</v>
      </c>
      <c r="B162" t="s">
        <v>433</v>
      </c>
      <c r="C162" t="s">
        <v>6437</v>
      </c>
      <c r="D162" t="s">
        <v>7495</v>
      </c>
      <c r="E162" t="str">
        <f t="shared" si="12"/>
        <v>Agr</v>
      </c>
      <c r="F162" t="str">
        <f t="shared" si="13"/>
        <v>can</v>
      </c>
      <c r="G162" t="str">
        <f t="shared" si="14"/>
        <v>Agrostis canina</v>
      </c>
    </row>
    <row r="163" spans="1:7" x14ac:dyDescent="0.25">
      <c r="A163" t="str">
        <f t="shared" si="11"/>
        <v>Agr can</v>
      </c>
      <c r="B163" t="s">
        <v>434</v>
      </c>
      <c r="C163" t="s">
        <v>6437</v>
      </c>
      <c r="D163" t="s">
        <v>7495</v>
      </c>
      <c r="E163" t="str">
        <f t="shared" si="12"/>
        <v>Agr</v>
      </c>
      <c r="F163" t="str">
        <f t="shared" si="13"/>
        <v>can</v>
      </c>
      <c r="G163" t="str">
        <f t="shared" si="14"/>
        <v>Agrostis canina</v>
      </c>
    </row>
    <row r="164" spans="1:7" x14ac:dyDescent="0.25">
      <c r="A164" t="str">
        <f t="shared" si="11"/>
        <v>Agr cap</v>
      </c>
      <c r="B164" t="s">
        <v>439</v>
      </c>
      <c r="C164" t="s">
        <v>6437</v>
      </c>
      <c r="D164" t="s">
        <v>7496</v>
      </c>
      <c r="E164" t="str">
        <f t="shared" si="12"/>
        <v>Agr</v>
      </c>
      <c r="F164" t="str">
        <f t="shared" si="13"/>
        <v>cap</v>
      </c>
      <c r="G164" t="str">
        <f t="shared" si="14"/>
        <v>Agrostis capillaris</v>
      </c>
    </row>
    <row r="165" spans="1:7" x14ac:dyDescent="0.25">
      <c r="A165" t="str">
        <f t="shared" si="11"/>
        <v>Agr cas</v>
      </c>
      <c r="B165" t="s">
        <v>440</v>
      </c>
      <c r="C165" t="s">
        <v>6437</v>
      </c>
      <c r="D165" t="s">
        <v>7497</v>
      </c>
      <c r="E165" t="str">
        <f t="shared" si="12"/>
        <v>Agr</v>
      </c>
      <c r="F165" t="str">
        <f t="shared" si="13"/>
        <v>cas</v>
      </c>
      <c r="G165" t="str">
        <f t="shared" si="14"/>
        <v>Agrostis castellana</v>
      </c>
    </row>
    <row r="166" spans="1:7" x14ac:dyDescent="0.25">
      <c r="A166" t="str">
        <f t="shared" si="11"/>
        <v>Agr gig</v>
      </c>
      <c r="B166" t="s">
        <v>437</v>
      </c>
      <c r="C166" t="s">
        <v>6437</v>
      </c>
      <c r="D166" t="s">
        <v>7498</v>
      </c>
      <c r="E166" t="str">
        <f t="shared" si="12"/>
        <v>Agr</v>
      </c>
      <c r="F166" t="str">
        <f t="shared" si="13"/>
        <v>gig</v>
      </c>
      <c r="G166" t="str">
        <f t="shared" si="14"/>
        <v>Agrostis gigantea</v>
      </c>
    </row>
    <row r="167" spans="1:7" x14ac:dyDescent="0.25">
      <c r="A167" t="str">
        <f t="shared" si="11"/>
        <v>Agr rup</v>
      </c>
      <c r="B167" t="s">
        <v>441</v>
      </c>
      <c r="C167" t="s">
        <v>6437</v>
      </c>
      <c r="D167" t="s">
        <v>7499</v>
      </c>
      <c r="E167" t="str">
        <f t="shared" si="12"/>
        <v>Agr</v>
      </c>
      <c r="F167" t="str">
        <f t="shared" si="13"/>
        <v>rup</v>
      </c>
      <c r="G167" t="str">
        <f t="shared" si="14"/>
        <v>Agrostis rupestris</v>
      </c>
    </row>
    <row r="168" spans="1:7" x14ac:dyDescent="0.25">
      <c r="A168" t="str">
        <f t="shared" si="11"/>
        <v>Agr rup</v>
      </c>
      <c r="B168" t="s">
        <v>442</v>
      </c>
      <c r="C168" t="s">
        <v>6437</v>
      </c>
      <c r="D168" t="s">
        <v>7499</v>
      </c>
      <c r="E168" t="str">
        <f t="shared" si="12"/>
        <v>Agr</v>
      </c>
      <c r="F168" t="str">
        <f t="shared" si="13"/>
        <v>rup</v>
      </c>
      <c r="G168" t="str">
        <f t="shared" si="14"/>
        <v>Agrostis rupestris</v>
      </c>
    </row>
    <row r="169" spans="1:7" x14ac:dyDescent="0.25">
      <c r="A169" t="str">
        <f t="shared" si="11"/>
        <v>Agr sca</v>
      </c>
      <c r="B169" t="s">
        <v>443</v>
      </c>
      <c r="C169" t="s">
        <v>6437</v>
      </c>
      <c r="D169" t="s">
        <v>7500</v>
      </c>
      <c r="E169" t="str">
        <f t="shared" si="12"/>
        <v>Agr</v>
      </c>
      <c r="F169" t="str">
        <f t="shared" si="13"/>
        <v>sca</v>
      </c>
      <c r="G169" t="str">
        <f t="shared" si="14"/>
        <v>Agrostis scabra</v>
      </c>
    </row>
    <row r="170" spans="1:7" x14ac:dyDescent="0.25">
      <c r="A170" t="str">
        <f t="shared" si="11"/>
        <v>Agr sch</v>
      </c>
      <c r="B170" t="s">
        <v>432</v>
      </c>
      <c r="C170" t="s">
        <v>6437</v>
      </c>
      <c r="D170" t="s">
        <v>7501</v>
      </c>
      <c r="E170" t="str">
        <f t="shared" si="12"/>
        <v>Agr</v>
      </c>
      <c r="F170" t="str">
        <f t="shared" si="13"/>
        <v>sch</v>
      </c>
      <c r="G170" t="str">
        <f t="shared" si="14"/>
        <v>Agrostis schleicheri</v>
      </c>
    </row>
    <row r="171" spans="1:7" x14ac:dyDescent="0.25">
      <c r="A171" t="str">
        <f t="shared" si="11"/>
        <v>Agr sch</v>
      </c>
      <c r="B171" t="s">
        <v>444</v>
      </c>
      <c r="C171" t="s">
        <v>6437</v>
      </c>
      <c r="D171" t="s">
        <v>7502</v>
      </c>
      <c r="E171" t="str">
        <f t="shared" si="12"/>
        <v>Agr</v>
      </c>
      <c r="F171" t="str">
        <f t="shared" si="13"/>
        <v>sch</v>
      </c>
      <c r="G171" t="str">
        <f t="shared" si="14"/>
        <v>Agrostis schraderiana</v>
      </c>
    </row>
    <row r="172" spans="1:7" x14ac:dyDescent="0.25">
      <c r="A172" t="str">
        <f t="shared" si="11"/>
        <v>Agr sto</v>
      </c>
      <c r="B172" t="s">
        <v>436</v>
      </c>
      <c r="C172" t="s">
        <v>6437</v>
      </c>
      <c r="D172" t="s">
        <v>7503</v>
      </c>
      <c r="E172" t="str">
        <f t="shared" si="12"/>
        <v>Agr</v>
      </c>
      <c r="F172" t="str">
        <f t="shared" si="13"/>
        <v>sto</v>
      </c>
      <c r="G172" t="str">
        <f t="shared" si="14"/>
        <v>Agrostis stolonifera</v>
      </c>
    </row>
    <row r="173" spans="1:7" x14ac:dyDescent="0.25">
      <c r="A173" t="str">
        <f t="shared" ref="A173:A236" si="15">_xlfn.TEXTJOIN(" ",FALSE,E173,F173)</f>
        <v>Agr sto</v>
      </c>
      <c r="B173" t="s">
        <v>438</v>
      </c>
      <c r="C173" t="s">
        <v>6437</v>
      </c>
      <c r="D173" t="s">
        <v>7503</v>
      </c>
      <c r="E173" t="str">
        <f t="shared" si="12"/>
        <v>Agr</v>
      </c>
      <c r="F173" t="str">
        <f t="shared" si="13"/>
        <v>sto</v>
      </c>
      <c r="G173" t="str">
        <f t="shared" si="14"/>
        <v>Agrostis stolonifera</v>
      </c>
    </row>
    <row r="174" spans="1:7" x14ac:dyDescent="0.25">
      <c r="A174" t="str">
        <f t="shared" si="15"/>
        <v>Agr vin</v>
      </c>
      <c r="B174" t="s">
        <v>435</v>
      </c>
      <c r="C174" t="s">
        <v>6437</v>
      </c>
      <c r="D174" t="s">
        <v>7504</v>
      </c>
      <c r="E174" t="str">
        <f t="shared" si="12"/>
        <v>Agr</v>
      </c>
      <c r="F174" t="str">
        <f t="shared" si="13"/>
        <v>vin</v>
      </c>
      <c r="G174" t="str">
        <f t="shared" si="14"/>
        <v>Agrostis vinealis</v>
      </c>
    </row>
    <row r="175" spans="1:7" x14ac:dyDescent="0.25">
      <c r="A175" t="str">
        <f t="shared" si="15"/>
        <v>Ail alt</v>
      </c>
      <c r="B175" t="s">
        <v>445</v>
      </c>
      <c r="C175" t="s">
        <v>6438</v>
      </c>
      <c r="D175" t="s">
        <v>7488</v>
      </c>
      <c r="E175" t="str">
        <f t="shared" si="12"/>
        <v>Ail</v>
      </c>
      <c r="F175" t="str">
        <f t="shared" si="13"/>
        <v>alt</v>
      </c>
      <c r="G175" t="str">
        <f t="shared" si="14"/>
        <v>Ailanthus altissima</v>
      </c>
    </row>
    <row r="176" spans="1:7" x14ac:dyDescent="0.25">
      <c r="A176" t="str">
        <f t="shared" si="15"/>
        <v>Air car</v>
      </c>
      <c r="B176" t="s">
        <v>446</v>
      </c>
      <c r="C176" t="s">
        <v>6439</v>
      </c>
      <c r="D176" t="s">
        <v>7505</v>
      </c>
      <c r="E176" t="str">
        <f t="shared" si="12"/>
        <v>Air</v>
      </c>
      <c r="F176" t="str">
        <f t="shared" si="13"/>
        <v>car</v>
      </c>
      <c r="G176" t="str">
        <f t="shared" si="14"/>
        <v>Aira caryophyllea</v>
      </c>
    </row>
    <row r="177" spans="1:7" x14ac:dyDescent="0.25">
      <c r="A177" t="str">
        <f t="shared" si="15"/>
        <v>Air car</v>
      </c>
      <c r="B177" t="s">
        <v>447</v>
      </c>
      <c r="C177" t="s">
        <v>6439</v>
      </c>
      <c r="D177" t="s">
        <v>7505</v>
      </c>
      <c r="E177" t="str">
        <f t="shared" si="12"/>
        <v>Air</v>
      </c>
      <c r="F177" t="str">
        <f t="shared" si="13"/>
        <v>car</v>
      </c>
      <c r="G177" t="str">
        <f t="shared" si="14"/>
        <v>Aira caryophyllea</v>
      </c>
    </row>
    <row r="178" spans="1:7" x14ac:dyDescent="0.25">
      <c r="A178" t="str">
        <f t="shared" si="15"/>
        <v>Air ele</v>
      </c>
      <c r="B178" t="s">
        <v>448</v>
      </c>
      <c r="C178" t="s">
        <v>6439</v>
      </c>
      <c r="D178" t="s">
        <v>7506</v>
      </c>
      <c r="E178" t="str">
        <f t="shared" si="12"/>
        <v>Air</v>
      </c>
      <c r="F178" t="str">
        <f t="shared" si="13"/>
        <v>ele</v>
      </c>
      <c r="G178" t="str">
        <f t="shared" si="14"/>
        <v>Aira elegantissima</v>
      </c>
    </row>
    <row r="179" spans="1:7" x14ac:dyDescent="0.25">
      <c r="A179" t="str">
        <f t="shared" si="15"/>
        <v>Aju cha</v>
      </c>
      <c r="B179" t="s">
        <v>449</v>
      </c>
      <c r="C179" t="s">
        <v>6440</v>
      </c>
      <c r="D179" t="s">
        <v>7507</v>
      </c>
      <c r="E179" t="str">
        <f t="shared" si="12"/>
        <v>Aju</v>
      </c>
      <c r="F179" t="str">
        <f t="shared" si="13"/>
        <v>cha</v>
      </c>
      <c r="G179" t="str">
        <f t="shared" si="14"/>
        <v>Ajuga chamaepitys</v>
      </c>
    </row>
    <row r="180" spans="1:7" x14ac:dyDescent="0.25">
      <c r="A180" t="str">
        <f t="shared" si="15"/>
        <v>Aju cha</v>
      </c>
      <c r="B180" t="s">
        <v>450</v>
      </c>
      <c r="C180" t="s">
        <v>6440</v>
      </c>
      <c r="D180" t="s">
        <v>7507</v>
      </c>
      <c r="E180" t="str">
        <f t="shared" si="12"/>
        <v>Aju</v>
      </c>
      <c r="F180" t="str">
        <f t="shared" si="13"/>
        <v>cha</v>
      </c>
      <c r="G180" t="str">
        <f t="shared" si="14"/>
        <v>Ajuga chamaepitys</v>
      </c>
    </row>
    <row r="181" spans="1:7" x14ac:dyDescent="0.25">
      <c r="A181" t="str">
        <f t="shared" si="15"/>
        <v>Aju pyr</v>
      </c>
      <c r="B181" t="s">
        <v>451</v>
      </c>
      <c r="C181" t="s">
        <v>6440</v>
      </c>
      <c r="D181" t="s">
        <v>7508</v>
      </c>
      <c r="E181" t="str">
        <f t="shared" si="12"/>
        <v>Aju</v>
      </c>
      <c r="F181" t="str">
        <f t="shared" si="13"/>
        <v>pyr</v>
      </c>
      <c r="G181" t="str">
        <f t="shared" si="14"/>
        <v>Ajuga pyramidalis</v>
      </c>
    </row>
    <row r="182" spans="1:7" x14ac:dyDescent="0.25">
      <c r="A182" t="str">
        <f t="shared" si="15"/>
        <v>Aju rep</v>
      </c>
      <c r="B182" t="s">
        <v>452</v>
      </c>
      <c r="C182" t="s">
        <v>6440</v>
      </c>
      <c r="D182" t="s">
        <v>7509</v>
      </c>
      <c r="E182" t="str">
        <f t="shared" si="12"/>
        <v>Aju</v>
      </c>
      <c r="F182" t="str">
        <f t="shared" si="13"/>
        <v>rep</v>
      </c>
      <c r="G182" t="str">
        <f t="shared" si="14"/>
        <v>Ajuga reptans</v>
      </c>
    </row>
    <row r="183" spans="1:7" x14ac:dyDescent="0.25">
      <c r="A183" t="str">
        <f t="shared" si="15"/>
        <v>Ake qui</v>
      </c>
      <c r="B183" t="s">
        <v>453</v>
      </c>
      <c r="C183" t="s">
        <v>6441</v>
      </c>
      <c r="D183" t="s">
        <v>7510</v>
      </c>
      <c r="E183" t="str">
        <f t="shared" si="12"/>
        <v>Ake</v>
      </c>
      <c r="F183" t="str">
        <f t="shared" si="13"/>
        <v>qui</v>
      </c>
      <c r="G183" t="str">
        <f t="shared" si="14"/>
        <v>Akebia quinata</v>
      </c>
    </row>
    <row r="184" spans="1:7" x14ac:dyDescent="0.25">
      <c r="A184" t="str">
        <f t="shared" si="15"/>
        <v>Alc bie</v>
      </c>
      <c r="B184" t="s">
        <v>454</v>
      </c>
      <c r="C184" t="s">
        <v>6442</v>
      </c>
      <c r="D184" t="s">
        <v>7511</v>
      </c>
      <c r="E184" t="str">
        <f t="shared" si="12"/>
        <v>Alc</v>
      </c>
      <c r="F184" t="str">
        <f t="shared" si="13"/>
        <v>bie</v>
      </c>
      <c r="G184" t="str">
        <f t="shared" si="14"/>
        <v>Alcea biennis</v>
      </c>
    </row>
    <row r="185" spans="1:7" x14ac:dyDescent="0.25">
      <c r="A185" t="str">
        <f t="shared" si="15"/>
        <v>Alc ros</v>
      </c>
      <c r="B185" t="s">
        <v>455</v>
      </c>
      <c r="C185" t="s">
        <v>6442</v>
      </c>
      <c r="D185" t="s">
        <v>7512</v>
      </c>
      <c r="E185" t="str">
        <f t="shared" si="12"/>
        <v>Alc</v>
      </c>
      <c r="F185" t="str">
        <f t="shared" si="13"/>
        <v>ros</v>
      </c>
      <c r="G185" t="str">
        <f t="shared" si="14"/>
        <v>Alcea rosea</v>
      </c>
    </row>
    <row r="186" spans="1:7" x14ac:dyDescent="0.25">
      <c r="A186" t="str">
        <f t="shared" si="15"/>
        <v>Alc rug</v>
      </c>
      <c r="B186" t="s">
        <v>456</v>
      </c>
      <c r="C186" t="s">
        <v>6442</v>
      </c>
      <c r="D186" t="s">
        <v>7513</v>
      </c>
      <c r="E186" t="str">
        <f t="shared" si="12"/>
        <v>Alc</v>
      </c>
      <c r="F186" t="str">
        <f t="shared" si="13"/>
        <v>rug</v>
      </c>
      <c r="G186" t="str">
        <f t="shared" si="14"/>
        <v>Alcea rugosa</v>
      </c>
    </row>
    <row r="187" spans="1:7" x14ac:dyDescent="0.25">
      <c r="A187" t="str">
        <f t="shared" si="15"/>
        <v>Alc acr</v>
      </c>
      <c r="B187" t="s">
        <v>495</v>
      </c>
      <c r="C187" t="s">
        <v>6443</v>
      </c>
      <c r="D187" t="s">
        <v>7514</v>
      </c>
      <c r="E187" t="str">
        <f t="shared" si="12"/>
        <v>Alc</v>
      </c>
      <c r="F187" t="str">
        <f t="shared" si="13"/>
        <v>acr</v>
      </c>
      <c r="G187" t="str">
        <f t="shared" si="14"/>
        <v>Alchemilla acrodon</v>
      </c>
    </row>
    <row r="188" spans="1:7" x14ac:dyDescent="0.25">
      <c r="A188" t="str">
        <f t="shared" si="15"/>
        <v>Alc acu</v>
      </c>
      <c r="B188" t="s">
        <v>479</v>
      </c>
      <c r="C188" t="s">
        <v>6443</v>
      </c>
      <c r="D188" t="s">
        <v>7515</v>
      </c>
      <c r="E188" t="str">
        <f t="shared" si="12"/>
        <v>Alc</v>
      </c>
      <c r="F188" t="str">
        <f t="shared" si="13"/>
        <v>acu</v>
      </c>
      <c r="G188" t="str">
        <f t="shared" si="14"/>
        <v>Alchemilla acutata</v>
      </c>
    </row>
    <row r="189" spans="1:7" x14ac:dyDescent="0.25">
      <c r="A189" t="str">
        <f t="shared" si="15"/>
        <v>Alc acu</v>
      </c>
      <c r="B189" t="s">
        <v>496</v>
      </c>
      <c r="C189" t="s">
        <v>6443</v>
      </c>
      <c r="D189" t="s">
        <v>7516</v>
      </c>
      <c r="E189" t="str">
        <f t="shared" si="12"/>
        <v>Alc</v>
      </c>
      <c r="F189" t="str">
        <f t="shared" si="13"/>
        <v>acu</v>
      </c>
      <c r="G189" t="str">
        <f t="shared" si="14"/>
        <v>Alchemilla acutiloba</v>
      </c>
    </row>
    <row r="190" spans="1:7" x14ac:dyDescent="0.25">
      <c r="A190" t="str">
        <f t="shared" si="15"/>
        <v>Alc agg</v>
      </c>
      <c r="B190" t="s">
        <v>497</v>
      </c>
      <c r="C190" t="s">
        <v>6443</v>
      </c>
      <c r="D190" t="s">
        <v>7517</v>
      </c>
      <c r="E190" t="str">
        <f t="shared" si="12"/>
        <v>Alc</v>
      </c>
      <c r="F190" t="str">
        <f t="shared" si="13"/>
        <v>agg</v>
      </c>
      <c r="G190" t="str">
        <f t="shared" si="14"/>
        <v>Alchemilla aggregata</v>
      </c>
    </row>
    <row r="191" spans="1:7" x14ac:dyDescent="0.25">
      <c r="A191" t="str">
        <f t="shared" si="15"/>
        <v>Alc aln</v>
      </c>
      <c r="B191" t="s">
        <v>498</v>
      </c>
      <c r="C191" t="s">
        <v>6443</v>
      </c>
      <c r="D191" t="s">
        <v>7518</v>
      </c>
      <c r="E191" t="str">
        <f t="shared" si="12"/>
        <v>Alc</v>
      </c>
      <c r="F191" t="str">
        <f t="shared" si="13"/>
        <v>aln</v>
      </c>
      <c r="G191" t="str">
        <f t="shared" si="14"/>
        <v>Alchemilla alneti</v>
      </c>
    </row>
    <row r="192" spans="1:7" x14ac:dyDescent="0.25">
      <c r="A192" t="str">
        <f t="shared" si="15"/>
        <v>Alc alp</v>
      </c>
      <c r="B192" t="s">
        <v>457</v>
      </c>
      <c r="C192" t="s">
        <v>6443</v>
      </c>
      <c r="D192" t="s">
        <v>7475</v>
      </c>
      <c r="E192" t="str">
        <f t="shared" si="12"/>
        <v>Alc</v>
      </c>
      <c r="F192" t="str">
        <f t="shared" si="13"/>
        <v>alp</v>
      </c>
      <c r="G192" t="str">
        <f t="shared" si="14"/>
        <v>Alchemilla alpina</v>
      </c>
    </row>
    <row r="193" spans="1:7" x14ac:dyDescent="0.25">
      <c r="A193" t="str">
        <f t="shared" si="15"/>
        <v>Alc alp</v>
      </c>
      <c r="B193" t="s">
        <v>458</v>
      </c>
      <c r="C193" t="s">
        <v>6443</v>
      </c>
      <c r="D193" t="s">
        <v>7475</v>
      </c>
      <c r="E193" t="str">
        <f t="shared" si="12"/>
        <v>Alc</v>
      </c>
      <c r="F193" t="str">
        <f t="shared" si="13"/>
        <v>alp</v>
      </c>
      <c r="G193" t="str">
        <f t="shared" si="14"/>
        <v>Alchemilla alpina</v>
      </c>
    </row>
    <row r="194" spans="1:7" x14ac:dyDescent="0.25">
      <c r="A194" t="str">
        <f t="shared" si="15"/>
        <v>Alc alp</v>
      </c>
      <c r="B194" t="s">
        <v>462</v>
      </c>
      <c r="C194" t="s">
        <v>6443</v>
      </c>
      <c r="D194" t="s">
        <v>7519</v>
      </c>
      <c r="E194" t="str">
        <f t="shared" si="12"/>
        <v>Alc</v>
      </c>
      <c r="F194" t="str">
        <f t="shared" si="13"/>
        <v>alp</v>
      </c>
      <c r="G194" t="str">
        <f t="shared" si="14"/>
        <v>Alchemilla alpinula</v>
      </c>
    </row>
    <row r="195" spans="1:7" x14ac:dyDescent="0.25">
      <c r="A195" t="str">
        <f t="shared" si="15"/>
        <v>Alc ani</v>
      </c>
      <c r="B195" t="s">
        <v>463</v>
      </c>
      <c r="C195" t="s">
        <v>6443</v>
      </c>
      <c r="D195" t="s">
        <v>7520</v>
      </c>
      <c r="E195" t="str">
        <f t="shared" si="12"/>
        <v>Alc</v>
      </c>
      <c r="F195" t="str">
        <f t="shared" si="13"/>
        <v>ani</v>
      </c>
      <c r="G195" t="str">
        <f t="shared" si="14"/>
        <v>Alchemilla anisiaca</v>
      </c>
    </row>
    <row r="196" spans="1:7" x14ac:dyDescent="0.25">
      <c r="A196" t="str">
        <f t="shared" si="15"/>
        <v>Alc ant</v>
      </c>
      <c r="B196" t="s">
        <v>499</v>
      </c>
      <c r="C196" t="s">
        <v>6443</v>
      </c>
      <c r="D196" t="s">
        <v>7521</v>
      </c>
      <c r="E196" t="str">
        <f t="shared" si="12"/>
        <v>Alc</v>
      </c>
      <c r="F196" t="str">
        <f t="shared" si="13"/>
        <v>ant</v>
      </c>
      <c r="G196" t="str">
        <f t="shared" si="14"/>
        <v>Alchemilla antiropata</v>
      </c>
    </row>
    <row r="197" spans="1:7" x14ac:dyDescent="0.25">
      <c r="A197" t="str">
        <f t="shared" si="15"/>
        <v>Alc bon</v>
      </c>
      <c r="B197" t="s">
        <v>491</v>
      </c>
      <c r="C197" t="s">
        <v>6443</v>
      </c>
      <c r="D197" t="s">
        <v>7522</v>
      </c>
      <c r="E197" t="str">
        <f t="shared" si="12"/>
        <v>Alc</v>
      </c>
      <c r="F197" t="str">
        <f t="shared" si="13"/>
        <v>bon</v>
      </c>
      <c r="G197" t="str">
        <f t="shared" si="14"/>
        <v>Alchemilla bonae</v>
      </c>
    </row>
    <row r="198" spans="1:7" x14ac:dyDescent="0.25">
      <c r="A198" t="str">
        <f t="shared" si="15"/>
        <v>Alc can</v>
      </c>
      <c r="B198" t="s">
        <v>500</v>
      </c>
      <c r="C198" t="s">
        <v>6443</v>
      </c>
      <c r="D198" t="s">
        <v>7523</v>
      </c>
      <c r="E198" t="str">
        <f t="shared" si="12"/>
        <v>Alc</v>
      </c>
      <c r="F198" t="str">
        <f t="shared" si="13"/>
        <v>can</v>
      </c>
      <c r="G198" t="str">
        <f t="shared" si="14"/>
        <v>Alchemilla canifolia</v>
      </c>
    </row>
    <row r="199" spans="1:7" x14ac:dyDescent="0.25">
      <c r="A199" t="str">
        <f t="shared" si="15"/>
        <v>Alc car</v>
      </c>
      <c r="B199" t="s">
        <v>501</v>
      </c>
      <c r="C199" t="s">
        <v>6443</v>
      </c>
      <c r="D199" t="s">
        <v>7524</v>
      </c>
      <c r="E199" t="str">
        <f t="shared" si="12"/>
        <v>Alc</v>
      </c>
      <c r="F199" t="str">
        <f t="shared" si="13"/>
        <v>car</v>
      </c>
      <c r="G199" t="str">
        <f t="shared" si="14"/>
        <v>Alchemilla carinthiaca</v>
      </c>
    </row>
    <row r="200" spans="1:7" x14ac:dyDescent="0.25">
      <c r="A200" t="str">
        <f t="shared" si="15"/>
        <v>Alc cat</v>
      </c>
      <c r="B200" t="s">
        <v>502</v>
      </c>
      <c r="C200" t="s">
        <v>6443</v>
      </c>
      <c r="D200" t="s">
        <v>7525</v>
      </c>
      <c r="E200" t="str">
        <f t="shared" si="12"/>
        <v>Alc</v>
      </c>
      <c r="F200" t="str">
        <f t="shared" si="13"/>
        <v>cat</v>
      </c>
      <c r="G200" t="str">
        <f t="shared" si="14"/>
        <v>Alchemilla cataractarum</v>
      </c>
    </row>
    <row r="201" spans="1:7" x14ac:dyDescent="0.25">
      <c r="A201" t="str">
        <f t="shared" si="15"/>
        <v>Alc col</v>
      </c>
      <c r="B201" t="s">
        <v>480</v>
      </c>
      <c r="C201" t="s">
        <v>6443</v>
      </c>
      <c r="D201" t="s">
        <v>7526</v>
      </c>
      <c r="E201" t="str">
        <f t="shared" si="12"/>
        <v>Alc</v>
      </c>
      <c r="F201" t="str">
        <f t="shared" si="13"/>
        <v>col</v>
      </c>
      <c r="G201" t="str">
        <f t="shared" si="14"/>
        <v>Alchemilla colorata</v>
      </c>
    </row>
    <row r="202" spans="1:7" x14ac:dyDescent="0.25">
      <c r="A202" t="str">
        <f t="shared" si="15"/>
        <v>Alc com</v>
      </c>
      <c r="B202" t="s">
        <v>503</v>
      </c>
      <c r="C202" t="s">
        <v>6443</v>
      </c>
      <c r="D202" t="s">
        <v>7527</v>
      </c>
      <c r="E202" t="str">
        <f t="shared" ref="E202:E265" si="16">LEFT(C202,3)</f>
        <v>Alc</v>
      </c>
      <c r="F202" t="str">
        <f t="shared" ref="F202:F265" si="17">LEFT(D202,3)</f>
        <v>com</v>
      </c>
      <c r="G202" t="str">
        <f t="shared" ref="G202:G265" si="18">_xlfn.TEXTJOIN(" ",FALSE,C202,D202)</f>
        <v>Alchemilla compta</v>
      </c>
    </row>
    <row r="203" spans="1:7" x14ac:dyDescent="0.25">
      <c r="A203" t="str">
        <f t="shared" si="15"/>
        <v>Alc con</v>
      </c>
      <c r="B203" t="s">
        <v>461</v>
      </c>
      <c r="C203" t="s">
        <v>6443</v>
      </c>
      <c r="D203" t="s">
        <v>7528</v>
      </c>
      <c r="E203" t="str">
        <f t="shared" si="16"/>
        <v>Alc</v>
      </c>
      <c r="F203" t="str">
        <f t="shared" si="17"/>
        <v>con</v>
      </c>
      <c r="G203" t="str">
        <f t="shared" si="18"/>
        <v>Alchemilla conjuncta</v>
      </c>
    </row>
    <row r="204" spans="1:7" x14ac:dyDescent="0.25">
      <c r="A204" t="str">
        <f t="shared" si="15"/>
        <v>Alc con</v>
      </c>
      <c r="B204" t="s">
        <v>504</v>
      </c>
      <c r="C204" t="s">
        <v>6443</v>
      </c>
      <c r="D204" t="s">
        <v>7529</v>
      </c>
      <c r="E204" t="str">
        <f t="shared" si="16"/>
        <v>Alc</v>
      </c>
      <c r="F204" t="str">
        <f t="shared" si="17"/>
        <v>con</v>
      </c>
      <c r="G204" t="str">
        <f t="shared" si="18"/>
        <v>Alchemilla connivens</v>
      </c>
    </row>
    <row r="205" spans="1:7" x14ac:dyDescent="0.25">
      <c r="A205" t="str">
        <f t="shared" si="15"/>
        <v>Alc cor</v>
      </c>
      <c r="B205" t="s">
        <v>505</v>
      </c>
      <c r="C205" t="s">
        <v>6443</v>
      </c>
      <c r="D205" t="s">
        <v>7530</v>
      </c>
      <c r="E205" t="str">
        <f t="shared" si="16"/>
        <v>Alc</v>
      </c>
      <c r="F205" t="str">
        <f t="shared" si="17"/>
        <v>cor</v>
      </c>
      <c r="G205" t="str">
        <f t="shared" si="18"/>
        <v>Alchemilla coriacea</v>
      </c>
    </row>
    <row r="206" spans="1:7" x14ac:dyDescent="0.25">
      <c r="A206" t="str">
        <f t="shared" si="15"/>
        <v>Alc cri</v>
      </c>
      <c r="B206" t="s">
        <v>506</v>
      </c>
      <c r="C206" t="s">
        <v>6443</v>
      </c>
      <c r="D206" t="s">
        <v>7531</v>
      </c>
      <c r="E206" t="str">
        <f t="shared" si="16"/>
        <v>Alc</v>
      </c>
      <c r="F206" t="str">
        <f t="shared" si="17"/>
        <v>cri</v>
      </c>
      <c r="G206" t="str">
        <f t="shared" si="18"/>
        <v>Alchemilla crinita</v>
      </c>
    </row>
    <row r="207" spans="1:7" x14ac:dyDescent="0.25">
      <c r="A207" t="str">
        <f t="shared" si="15"/>
        <v>Alc cur</v>
      </c>
      <c r="B207" t="s">
        <v>507</v>
      </c>
      <c r="C207" t="s">
        <v>6443</v>
      </c>
      <c r="D207" t="s">
        <v>7532</v>
      </c>
      <c r="E207" t="str">
        <f t="shared" si="16"/>
        <v>Alc</v>
      </c>
      <c r="F207" t="str">
        <f t="shared" si="17"/>
        <v>cur</v>
      </c>
      <c r="G207" t="str">
        <f t="shared" si="18"/>
        <v>Alchemilla curta</v>
      </c>
    </row>
    <row r="208" spans="1:7" x14ac:dyDescent="0.25">
      <c r="A208" t="str">
        <f t="shared" si="15"/>
        <v>Alc cur</v>
      </c>
      <c r="B208" t="s">
        <v>508</v>
      </c>
      <c r="C208" t="s">
        <v>6443</v>
      </c>
      <c r="D208" t="s">
        <v>7533</v>
      </c>
      <c r="E208" t="str">
        <f t="shared" si="16"/>
        <v>Alc</v>
      </c>
      <c r="F208" t="str">
        <f t="shared" si="17"/>
        <v>cur</v>
      </c>
      <c r="G208" t="str">
        <f t="shared" si="18"/>
        <v>Alchemilla curtiloba</v>
      </c>
    </row>
    <row r="209" spans="1:7" x14ac:dyDescent="0.25">
      <c r="A209" t="str">
        <f t="shared" si="15"/>
        <v>Alc cym</v>
      </c>
      <c r="B209" t="s">
        <v>509</v>
      </c>
      <c r="C209" t="s">
        <v>6443</v>
      </c>
      <c r="D209" t="s">
        <v>7534</v>
      </c>
      <c r="E209" t="str">
        <f t="shared" si="16"/>
        <v>Alc</v>
      </c>
      <c r="F209" t="str">
        <f t="shared" si="17"/>
        <v>cym</v>
      </c>
      <c r="G209" t="str">
        <f t="shared" si="18"/>
        <v>Alchemilla cymatophylla</v>
      </c>
    </row>
    <row r="210" spans="1:7" x14ac:dyDescent="0.25">
      <c r="A210" t="str">
        <f t="shared" si="15"/>
        <v>Alc dec</v>
      </c>
      <c r="B210" t="s">
        <v>510</v>
      </c>
      <c r="C210" t="s">
        <v>6443</v>
      </c>
      <c r="D210" t="s">
        <v>7535</v>
      </c>
      <c r="E210" t="str">
        <f t="shared" si="16"/>
        <v>Alc</v>
      </c>
      <c r="F210" t="str">
        <f t="shared" si="17"/>
        <v>dec</v>
      </c>
      <c r="G210" t="str">
        <f t="shared" si="18"/>
        <v>Alchemilla decumbens</v>
      </c>
    </row>
    <row r="211" spans="1:7" x14ac:dyDescent="0.25">
      <c r="A211" t="str">
        <f t="shared" si="15"/>
        <v>Alc dec</v>
      </c>
      <c r="B211" t="s">
        <v>511</v>
      </c>
      <c r="C211" t="s">
        <v>6443</v>
      </c>
      <c r="D211" t="s">
        <v>7535</v>
      </c>
      <c r="E211" t="str">
        <f t="shared" si="16"/>
        <v>Alc</v>
      </c>
      <c r="F211" t="str">
        <f t="shared" si="17"/>
        <v>dec</v>
      </c>
      <c r="G211" t="str">
        <f t="shared" si="18"/>
        <v>Alchemilla decumbens</v>
      </c>
    </row>
    <row r="212" spans="1:7" x14ac:dyDescent="0.25">
      <c r="A212" t="str">
        <f t="shared" si="15"/>
        <v>Alc dec</v>
      </c>
      <c r="B212" t="s">
        <v>512</v>
      </c>
      <c r="C212" t="s">
        <v>6443</v>
      </c>
      <c r="D212" t="s">
        <v>7535</v>
      </c>
      <c r="E212" t="str">
        <f t="shared" si="16"/>
        <v>Alc</v>
      </c>
      <c r="F212" t="str">
        <f t="shared" si="17"/>
        <v>dec</v>
      </c>
      <c r="G212" t="str">
        <f t="shared" si="18"/>
        <v>Alchemilla decumbens</v>
      </c>
    </row>
    <row r="213" spans="1:7" x14ac:dyDescent="0.25">
      <c r="A213" t="str">
        <f t="shared" si="15"/>
        <v>Alc dem</v>
      </c>
      <c r="B213" t="s">
        <v>513</v>
      </c>
      <c r="C213" t="s">
        <v>6443</v>
      </c>
      <c r="D213" t="s">
        <v>7536</v>
      </c>
      <c r="E213" t="str">
        <f t="shared" si="16"/>
        <v>Alc</v>
      </c>
      <c r="F213" t="str">
        <f t="shared" si="17"/>
        <v>dem</v>
      </c>
      <c r="G213" t="str">
        <f t="shared" si="18"/>
        <v>Alchemilla demissa</v>
      </c>
    </row>
    <row r="214" spans="1:7" x14ac:dyDescent="0.25">
      <c r="A214" t="str">
        <f t="shared" si="15"/>
        <v>Alc eff</v>
      </c>
      <c r="B214" t="s">
        <v>514</v>
      </c>
      <c r="C214" t="s">
        <v>6443</v>
      </c>
      <c r="D214" t="s">
        <v>7537</v>
      </c>
      <c r="E214" t="str">
        <f t="shared" si="16"/>
        <v>Alc</v>
      </c>
      <c r="F214" t="str">
        <f t="shared" si="17"/>
        <v>eff</v>
      </c>
      <c r="G214" t="str">
        <f t="shared" si="18"/>
        <v>Alchemilla effusa</v>
      </c>
    </row>
    <row r="215" spans="1:7" x14ac:dyDescent="0.25">
      <c r="A215" t="str">
        <f t="shared" si="15"/>
        <v>Alc eur</v>
      </c>
      <c r="B215" t="s">
        <v>515</v>
      </c>
      <c r="C215" t="s">
        <v>6443</v>
      </c>
      <c r="D215" t="s">
        <v>7538</v>
      </c>
      <c r="E215" t="str">
        <f t="shared" si="16"/>
        <v>Alc</v>
      </c>
      <c r="F215" t="str">
        <f t="shared" si="17"/>
        <v>eur</v>
      </c>
      <c r="G215" t="str">
        <f t="shared" si="18"/>
        <v>Alchemilla eurystoma</v>
      </c>
    </row>
    <row r="216" spans="1:7" x14ac:dyDescent="0.25">
      <c r="A216" t="str">
        <f t="shared" si="15"/>
        <v>Alc exi</v>
      </c>
      <c r="B216" t="s">
        <v>481</v>
      </c>
      <c r="C216" t="s">
        <v>6443</v>
      </c>
      <c r="D216" t="s">
        <v>7539</v>
      </c>
      <c r="E216" t="str">
        <f t="shared" si="16"/>
        <v>Alc</v>
      </c>
      <c r="F216" t="str">
        <f t="shared" si="17"/>
        <v>exi</v>
      </c>
      <c r="G216" t="str">
        <f t="shared" si="18"/>
        <v>Alchemilla exigua</v>
      </c>
    </row>
    <row r="217" spans="1:7" x14ac:dyDescent="0.25">
      <c r="A217" t="str">
        <f t="shared" si="15"/>
        <v>Alc fal</v>
      </c>
      <c r="B217" t="s">
        <v>470</v>
      </c>
      <c r="C217" t="s">
        <v>6443</v>
      </c>
      <c r="D217" t="s">
        <v>7540</v>
      </c>
      <c r="E217" t="str">
        <f t="shared" si="16"/>
        <v>Alc</v>
      </c>
      <c r="F217" t="str">
        <f t="shared" si="17"/>
        <v>fal</v>
      </c>
      <c r="G217" t="str">
        <f t="shared" si="18"/>
        <v>Alchemilla fallax</v>
      </c>
    </row>
    <row r="218" spans="1:7" x14ac:dyDescent="0.25">
      <c r="A218" t="str">
        <f t="shared" si="15"/>
        <v>Alc fil</v>
      </c>
      <c r="B218" t="s">
        <v>516</v>
      </c>
      <c r="C218" t="s">
        <v>6443</v>
      </c>
      <c r="D218" t="s">
        <v>7541</v>
      </c>
      <c r="E218" t="str">
        <f t="shared" si="16"/>
        <v>Alc</v>
      </c>
      <c r="F218" t="str">
        <f t="shared" si="17"/>
        <v>fil</v>
      </c>
      <c r="G218" t="str">
        <f t="shared" si="18"/>
        <v>Alchemilla filicaulis</v>
      </c>
    </row>
    <row r="219" spans="1:7" x14ac:dyDescent="0.25">
      <c r="A219" t="str">
        <f t="shared" si="15"/>
        <v>Alc fil</v>
      </c>
      <c r="B219" t="s">
        <v>517</v>
      </c>
      <c r="C219" t="s">
        <v>6443</v>
      </c>
      <c r="D219" t="s">
        <v>7541</v>
      </c>
      <c r="E219" t="str">
        <f t="shared" si="16"/>
        <v>Alc</v>
      </c>
      <c r="F219" t="str">
        <f t="shared" si="17"/>
        <v>fil</v>
      </c>
      <c r="G219" t="str">
        <f t="shared" si="18"/>
        <v>Alchemilla filicaulis</v>
      </c>
    </row>
    <row r="220" spans="1:7" x14ac:dyDescent="0.25">
      <c r="A220" t="str">
        <f t="shared" si="15"/>
        <v>Alc fil</v>
      </c>
      <c r="B220" t="s">
        <v>518</v>
      </c>
      <c r="C220" t="s">
        <v>6443</v>
      </c>
      <c r="D220" t="s">
        <v>7541</v>
      </c>
      <c r="E220" t="str">
        <f t="shared" si="16"/>
        <v>Alc</v>
      </c>
      <c r="F220" t="str">
        <f t="shared" si="17"/>
        <v>fil</v>
      </c>
      <c r="G220" t="str">
        <f t="shared" si="18"/>
        <v>Alchemilla filicaulis</v>
      </c>
    </row>
    <row r="221" spans="1:7" x14ac:dyDescent="0.25">
      <c r="A221" t="str">
        <f t="shared" si="15"/>
        <v>Alc fis</v>
      </c>
      <c r="B221" t="s">
        <v>469</v>
      </c>
      <c r="C221" t="s">
        <v>6443</v>
      </c>
      <c r="D221" t="s">
        <v>7542</v>
      </c>
      <c r="E221" t="str">
        <f t="shared" si="16"/>
        <v>Alc</v>
      </c>
      <c r="F221" t="str">
        <f t="shared" si="17"/>
        <v>fis</v>
      </c>
      <c r="G221" t="str">
        <f t="shared" si="18"/>
        <v>Alchemilla fissa</v>
      </c>
    </row>
    <row r="222" spans="1:7" x14ac:dyDescent="0.25">
      <c r="A222" t="str">
        <f t="shared" si="15"/>
        <v>Alc fis</v>
      </c>
      <c r="B222" t="s">
        <v>471</v>
      </c>
      <c r="C222" t="s">
        <v>6443</v>
      </c>
      <c r="D222" t="s">
        <v>7542</v>
      </c>
      <c r="E222" t="str">
        <f t="shared" si="16"/>
        <v>Alc</v>
      </c>
      <c r="F222" t="str">
        <f t="shared" si="17"/>
        <v>fis</v>
      </c>
      <c r="G222" t="str">
        <f t="shared" si="18"/>
        <v>Alchemilla fissa</v>
      </c>
    </row>
    <row r="223" spans="1:7" x14ac:dyDescent="0.25">
      <c r="A223" t="str">
        <f t="shared" si="15"/>
        <v>Alc fla</v>
      </c>
      <c r="B223" t="s">
        <v>482</v>
      </c>
      <c r="C223" t="s">
        <v>6443</v>
      </c>
      <c r="D223" t="s">
        <v>7543</v>
      </c>
      <c r="E223" t="str">
        <f t="shared" si="16"/>
        <v>Alc</v>
      </c>
      <c r="F223" t="str">
        <f t="shared" si="17"/>
        <v>fla</v>
      </c>
      <c r="G223" t="str">
        <f t="shared" si="18"/>
        <v>Alchemilla flabellata</v>
      </c>
    </row>
    <row r="224" spans="1:7" x14ac:dyDescent="0.25">
      <c r="A224" t="str">
        <f t="shared" si="15"/>
        <v>Alc gla</v>
      </c>
      <c r="B224" t="s">
        <v>519</v>
      </c>
      <c r="C224" t="s">
        <v>6443</v>
      </c>
      <c r="D224" t="s">
        <v>7544</v>
      </c>
      <c r="E224" t="str">
        <f t="shared" si="16"/>
        <v>Alc</v>
      </c>
      <c r="F224" t="str">
        <f t="shared" si="17"/>
        <v>gla</v>
      </c>
      <c r="G224" t="str">
        <f t="shared" si="18"/>
        <v>Alchemilla glabra</v>
      </c>
    </row>
    <row r="225" spans="1:7" x14ac:dyDescent="0.25">
      <c r="A225" t="str">
        <f t="shared" si="15"/>
        <v>Alc gla</v>
      </c>
      <c r="B225" t="s">
        <v>464</v>
      </c>
      <c r="C225" t="s">
        <v>6443</v>
      </c>
      <c r="D225" t="s">
        <v>7545</v>
      </c>
      <c r="E225" t="str">
        <f t="shared" si="16"/>
        <v>Alc</v>
      </c>
      <c r="F225" t="str">
        <f t="shared" si="17"/>
        <v>gla</v>
      </c>
      <c r="G225" t="str">
        <f t="shared" si="18"/>
        <v>Alchemilla glacialis</v>
      </c>
    </row>
    <row r="226" spans="1:7" x14ac:dyDescent="0.25">
      <c r="A226" t="str">
        <f t="shared" si="15"/>
        <v>Alc gla</v>
      </c>
      <c r="B226" t="s">
        <v>483</v>
      </c>
      <c r="C226" t="s">
        <v>6443</v>
      </c>
      <c r="D226" t="s">
        <v>7546</v>
      </c>
      <c r="E226" t="str">
        <f t="shared" si="16"/>
        <v>Alc</v>
      </c>
      <c r="F226" t="str">
        <f t="shared" si="17"/>
        <v>gla</v>
      </c>
      <c r="G226" t="str">
        <f t="shared" si="18"/>
        <v>Alchemilla glaucescens</v>
      </c>
    </row>
    <row r="227" spans="1:7" x14ac:dyDescent="0.25">
      <c r="A227" t="str">
        <f t="shared" si="15"/>
        <v>Alc glo</v>
      </c>
      <c r="B227" t="s">
        <v>520</v>
      </c>
      <c r="C227" t="s">
        <v>6443</v>
      </c>
      <c r="D227" t="s">
        <v>7547</v>
      </c>
      <c r="E227" t="str">
        <f t="shared" si="16"/>
        <v>Alc</v>
      </c>
      <c r="F227" t="str">
        <f t="shared" si="17"/>
        <v>glo</v>
      </c>
      <c r="G227" t="str">
        <f t="shared" si="18"/>
        <v>Alchemilla glomerulans</v>
      </c>
    </row>
    <row r="228" spans="1:7" x14ac:dyDescent="0.25">
      <c r="A228" t="str">
        <f t="shared" si="15"/>
        <v>Alc gro</v>
      </c>
      <c r="B228" t="s">
        <v>465</v>
      </c>
      <c r="C228" t="s">
        <v>6443</v>
      </c>
      <c r="D228" t="s">
        <v>7548</v>
      </c>
      <c r="E228" t="str">
        <f t="shared" si="16"/>
        <v>Alc</v>
      </c>
      <c r="F228" t="str">
        <f t="shared" si="17"/>
        <v>gro</v>
      </c>
      <c r="G228" t="str">
        <f t="shared" si="18"/>
        <v>Alchemilla grossidens</v>
      </c>
    </row>
    <row r="229" spans="1:7" x14ac:dyDescent="0.25">
      <c r="A229" t="str">
        <f t="shared" si="15"/>
        <v>Alc hir</v>
      </c>
      <c r="B229" t="s">
        <v>521</v>
      </c>
      <c r="C229" t="s">
        <v>6443</v>
      </c>
      <c r="D229" t="s">
        <v>7549</v>
      </c>
      <c r="E229" t="str">
        <f t="shared" si="16"/>
        <v>Alc</v>
      </c>
      <c r="F229" t="str">
        <f t="shared" si="17"/>
        <v>hir</v>
      </c>
      <c r="G229" t="str">
        <f t="shared" si="18"/>
        <v>Alchemilla hirtipes</v>
      </c>
    </row>
    <row r="230" spans="1:7" x14ac:dyDescent="0.25">
      <c r="A230" t="str">
        <f t="shared" si="15"/>
        <v>Alc hop</v>
      </c>
      <c r="B230" t="s">
        <v>466</v>
      </c>
      <c r="C230" t="s">
        <v>6443</v>
      </c>
      <c r="D230" t="s">
        <v>7550</v>
      </c>
      <c r="E230" t="str">
        <f t="shared" si="16"/>
        <v>Alc</v>
      </c>
      <c r="F230" t="str">
        <f t="shared" si="17"/>
        <v>hop</v>
      </c>
      <c r="G230" t="str">
        <f t="shared" si="18"/>
        <v>Alchemilla hoppeana</v>
      </c>
    </row>
    <row r="231" spans="1:7" x14ac:dyDescent="0.25">
      <c r="A231" t="str">
        <f t="shared" si="15"/>
        <v>Alc hyb</v>
      </c>
      <c r="B231" t="s">
        <v>478</v>
      </c>
      <c r="C231" t="s">
        <v>6443</v>
      </c>
      <c r="D231" t="s">
        <v>7551</v>
      </c>
      <c r="E231" t="str">
        <f t="shared" si="16"/>
        <v>Alc</v>
      </c>
      <c r="F231" t="str">
        <f t="shared" si="17"/>
        <v>hyb</v>
      </c>
      <c r="G231" t="str">
        <f t="shared" si="18"/>
        <v>Alchemilla hybrida</v>
      </c>
    </row>
    <row r="232" spans="1:7" x14ac:dyDescent="0.25">
      <c r="A232" t="str">
        <f t="shared" si="15"/>
        <v>Alc imp</v>
      </c>
      <c r="B232" t="s">
        <v>522</v>
      </c>
      <c r="C232" t="s">
        <v>6443</v>
      </c>
      <c r="D232" t="s">
        <v>7552</v>
      </c>
      <c r="E232" t="str">
        <f t="shared" si="16"/>
        <v>Alc</v>
      </c>
      <c r="F232" t="str">
        <f t="shared" si="17"/>
        <v>imp</v>
      </c>
      <c r="G232" t="str">
        <f t="shared" si="18"/>
        <v>Alchemilla impexa</v>
      </c>
    </row>
    <row r="233" spans="1:7" x14ac:dyDescent="0.25">
      <c r="A233" t="str">
        <f t="shared" si="15"/>
        <v>Alc inc</v>
      </c>
      <c r="B233" t="s">
        <v>472</v>
      </c>
      <c r="C233" t="s">
        <v>6443</v>
      </c>
      <c r="D233" t="s">
        <v>7553</v>
      </c>
      <c r="E233" t="str">
        <f t="shared" si="16"/>
        <v>Alc</v>
      </c>
      <c r="F233" t="str">
        <f t="shared" si="17"/>
        <v>inc</v>
      </c>
      <c r="G233" t="str">
        <f t="shared" si="18"/>
        <v>Alchemilla incisa</v>
      </c>
    </row>
    <row r="234" spans="1:7" x14ac:dyDescent="0.25">
      <c r="A234" t="str">
        <f t="shared" si="15"/>
        <v>Alc ker</v>
      </c>
      <c r="B234" t="s">
        <v>492</v>
      </c>
      <c r="C234" t="s">
        <v>6443</v>
      </c>
      <c r="D234" t="s">
        <v>7554</v>
      </c>
      <c r="E234" t="str">
        <f t="shared" si="16"/>
        <v>Alc</v>
      </c>
      <c r="F234" t="str">
        <f t="shared" si="17"/>
        <v>ker</v>
      </c>
      <c r="G234" t="str">
        <f t="shared" si="18"/>
        <v>Alchemilla kerneri</v>
      </c>
    </row>
    <row r="235" spans="1:7" x14ac:dyDescent="0.25">
      <c r="A235" t="str">
        <f t="shared" si="15"/>
        <v>Alc leu</v>
      </c>
      <c r="B235" t="s">
        <v>523</v>
      </c>
      <c r="C235" t="s">
        <v>6443</v>
      </c>
      <c r="D235" t="s">
        <v>7555</v>
      </c>
      <c r="E235" t="str">
        <f t="shared" si="16"/>
        <v>Alc</v>
      </c>
      <c r="F235" t="str">
        <f t="shared" si="17"/>
        <v>leu</v>
      </c>
      <c r="G235" t="str">
        <f t="shared" si="18"/>
        <v>Alchemilla leutei</v>
      </c>
    </row>
    <row r="236" spans="1:7" x14ac:dyDescent="0.25">
      <c r="A236" t="str">
        <f t="shared" si="15"/>
        <v>Alc lin</v>
      </c>
      <c r="B236" t="s">
        <v>524</v>
      </c>
      <c r="C236" t="s">
        <v>6443</v>
      </c>
      <c r="D236" t="s">
        <v>7556</v>
      </c>
      <c r="E236" t="str">
        <f t="shared" si="16"/>
        <v>Alc</v>
      </c>
      <c r="F236" t="str">
        <f t="shared" si="17"/>
        <v>lin</v>
      </c>
      <c r="G236" t="str">
        <f t="shared" si="18"/>
        <v>Alchemilla lineata</v>
      </c>
    </row>
    <row r="237" spans="1:7" x14ac:dyDescent="0.25">
      <c r="A237" t="str">
        <f t="shared" ref="A237:A300" si="19">_xlfn.TEXTJOIN(" ",FALSE,E237,F237)</f>
        <v>Alc lon</v>
      </c>
      <c r="B237" t="s">
        <v>525</v>
      </c>
      <c r="C237" t="s">
        <v>6443</v>
      </c>
      <c r="D237" t="s">
        <v>7557</v>
      </c>
      <c r="E237" t="str">
        <f t="shared" si="16"/>
        <v>Alc</v>
      </c>
      <c r="F237" t="str">
        <f t="shared" si="17"/>
        <v>lon</v>
      </c>
      <c r="G237" t="str">
        <f t="shared" si="18"/>
        <v>Alchemilla longana</v>
      </c>
    </row>
    <row r="238" spans="1:7" x14ac:dyDescent="0.25">
      <c r="A238" t="str">
        <f t="shared" si="19"/>
        <v>Alc lon</v>
      </c>
      <c r="B238" t="s">
        <v>526</v>
      </c>
      <c r="C238" t="s">
        <v>6443</v>
      </c>
      <c r="D238" t="s">
        <v>7558</v>
      </c>
      <c r="E238" t="str">
        <f t="shared" si="16"/>
        <v>Alc</v>
      </c>
      <c r="F238" t="str">
        <f t="shared" si="17"/>
        <v>lon</v>
      </c>
      <c r="G238" t="str">
        <f t="shared" si="18"/>
        <v>Alchemilla longituba</v>
      </c>
    </row>
    <row r="239" spans="1:7" x14ac:dyDescent="0.25">
      <c r="A239" t="str">
        <f t="shared" si="19"/>
        <v>Alc lun</v>
      </c>
      <c r="B239" t="s">
        <v>527</v>
      </c>
      <c r="C239" t="s">
        <v>6443</v>
      </c>
      <c r="D239" t="s">
        <v>7559</v>
      </c>
      <c r="E239" t="str">
        <f t="shared" si="16"/>
        <v>Alc</v>
      </c>
      <c r="F239" t="str">
        <f t="shared" si="17"/>
        <v>lun</v>
      </c>
      <c r="G239" t="str">
        <f t="shared" si="18"/>
        <v>Alchemilla lunaria</v>
      </c>
    </row>
    <row r="240" spans="1:7" x14ac:dyDescent="0.25">
      <c r="A240" t="str">
        <f t="shared" si="19"/>
        <v>Alc mat</v>
      </c>
      <c r="B240" t="s">
        <v>484</v>
      </c>
      <c r="C240" t="s">
        <v>6443</v>
      </c>
      <c r="D240" t="s">
        <v>7560</v>
      </c>
      <c r="E240" t="str">
        <f t="shared" si="16"/>
        <v>Alc</v>
      </c>
      <c r="F240" t="str">
        <f t="shared" si="17"/>
        <v>mat</v>
      </c>
      <c r="G240" t="str">
        <f t="shared" si="18"/>
        <v>Alchemilla matreiensis</v>
      </c>
    </row>
    <row r="241" spans="1:7" x14ac:dyDescent="0.25">
      <c r="A241" t="str">
        <f t="shared" si="19"/>
        <v>Alc mau</v>
      </c>
      <c r="B241" t="s">
        <v>528</v>
      </c>
      <c r="C241" t="s">
        <v>6443</v>
      </c>
      <c r="D241" t="s">
        <v>7561</v>
      </c>
      <c r="E241" t="str">
        <f t="shared" si="16"/>
        <v>Alc</v>
      </c>
      <c r="F241" t="str">
        <f t="shared" si="17"/>
        <v>mau</v>
      </c>
      <c r="G241" t="str">
        <f t="shared" si="18"/>
        <v>Alchemilla maureri</v>
      </c>
    </row>
    <row r="242" spans="1:7" x14ac:dyDescent="0.25">
      <c r="A242" t="str">
        <f t="shared" si="19"/>
        <v>Alc mic</v>
      </c>
      <c r="B242" t="s">
        <v>529</v>
      </c>
      <c r="C242" t="s">
        <v>6443</v>
      </c>
      <c r="D242" t="s">
        <v>7562</v>
      </c>
      <c r="E242" t="str">
        <f t="shared" si="16"/>
        <v>Alc</v>
      </c>
      <c r="F242" t="str">
        <f t="shared" si="17"/>
        <v>mic</v>
      </c>
      <c r="G242" t="str">
        <f t="shared" si="18"/>
        <v>Alchemilla micans</v>
      </c>
    </row>
    <row r="243" spans="1:7" x14ac:dyDescent="0.25">
      <c r="A243" t="str">
        <f t="shared" si="19"/>
        <v>Alc mol</v>
      </c>
      <c r="B243" t="s">
        <v>486</v>
      </c>
      <c r="C243" t="s">
        <v>6443</v>
      </c>
      <c r="D243" t="s">
        <v>285</v>
      </c>
      <c r="E243" t="str">
        <f t="shared" si="16"/>
        <v>Alc</v>
      </c>
      <c r="F243" t="str">
        <f t="shared" si="17"/>
        <v>mol</v>
      </c>
      <c r="G243" t="str">
        <f t="shared" si="18"/>
        <v>Alchemilla mollis</v>
      </c>
    </row>
    <row r="244" spans="1:7" x14ac:dyDescent="0.25">
      <c r="A244" t="str">
        <f t="shared" si="19"/>
        <v>Alc mol</v>
      </c>
      <c r="B244" t="s">
        <v>487</v>
      </c>
      <c r="C244" t="s">
        <v>6443</v>
      </c>
      <c r="D244" t="s">
        <v>285</v>
      </c>
      <c r="E244" t="str">
        <f t="shared" si="16"/>
        <v>Alc</v>
      </c>
      <c r="F244" t="str">
        <f t="shared" si="17"/>
        <v>mol</v>
      </c>
      <c r="G244" t="str">
        <f t="shared" si="18"/>
        <v>Alchemilla mollis</v>
      </c>
    </row>
    <row r="245" spans="1:7" x14ac:dyDescent="0.25">
      <c r="A245" t="str">
        <f t="shared" si="19"/>
        <v>Alc mon</v>
      </c>
      <c r="B245" t="s">
        <v>530</v>
      </c>
      <c r="C245" t="s">
        <v>6443</v>
      </c>
      <c r="D245" t="s">
        <v>7563</v>
      </c>
      <c r="E245" t="str">
        <f t="shared" si="16"/>
        <v>Alc</v>
      </c>
      <c r="F245" t="str">
        <f t="shared" si="17"/>
        <v>mon</v>
      </c>
      <c r="G245" t="str">
        <f t="shared" si="18"/>
        <v>Alchemilla monticola</v>
      </c>
    </row>
    <row r="246" spans="1:7" x14ac:dyDescent="0.25">
      <c r="A246" t="str">
        <f t="shared" si="19"/>
        <v>Alc nit</v>
      </c>
      <c r="B246" t="s">
        <v>467</v>
      </c>
      <c r="C246" t="s">
        <v>6443</v>
      </c>
      <c r="D246" t="s">
        <v>7564</v>
      </c>
      <c r="E246" t="str">
        <f t="shared" si="16"/>
        <v>Alc</v>
      </c>
      <c r="F246" t="str">
        <f t="shared" si="17"/>
        <v>nit</v>
      </c>
      <c r="G246" t="str">
        <f t="shared" si="18"/>
        <v>Alchemilla nitida</v>
      </c>
    </row>
    <row r="247" spans="1:7" x14ac:dyDescent="0.25">
      <c r="A247" t="str">
        <f t="shared" si="19"/>
        <v>Alc nor</v>
      </c>
      <c r="B247" t="s">
        <v>531</v>
      </c>
      <c r="C247" t="s">
        <v>6443</v>
      </c>
      <c r="D247" t="s">
        <v>7565</v>
      </c>
      <c r="E247" t="str">
        <f t="shared" si="16"/>
        <v>Alc</v>
      </c>
      <c r="F247" t="str">
        <f t="shared" si="17"/>
        <v>nor</v>
      </c>
      <c r="G247" t="str">
        <f t="shared" si="18"/>
        <v>Alchemilla norica</v>
      </c>
    </row>
    <row r="248" spans="1:7" x14ac:dyDescent="0.25">
      <c r="A248" t="str">
        <f t="shared" si="19"/>
        <v>Alc obt</v>
      </c>
      <c r="B248" t="s">
        <v>532</v>
      </c>
      <c r="C248" t="s">
        <v>6443</v>
      </c>
      <c r="D248" t="s">
        <v>7566</v>
      </c>
      <c r="E248" t="str">
        <f t="shared" si="16"/>
        <v>Alc</v>
      </c>
      <c r="F248" t="str">
        <f t="shared" si="17"/>
        <v>obt</v>
      </c>
      <c r="G248" t="str">
        <f t="shared" si="18"/>
        <v>Alchemilla obtusa</v>
      </c>
    </row>
    <row r="249" spans="1:7" x14ac:dyDescent="0.25">
      <c r="A249" t="str">
        <f t="shared" si="19"/>
        <v>Alc oth</v>
      </c>
      <c r="B249" t="s">
        <v>473</v>
      </c>
      <c r="C249" t="s">
        <v>6443</v>
      </c>
      <c r="D249" t="s">
        <v>7567</v>
      </c>
      <c r="E249" t="str">
        <f t="shared" si="16"/>
        <v>Alc</v>
      </c>
      <c r="F249" t="str">
        <f t="shared" si="17"/>
        <v>oth</v>
      </c>
      <c r="G249" t="str">
        <f t="shared" si="18"/>
        <v>Alchemilla othmarii</v>
      </c>
    </row>
    <row r="250" spans="1:7" x14ac:dyDescent="0.25">
      <c r="A250" t="str">
        <f t="shared" si="19"/>
        <v>Alc pal</v>
      </c>
      <c r="B250" t="s">
        <v>468</v>
      </c>
      <c r="C250" t="s">
        <v>6443</v>
      </c>
      <c r="D250" t="s">
        <v>7568</v>
      </c>
      <c r="E250" t="str">
        <f t="shared" si="16"/>
        <v>Alc</v>
      </c>
      <c r="F250" t="str">
        <f t="shared" si="17"/>
        <v>pal</v>
      </c>
      <c r="G250" t="str">
        <f t="shared" si="18"/>
        <v>Alchemilla pallens</v>
      </c>
    </row>
    <row r="251" spans="1:7" x14ac:dyDescent="0.25">
      <c r="A251" t="str">
        <f t="shared" si="19"/>
        <v>Alc pen</v>
      </c>
      <c r="B251" t="s">
        <v>548</v>
      </c>
      <c r="C251" t="s">
        <v>6443</v>
      </c>
      <c r="D251" t="s">
        <v>7569</v>
      </c>
      <c r="E251" t="str">
        <f t="shared" si="16"/>
        <v>Alc</v>
      </c>
      <c r="F251" t="str">
        <f t="shared" si="17"/>
        <v>pen</v>
      </c>
      <c r="G251" t="str">
        <f t="shared" si="18"/>
        <v>Alchemilla pentaphyllea</v>
      </c>
    </row>
    <row r="252" spans="1:7" x14ac:dyDescent="0.25">
      <c r="A252" t="str">
        <f t="shared" si="19"/>
        <v>Alc phi</v>
      </c>
      <c r="B252" t="s">
        <v>533</v>
      </c>
      <c r="C252" t="s">
        <v>6443</v>
      </c>
      <c r="D252" t="s">
        <v>7570</v>
      </c>
      <c r="E252" t="str">
        <f t="shared" si="16"/>
        <v>Alc</v>
      </c>
      <c r="F252" t="str">
        <f t="shared" si="17"/>
        <v>phi</v>
      </c>
      <c r="G252" t="str">
        <f t="shared" si="18"/>
        <v>Alchemilla philonotis</v>
      </c>
    </row>
    <row r="253" spans="1:7" x14ac:dyDescent="0.25">
      <c r="A253" t="str">
        <f t="shared" si="19"/>
        <v>Alc pla</v>
      </c>
      <c r="B253" t="s">
        <v>474</v>
      </c>
      <c r="C253" t="s">
        <v>6443</v>
      </c>
      <c r="D253" t="s">
        <v>7571</v>
      </c>
      <c r="E253" t="str">
        <f t="shared" si="16"/>
        <v>Alc</v>
      </c>
      <c r="F253" t="str">
        <f t="shared" si="17"/>
        <v>pla</v>
      </c>
      <c r="G253" t="str">
        <f t="shared" si="18"/>
        <v>Alchemilla platygyria</v>
      </c>
    </row>
    <row r="254" spans="1:7" x14ac:dyDescent="0.25">
      <c r="A254" t="str">
        <f t="shared" si="19"/>
        <v>Alc pli</v>
      </c>
      <c r="B254" t="s">
        <v>485</v>
      </c>
      <c r="C254" t="s">
        <v>6443</v>
      </c>
      <c r="D254" t="s">
        <v>7572</v>
      </c>
      <c r="E254" t="str">
        <f t="shared" si="16"/>
        <v>Alc</v>
      </c>
      <c r="F254" t="str">
        <f t="shared" si="17"/>
        <v>pli</v>
      </c>
      <c r="G254" t="str">
        <f t="shared" si="18"/>
        <v>Alchemilla plicata</v>
      </c>
    </row>
    <row r="255" spans="1:7" x14ac:dyDescent="0.25">
      <c r="A255" t="str">
        <f t="shared" si="19"/>
        <v>Alc rac</v>
      </c>
      <c r="B255" t="s">
        <v>534</v>
      </c>
      <c r="C255" t="s">
        <v>6443</v>
      </c>
      <c r="D255" t="s">
        <v>7573</v>
      </c>
      <c r="E255" t="str">
        <f t="shared" si="16"/>
        <v>Alc</v>
      </c>
      <c r="F255" t="str">
        <f t="shared" si="17"/>
        <v>rac</v>
      </c>
      <c r="G255" t="str">
        <f t="shared" si="18"/>
        <v>Alchemilla racemulosa</v>
      </c>
    </row>
    <row r="256" spans="1:7" x14ac:dyDescent="0.25">
      <c r="A256" t="str">
        <f t="shared" si="19"/>
        <v>Alc ren</v>
      </c>
      <c r="B256" t="s">
        <v>535</v>
      </c>
      <c r="C256" t="s">
        <v>6443</v>
      </c>
      <c r="D256" t="s">
        <v>7574</v>
      </c>
      <c r="E256" t="str">
        <f t="shared" si="16"/>
        <v>Alc</v>
      </c>
      <c r="F256" t="str">
        <f t="shared" si="17"/>
        <v>ren</v>
      </c>
      <c r="G256" t="str">
        <f t="shared" si="18"/>
        <v>Alchemilla reniformis</v>
      </c>
    </row>
    <row r="257" spans="1:7" x14ac:dyDescent="0.25">
      <c r="A257" t="str">
        <f t="shared" si="19"/>
        <v>Alc rub</v>
      </c>
      <c r="B257" t="s">
        <v>536</v>
      </c>
      <c r="C257" t="s">
        <v>6443</v>
      </c>
      <c r="D257" t="s">
        <v>7575</v>
      </c>
      <c r="E257" t="str">
        <f t="shared" si="16"/>
        <v>Alc</v>
      </c>
      <c r="F257" t="str">
        <f t="shared" si="17"/>
        <v>rub</v>
      </c>
      <c r="G257" t="str">
        <f t="shared" si="18"/>
        <v>Alchemilla rubristipula</v>
      </c>
    </row>
    <row r="258" spans="1:7" x14ac:dyDescent="0.25">
      <c r="A258" t="str">
        <f t="shared" si="19"/>
        <v>Alc sal</v>
      </c>
      <c r="B258" t="s">
        <v>537</v>
      </c>
      <c r="C258" t="s">
        <v>6443</v>
      </c>
      <c r="D258" t="s">
        <v>7576</v>
      </c>
      <c r="E258" t="str">
        <f t="shared" si="16"/>
        <v>Alc</v>
      </c>
      <c r="F258" t="str">
        <f t="shared" si="17"/>
        <v>sal</v>
      </c>
      <c r="G258" t="str">
        <f t="shared" si="18"/>
        <v>Alchemilla saliceti</v>
      </c>
    </row>
    <row r="259" spans="1:7" x14ac:dyDescent="0.25">
      <c r="A259" t="str">
        <f t="shared" si="19"/>
        <v>Alc sax</v>
      </c>
      <c r="B259" t="s">
        <v>459</v>
      </c>
      <c r="C259" t="s">
        <v>6443</v>
      </c>
      <c r="D259" t="s">
        <v>7577</v>
      </c>
      <c r="E259" t="str">
        <f t="shared" si="16"/>
        <v>Alc</v>
      </c>
      <c r="F259" t="str">
        <f t="shared" si="17"/>
        <v>sax</v>
      </c>
      <c r="G259" t="str">
        <f t="shared" si="18"/>
        <v>Alchemilla saxatilis</v>
      </c>
    </row>
    <row r="260" spans="1:7" x14ac:dyDescent="0.25">
      <c r="A260" t="str">
        <f t="shared" si="19"/>
        <v>Alc sem</v>
      </c>
      <c r="B260" t="s">
        <v>538</v>
      </c>
      <c r="C260" t="s">
        <v>6443</v>
      </c>
      <c r="D260" t="s">
        <v>7578</v>
      </c>
      <c r="E260" t="str">
        <f t="shared" si="16"/>
        <v>Alc</v>
      </c>
      <c r="F260" t="str">
        <f t="shared" si="17"/>
        <v>sem</v>
      </c>
      <c r="G260" t="str">
        <f t="shared" si="18"/>
        <v>Alchemilla semisecta</v>
      </c>
    </row>
    <row r="261" spans="1:7" x14ac:dyDescent="0.25">
      <c r="A261" t="str">
        <f t="shared" si="19"/>
        <v>Alc ser</v>
      </c>
      <c r="B261" t="s">
        <v>488</v>
      </c>
      <c r="C261" t="s">
        <v>6443</v>
      </c>
      <c r="D261" t="s">
        <v>7579</v>
      </c>
      <c r="E261" t="str">
        <f t="shared" si="16"/>
        <v>Alc</v>
      </c>
      <c r="F261" t="str">
        <f t="shared" si="17"/>
        <v>ser</v>
      </c>
      <c r="G261" t="str">
        <f t="shared" si="18"/>
        <v>Alchemilla sericata</v>
      </c>
    </row>
    <row r="262" spans="1:7" x14ac:dyDescent="0.25">
      <c r="A262" t="str">
        <f t="shared" si="19"/>
        <v>Alc ser</v>
      </c>
      <c r="B262" t="s">
        <v>475</v>
      </c>
      <c r="C262" t="s">
        <v>6443</v>
      </c>
      <c r="D262" t="s">
        <v>7580</v>
      </c>
      <c r="E262" t="str">
        <f t="shared" si="16"/>
        <v>Alc</v>
      </c>
      <c r="F262" t="str">
        <f t="shared" si="17"/>
        <v>ser</v>
      </c>
      <c r="G262" t="str">
        <f t="shared" si="18"/>
        <v>Alchemilla sericoneura</v>
      </c>
    </row>
    <row r="263" spans="1:7" x14ac:dyDescent="0.25">
      <c r="A263" t="str">
        <f t="shared" si="19"/>
        <v>Alc spe</v>
      </c>
      <c r="B263" t="s">
        <v>489</v>
      </c>
      <c r="C263" t="s">
        <v>6443</v>
      </c>
      <c r="D263" t="s">
        <v>7581</v>
      </c>
      <c r="E263" t="str">
        <f t="shared" si="16"/>
        <v>Alc</v>
      </c>
      <c r="F263" t="str">
        <f t="shared" si="17"/>
        <v>spe</v>
      </c>
      <c r="G263" t="str">
        <f t="shared" si="18"/>
        <v>Alchemilla speciosa</v>
      </c>
    </row>
    <row r="264" spans="1:7" x14ac:dyDescent="0.25">
      <c r="A264" t="str">
        <f t="shared" si="19"/>
        <v>Alc spl</v>
      </c>
      <c r="B264" t="s">
        <v>490</v>
      </c>
      <c r="C264" t="s">
        <v>6443</v>
      </c>
      <c r="D264" t="s">
        <v>7582</v>
      </c>
      <c r="E264" t="str">
        <f t="shared" si="16"/>
        <v>Alc</v>
      </c>
      <c r="F264" t="str">
        <f t="shared" si="17"/>
        <v>spl</v>
      </c>
      <c r="G264" t="str">
        <f t="shared" si="18"/>
        <v>Alchemilla splendens</v>
      </c>
    </row>
    <row r="265" spans="1:7" x14ac:dyDescent="0.25">
      <c r="A265" t="str">
        <f t="shared" si="19"/>
        <v>Alc spl</v>
      </c>
      <c r="B265" t="s">
        <v>493</v>
      </c>
      <c r="C265" t="s">
        <v>6443</v>
      </c>
      <c r="D265" t="s">
        <v>7582</v>
      </c>
      <c r="E265" t="str">
        <f t="shared" si="16"/>
        <v>Alc</v>
      </c>
      <c r="F265" t="str">
        <f t="shared" si="17"/>
        <v>spl</v>
      </c>
      <c r="G265" t="str">
        <f t="shared" si="18"/>
        <v>Alchemilla splendens</v>
      </c>
    </row>
    <row r="266" spans="1:7" x14ac:dyDescent="0.25">
      <c r="A266" t="str">
        <f t="shared" si="19"/>
        <v>Alc sti</v>
      </c>
      <c r="B266" t="s">
        <v>476</v>
      </c>
      <c r="C266" t="s">
        <v>6443</v>
      </c>
      <c r="D266" t="s">
        <v>7583</v>
      </c>
      <c r="E266" t="str">
        <f t="shared" ref="E266:E329" si="20">LEFT(C266,3)</f>
        <v>Alc</v>
      </c>
      <c r="F266" t="str">
        <f t="shared" ref="F266:F329" si="21">LEFT(D266,3)</f>
        <v>sti</v>
      </c>
      <c r="G266" t="str">
        <f t="shared" ref="G266:G329" si="22">_xlfn.TEXTJOIN(" ",FALSE,C266,D266)</f>
        <v>Alchemilla stiriaca</v>
      </c>
    </row>
    <row r="267" spans="1:7" x14ac:dyDescent="0.25">
      <c r="A267" t="str">
        <f t="shared" si="19"/>
        <v>Alc str</v>
      </c>
      <c r="B267" t="s">
        <v>539</v>
      </c>
      <c r="C267" t="s">
        <v>6443</v>
      </c>
      <c r="D267" t="s">
        <v>7584</v>
      </c>
      <c r="E267" t="str">
        <f t="shared" si="20"/>
        <v>Alc</v>
      </c>
      <c r="F267" t="str">
        <f t="shared" si="21"/>
        <v>str</v>
      </c>
      <c r="G267" t="str">
        <f t="shared" si="22"/>
        <v>Alchemilla straminea</v>
      </c>
    </row>
    <row r="268" spans="1:7" x14ac:dyDescent="0.25">
      <c r="A268" t="str">
        <f t="shared" si="19"/>
        <v>Alc str</v>
      </c>
      <c r="B268" t="s">
        <v>540</v>
      </c>
      <c r="C268" t="s">
        <v>6443</v>
      </c>
      <c r="D268" t="s">
        <v>7585</v>
      </c>
      <c r="E268" t="str">
        <f t="shared" si="20"/>
        <v>Alc</v>
      </c>
      <c r="F268" t="str">
        <f t="shared" si="21"/>
        <v>str</v>
      </c>
      <c r="G268" t="str">
        <f t="shared" si="22"/>
        <v>Alchemilla strigosula</v>
      </c>
    </row>
    <row r="269" spans="1:7" x14ac:dyDescent="0.25">
      <c r="A269" t="str">
        <f t="shared" si="19"/>
        <v>Alc sub</v>
      </c>
      <c r="B269" t="s">
        <v>541</v>
      </c>
      <c r="C269" t="s">
        <v>6443</v>
      </c>
      <c r="D269" t="s">
        <v>7586</v>
      </c>
      <c r="E269" t="str">
        <f t="shared" si="20"/>
        <v>Alc</v>
      </c>
      <c r="F269" t="str">
        <f t="shared" si="21"/>
        <v>sub</v>
      </c>
      <c r="G269" t="str">
        <f t="shared" si="22"/>
        <v>Alchemilla subcrenata</v>
      </c>
    </row>
    <row r="270" spans="1:7" x14ac:dyDescent="0.25">
      <c r="A270" t="str">
        <f t="shared" si="19"/>
        <v>Alc sub</v>
      </c>
      <c r="B270" t="s">
        <v>542</v>
      </c>
      <c r="C270" t="s">
        <v>6443</v>
      </c>
      <c r="D270" t="s">
        <v>7587</v>
      </c>
      <c r="E270" t="str">
        <f t="shared" si="20"/>
        <v>Alc</v>
      </c>
      <c r="F270" t="str">
        <f t="shared" si="21"/>
        <v>sub</v>
      </c>
      <c r="G270" t="str">
        <f t="shared" si="22"/>
        <v>Alchemilla subglobosa</v>
      </c>
    </row>
    <row r="271" spans="1:7" x14ac:dyDescent="0.25">
      <c r="A271" t="str">
        <f t="shared" si="19"/>
        <v>Alc sub</v>
      </c>
      <c r="B271" t="s">
        <v>460</v>
      </c>
      <c r="C271" t="s">
        <v>6443</v>
      </c>
      <c r="D271" t="s">
        <v>7588</v>
      </c>
      <c r="E271" t="str">
        <f t="shared" si="20"/>
        <v>Alc</v>
      </c>
      <c r="F271" t="str">
        <f t="shared" si="21"/>
        <v>sub</v>
      </c>
      <c r="G271" t="str">
        <f t="shared" si="22"/>
        <v>Alchemilla subsericea</v>
      </c>
    </row>
    <row r="272" spans="1:7" x14ac:dyDescent="0.25">
      <c r="A272" t="str">
        <f t="shared" si="19"/>
        <v>Alc ten</v>
      </c>
      <c r="B272" t="s">
        <v>543</v>
      </c>
      <c r="C272" t="s">
        <v>6443</v>
      </c>
      <c r="D272" t="s">
        <v>7589</v>
      </c>
      <c r="E272" t="str">
        <f t="shared" si="20"/>
        <v>Alc</v>
      </c>
      <c r="F272" t="str">
        <f t="shared" si="21"/>
        <v>ten</v>
      </c>
      <c r="G272" t="str">
        <f t="shared" si="22"/>
        <v>Alchemilla tenuis</v>
      </c>
    </row>
    <row r="273" spans="1:7" x14ac:dyDescent="0.25">
      <c r="A273" t="str">
        <f t="shared" si="19"/>
        <v>Alc tir</v>
      </c>
      <c r="B273" t="s">
        <v>544</v>
      </c>
      <c r="C273" t="s">
        <v>6443</v>
      </c>
      <c r="D273" t="s">
        <v>7590</v>
      </c>
      <c r="E273" t="str">
        <f t="shared" si="20"/>
        <v>Alc</v>
      </c>
      <c r="F273" t="str">
        <f t="shared" si="21"/>
        <v>tir</v>
      </c>
      <c r="G273" t="str">
        <f t="shared" si="22"/>
        <v>Alchemilla tirolensis</v>
      </c>
    </row>
    <row r="274" spans="1:7" x14ac:dyDescent="0.25">
      <c r="A274" t="str">
        <f t="shared" si="19"/>
        <v>Alc und</v>
      </c>
      <c r="B274" t="s">
        <v>545</v>
      </c>
      <c r="C274" t="s">
        <v>6443</v>
      </c>
      <c r="D274" t="s">
        <v>7591</v>
      </c>
      <c r="E274" t="str">
        <f t="shared" si="20"/>
        <v>Alc</v>
      </c>
      <c r="F274" t="str">
        <f t="shared" si="21"/>
        <v>und</v>
      </c>
      <c r="G274" t="str">
        <f t="shared" si="22"/>
        <v>Alchemilla undulata</v>
      </c>
    </row>
    <row r="275" spans="1:7" x14ac:dyDescent="0.25">
      <c r="A275" t="str">
        <f t="shared" si="19"/>
        <v>Alc ven</v>
      </c>
      <c r="B275" t="s">
        <v>477</v>
      </c>
      <c r="C275" t="s">
        <v>6443</v>
      </c>
      <c r="D275" t="s">
        <v>7592</v>
      </c>
      <c r="E275" t="str">
        <f t="shared" si="20"/>
        <v>Alc</v>
      </c>
      <c r="F275" t="str">
        <f t="shared" si="21"/>
        <v>ven</v>
      </c>
      <c r="G275" t="str">
        <f t="shared" si="22"/>
        <v>Alchemilla venosula</v>
      </c>
    </row>
    <row r="276" spans="1:7" x14ac:dyDescent="0.25">
      <c r="A276" t="str">
        <f t="shared" si="19"/>
        <v>Alc ver</v>
      </c>
      <c r="B276" t="s">
        <v>546</v>
      </c>
      <c r="C276" t="s">
        <v>6443</v>
      </c>
      <c r="D276" t="s">
        <v>7593</v>
      </c>
      <c r="E276" t="str">
        <f t="shared" si="20"/>
        <v>Alc</v>
      </c>
      <c r="F276" t="str">
        <f t="shared" si="21"/>
        <v>ver</v>
      </c>
      <c r="G276" t="str">
        <f t="shared" si="22"/>
        <v>Alchemilla versipila</v>
      </c>
    </row>
    <row r="277" spans="1:7" x14ac:dyDescent="0.25">
      <c r="A277" t="str">
        <f t="shared" si="19"/>
        <v>Alc vul</v>
      </c>
      <c r="B277" t="s">
        <v>494</v>
      </c>
      <c r="C277" t="s">
        <v>6443</v>
      </c>
      <c r="D277" t="s">
        <v>7594</v>
      </c>
      <c r="E277" t="str">
        <f t="shared" si="20"/>
        <v>Alc</v>
      </c>
      <c r="F277" t="str">
        <f t="shared" si="21"/>
        <v>vul</v>
      </c>
      <c r="G277" t="str">
        <f t="shared" si="22"/>
        <v>Alchemilla vulgaris</v>
      </c>
    </row>
    <row r="278" spans="1:7" x14ac:dyDescent="0.25">
      <c r="A278" t="str">
        <f t="shared" si="19"/>
        <v>Alc xan</v>
      </c>
      <c r="B278" t="s">
        <v>547</v>
      </c>
      <c r="C278" t="s">
        <v>6443</v>
      </c>
      <c r="D278" t="s">
        <v>7595</v>
      </c>
      <c r="E278" t="str">
        <f t="shared" si="20"/>
        <v>Alc</v>
      </c>
      <c r="F278" t="str">
        <f t="shared" si="21"/>
        <v>xan</v>
      </c>
      <c r="G278" t="str">
        <f t="shared" si="22"/>
        <v>Alchemilla xanthochlora</v>
      </c>
    </row>
    <row r="279" spans="1:7" x14ac:dyDescent="0.25">
      <c r="A279" t="str">
        <f t="shared" si="19"/>
        <v>Ald ves</v>
      </c>
      <c r="B279" t="s">
        <v>549</v>
      </c>
      <c r="C279" t="s">
        <v>6444</v>
      </c>
      <c r="D279" t="s">
        <v>7596</v>
      </c>
      <c r="E279" t="str">
        <f t="shared" si="20"/>
        <v>Ald</v>
      </c>
      <c r="F279" t="str">
        <f t="shared" si="21"/>
        <v>ves</v>
      </c>
      <c r="G279" t="str">
        <f t="shared" si="22"/>
        <v>Aldrovanda vesiculosa</v>
      </c>
    </row>
    <row r="280" spans="1:7" x14ac:dyDescent="0.25">
      <c r="A280" t="str">
        <f t="shared" si="19"/>
        <v xml:space="preserve">ale </v>
      </c>
      <c r="B280" t="s">
        <v>4885</v>
      </c>
      <c r="C280" t="s">
        <v>4885</v>
      </c>
      <c r="E280" t="str">
        <f t="shared" si="20"/>
        <v>ale</v>
      </c>
      <c r="F280" t="str">
        <f t="shared" si="21"/>
        <v/>
      </c>
      <c r="G280" t="str">
        <f t="shared" si="22"/>
        <v xml:space="preserve">alectorolophus </v>
      </c>
    </row>
    <row r="281" spans="1:7" x14ac:dyDescent="0.25">
      <c r="A281" t="str">
        <f t="shared" si="19"/>
        <v>Ali gra</v>
      </c>
      <c r="B281" t="s">
        <v>551</v>
      </c>
      <c r="C281" t="s">
        <v>6445</v>
      </c>
      <c r="D281" t="s">
        <v>7597</v>
      </c>
      <c r="E281" t="str">
        <f t="shared" si="20"/>
        <v>Ali</v>
      </c>
      <c r="F281" t="str">
        <f t="shared" si="21"/>
        <v>gra</v>
      </c>
      <c r="G281" t="str">
        <f t="shared" si="22"/>
        <v>Alisma gramineum</v>
      </c>
    </row>
    <row r="282" spans="1:7" x14ac:dyDescent="0.25">
      <c r="A282" t="str">
        <f t="shared" si="19"/>
        <v>Ali lan</v>
      </c>
      <c r="B282" t="s">
        <v>552</v>
      </c>
      <c r="C282" t="s">
        <v>6445</v>
      </c>
      <c r="D282" t="s">
        <v>7598</v>
      </c>
      <c r="E282" t="str">
        <f t="shared" si="20"/>
        <v>Ali</v>
      </c>
      <c r="F282" t="str">
        <f t="shared" si="21"/>
        <v>lan</v>
      </c>
      <c r="G282" t="str">
        <f t="shared" si="22"/>
        <v>Alisma lanceolatum</v>
      </c>
    </row>
    <row r="283" spans="1:7" x14ac:dyDescent="0.25">
      <c r="A283" t="str">
        <f t="shared" si="19"/>
        <v>Ali pla</v>
      </c>
      <c r="B283" t="s">
        <v>550</v>
      </c>
      <c r="C283" t="s">
        <v>6445</v>
      </c>
      <c r="D283" t="s">
        <v>7599</v>
      </c>
      <c r="E283" t="str">
        <f t="shared" si="20"/>
        <v>Ali</v>
      </c>
      <c r="F283" t="str">
        <f t="shared" si="21"/>
        <v>pla</v>
      </c>
      <c r="G283" t="str">
        <f t="shared" si="22"/>
        <v>Alisma plantago</v>
      </c>
    </row>
    <row r="284" spans="1:7" x14ac:dyDescent="0.25">
      <c r="A284" t="str">
        <f t="shared" si="19"/>
        <v>Ali pla</v>
      </c>
      <c r="B284" t="s">
        <v>553</v>
      </c>
      <c r="C284" t="s">
        <v>6445</v>
      </c>
      <c r="D284" t="s">
        <v>7599</v>
      </c>
      <c r="E284" t="str">
        <f t="shared" si="20"/>
        <v>Ali</v>
      </c>
      <c r="F284" t="str">
        <f t="shared" si="21"/>
        <v>pla</v>
      </c>
      <c r="G284" t="str">
        <f t="shared" si="22"/>
        <v>Alisma plantago</v>
      </c>
    </row>
    <row r="285" spans="1:7" x14ac:dyDescent="0.25">
      <c r="A285" t="str">
        <f t="shared" si="19"/>
        <v>Ali sub</v>
      </c>
      <c r="B285" t="s">
        <v>554</v>
      </c>
      <c r="C285" t="s">
        <v>6445</v>
      </c>
      <c r="D285" t="s">
        <v>7600</v>
      </c>
      <c r="E285" t="str">
        <f t="shared" si="20"/>
        <v>Ali</v>
      </c>
      <c r="F285" t="str">
        <f t="shared" si="21"/>
        <v>sub</v>
      </c>
      <c r="G285" t="str">
        <f t="shared" si="22"/>
        <v>Alisma subcordatum</v>
      </c>
    </row>
    <row r="286" spans="1:7" x14ac:dyDescent="0.25">
      <c r="A286" t="str">
        <f t="shared" si="19"/>
        <v>All pet</v>
      </c>
      <c r="B286" t="s">
        <v>555</v>
      </c>
      <c r="C286" t="s">
        <v>6446</v>
      </c>
      <c r="D286" t="s">
        <v>7601</v>
      </c>
      <c r="E286" t="str">
        <f t="shared" si="20"/>
        <v>All</v>
      </c>
      <c r="F286" t="str">
        <f t="shared" si="21"/>
        <v>pet</v>
      </c>
      <c r="G286" t="str">
        <f t="shared" si="22"/>
        <v>Alliaria petiolata</v>
      </c>
    </row>
    <row r="287" spans="1:7" x14ac:dyDescent="0.25">
      <c r="A287" t="str">
        <f t="shared" si="19"/>
        <v>All amp</v>
      </c>
      <c r="B287" t="s">
        <v>556</v>
      </c>
      <c r="C287" t="s">
        <v>6447</v>
      </c>
      <c r="D287" t="s">
        <v>7602</v>
      </c>
      <c r="E287" t="str">
        <f t="shared" si="20"/>
        <v>All</v>
      </c>
      <c r="F287" t="str">
        <f t="shared" si="21"/>
        <v>amp</v>
      </c>
      <c r="G287" t="str">
        <f t="shared" si="22"/>
        <v>Allium ampeloprasum</v>
      </c>
    </row>
    <row r="288" spans="1:7" x14ac:dyDescent="0.25">
      <c r="A288" t="str">
        <f t="shared" si="19"/>
        <v>All ang</v>
      </c>
      <c r="B288" t="s">
        <v>563</v>
      </c>
      <c r="C288" t="s">
        <v>6447</v>
      </c>
      <c r="D288" t="s">
        <v>7603</v>
      </c>
      <c r="E288" t="str">
        <f t="shared" si="20"/>
        <v>All</v>
      </c>
      <c r="F288" t="str">
        <f t="shared" si="21"/>
        <v>ang</v>
      </c>
      <c r="G288" t="str">
        <f t="shared" si="22"/>
        <v>Allium angulosum</v>
      </c>
    </row>
    <row r="289" spans="1:7" x14ac:dyDescent="0.25">
      <c r="A289" t="str">
        <f t="shared" si="19"/>
        <v>All atr</v>
      </c>
      <c r="B289" t="s">
        <v>564</v>
      </c>
      <c r="C289" t="s">
        <v>6447</v>
      </c>
      <c r="D289" t="s">
        <v>7604</v>
      </c>
      <c r="E289" t="str">
        <f t="shared" si="20"/>
        <v>All</v>
      </c>
      <c r="F289" t="str">
        <f t="shared" si="21"/>
        <v>atr</v>
      </c>
      <c r="G289" t="str">
        <f t="shared" si="22"/>
        <v>Allium atropurpureum</v>
      </c>
    </row>
    <row r="290" spans="1:7" x14ac:dyDescent="0.25">
      <c r="A290" t="str">
        <f t="shared" si="19"/>
        <v>All atr</v>
      </c>
      <c r="B290" t="s">
        <v>565</v>
      </c>
      <c r="C290" t="s">
        <v>6447</v>
      </c>
      <c r="D290" t="s">
        <v>7605</v>
      </c>
      <c r="E290" t="str">
        <f t="shared" si="20"/>
        <v>All</v>
      </c>
      <c r="F290" t="str">
        <f t="shared" si="21"/>
        <v>atr</v>
      </c>
      <c r="G290" t="str">
        <f t="shared" si="22"/>
        <v>Allium atroviolaceum</v>
      </c>
    </row>
    <row r="291" spans="1:7" x14ac:dyDescent="0.25">
      <c r="A291" t="str">
        <f t="shared" si="19"/>
        <v>All car</v>
      </c>
      <c r="B291" t="s">
        <v>566</v>
      </c>
      <c r="C291" t="s">
        <v>6447</v>
      </c>
      <c r="D291" t="s">
        <v>7606</v>
      </c>
      <c r="E291" t="str">
        <f t="shared" si="20"/>
        <v>All</v>
      </c>
      <c r="F291" t="str">
        <f t="shared" si="21"/>
        <v>car</v>
      </c>
      <c r="G291" t="str">
        <f t="shared" si="22"/>
        <v>Allium carinatum</v>
      </c>
    </row>
    <row r="292" spans="1:7" x14ac:dyDescent="0.25">
      <c r="A292" t="str">
        <f t="shared" si="19"/>
        <v>All car</v>
      </c>
      <c r="B292" t="s">
        <v>567</v>
      </c>
      <c r="C292" t="s">
        <v>6447</v>
      </c>
      <c r="D292" t="s">
        <v>7606</v>
      </c>
      <c r="E292" t="str">
        <f t="shared" si="20"/>
        <v>All</v>
      </c>
      <c r="F292" t="str">
        <f t="shared" si="21"/>
        <v>car</v>
      </c>
      <c r="G292" t="str">
        <f t="shared" si="22"/>
        <v>Allium carinatum</v>
      </c>
    </row>
    <row r="293" spans="1:7" x14ac:dyDescent="0.25">
      <c r="A293" t="str">
        <f t="shared" si="19"/>
        <v>All car</v>
      </c>
      <c r="B293" t="s">
        <v>568</v>
      </c>
      <c r="C293" t="s">
        <v>6447</v>
      </c>
      <c r="D293" t="s">
        <v>7606</v>
      </c>
      <c r="E293" t="str">
        <f t="shared" si="20"/>
        <v>All</v>
      </c>
      <c r="F293" t="str">
        <f t="shared" si="21"/>
        <v>car</v>
      </c>
      <c r="G293" t="str">
        <f t="shared" si="22"/>
        <v>Allium carinatum</v>
      </c>
    </row>
    <row r="294" spans="1:7" x14ac:dyDescent="0.25">
      <c r="A294" t="str">
        <f t="shared" si="19"/>
        <v>All cep</v>
      </c>
      <c r="B294" t="s">
        <v>569</v>
      </c>
      <c r="C294" t="s">
        <v>6447</v>
      </c>
      <c r="D294" t="s">
        <v>7607</v>
      </c>
      <c r="E294" t="str">
        <f t="shared" si="20"/>
        <v>All</v>
      </c>
      <c r="F294" t="str">
        <f t="shared" si="21"/>
        <v>cep</v>
      </c>
      <c r="G294" t="str">
        <f t="shared" si="22"/>
        <v>Allium cepa</v>
      </c>
    </row>
    <row r="295" spans="1:7" x14ac:dyDescent="0.25">
      <c r="A295" t="str">
        <f t="shared" si="19"/>
        <v>All cep</v>
      </c>
      <c r="B295" t="s">
        <v>570</v>
      </c>
      <c r="C295" t="s">
        <v>6447</v>
      </c>
      <c r="D295" t="s">
        <v>7607</v>
      </c>
      <c r="E295" t="str">
        <f t="shared" si="20"/>
        <v>All</v>
      </c>
      <c r="F295" t="str">
        <f t="shared" si="21"/>
        <v>cep</v>
      </c>
      <c r="G295" t="str">
        <f t="shared" si="22"/>
        <v>Allium cepa</v>
      </c>
    </row>
    <row r="296" spans="1:7" x14ac:dyDescent="0.25">
      <c r="A296" t="str">
        <f t="shared" si="19"/>
        <v>All cep</v>
      </c>
      <c r="B296" t="s">
        <v>571</v>
      </c>
      <c r="C296" t="s">
        <v>6447</v>
      </c>
      <c r="D296" t="s">
        <v>7607</v>
      </c>
      <c r="E296" t="str">
        <f t="shared" si="20"/>
        <v>All</v>
      </c>
      <c r="F296" t="str">
        <f t="shared" si="21"/>
        <v>cep</v>
      </c>
      <c r="G296" t="str">
        <f t="shared" si="22"/>
        <v>Allium cepa</v>
      </c>
    </row>
    <row r="297" spans="1:7" x14ac:dyDescent="0.25">
      <c r="A297" t="str">
        <f t="shared" si="19"/>
        <v>All cri</v>
      </c>
      <c r="B297" t="s">
        <v>572</v>
      </c>
      <c r="C297" t="s">
        <v>6447</v>
      </c>
      <c r="D297" t="s">
        <v>7608</v>
      </c>
      <c r="E297" t="str">
        <f t="shared" si="20"/>
        <v>All</v>
      </c>
      <c r="F297" t="str">
        <f t="shared" si="21"/>
        <v>cri</v>
      </c>
      <c r="G297" t="str">
        <f t="shared" si="22"/>
        <v>Allium cristophii</v>
      </c>
    </row>
    <row r="298" spans="1:7" x14ac:dyDescent="0.25">
      <c r="A298" t="str">
        <f t="shared" si="19"/>
        <v>All fis</v>
      </c>
      <c r="B298" t="s">
        <v>573</v>
      </c>
      <c r="C298" t="s">
        <v>6447</v>
      </c>
      <c r="D298" t="s">
        <v>7609</v>
      </c>
      <c r="E298" t="str">
        <f t="shared" si="20"/>
        <v>All</v>
      </c>
      <c r="F298" t="str">
        <f t="shared" si="21"/>
        <v>fis</v>
      </c>
      <c r="G298" t="str">
        <f t="shared" si="22"/>
        <v>Allium fistulosum</v>
      </c>
    </row>
    <row r="299" spans="1:7" x14ac:dyDescent="0.25">
      <c r="A299" t="str">
        <f t="shared" si="19"/>
        <v>All fla</v>
      </c>
      <c r="B299" t="s">
        <v>574</v>
      </c>
      <c r="C299" t="s">
        <v>6447</v>
      </c>
      <c r="D299" t="s">
        <v>7610</v>
      </c>
      <c r="E299" t="str">
        <f t="shared" si="20"/>
        <v>All</v>
      </c>
      <c r="F299" t="str">
        <f t="shared" si="21"/>
        <v>fla</v>
      </c>
      <c r="G299" t="str">
        <f t="shared" si="22"/>
        <v>Allium flavum</v>
      </c>
    </row>
    <row r="300" spans="1:7" x14ac:dyDescent="0.25">
      <c r="A300" t="str">
        <f t="shared" si="19"/>
        <v>All ker</v>
      </c>
      <c r="B300" t="s">
        <v>575</v>
      </c>
      <c r="C300" t="s">
        <v>6447</v>
      </c>
      <c r="D300" t="s">
        <v>7611</v>
      </c>
      <c r="E300" t="str">
        <f t="shared" si="20"/>
        <v>All</v>
      </c>
      <c r="F300" t="str">
        <f t="shared" si="21"/>
        <v>ker</v>
      </c>
      <c r="G300" t="str">
        <f t="shared" si="22"/>
        <v>Allium kermesinum</v>
      </c>
    </row>
    <row r="301" spans="1:7" x14ac:dyDescent="0.25">
      <c r="A301" t="str">
        <f t="shared" ref="A301:A364" si="23">_xlfn.TEXTJOIN(" ",FALSE,E301,F301)</f>
        <v>All lus</v>
      </c>
      <c r="B301" t="s">
        <v>576</v>
      </c>
      <c r="C301" t="s">
        <v>6447</v>
      </c>
      <c r="D301" t="s">
        <v>7612</v>
      </c>
      <c r="E301" t="str">
        <f t="shared" si="20"/>
        <v>All</v>
      </c>
      <c r="F301" t="str">
        <f t="shared" si="21"/>
        <v>lus</v>
      </c>
      <c r="G301" t="str">
        <f t="shared" si="22"/>
        <v>Allium lusitanicum</v>
      </c>
    </row>
    <row r="302" spans="1:7" x14ac:dyDescent="0.25">
      <c r="A302" t="str">
        <f t="shared" si="23"/>
        <v>All mol</v>
      </c>
      <c r="B302" t="s">
        <v>577</v>
      </c>
      <c r="C302" t="s">
        <v>6447</v>
      </c>
      <c r="D302" t="s">
        <v>7613</v>
      </c>
      <c r="E302" t="str">
        <f t="shared" si="20"/>
        <v>All</v>
      </c>
      <c r="F302" t="str">
        <f t="shared" si="21"/>
        <v>mol</v>
      </c>
      <c r="G302" t="str">
        <f t="shared" si="22"/>
        <v>Allium moly</v>
      </c>
    </row>
    <row r="303" spans="1:7" x14ac:dyDescent="0.25">
      <c r="A303" t="str">
        <f t="shared" si="23"/>
        <v>All nig</v>
      </c>
      <c r="B303" t="s">
        <v>578</v>
      </c>
      <c r="C303" t="s">
        <v>6447</v>
      </c>
      <c r="D303" t="s">
        <v>7614</v>
      </c>
      <c r="E303" t="str">
        <f t="shared" si="20"/>
        <v>All</v>
      </c>
      <c r="F303" t="str">
        <f t="shared" si="21"/>
        <v>nig</v>
      </c>
      <c r="G303" t="str">
        <f t="shared" si="22"/>
        <v>Allium nigrum</v>
      </c>
    </row>
    <row r="304" spans="1:7" x14ac:dyDescent="0.25">
      <c r="A304" t="str">
        <f t="shared" si="23"/>
        <v>All och</v>
      </c>
      <c r="B304" t="s">
        <v>579</v>
      </c>
      <c r="C304" t="s">
        <v>6447</v>
      </c>
      <c r="D304" t="s">
        <v>7615</v>
      </c>
      <c r="E304" t="str">
        <f t="shared" si="20"/>
        <v>All</v>
      </c>
      <c r="F304" t="str">
        <f t="shared" si="21"/>
        <v>och</v>
      </c>
      <c r="G304" t="str">
        <f t="shared" si="22"/>
        <v>Allium ochroleucum</v>
      </c>
    </row>
    <row r="305" spans="1:7" x14ac:dyDescent="0.25">
      <c r="A305" t="str">
        <f t="shared" si="23"/>
        <v>All ole</v>
      </c>
      <c r="B305" t="s">
        <v>580</v>
      </c>
      <c r="C305" t="s">
        <v>6447</v>
      </c>
      <c r="D305" t="s">
        <v>7616</v>
      </c>
      <c r="E305" t="str">
        <f t="shared" si="20"/>
        <v>All</v>
      </c>
      <c r="F305" t="str">
        <f t="shared" si="21"/>
        <v>ole</v>
      </c>
      <c r="G305" t="str">
        <f t="shared" si="22"/>
        <v>Allium oleraceum</v>
      </c>
    </row>
    <row r="306" spans="1:7" x14ac:dyDescent="0.25">
      <c r="A306" t="str">
        <f t="shared" si="23"/>
        <v>All ore</v>
      </c>
      <c r="B306" t="s">
        <v>581</v>
      </c>
      <c r="C306" t="s">
        <v>6447</v>
      </c>
      <c r="D306" t="s">
        <v>7617</v>
      </c>
      <c r="E306" t="str">
        <f t="shared" si="20"/>
        <v>All</v>
      </c>
      <c r="F306" t="str">
        <f t="shared" si="21"/>
        <v>ore</v>
      </c>
      <c r="G306" t="str">
        <f t="shared" si="22"/>
        <v>Allium oreophilum</v>
      </c>
    </row>
    <row r="307" spans="1:7" x14ac:dyDescent="0.25">
      <c r="A307" t="str">
        <f t="shared" si="23"/>
        <v>All par</v>
      </c>
      <c r="B307" t="s">
        <v>582</v>
      </c>
      <c r="C307" t="s">
        <v>6447</v>
      </c>
      <c r="D307" t="s">
        <v>7618</v>
      </c>
      <c r="E307" t="str">
        <f t="shared" si="20"/>
        <v>All</v>
      </c>
      <c r="F307" t="str">
        <f t="shared" si="21"/>
        <v>par</v>
      </c>
      <c r="G307" t="str">
        <f t="shared" si="22"/>
        <v>Allium paradoxum</v>
      </c>
    </row>
    <row r="308" spans="1:7" x14ac:dyDescent="0.25">
      <c r="A308" t="str">
        <f t="shared" si="23"/>
        <v>All por</v>
      </c>
      <c r="B308" t="s">
        <v>557</v>
      </c>
      <c r="C308" t="s">
        <v>6447</v>
      </c>
      <c r="D308" t="s">
        <v>7619</v>
      </c>
      <c r="E308" t="str">
        <f t="shared" si="20"/>
        <v>All</v>
      </c>
      <c r="F308" t="str">
        <f t="shared" si="21"/>
        <v>por</v>
      </c>
      <c r="G308" t="str">
        <f t="shared" si="22"/>
        <v>Allium porrum</v>
      </c>
    </row>
    <row r="309" spans="1:7" x14ac:dyDescent="0.25">
      <c r="A309" t="str">
        <f t="shared" si="23"/>
        <v>All ram</v>
      </c>
      <c r="B309" t="s">
        <v>558</v>
      </c>
      <c r="C309" t="s">
        <v>6447</v>
      </c>
      <c r="D309" t="s">
        <v>7620</v>
      </c>
      <c r="E309" t="str">
        <f t="shared" si="20"/>
        <v>All</v>
      </c>
      <c r="F309" t="str">
        <f t="shared" si="21"/>
        <v>ram</v>
      </c>
      <c r="G309" t="str">
        <f t="shared" si="22"/>
        <v>Allium ramosum</v>
      </c>
    </row>
    <row r="310" spans="1:7" x14ac:dyDescent="0.25">
      <c r="A310" t="str">
        <f t="shared" si="23"/>
        <v>All rot</v>
      </c>
      <c r="B310" t="s">
        <v>583</v>
      </c>
      <c r="C310" t="s">
        <v>6447</v>
      </c>
      <c r="D310" t="s">
        <v>7621</v>
      </c>
      <c r="E310" t="str">
        <f t="shared" si="20"/>
        <v>All</v>
      </c>
      <c r="F310" t="str">
        <f t="shared" si="21"/>
        <v>rot</v>
      </c>
      <c r="G310" t="str">
        <f t="shared" si="22"/>
        <v>Allium rotundum</v>
      </c>
    </row>
    <row r="311" spans="1:7" x14ac:dyDescent="0.25">
      <c r="A311" t="str">
        <f t="shared" si="23"/>
        <v>All sat</v>
      </c>
      <c r="B311" t="s">
        <v>584</v>
      </c>
      <c r="C311" t="s">
        <v>6447</v>
      </c>
      <c r="D311" t="s">
        <v>7622</v>
      </c>
      <c r="E311" t="str">
        <f t="shared" si="20"/>
        <v>All</v>
      </c>
      <c r="F311" t="str">
        <f t="shared" si="21"/>
        <v>sat</v>
      </c>
      <c r="G311" t="str">
        <f t="shared" si="22"/>
        <v>Allium sativum</v>
      </c>
    </row>
    <row r="312" spans="1:7" x14ac:dyDescent="0.25">
      <c r="A312" t="str">
        <f t="shared" si="23"/>
        <v>All sch</v>
      </c>
      <c r="B312" t="s">
        <v>585</v>
      </c>
      <c r="C312" t="s">
        <v>6447</v>
      </c>
      <c r="D312" t="s">
        <v>7623</v>
      </c>
      <c r="E312" t="str">
        <f t="shared" si="20"/>
        <v>All</v>
      </c>
      <c r="F312" t="str">
        <f t="shared" si="21"/>
        <v>sch</v>
      </c>
      <c r="G312" t="str">
        <f t="shared" si="22"/>
        <v>Allium schoenoprasum</v>
      </c>
    </row>
    <row r="313" spans="1:7" x14ac:dyDescent="0.25">
      <c r="A313" t="str">
        <f t="shared" si="23"/>
        <v>All sco</v>
      </c>
      <c r="B313" t="s">
        <v>586</v>
      </c>
      <c r="C313" t="s">
        <v>6447</v>
      </c>
      <c r="D313" t="s">
        <v>7624</v>
      </c>
      <c r="E313" t="str">
        <f t="shared" si="20"/>
        <v>All</v>
      </c>
      <c r="F313" t="str">
        <f t="shared" si="21"/>
        <v>sco</v>
      </c>
      <c r="G313" t="str">
        <f t="shared" si="22"/>
        <v>Allium scorodoprasum</v>
      </c>
    </row>
    <row r="314" spans="1:7" x14ac:dyDescent="0.25">
      <c r="A314" t="str">
        <f t="shared" si="23"/>
        <v>All sph</v>
      </c>
      <c r="B314" t="s">
        <v>559</v>
      </c>
      <c r="C314" t="s">
        <v>6447</v>
      </c>
      <c r="D314" t="s">
        <v>7625</v>
      </c>
      <c r="E314" t="str">
        <f t="shared" si="20"/>
        <v>All</v>
      </c>
      <c r="F314" t="str">
        <f t="shared" si="21"/>
        <v>sph</v>
      </c>
      <c r="G314" t="str">
        <f t="shared" si="22"/>
        <v>Allium sphaerocephalon</v>
      </c>
    </row>
    <row r="315" spans="1:7" x14ac:dyDescent="0.25">
      <c r="A315" t="str">
        <f t="shared" si="23"/>
        <v>All sph</v>
      </c>
      <c r="B315" t="s">
        <v>560</v>
      </c>
      <c r="C315" t="s">
        <v>6447</v>
      </c>
      <c r="D315" t="s">
        <v>7625</v>
      </c>
      <c r="E315" t="str">
        <f t="shared" si="20"/>
        <v>All</v>
      </c>
      <c r="F315" t="str">
        <f t="shared" si="21"/>
        <v>sph</v>
      </c>
      <c r="G315" t="str">
        <f t="shared" si="22"/>
        <v>Allium sphaerocephalon</v>
      </c>
    </row>
    <row r="316" spans="1:7" x14ac:dyDescent="0.25">
      <c r="A316" t="str">
        <f t="shared" si="23"/>
        <v>All str</v>
      </c>
      <c r="B316" t="s">
        <v>587</v>
      </c>
      <c r="C316" t="s">
        <v>6447</v>
      </c>
      <c r="D316" t="s">
        <v>7626</v>
      </c>
      <c r="E316" t="str">
        <f t="shared" si="20"/>
        <v>All</v>
      </c>
      <c r="F316" t="str">
        <f t="shared" si="21"/>
        <v>str</v>
      </c>
      <c r="G316" t="str">
        <f t="shared" si="22"/>
        <v>Allium strictum</v>
      </c>
    </row>
    <row r="317" spans="1:7" x14ac:dyDescent="0.25">
      <c r="A317" t="str">
        <f t="shared" si="23"/>
        <v>All sua</v>
      </c>
      <c r="B317" t="s">
        <v>588</v>
      </c>
      <c r="C317" t="s">
        <v>6447</v>
      </c>
      <c r="D317" t="s">
        <v>7627</v>
      </c>
      <c r="E317" t="str">
        <f t="shared" si="20"/>
        <v>All</v>
      </c>
      <c r="F317" t="str">
        <f t="shared" si="21"/>
        <v>sua</v>
      </c>
      <c r="G317" t="str">
        <f t="shared" si="22"/>
        <v>Allium suaveolens</v>
      </c>
    </row>
    <row r="318" spans="1:7" x14ac:dyDescent="0.25">
      <c r="A318" t="str">
        <f t="shared" si="23"/>
        <v>All sub</v>
      </c>
      <c r="B318" t="s">
        <v>589</v>
      </c>
      <c r="C318" t="s">
        <v>6447</v>
      </c>
      <c r="D318" t="s">
        <v>7628</v>
      </c>
      <c r="E318" t="str">
        <f t="shared" si="20"/>
        <v>All</v>
      </c>
      <c r="F318" t="str">
        <f t="shared" si="21"/>
        <v>sub</v>
      </c>
      <c r="G318" t="str">
        <f t="shared" si="22"/>
        <v>Allium subhirsutum</v>
      </c>
    </row>
    <row r="319" spans="1:7" x14ac:dyDescent="0.25">
      <c r="A319" t="str">
        <f t="shared" si="23"/>
        <v>All urs</v>
      </c>
      <c r="B319" t="s">
        <v>590</v>
      </c>
      <c r="C319" t="s">
        <v>6447</v>
      </c>
      <c r="D319" t="s">
        <v>7629</v>
      </c>
      <c r="E319" t="str">
        <f t="shared" si="20"/>
        <v>All</v>
      </c>
      <c r="F319" t="str">
        <f t="shared" si="21"/>
        <v>urs</v>
      </c>
      <c r="G319" t="str">
        <f t="shared" si="22"/>
        <v>Allium ursinum</v>
      </c>
    </row>
    <row r="320" spans="1:7" x14ac:dyDescent="0.25">
      <c r="A320" t="str">
        <f t="shared" si="23"/>
        <v>All urs</v>
      </c>
      <c r="B320" t="s">
        <v>591</v>
      </c>
      <c r="C320" t="s">
        <v>6447</v>
      </c>
      <c r="D320" t="s">
        <v>7629</v>
      </c>
      <c r="E320" t="str">
        <f t="shared" si="20"/>
        <v>All</v>
      </c>
      <c r="F320" t="str">
        <f t="shared" si="21"/>
        <v>urs</v>
      </c>
      <c r="G320" t="str">
        <f t="shared" si="22"/>
        <v>Allium ursinum</v>
      </c>
    </row>
    <row r="321" spans="1:7" x14ac:dyDescent="0.25">
      <c r="A321" t="str">
        <f t="shared" si="23"/>
        <v>All vic</v>
      </c>
      <c r="B321" t="s">
        <v>592</v>
      </c>
      <c r="C321" t="s">
        <v>6447</v>
      </c>
      <c r="D321" t="s">
        <v>7630</v>
      </c>
      <c r="E321" t="str">
        <f t="shared" si="20"/>
        <v>All</v>
      </c>
      <c r="F321" t="str">
        <f t="shared" si="21"/>
        <v>vic</v>
      </c>
      <c r="G321" t="str">
        <f t="shared" si="22"/>
        <v>Allium victorialis</v>
      </c>
    </row>
    <row r="322" spans="1:7" x14ac:dyDescent="0.25">
      <c r="A322" t="str">
        <f t="shared" si="23"/>
        <v>All vin</v>
      </c>
      <c r="B322" t="s">
        <v>561</v>
      </c>
      <c r="C322" t="s">
        <v>6447</v>
      </c>
      <c r="D322" t="s">
        <v>7631</v>
      </c>
      <c r="E322" t="str">
        <f t="shared" si="20"/>
        <v>All</v>
      </c>
      <c r="F322" t="str">
        <f t="shared" si="21"/>
        <v>vin</v>
      </c>
      <c r="G322" t="str">
        <f t="shared" si="22"/>
        <v>Allium vineale</v>
      </c>
    </row>
    <row r="323" spans="1:7" x14ac:dyDescent="0.25">
      <c r="A323" t="str">
        <f t="shared" si="23"/>
        <v>All vin</v>
      </c>
      <c r="B323" t="s">
        <v>562</v>
      </c>
      <c r="C323" t="s">
        <v>6447</v>
      </c>
      <c r="D323" t="s">
        <v>7631</v>
      </c>
      <c r="E323" t="str">
        <f t="shared" si="20"/>
        <v>All</v>
      </c>
      <c r="F323" t="str">
        <f t="shared" si="21"/>
        <v>vin</v>
      </c>
      <c r="G323" t="str">
        <f t="shared" si="22"/>
        <v>Allium vineale</v>
      </c>
    </row>
    <row r="324" spans="1:7" x14ac:dyDescent="0.25">
      <c r="A324" t="str">
        <f t="shared" si="23"/>
        <v>Aln aln</v>
      </c>
      <c r="B324" t="s">
        <v>593</v>
      </c>
      <c r="C324" t="s">
        <v>6448</v>
      </c>
      <c r="D324" t="s">
        <v>7632</v>
      </c>
      <c r="E324" t="str">
        <f t="shared" si="20"/>
        <v>Aln</v>
      </c>
      <c r="F324" t="str">
        <f t="shared" si="21"/>
        <v>aln</v>
      </c>
      <c r="G324" t="str">
        <f t="shared" si="22"/>
        <v>Alnus alnobetula</v>
      </c>
    </row>
    <row r="325" spans="1:7" x14ac:dyDescent="0.25">
      <c r="A325" t="str">
        <f t="shared" si="23"/>
        <v>Aln cor</v>
      </c>
      <c r="B325" t="s">
        <v>594</v>
      </c>
      <c r="C325" t="s">
        <v>6448</v>
      </c>
      <c r="D325" t="s">
        <v>7633</v>
      </c>
      <c r="E325" t="str">
        <f t="shared" si="20"/>
        <v>Aln</v>
      </c>
      <c r="F325" t="str">
        <f t="shared" si="21"/>
        <v>cor</v>
      </c>
      <c r="G325" t="str">
        <f t="shared" si="22"/>
        <v>Alnus cordata</v>
      </c>
    </row>
    <row r="326" spans="1:7" x14ac:dyDescent="0.25">
      <c r="A326" t="str">
        <f t="shared" si="23"/>
        <v>Aln glu</v>
      </c>
      <c r="B326" t="s">
        <v>595</v>
      </c>
      <c r="C326" t="s">
        <v>6448</v>
      </c>
      <c r="D326" t="s">
        <v>7634</v>
      </c>
      <c r="E326" t="str">
        <f t="shared" si="20"/>
        <v>Aln</v>
      </c>
      <c r="F326" t="str">
        <f t="shared" si="21"/>
        <v>glu</v>
      </c>
      <c r="G326" t="str">
        <f t="shared" si="22"/>
        <v>Alnus glutinosa</v>
      </c>
    </row>
    <row r="327" spans="1:7" x14ac:dyDescent="0.25">
      <c r="A327" t="str">
        <f t="shared" si="23"/>
        <v>Aln inc</v>
      </c>
      <c r="B327" t="s">
        <v>596</v>
      </c>
      <c r="C327" t="s">
        <v>6448</v>
      </c>
      <c r="D327" t="s">
        <v>7635</v>
      </c>
      <c r="E327" t="str">
        <f t="shared" si="20"/>
        <v>Aln</v>
      </c>
      <c r="F327" t="str">
        <f t="shared" si="21"/>
        <v>inc</v>
      </c>
      <c r="G327" t="str">
        <f t="shared" si="22"/>
        <v>Alnus incana</v>
      </c>
    </row>
    <row r="328" spans="1:7" x14ac:dyDescent="0.25">
      <c r="A328" t="str">
        <f t="shared" si="23"/>
        <v>Aln jap</v>
      </c>
      <c r="B328" t="s">
        <v>597</v>
      </c>
      <c r="C328" t="s">
        <v>6448</v>
      </c>
      <c r="D328" t="s">
        <v>7636</v>
      </c>
      <c r="E328" t="str">
        <f t="shared" si="20"/>
        <v>Aln</v>
      </c>
      <c r="F328" t="str">
        <f t="shared" si="21"/>
        <v>jap</v>
      </c>
      <c r="G328" t="str">
        <f t="shared" si="22"/>
        <v>Alnus japonica</v>
      </c>
    </row>
    <row r="329" spans="1:7" x14ac:dyDescent="0.25">
      <c r="A329" t="str">
        <f t="shared" si="23"/>
        <v>Alo aeq</v>
      </c>
      <c r="B329" t="s">
        <v>600</v>
      </c>
      <c r="C329" t="s">
        <v>6449</v>
      </c>
      <c r="D329" t="s">
        <v>7637</v>
      </c>
      <c r="E329" t="str">
        <f t="shared" si="20"/>
        <v>Alo</v>
      </c>
      <c r="F329" t="str">
        <f t="shared" si="21"/>
        <v>aeq</v>
      </c>
      <c r="G329" t="str">
        <f t="shared" si="22"/>
        <v>Alopecurus aequalis</v>
      </c>
    </row>
    <row r="330" spans="1:7" x14ac:dyDescent="0.25">
      <c r="A330" t="str">
        <f t="shared" si="23"/>
        <v>Alo myo</v>
      </c>
      <c r="B330" t="s">
        <v>601</v>
      </c>
      <c r="C330" t="s">
        <v>6449</v>
      </c>
      <c r="D330" t="s">
        <v>7638</v>
      </c>
      <c r="E330" t="str">
        <f t="shared" ref="E330:E393" si="24">LEFT(C330,3)</f>
        <v>Alo</v>
      </c>
      <c r="F330" t="str">
        <f t="shared" ref="F330:F393" si="25">LEFT(D330,3)</f>
        <v>myo</v>
      </c>
      <c r="G330" t="str">
        <f t="shared" ref="G330:G393" si="26">_xlfn.TEXTJOIN(" ",FALSE,C330,D330)</f>
        <v>Alopecurus myosuroides</v>
      </c>
    </row>
    <row r="331" spans="1:7" x14ac:dyDescent="0.25">
      <c r="A331" t="str">
        <f t="shared" si="23"/>
        <v>Alo pra</v>
      </c>
      <c r="B331" t="s">
        <v>598</v>
      </c>
      <c r="C331" t="s">
        <v>6449</v>
      </c>
      <c r="D331" t="s">
        <v>310</v>
      </c>
      <c r="E331" t="str">
        <f t="shared" si="24"/>
        <v>Alo</v>
      </c>
      <c r="F331" t="str">
        <f t="shared" si="25"/>
        <v>pra</v>
      </c>
      <c r="G331" t="str">
        <f t="shared" si="26"/>
        <v>Alopecurus pratensis</v>
      </c>
    </row>
    <row r="332" spans="1:7" x14ac:dyDescent="0.25">
      <c r="A332" t="str">
        <f t="shared" si="23"/>
        <v>Alo pra</v>
      </c>
      <c r="B332" t="s">
        <v>599</v>
      </c>
      <c r="C332" t="s">
        <v>6449</v>
      </c>
      <c r="D332" t="s">
        <v>310</v>
      </c>
      <c r="E332" t="str">
        <f t="shared" si="24"/>
        <v>Alo</v>
      </c>
      <c r="F332" t="str">
        <f t="shared" si="25"/>
        <v>pra</v>
      </c>
      <c r="G332" t="str">
        <f t="shared" si="26"/>
        <v>Alopecurus pratensis</v>
      </c>
    </row>
    <row r="333" spans="1:7" x14ac:dyDescent="0.25">
      <c r="A333" t="str">
        <f t="shared" si="23"/>
        <v>Alo ren</v>
      </c>
      <c r="B333" t="s">
        <v>602</v>
      </c>
      <c r="C333" t="s">
        <v>6449</v>
      </c>
      <c r="D333" t="s">
        <v>7639</v>
      </c>
      <c r="E333" t="str">
        <f t="shared" si="24"/>
        <v>Alo</v>
      </c>
      <c r="F333" t="str">
        <f t="shared" si="25"/>
        <v>ren</v>
      </c>
      <c r="G333" t="str">
        <f t="shared" si="26"/>
        <v>Alopecurus rendlei</v>
      </c>
    </row>
    <row r="334" spans="1:7" x14ac:dyDescent="0.25">
      <c r="A334" t="str">
        <f t="shared" si="23"/>
        <v>Alt can</v>
      </c>
      <c r="B334" t="s">
        <v>603</v>
      </c>
      <c r="C334" t="s">
        <v>6450</v>
      </c>
      <c r="D334" t="s">
        <v>7640</v>
      </c>
      <c r="E334" t="str">
        <f t="shared" si="24"/>
        <v>Alt</v>
      </c>
      <c r="F334" t="str">
        <f t="shared" si="25"/>
        <v>can</v>
      </c>
      <c r="G334" t="str">
        <f t="shared" si="26"/>
        <v>Althaea cannabina</v>
      </c>
    </row>
    <row r="335" spans="1:7" x14ac:dyDescent="0.25">
      <c r="A335" t="str">
        <f t="shared" si="23"/>
        <v>Alt off</v>
      </c>
      <c r="B335" t="s">
        <v>604</v>
      </c>
      <c r="C335" t="s">
        <v>6450</v>
      </c>
      <c r="D335" t="s">
        <v>7641</v>
      </c>
      <c r="E335" t="str">
        <f t="shared" si="24"/>
        <v>Alt</v>
      </c>
      <c r="F335" t="str">
        <f t="shared" si="25"/>
        <v>off</v>
      </c>
      <c r="G335" t="str">
        <f t="shared" si="26"/>
        <v>Althaea officinalis</v>
      </c>
    </row>
    <row r="336" spans="1:7" x14ac:dyDescent="0.25">
      <c r="A336" t="str">
        <f t="shared" si="23"/>
        <v>Alt tau</v>
      </c>
      <c r="B336" t="s">
        <v>605</v>
      </c>
      <c r="C336" t="s">
        <v>6450</v>
      </c>
      <c r="D336" t="s">
        <v>7642</v>
      </c>
      <c r="E336" t="str">
        <f t="shared" si="24"/>
        <v>Alt</v>
      </c>
      <c r="F336" t="str">
        <f t="shared" si="25"/>
        <v>tau</v>
      </c>
      <c r="G336" t="str">
        <f t="shared" si="26"/>
        <v>Althaea taurinensis</v>
      </c>
    </row>
    <row r="337" spans="1:7" x14ac:dyDescent="0.25">
      <c r="A337" t="str">
        <f t="shared" si="23"/>
        <v>Aly aly</v>
      </c>
      <c r="B337" t="s">
        <v>606</v>
      </c>
      <c r="C337" t="s">
        <v>6451</v>
      </c>
      <c r="D337" t="s">
        <v>7643</v>
      </c>
      <c r="E337" t="str">
        <f t="shared" si="24"/>
        <v>Aly</v>
      </c>
      <c r="F337" t="str">
        <f t="shared" si="25"/>
        <v>aly</v>
      </c>
      <c r="G337" t="str">
        <f t="shared" si="26"/>
        <v>Alyssum alyssoides</v>
      </c>
    </row>
    <row r="338" spans="1:7" x14ac:dyDescent="0.25">
      <c r="A338" t="str">
        <f t="shared" si="23"/>
        <v>Aly des</v>
      </c>
      <c r="B338" t="s">
        <v>607</v>
      </c>
      <c r="C338" t="s">
        <v>6451</v>
      </c>
      <c r="D338" t="s">
        <v>7492</v>
      </c>
      <c r="E338" t="str">
        <f t="shared" si="24"/>
        <v>Aly</v>
      </c>
      <c r="F338" t="str">
        <f t="shared" si="25"/>
        <v>des</v>
      </c>
      <c r="G338" t="str">
        <f t="shared" si="26"/>
        <v>Alyssum desertorum</v>
      </c>
    </row>
    <row r="339" spans="1:7" x14ac:dyDescent="0.25">
      <c r="A339" t="str">
        <f t="shared" si="23"/>
        <v>Aly hir</v>
      </c>
      <c r="B339" t="s">
        <v>608</v>
      </c>
      <c r="C339" t="s">
        <v>6451</v>
      </c>
      <c r="D339" t="s">
        <v>7644</v>
      </c>
      <c r="E339" t="str">
        <f t="shared" si="24"/>
        <v>Aly</v>
      </c>
      <c r="F339" t="str">
        <f t="shared" si="25"/>
        <v>hir</v>
      </c>
      <c r="G339" t="str">
        <f t="shared" si="26"/>
        <v>Alyssum hirsutum</v>
      </c>
    </row>
    <row r="340" spans="1:7" x14ac:dyDescent="0.25">
      <c r="A340" t="str">
        <f t="shared" si="23"/>
        <v>Aly mon</v>
      </c>
      <c r="B340" t="s">
        <v>609</v>
      </c>
      <c r="C340" t="s">
        <v>6451</v>
      </c>
      <c r="D340" t="s">
        <v>611</v>
      </c>
      <c r="E340" t="str">
        <f t="shared" si="24"/>
        <v>Aly</v>
      </c>
      <c r="F340" t="str">
        <f t="shared" si="25"/>
        <v>mon</v>
      </c>
      <c r="G340" t="str">
        <f t="shared" si="26"/>
        <v>Alyssum montanum</v>
      </c>
    </row>
    <row r="341" spans="1:7" x14ac:dyDescent="0.25">
      <c r="A341" t="str">
        <f t="shared" si="23"/>
        <v>Aly mon</v>
      </c>
      <c r="B341" t="s">
        <v>610</v>
      </c>
      <c r="C341" t="s">
        <v>6451</v>
      </c>
      <c r="D341" t="s">
        <v>611</v>
      </c>
      <c r="E341" t="str">
        <f t="shared" si="24"/>
        <v>Aly</v>
      </c>
      <c r="F341" t="str">
        <f t="shared" si="25"/>
        <v>mon</v>
      </c>
      <c r="G341" t="str">
        <f t="shared" si="26"/>
        <v>Alyssum montanum</v>
      </c>
    </row>
    <row r="342" spans="1:7" x14ac:dyDescent="0.25">
      <c r="A342" t="str">
        <f t="shared" si="23"/>
        <v>Aly mur</v>
      </c>
      <c r="B342" t="s">
        <v>612</v>
      </c>
      <c r="C342" t="s">
        <v>6451</v>
      </c>
      <c r="D342" t="s">
        <v>7645</v>
      </c>
      <c r="E342" t="str">
        <f t="shared" si="24"/>
        <v>Aly</v>
      </c>
      <c r="F342" t="str">
        <f t="shared" si="25"/>
        <v>mur</v>
      </c>
      <c r="G342" t="str">
        <f t="shared" si="26"/>
        <v>Alyssum murale</v>
      </c>
    </row>
    <row r="343" spans="1:7" x14ac:dyDescent="0.25">
      <c r="A343" t="str">
        <f t="shared" si="23"/>
        <v>Aly neg</v>
      </c>
      <c r="B343" t="s">
        <v>613</v>
      </c>
      <c r="C343" t="s">
        <v>6451</v>
      </c>
      <c r="D343" t="s">
        <v>7646</v>
      </c>
      <c r="E343" t="str">
        <f t="shared" si="24"/>
        <v>Aly</v>
      </c>
      <c r="F343" t="str">
        <f t="shared" si="25"/>
        <v>neg</v>
      </c>
      <c r="G343" t="str">
        <f t="shared" si="26"/>
        <v>Alyssum neglectum</v>
      </c>
    </row>
    <row r="344" spans="1:7" x14ac:dyDescent="0.25">
      <c r="A344" t="str">
        <f t="shared" si="23"/>
        <v>Aly rep</v>
      </c>
      <c r="B344" t="s">
        <v>614</v>
      </c>
      <c r="C344" t="s">
        <v>6451</v>
      </c>
      <c r="D344" t="s">
        <v>7469</v>
      </c>
      <c r="E344" t="str">
        <f t="shared" si="24"/>
        <v>Aly</v>
      </c>
      <c r="F344" t="str">
        <f t="shared" si="25"/>
        <v>rep</v>
      </c>
      <c r="G344" t="str">
        <f t="shared" si="26"/>
        <v>Alyssum repens</v>
      </c>
    </row>
    <row r="345" spans="1:7" x14ac:dyDescent="0.25">
      <c r="A345" t="str">
        <f t="shared" si="23"/>
        <v>Aly rep</v>
      </c>
      <c r="B345" t="s">
        <v>615</v>
      </c>
      <c r="C345" t="s">
        <v>6451</v>
      </c>
      <c r="D345" t="s">
        <v>7469</v>
      </c>
      <c r="E345" t="str">
        <f t="shared" si="24"/>
        <v>Aly</v>
      </c>
      <c r="F345" t="str">
        <f t="shared" si="25"/>
        <v>rep</v>
      </c>
      <c r="G345" t="str">
        <f t="shared" si="26"/>
        <v>Alyssum repens</v>
      </c>
    </row>
    <row r="346" spans="1:7" x14ac:dyDescent="0.25">
      <c r="A346" t="str">
        <f t="shared" si="23"/>
        <v>Aly str</v>
      </c>
      <c r="B346" t="s">
        <v>616</v>
      </c>
      <c r="C346" t="s">
        <v>6451</v>
      </c>
      <c r="D346" t="s">
        <v>7647</v>
      </c>
      <c r="E346" t="str">
        <f t="shared" si="24"/>
        <v>Aly</v>
      </c>
      <c r="F346" t="str">
        <f t="shared" si="25"/>
        <v>str</v>
      </c>
      <c r="G346" t="str">
        <f t="shared" si="26"/>
        <v>Alyssum strigosum</v>
      </c>
    </row>
    <row r="347" spans="1:7" x14ac:dyDescent="0.25">
      <c r="A347" t="str">
        <f t="shared" si="23"/>
        <v>Aly wul</v>
      </c>
      <c r="B347" t="s">
        <v>617</v>
      </c>
      <c r="C347" t="s">
        <v>6451</v>
      </c>
      <c r="D347" t="s">
        <v>7648</v>
      </c>
      <c r="E347" t="str">
        <f t="shared" si="24"/>
        <v>Aly</v>
      </c>
      <c r="F347" t="str">
        <f t="shared" si="25"/>
        <v>wul</v>
      </c>
      <c r="G347" t="str">
        <f t="shared" si="26"/>
        <v>Alyssum wulfenianum</v>
      </c>
    </row>
    <row r="348" spans="1:7" x14ac:dyDescent="0.25">
      <c r="A348" t="str">
        <f t="shared" si="23"/>
        <v>Aly wul</v>
      </c>
      <c r="B348" t="s">
        <v>618</v>
      </c>
      <c r="C348" t="s">
        <v>6451</v>
      </c>
      <c r="D348" t="s">
        <v>7648</v>
      </c>
      <c r="E348" t="str">
        <f t="shared" si="24"/>
        <v>Aly</v>
      </c>
      <c r="F348" t="str">
        <f t="shared" si="25"/>
        <v>wul</v>
      </c>
      <c r="G348" t="str">
        <f t="shared" si="26"/>
        <v>Alyssum wulfenianum</v>
      </c>
    </row>
    <row r="349" spans="1:7" x14ac:dyDescent="0.25">
      <c r="A349" t="str">
        <f t="shared" si="23"/>
        <v>Aly wul</v>
      </c>
      <c r="B349" t="s">
        <v>619</v>
      </c>
      <c r="C349" t="s">
        <v>6451</v>
      </c>
      <c r="D349" t="s">
        <v>7648</v>
      </c>
      <c r="E349" t="str">
        <f t="shared" si="24"/>
        <v>Aly</v>
      </c>
      <c r="F349" t="str">
        <f t="shared" si="25"/>
        <v>wul</v>
      </c>
      <c r="G349" t="str">
        <f t="shared" si="26"/>
        <v>Alyssum wulfenianum</v>
      </c>
    </row>
    <row r="350" spans="1:7" x14ac:dyDescent="0.25">
      <c r="A350" t="str">
        <f t="shared" si="23"/>
        <v>Ama alb</v>
      </c>
      <c r="B350" t="s">
        <v>629</v>
      </c>
      <c r="C350" t="s">
        <v>6452</v>
      </c>
      <c r="D350" t="s">
        <v>7649</v>
      </c>
      <c r="E350" t="str">
        <f t="shared" si="24"/>
        <v>Ama</v>
      </c>
      <c r="F350" t="str">
        <f t="shared" si="25"/>
        <v>alb</v>
      </c>
      <c r="G350" t="str">
        <f t="shared" si="26"/>
        <v>Amaranthus albus</v>
      </c>
    </row>
    <row r="351" spans="1:7" x14ac:dyDescent="0.25">
      <c r="A351" t="str">
        <f t="shared" si="23"/>
        <v>Ama bli</v>
      </c>
      <c r="B351" t="s">
        <v>630</v>
      </c>
      <c r="C351" t="s">
        <v>6452</v>
      </c>
      <c r="D351" t="s">
        <v>7650</v>
      </c>
      <c r="E351" t="str">
        <f t="shared" si="24"/>
        <v>Ama</v>
      </c>
      <c r="F351" t="str">
        <f t="shared" si="25"/>
        <v>bli</v>
      </c>
      <c r="G351" t="str">
        <f t="shared" si="26"/>
        <v>Amaranthus blitoides</v>
      </c>
    </row>
    <row r="352" spans="1:7" x14ac:dyDescent="0.25">
      <c r="A352" t="str">
        <f t="shared" si="23"/>
        <v>Ama bli</v>
      </c>
      <c r="B352" t="s">
        <v>631</v>
      </c>
      <c r="C352" t="s">
        <v>6452</v>
      </c>
      <c r="D352" t="s">
        <v>7651</v>
      </c>
      <c r="E352" t="str">
        <f t="shared" si="24"/>
        <v>Ama</v>
      </c>
      <c r="F352" t="str">
        <f t="shared" si="25"/>
        <v>bli</v>
      </c>
      <c r="G352" t="str">
        <f t="shared" si="26"/>
        <v>Amaranthus blitum</v>
      </c>
    </row>
    <row r="353" spans="1:7" x14ac:dyDescent="0.25">
      <c r="A353" t="str">
        <f t="shared" si="23"/>
        <v>Ama bli</v>
      </c>
      <c r="B353" t="s">
        <v>632</v>
      </c>
      <c r="C353" t="s">
        <v>6452</v>
      </c>
      <c r="D353" t="s">
        <v>7651</v>
      </c>
      <c r="E353" t="str">
        <f t="shared" si="24"/>
        <v>Ama</v>
      </c>
      <c r="F353" t="str">
        <f t="shared" si="25"/>
        <v>bli</v>
      </c>
      <c r="G353" t="str">
        <f t="shared" si="26"/>
        <v>Amaranthus blitum</v>
      </c>
    </row>
    <row r="354" spans="1:7" x14ac:dyDescent="0.25">
      <c r="A354" t="str">
        <f t="shared" si="23"/>
        <v>Ama bli</v>
      </c>
      <c r="B354" t="s">
        <v>633</v>
      </c>
      <c r="C354" t="s">
        <v>6452</v>
      </c>
      <c r="D354" t="s">
        <v>7651</v>
      </c>
      <c r="E354" t="str">
        <f t="shared" si="24"/>
        <v>Ama</v>
      </c>
      <c r="F354" t="str">
        <f t="shared" si="25"/>
        <v>bli</v>
      </c>
      <c r="G354" t="str">
        <f t="shared" si="26"/>
        <v>Amaranthus blitum</v>
      </c>
    </row>
    <row r="355" spans="1:7" x14ac:dyDescent="0.25">
      <c r="A355" t="str">
        <f t="shared" si="23"/>
        <v>Ama bli</v>
      </c>
      <c r="B355" t="s">
        <v>634</v>
      </c>
      <c r="C355" t="s">
        <v>6452</v>
      </c>
      <c r="D355" t="s">
        <v>7651</v>
      </c>
      <c r="E355" t="str">
        <f t="shared" si="24"/>
        <v>Ama</v>
      </c>
      <c r="F355" t="str">
        <f t="shared" si="25"/>
        <v>bli</v>
      </c>
      <c r="G355" t="str">
        <f t="shared" si="26"/>
        <v>Amaranthus blitum</v>
      </c>
    </row>
    <row r="356" spans="1:7" x14ac:dyDescent="0.25">
      <c r="A356" t="str">
        <f t="shared" si="23"/>
        <v>Ama bli</v>
      </c>
      <c r="B356" t="s">
        <v>634</v>
      </c>
      <c r="C356" t="s">
        <v>6452</v>
      </c>
      <c r="D356" t="s">
        <v>7651</v>
      </c>
      <c r="E356" t="str">
        <f t="shared" si="24"/>
        <v>Ama</v>
      </c>
      <c r="F356" t="str">
        <f t="shared" si="25"/>
        <v>bli</v>
      </c>
      <c r="G356" t="str">
        <f t="shared" si="26"/>
        <v>Amaranthus blitum</v>
      </c>
    </row>
    <row r="357" spans="1:7" x14ac:dyDescent="0.25">
      <c r="A357" t="str">
        <f t="shared" si="23"/>
        <v>Ama bou</v>
      </c>
      <c r="B357" t="s">
        <v>624</v>
      </c>
      <c r="C357" t="s">
        <v>6452</v>
      </c>
      <c r="D357" t="s">
        <v>7652</v>
      </c>
      <c r="E357" t="str">
        <f t="shared" si="24"/>
        <v>Ama</v>
      </c>
      <c r="F357" t="str">
        <f t="shared" si="25"/>
        <v>bou</v>
      </c>
      <c r="G357" t="str">
        <f t="shared" si="26"/>
        <v>Amaranthus bouchonii</v>
      </c>
    </row>
    <row r="358" spans="1:7" x14ac:dyDescent="0.25">
      <c r="A358" t="str">
        <f t="shared" si="23"/>
        <v>Ama cau</v>
      </c>
      <c r="B358" t="s">
        <v>637</v>
      </c>
      <c r="C358" t="s">
        <v>6452</v>
      </c>
      <c r="D358" t="s">
        <v>7653</v>
      </c>
      <c r="E358" t="str">
        <f t="shared" si="24"/>
        <v>Ama</v>
      </c>
      <c r="F358" t="str">
        <f t="shared" si="25"/>
        <v>cau</v>
      </c>
      <c r="G358" t="str">
        <f t="shared" si="26"/>
        <v>Amaranthus caudatus</v>
      </c>
    </row>
    <row r="359" spans="1:7" x14ac:dyDescent="0.25">
      <c r="A359" t="str">
        <f t="shared" si="23"/>
        <v>Ama cri</v>
      </c>
      <c r="B359" t="s">
        <v>620</v>
      </c>
      <c r="C359" t="s">
        <v>6452</v>
      </c>
      <c r="D359" t="s">
        <v>7654</v>
      </c>
      <c r="E359" t="str">
        <f t="shared" si="24"/>
        <v>Ama</v>
      </c>
      <c r="F359" t="str">
        <f t="shared" si="25"/>
        <v>cri</v>
      </c>
      <c r="G359" t="str">
        <f t="shared" si="26"/>
        <v>Amaranthus crispus</v>
      </c>
    </row>
    <row r="360" spans="1:7" x14ac:dyDescent="0.25">
      <c r="A360" t="str">
        <f t="shared" si="23"/>
        <v>Ama cri</v>
      </c>
      <c r="B360" t="s">
        <v>621</v>
      </c>
      <c r="C360" t="s">
        <v>6452</v>
      </c>
      <c r="D360" t="s">
        <v>7654</v>
      </c>
      <c r="E360" t="str">
        <f t="shared" si="24"/>
        <v>Ama</v>
      </c>
      <c r="F360" t="str">
        <f t="shared" si="25"/>
        <v>cri</v>
      </c>
      <c r="G360" t="str">
        <f t="shared" si="26"/>
        <v>Amaranthus crispus</v>
      </c>
    </row>
    <row r="361" spans="1:7" x14ac:dyDescent="0.25">
      <c r="A361" t="str">
        <f t="shared" si="23"/>
        <v>Ama cru</v>
      </c>
      <c r="B361" t="s">
        <v>625</v>
      </c>
      <c r="C361" t="s">
        <v>6452</v>
      </c>
      <c r="D361" t="s">
        <v>7655</v>
      </c>
      <c r="E361" t="str">
        <f t="shared" si="24"/>
        <v>Ama</v>
      </c>
      <c r="F361" t="str">
        <f t="shared" si="25"/>
        <v>cru</v>
      </c>
      <c r="G361" t="str">
        <f t="shared" si="26"/>
        <v>Amaranthus cruentus</v>
      </c>
    </row>
    <row r="362" spans="1:7" x14ac:dyDescent="0.25">
      <c r="A362" t="str">
        <f t="shared" si="23"/>
        <v>Ama def</v>
      </c>
      <c r="B362" t="s">
        <v>638</v>
      </c>
      <c r="C362" t="s">
        <v>6452</v>
      </c>
      <c r="D362" t="s">
        <v>7656</v>
      </c>
      <c r="E362" t="str">
        <f t="shared" si="24"/>
        <v>Ama</v>
      </c>
      <c r="F362" t="str">
        <f t="shared" si="25"/>
        <v>def</v>
      </c>
      <c r="G362" t="str">
        <f t="shared" si="26"/>
        <v>Amaranthus deflexus</v>
      </c>
    </row>
    <row r="363" spans="1:7" x14ac:dyDescent="0.25">
      <c r="A363" t="str">
        <f t="shared" si="23"/>
        <v>Ama gra</v>
      </c>
      <c r="B363" t="s">
        <v>639</v>
      </c>
      <c r="C363" t="s">
        <v>6452</v>
      </c>
      <c r="D363" t="s">
        <v>7657</v>
      </c>
      <c r="E363" t="str">
        <f t="shared" si="24"/>
        <v>Ama</v>
      </c>
      <c r="F363" t="str">
        <f t="shared" si="25"/>
        <v>gra</v>
      </c>
      <c r="G363" t="str">
        <f t="shared" si="26"/>
        <v>Amaranthus graecizans</v>
      </c>
    </row>
    <row r="364" spans="1:7" x14ac:dyDescent="0.25">
      <c r="A364" t="str">
        <f t="shared" si="23"/>
        <v>Ama gra</v>
      </c>
      <c r="B364" t="s">
        <v>640</v>
      </c>
      <c r="C364" t="s">
        <v>6452</v>
      </c>
      <c r="D364" t="s">
        <v>7657</v>
      </c>
      <c r="E364" t="str">
        <f t="shared" si="24"/>
        <v>Ama</v>
      </c>
      <c r="F364" t="str">
        <f t="shared" si="25"/>
        <v>gra</v>
      </c>
      <c r="G364" t="str">
        <f t="shared" si="26"/>
        <v>Amaranthus graecizans</v>
      </c>
    </row>
    <row r="365" spans="1:7" x14ac:dyDescent="0.25">
      <c r="A365" t="str">
        <f t="shared" ref="A365:A428" si="27">_xlfn.TEXTJOIN(" ",FALSE,E365,F365)</f>
        <v>Ama gra</v>
      </c>
      <c r="B365" t="s">
        <v>641</v>
      </c>
      <c r="C365" t="s">
        <v>6452</v>
      </c>
      <c r="D365" t="s">
        <v>7657</v>
      </c>
      <c r="E365" t="str">
        <f t="shared" si="24"/>
        <v>Ama</v>
      </c>
      <c r="F365" t="str">
        <f t="shared" si="25"/>
        <v>gra</v>
      </c>
      <c r="G365" t="str">
        <f t="shared" si="26"/>
        <v>Amaranthus graecizans</v>
      </c>
    </row>
    <row r="366" spans="1:7" x14ac:dyDescent="0.25">
      <c r="A366" t="str">
        <f t="shared" si="27"/>
        <v>Ama hyb</v>
      </c>
      <c r="B366" t="s">
        <v>623</v>
      </c>
      <c r="C366" t="s">
        <v>6452</v>
      </c>
      <c r="D366" t="s">
        <v>7658</v>
      </c>
      <c r="E366" t="str">
        <f t="shared" si="24"/>
        <v>Ama</v>
      </c>
      <c r="F366" t="str">
        <f t="shared" si="25"/>
        <v>hyb</v>
      </c>
      <c r="G366" t="str">
        <f t="shared" si="26"/>
        <v>Amaranthus hybridus</v>
      </c>
    </row>
    <row r="367" spans="1:7" x14ac:dyDescent="0.25">
      <c r="A367" t="str">
        <f t="shared" si="27"/>
        <v>Ama hyb</v>
      </c>
      <c r="B367" t="s">
        <v>626</v>
      </c>
      <c r="C367" t="s">
        <v>6452</v>
      </c>
      <c r="D367" t="s">
        <v>7658</v>
      </c>
      <c r="E367" t="str">
        <f t="shared" si="24"/>
        <v>Ama</v>
      </c>
      <c r="F367" t="str">
        <f t="shared" si="25"/>
        <v>hyb</v>
      </c>
      <c r="G367" t="str">
        <f t="shared" si="26"/>
        <v>Amaranthus hybridus</v>
      </c>
    </row>
    <row r="368" spans="1:7" x14ac:dyDescent="0.25">
      <c r="A368" t="str">
        <f t="shared" si="27"/>
        <v>Ama hyp</v>
      </c>
      <c r="B368" t="s">
        <v>627</v>
      </c>
      <c r="C368" t="s">
        <v>6452</v>
      </c>
      <c r="D368" t="s">
        <v>7659</v>
      </c>
      <c r="E368" t="str">
        <f t="shared" si="24"/>
        <v>Ama</v>
      </c>
      <c r="F368" t="str">
        <f t="shared" si="25"/>
        <v>hyp</v>
      </c>
      <c r="G368" t="str">
        <f t="shared" si="26"/>
        <v>Amaranthus hypochondriacus</v>
      </c>
    </row>
    <row r="369" spans="1:7" x14ac:dyDescent="0.25">
      <c r="A369" t="str">
        <f t="shared" si="27"/>
        <v>Ama mur</v>
      </c>
      <c r="B369" t="s">
        <v>642</v>
      </c>
      <c r="C369" t="s">
        <v>6452</v>
      </c>
      <c r="D369" t="s">
        <v>7660</v>
      </c>
      <c r="E369" t="str">
        <f t="shared" si="24"/>
        <v>Ama</v>
      </c>
      <c r="F369" t="str">
        <f t="shared" si="25"/>
        <v>mur</v>
      </c>
      <c r="G369" t="str">
        <f t="shared" si="26"/>
        <v>Amaranthus muricatus</v>
      </c>
    </row>
    <row r="370" spans="1:7" x14ac:dyDescent="0.25">
      <c r="A370" t="str">
        <f t="shared" si="27"/>
        <v>Ama pal</v>
      </c>
      <c r="B370" t="s">
        <v>643</v>
      </c>
      <c r="C370" t="s">
        <v>6452</v>
      </c>
      <c r="D370" t="s">
        <v>7661</v>
      </c>
      <c r="E370" t="str">
        <f t="shared" si="24"/>
        <v>Ama</v>
      </c>
      <c r="F370" t="str">
        <f t="shared" si="25"/>
        <v>pal</v>
      </c>
      <c r="G370" t="str">
        <f t="shared" si="26"/>
        <v>Amaranthus palmeri</v>
      </c>
    </row>
    <row r="371" spans="1:7" x14ac:dyDescent="0.25">
      <c r="A371" t="str">
        <f t="shared" si="27"/>
        <v>Ama pow</v>
      </c>
      <c r="B371" t="s">
        <v>628</v>
      </c>
      <c r="C371" t="s">
        <v>6452</v>
      </c>
      <c r="D371" t="s">
        <v>7662</v>
      </c>
      <c r="E371" t="str">
        <f t="shared" si="24"/>
        <v>Ama</v>
      </c>
      <c r="F371" t="str">
        <f t="shared" si="25"/>
        <v>pow</v>
      </c>
      <c r="G371" t="str">
        <f t="shared" si="26"/>
        <v>Amaranthus powellii</v>
      </c>
    </row>
    <row r="372" spans="1:7" x14ac:dyDescent="0.25">
      <c r="A372" t="str">
        <f t="shared" si="27"/>
        <v>Ama ret</v>
      </c>
      <c r="B372" t="s">
        <v>644</v>
      </c>
      <c r="C372" t="s">
        <v>6452</v>
      </c>
      <c r="D372" t="s">
        <v>7663</v>
      </c>
      <c r="E372" t="str">
        <f t="shared" si="24"/>
        <v>Ama</v>
      </c>
      <c r="F372" t="str">
        <f t="shared" si="25"/>
        <v>ret</v>
      </c>
      <c r="G372" t="str">
        <f t="shared" si="26"/>
        <v>Amaranthus retroflexus</v>
      </c>
    </row>
    <row r="373" spans="1:7" x14ac:dyDescent="0.25">
      <c r="A373" t="str">
        <f t="shared" si="27"/>
        <v>Ama rud</v>
      </c>
      <c r="B373" t="s">
        <v>645</v>
      </c>
      <c r="C373" t="s">
        <v>6452</v>
      </c>
      <c r="D373" t="s">
        <v>7664</v>
      </c>
      <c r="E373" t="str">
        <f t="shared" si="24"/>
        <v>Ama</v>
      </c>
      <c r="F373" t="str">
        <f t="shared" si="25"/>
        <v>rud</v>
      </c>
      <c r="G373" t="str">
        <f t="shared" si="26"/>
        <v>Amaranthus rudis</v>
      </c>
    </row>
    <row r="374" spans="1:7" x14ac:dyDescent="0.25">
      <c r="A374" t="str">
        <f t="shared" si="27"/>
        <v>Ama sta</v>
      </c>
      <c r="B374" t="s">
        <v>622</v>
      </c>
      <c r="C374" t="s">
        <v>6452</v>
      </c>
      <c r="D374" t="s">
        <v>7665</v>
      </c>
      <c r="E374" t="str">
        <f t="shared" si="24"/>
        <v>Ama</v>
      </c>
      <c r="F374" t="str">
        <f t="shared" si="25"/>
        <v>sta</v>
      </c>
      <c r="G374" t="str">
        <f t="shared" si="26"/>
        <v>Amaranthus standleyanus</v>
      </c>
    </row>
    <row r="375" spans="1:7" x14ac:dyDescent="0.25">
      <c r="A375" t="str">
        <f t="shared" si="27"/>
        <v>Ama tub</v>
      </c>
      <c r="B375" t="s">
        <v>646</v>
      </c>
      <c r="C375" t="s">
        <v>6452</v>
      </c>
      <c r="D375" t="s">
        <v>7666</v>
      </c>
      <c r="E375" t="str">
        <f t="shared" si="24"/>
        <v>Ama</v>
      </c>
      <c r="F375" t="str">
        <f t="shared" si="25"/>
        <v>tub</v>
      </c>
      <c r="G375" t="str">
        <f t="shared" si="26"/>
        <v>Amaranthus tuberculatus</v>
      </c>
    </row>
    <row r="376" spans="1:7" x14ac:dyDescent="0.25">
      <c r="A376" t="str">
        <f t="shared" si="27"/>
        <v>Ama vir</v>
      </c>
      <c r="B376" t="s">
        <v>647</v>
      </c>
      <c r="C376" t="s">
        <v>6452</v>
      </c>
      <c r="D376" t="s">
        <v>7667</v>
      </c>
      <c r="E376" t="str">
        <f t="shared" si="24"/>
        <v>Ama</v>
      </c>
      <c r="F376" t="str">
        <f t="shared" si="25"/>
        <v>vir</v>
      </c>
      <c r="G376" t="str">
        <f t="shared" si="26"/>
        <v>Amaranthus viridis</v>
      </c>
    </row>
    <row r="377" spans="1:7" x14ac:dyDescent="0.25">
      <c r="A377" t="str">
        <f t="shared" si="27"/>
        <v>Amb art</v>
      </c>
      <c r="B377" t="s">
        <v>648</v>
      </c>
      <c r="C377" t="s">
        <v>6453</v>
      </c>
      <c r="D377" t="s">
        <v>7668</v>
      </c>
      <c r="E377" t="str">
        <f t="shared" si="24"/>
        <v>Amb</v>
      </c>
      <c r="F377" t="str">
        <f t="shared" si="25"/>
        <v>art</v>
      </c>
      <c r="G377" t="str">
        <f t="shared" si="26"/>
        <v>Ambrosia artemisiifolia</v>
      </c>
    </row>
    <row r="378" spans="1:7" x14ac:dyDescent="0.25">
      <c r="A378" t="str">
        <f t="shared" si="27"/>
        <v>Amb psi</v>
      </c>
      <c r="B378" t="s">
        <v>649</v>
      </c>
      <c r="C378" t="s">
        <v>6453</v>
      </c>
      <c r="D378" t="s">
        <v>7669</v>
      </c>
      <c r="E378" t="str">
        <f t="shared" si="24"/>
        <v>Amb</v>
      </c>
      <c r="F378" t="str">
        <f t="shared" si="25"/>
        <v>psi</v>
      </c>
      <c r="G378" t="str">
        <f t="shared" si="26"/>
        <v>Ambrosia psilostachya</v>
      </c>
    </row>
    <row r="379" spans="1:7" x14ac:dyDescent="0.25">
      <c r="A379" t="str">
        <f t="shared" si="27"/>
        <v>Amb tri</v>
      </c>
      <c r="B379" t="s">
        <v>650</v>
      </c>
      <c r="C379" t="s">
        <v>6453</v>
      </c>
      <c r="D379" t="s">
        <v>7670</v>
      </c>
      <c r="E379" t="str">
        <f t="shared" si="24"/>
        <v>Amb</v>
      </c>
      <c r="F379" t="str">
        <f t="shared" si="25"/>
        <v>tri</v>
      </c>
      <c r="G379" t="str">
        <f t="shared" si="26"/>
        <v>Ambrosia trifida</v>
      </c>
    </row>
    <row r="380" spans="1:7" x14ac:dyDescent="0.25">
      <c r="A380" t="str">
        <f t="shared" si="27"/>
        <v>Ame lam</v>
      </c>
      <c r="B380" t="s">
        <v>651</v>
      </c>
      <c r="C380" t="s">
        <v>6454</v>
      </c>
      <c r="D380" t="s">
        <v>7671</v>
      </c>
      <c r="E380" t="str">
        <f t="shared" si="24"/>
        <v>Ame</v>
      </c>
      <c r="F380" t="str">
        <f t="shared" si="25"/>
        <v>lam</v>
      </c>
      <c r="G380" t="str">
        <f t="shared" si="26"/>
        <v>Amelanchier lamarckii</v>
      </c>
    </row>
    <row r="381" spans="1:7" x14ac:dyDescent="0.25">
      <c r="A381" t="str">
        <f t="shared" si="27"/>
        <v>Ame ova</v>
      </c>
      <c r="B381" t="s">
        <v>652</v>
      </c>
      <c r="C381" t="s">
        <v>6454</v>
      </c>
      <c r="D381" t="s">
        <v>7672</v>
      </c>
      <c r="E381" t="str">
        <f t="shared" si="24"/>
        <v>Ame</v>
      </c>
      <c r="F381" t="str">
        <f t="shared" si="25"/>
        <v>ova</v>
      </c>
      <c r="G381" t="str">
        <f t="shared" si="26"/>
        <v>Amelanchier ovalis</v>
      </c>
    </row>
    <row r="382" spans="1:7" x14ac:dyDescent="0.25">
      <c r="A382" t="str">
        <f t="shared" si="27"/>
        <v>Ame ova</v>
      </c>
      <c r="B382" t="s">
        <v>653</v>
      </c>
      <c r="C382" t="s">
        <v>6454</v>
      </c>
      <c r="D382" t="s">
        <v>7672</v>
      </c>
      <c r="E382" t="str">
        <f t="shared" si="24"/>
        <v>Ame</v>
      </c>
      <c r="F382" t="str">
        <f t="shared" si="25"/>
        <v>ova</v>
      </c>
      <c r="G382" t="str">
        <f t="shared" si="26"/>
        <v>Amelanchier ovalis</v>
      </c>
    </row>
    <row r="383" spans="1:7" x14ac:dyDescent="0.25">
      <c r="A383" t="str">
        <f t="shared" si="27"/>
        <v>Ame ova</v>
      </c>
      <c r="B383" t="s">
        <v>654</v>
      </c>
      <c r="C383" t="s">
        <v>6454</v>
      </c>
      <c r="D383" t="s">
        <v>7672</v>
      </c>
      <c r="E383" t="str">
        <f t="shared" si="24"/>
        <v>Ame</v>
      </c>
      <c r="F383" t="str">
        <f t="shared" si="25"/>
        <v>ova</v>
      </c>
      <c r="G383" t="str">
        <f t="shared" si="26"/>
        <v>Amelanchier ovalis</v>
      </c>
    </row>
    <row r="384" spans="1:7" x14ac:dyDescent="0.25">
      <c r="A384" t="str">
        <f t="shared" si="27"/>
        <v>Ame spi</v>
      </c>
      <c r="B384" t="s">
        <v>655</v>
      </c>
      <c r="C384" t="s">
        <v>6454</v>
      </c>
      <c r="D384" t="s">
        <v>7471</v>
      </c>
      <c r="E384" t="str">
        <f t="shared" si="24"/>
        <v>Ame</v>
      </c>
      <c r="F384" t="str">
        <f t="shared" si="25"/>
        <v>spi</v>
      </c>
      <c r="G384" t="str">
        <f t="shared" si="26"/>
        <v>Amelanchier spicata</v>
      </c>
    </row>
    <row r="385" spans="1:7" x14ac:dyDescent="0.25">
      <c r="A385" t="str">
        <f t="shared" si="27"/>
        <v>Amm maj</v>
      </c>
      <c r="B385" t="s">
        <v>656</v>
      </c>
      <c r="C385" t="s">
        <v>6455</v>
      </c>
      <c r="D385" t="s">
        <v>7673</v>
      </c>
      <c r="E385" t="str">
        <f t="shared" si="24"/>
        <v>Amm</v>
      </c>
      <c r="F385" t="str">
        <f t="shared" si="25"/>
        <v>maj</v>
      </c>
      <c r="G385" t="str">
        <f t="shared" si="26"/>
        <v>Ammi majus</v>
      </c>
    </row>
    <row r="386" spans="1:7" x14ac:dyDescent="0.25">
      <c r="A386" t="str">
        <f t="shared" si="27"/>
        <v>Amm vis</v>
      </c>
      <c r="B386" t="s">
        <v>657</v>
      </c>
      <c r="C386" t="s">
        <v>6455</v>
      </c>
      <c r="D386" t="s">
        <v>7674</v>
      </c>
      <c r="E386" t="str">
        <f t="shared" si="24"/>
        <v>Amm</v>
      </c>
      <c r="F386" t="str">
        <f t="shared" si="25"/>
        <v>vis</v>
      </c>
      <c r="G386" t="str">
        <f t="shared" si="26"/>
        <v>Ammi visnaga</v>
      </c>
    </row>
    <row r="387" spans="1:7" x14ac:dyDescent="0.25">
      <c r="A387" t="str">
        <f t="shared" si="27"/>
        <v>Amo fru</v>
      </c>
      <c r="B387" t="s">
        <v>658</v>
      </c>
      <c r="C387" t="s">
        <v>6456</v>
      </c>
      <c r="D387" t="s">
        <v>7675</v>
      </c>
      <c r="E387" t="str">
        <f t="shared" si="24"/>
        <v>Amo</v>
      </c>
      <c r="F387" t="str">
        <f t="shared" si="25"/>
        <v>fru</v>
      </c>
      <c r="G387" t="str">
        <f t="shared" si="26"/>
        <v>Amorpha fruticosa</v>
      </c>
    </row>
    <row r="388" spans="1:7" x14ac:dyDescent="0.25">
      <c r="A388" t="str">
        <f t="shared" si="27"/>
        <v>Ams cal</v>
      </c>
      <c r="B388" t="s">
        <v>659</v>
      </c>
      <c r="C388" t="s">
        <v>6457</v>
      </c>
      <c r="D388" t="s">
        <v>7676</v>
      </c>
      <c r="E388" t="str">
        <f t="shared" si="24"/>
        <v>Ams</v>
      </c>
      <c r="F388" t="str">
        <f t="shared" si="25"/>
        <v>cal</v>
      </c>
      <c r="G388" t="str">
        <f t="shared" si="26"/>
        <v>Amsinckia calycina</v>
      </c>
    </row>
    <row r="389" spans="1:7" x14ac:dyDescent="0.25">
      <c r="A389" t="str">
        <f t="shared" si="27"/>
        <v>Ana cor</v>
      </c>
      <c r="B389" t="s">
        <v>662</v>
      </c>
      <c r="C389" t="s">
        <v>6458</v>
      </c>
      <c r="D389" t="s">
        <v>7677</v>
      </c>
      <c r="E389" t="str">
        <f t="shared" si="24"/>
        <v>Ana</v>
      </c>
      <c r="F389" t="str">
        <f t="shared" si="25"/>
        <v>cor</v>
      </c>
      <c r="G389" t="str">
        <f t="shared" si="26"/>
        <v>Anacamptis coriophora</v>
      </c>
    </row>
    <row r="390" spans="1:7" x14ac:dyDescent="0.25">
      <c r="A390" t="str">
        <f t="shared" si="27"/>
        <v>Ana cor</v>
      </c>
      <c r="B390" t="s">
        <v>663</v>
      </c>
      <c r="C390" t="s">
        <v>6458</v>
      </c>
      <c r="D390" t="s">
        <v>7677</v>
      </c>
      <c r="E390" t="str">
        <f t="shared" si="24"/>
        <v>Ana</v>
      </c>
      <c r="F390" t="str">
        <f t="shared" si="25"/>
        <v>cor</v>
      </c>
      <c r="G390" t="str">
        <f t="shared" si="26"/>
        <v>Anacamptis coriophora</v>
      </c>
    </row>
    <row r="391" spans="1:7" x14ac:dyDescent="0.25">
      <c r="A391" t="str">
        <f t="shared" si="27"/>
        <v>Ana lax</v>
      </c>
      <c r="B391" t="s">
        <v>660</v>
      </c>
      <c r="C391" t="s">
        <v>6458</v>
      </c>
      <c r="D391" t="s">
        <v>7678</v>
      </c>
      <c r="E391" t="str">
        <f t="shared" si="24"/>
        <v>Ana</v>
      </c>
      <c r="F391" t="str">
        <f t="shared" si="25"/>
        <v>lax</v>
      </c>
      <c r="G391" t="str">
        <f t="shared" si="26"/>
        <v>Anacamptis laxiflora</v>
      </c>
    </row>
    <row r="392" spans="1:7" x14ac:dyDescent="0.25">
      <c r="A392" t="str">
        <f t="shared" si="27"/>
        <v>Ana mor</v>
      </c>
      <c r="B392" t="s">
        <v>664</v>
      </c>
      <c r="C392" t="s">
        <v>6458</v>
      </c>
      <c r="D392" t="s">
        <v>7679</v>
      </c>
      <c r="E392" t="str">
        <f t="shared" si="24"/>
        <v>Ana</v>
      </c>
      <c r="F392" t="str">
        <f t="shared" si="25"/>
        <v>mor</v>
      </c>
      <c r="G392" t="str">
        <f t="shared" si="26"/>
        <v>Anacamptis morio</v>
      </c>
    </row>
    <row r="393" spans="1:7" x14ac:dyDescent="0.25">
      <c r="A393" t="str">
        <f t="shared" si="27"/>
        <v>Ana mor</v>
      </c>
      <c r="B393" t="s">
        <v>665</v>
      </c>
      <c r="C393" t="s">
        <v>6458</v>
      </c>
      <c r="D393" t="s">
        <v>7679</v>
      </c>
      <c r="E393" t="str">
        <f t="shared" si="24"/>
        <v>Ana</v>
      </c>
      <c r="F393" t="str">
        <f t="shared" si="25"/>
        <v>mor</v>
      </c>
      <c r="G393" t="str">
        <f t="shared" si="26"/>
        <v>Anacamptis morio</v>
      </c>
    </row>
    <row r="394" spans="1:7" x14ac:dyDescent="0.25">
      <c r="A394" t="str">
        <f t="shared" si="27"/>
        <v>Ana pal</v>
      </c>
      <c r="B394" t="s">
        <v>661</v>
      </c>
      <c r="C394" t="s">
        <v>6458</v>
      </c>
      <c r="D394" t="s">
        <v>7680</v>
      </c>
      <c r="E394" t="str">
        <f t="shared" ref="E394:E457" si="28">LEFT(C394,3)</f>
        <v>Ana</v>
      </c>
      <c r="F394" t="str">
        <f t="shared" ref="F394:F457" si="29">LEFT(D394,3)</f>
        <v>pal</v>
      </c>
      <c r="G394" t="str">
        <f t="shared" ref="G394:G457" si="30">_xlfn.TEXTJOIN(" ",FALSE,C394,D394)</f>
        <v>Anacamptis palustris</v>
      </c>
    </row>
    <row r="395" spans="1:7" x14ac:dyDescent="0.25">
      <c r="A395" t="str">
        <f t="shared" si="27"/>
        <v>Ana pyr</v>
      </c>
      <c r="B395" t="s">
        <v>666</v>
      </c>
      <c r="C395" t="s">
        <v>6458</v>
      </c>
      <c r="D395" t="s">
        <v>7508</v>
      </c>
      <c r="E395" t="str">
        <f t="shared" si="28"/>
        <v>Ana</v>
      </c>
      <c r="F395" t="str">
        <f t="shared" si="29"/>
        <v>pyr</v>
      </c>
      <c r="G395" t="str">
        <f t="shared" si="30"/>
        <v>Anacamptis pyramidalis</v>
      </c>
    </row>
    <row r="396" spans="1:7" x14ac:dyDescent="0.25">
      <c r="A396" t="str">
        <f t="shared" si="27"/>
        <v>Ana cla</v>
      </c>
      <c r="B396" t="s">
        <v>667</v>
      </c>
      <c r="C396" t="s">
        <v>6459</v>
      </c>
      <c r="D396" t="s">
        <v>7681</v>
      </c>
      <c r="E396" t="str">
        <f t="shared" si="28"/>
        <v>Ana</v>
      </c>
      <c r="F396" t="str">
        <f t="shared" si="29"/>
        <v>cla</v>
      </c>
      <c r="G396" t="str">
        <f t="shared" si="30"/>
        <v>Anacyclus clavatus</v>
      </c>
    </row>
    <row r="397" spans="1:7" x14ac:dyDescent="0.25">
      <c r="A397" t="str">
        <f t="shared" si="27"/>
        <v>Ana rad</v>
      </c>
      <c r="B397" t="s">
        <v>668</v>
      </c>
      <c r="C397" t="s">
        <v>6459</v>
      </c>
      <c r="D397" t="s">
        <v>7682</v>
      </c>
      <c r="E397" t="str">
        <f t="shared" si="28"/>
        <v>Ana</v>
      </c>
      <c r="F397" t="str">
        <f t="shared" si="29"/>
        <v>rad</v>
      </c>
      <c r="G397" t="str">
        <f t="shared" si="30"/>
        <v>Anacyclus radiatus</v>
      </c>
    </row>
    <row r="398" spans="1:7" x14ac:dyDescent="0.25">
      <c r="A398" t="str">
        <f t="shared" si="27"/>
        <v>Ana val</v>
      </c>
      <c r="B398" t="s">
        <v>669</v>
      </c>
      <c r="C398" t="s">
        <v>6459</v>
      </c>
      <c r="D398" t="s">
        <v>7683</v>
      </c>
      <c r="E398" t="str">
        <f t="shared" si="28"/>
        <v>Ana</v>
      </c>
      <c r="F398" t="str">
        <f t="shared" si="29"/>
        <v>val</v>
      </c>
      <c r="G398" t="str">
        <f t="shared" si="30"/>
        <v>Anacyclus valentinus</v>
      </c>
    </row>
    <row r="399" spans="1:7" x14ac:dyDescent="0.25">
      <c r="A399" t="str">
        <f t="shared" si="27"/>
        <v>Ana arv</v>
      </c>
      <c r="B399" t="s">
        <v>670</v>
      </c>
      <c r="C399" t="s">
        <v>6460</v>
      </c>
      <c r="D399" t="s">
        <v>7684</v>
      </c>
      <c r="E399" t="str">
        <f t="shared" si="28"/>
        <v>Ana</v>
      </c>
      <c r="F399" t="str">
        <f t="shared" si="29"/>
        <v>arv</v>
      </c>
      <c r="G399" t="str">
        <f t="shared" si="30"/>
        <v>Anagallis arvensis</v>
      </c>
    </row>
    <row r="400" spans="1:7" x14ac:dyDescent="0.25">
      <c r="A400" t="str">
        <f t="shared" si="27"/>
        <v>Ana arv</v>
      </c>
      <c r="B400" t="s">
        <v>671</v>
      </c>
      <c r="C400" t="s">
        <v>6460</v>
      </c>
      <c r="D400" t="s">
        <v>7684</v>
      </c>
      <c r="E400" t="str">
        <f t="shared" si="28"/>
        <v>Ana</v>
      </c>
      <c r="F400" t="str">
        <f t="shared" si="29"/>
        <v>arv</v>
      </c>
      <c r="G400" t="str">
        <f t="shared" si="30"/>
        <v>Anagallis arvensis</v>
      </c>
    </row>
    <row r="401" spans="1:7" x14ac:dyDescent="0.25">
      <c r="A401" t="str">
        <f t="shared" si="27"/>
        <v>Ana foe</v>
      </c>
      <c r="B401" t="s">
        <v>672</v>
      </c>
      <c r="C401" t="s">
        <v>6460</v>
      </c>
      <c r="D401" t="s">
        <v>7685</v>
      </c>
      <c r="E401" t="str">
        <f t="shared" si="28"/>
        <v>Ana</v>
      </c>
      <c r="F401" t="str">
        <f t="shared" si="29"/>
        <v>foe</v>
      </c>
      <c r="G401" t="str">
        <f t="shared" si="30"/>
        <v>Anagallis foemina</v>
      </c>
    </row>
    <row r="402" spans="1:7" x14ac:dyDescent="0.25">
      <c r="A402" t="str">
        <f t="shared" si="27"/>
        <v>Ana ten</v>
      </c>
      <c r="B402" t="s">
        <v>673</v>
      </c>
      <c r="C402" t="s">
        <v>6460</v>
      </c>
      <c r="D402" t="s">
        <v>7686</v>
      </c>
      <c r="E402" t="str">
        <f t="shared" si="28"/>
        <v>Ana</v>
      </c>
      <c r="F402" t="str">
        <f t="shared" si="29"/>
        <v>ten</v>
      </c>
      <c r="G402" t="str">
        <f t="shared" si="30"/>
        <v>Anagallis tenella</v>
      </c>
    </row>
    <row r="403" spans="1:7" x14ac:dyDescent="0.25">
      <c r="A403" t="str">
        <f t="shared" si="27"/>
        <v>Ana mar</v>
      </c>
      <c r="B403" t="s">
        <v>674</v>
      </c>
      <c r="C403" t="s">
        <v>6461</v>
      </c>
      <c r="D403" t="s">
        <v>7687</v>
      </c>
      <c r="E403" t="str">
        <f t="shared" si="28"/>
        <v>Ana</v>
      </c>
      <c r="F403" t="str">
        <f t="shared" si="29"/>
        <v>mar</v>
      </c>
      <c r="G403" t="str">
        <f t="shared" si="30"/>
        <v>Anaphalis margaritacea</v>
      </c>
    </row>
    <row r="404" spans="1:7" x14ac:dyDescent="0.25">
      <c r="A404" t="str">
        <f t="shared" si="27"/>
        <v>Anc arv</v>
      </c>
      <c r="B404" t="s">
        <v>675</v>
      </c>
      <c r="C404" t="s">
        <v>6462</v>
      </c>
      <c r="D404" t="s">
        <v>7684</v>
      </c>
      <c r="E404" t="str">
        <f t="shared" si="28"/>
        <v>Anc</v>
      </c>
      <c r="F404" t="str">
        <f t="shared" si="29"/>
        <v>arv</v>
      </c>
      <c r="G404" t="str">
        <f t="shared" si="30"/>
        <v>Anchusa arvensis</v>
      </c>
    </row>
    <row r="405" spans="1:7" x14ac:dyDescent="0.25">
      <c r="A405" t="str">
        <f t="shared" si="27"/>
        <v>Anc arv</v>
      </c>
      <c r="B405" t="s">
        <v>676</v>
      </c>
      <c r="C405" t="s">
        <v>6462</v>
      </c>
      <c r="D405" t="s">
        <v>7684</v>
      </c>
      <c r="E405" t="str">
        <f t="shared" si="28"/>
        <v>Anc</v>
      </c>
      <c r="F405" t="str">
        <f t="shared" si="29"/>
        <v>arv</v>
      </c>
      <c r="G405" t="str">
        <f t="shared" si="30"/>
        <v>Anchusa arvensis</v>
      </c>
    </row>
    <row r="406" spans="1:7" x14ac:dyDescent="0.25">
      <c r="A406" t="str">
        <f t="shared" si="27"/>
        <v>Anc azu</v>
      </c>
      <c r="B406" t="s">
        <v>678</v>
      </c>
      <c r="C406" t="s">
        <v>6462</v>
      </c>
      <c r="D406" t="s">
        <v>7688</v>
      </c>
      <c r="E406" t="str">
        <f t="shared" si="28"/>
        <v>Anc</v>
      </c>
      <c r="F406" t="str">
        <f t="shared" si="29"/>
        <v>azu</v>
      </c>
      <c r="G406" t="str">
        <f t="shared" si="30"/>
        <v>Anchusa azurea</v>
      </c>
    </row>
    <row r="407" spans="1:7" x14ac:dyDescent="0.25">
      <c r="A407" t="str">
        <f t="shared" si="27"/>
        <v>Anc och</v>
      </c>
      <c r="B407" t="s">
        <v>679</v>
      </c>
      <c r="C407" t="s">
        <v>6462</v>
      </c>
      <c r="D407" t="s">
        <v>7689</v>
      </c>
      <c r="E407" t="str">
        <f t="shared" si="28"/>
        <v>Anc</v>
      </c>
      <c r="F407" t="str">
        <f t="shared" si="29"/>
        <v>och</v>
      </c>
      <c r="G407" t="str">
        <f t="shared" si="30"/>
        <v>Anchusa ochroleuca</v>
      </c>
    </row>
    <row r="408" spans="1:7" x14ac:dyDescent="0.25">
      <c r="A408" t="str">
        <f t="shared" si="27"/>
        <v>Anc off</v>
      </c>
      <c r="B408" t="s">
        <v>680</v>
      </c>
      <c r="C408" t="s">
        <v>6462</v>
      </c>
      <c r="D408" t="s">
        <v>7641</v>
      </c>
      <c r="E408" t="str">
        <f t="shared" si="28"/>
        <v>Anc</v>
      </c>
      <c r="F408" t="str">
        <f t="shared" si="29"/>
        <v>off</v>
      </c>
      <c r="G408" t="str">
        <f t="shared" si="30"/>
        <v>Anchusa officinalis</v>
      </c>
    </row>
    <row r="409" spans="1:7" x14ac:dyDescent="0.25">
      <c r="A409" t="str">
        <f t="shared" si="27"/>
        <v>Anc ova</v>
      </c>
      <c r="B409" t="s">
        <v>677</v>
      </c>
      <c r="C409" t="s">
        <v>6462</v>
      </c>
      <c r="D409" t="s">
        <v>7690</v>
      </c>
      <c r="E409" t="str">
        <f t="shared" si="28"/>
        <v>Anc</v>
      </c>
      <c r="F409" t="str">
        <f t="shared" si="29"/>
        <v>ova</v>
      </c>
      <c r="G409" t="str">
        <f t="shared" si="30"/>
        <v>Anchusa ovata</v>
      </c>
    </row>
    <row r="410" spans="1:7" x14ac:dyDescent="0.25">
      <c r="A410" t="str">
        <f t="shared" si="27"/>
        <v>And pol</v>
      </c>
      <c r="B410" t="s">
        <v>681</v>
      </c>
      <c r="C410" t="s">
        <v>6463</v>
      </c>
      <c r="D410" t="s">
        <v>7691</v>
      </c>
      <c r="E410" t="str">
        <f t="shared" si="28"/>
        <v>And</v>
      </c>
      <c r="F410" t="str">
        <f t="shared" si="29"/>
        <v>pol</v>
      </c>
      <c r="G410" t="str">
        <f t="shared" si="30"/>
        <v>Andromeda polifolia</v>
      </c>
    </row>
    <row r="411" spans="1:7" x14ac:dyDescent="0.25">
      <c r="A411" t="str">
        <f t="shared" si="27"/>
        <v>And alp</v>
      </c>
      <c r="B411" t="s">
        <v>682</v>
      </c>
      <c r="C411" t="s">
        <v>6464</v>
      </c>
      <c r="D411" t="s">
        <v>7475</v>
      </c>
      <c r="E411" t="str">
        <f t="shared" si="28"/>
        <v>And</v>
      </c>
      <c r="F411" t="str">
        <f t="shared" si="29"/>
        <v>alp</v>
      </c>
      <c r="G411" t="str">
        <f t="shared" si="30"/>
        <v>Androsace alpina</v>
      </c>
    </row>
    <row r="412" spans="1:7" x14ac:dyDescent="0.25">
      <c r="A412" t="str">
        <f t="shared" si="27"/>
        <v>And cha</v>
      </c>
      <c r="B412" t="s">
        <v>683</v>
      </c>
      <c r="C412" t="s">
        <v>6464</v>
      </c>
      <c r="D412" t="s">
        <v>7692</v>
      </c>
      <c r="E412" t="str">
        <f t="shared" si="28"/>
        <v>And</v>
      </c>
      <c r="F412" t="str">
        <f t="shared" si="29"/>
        <v>cha</v>
      </c>
      <c r="G412" t="str">
        <f t="shared" si="30"/>
        <v>Androsace chamaejasme</v>
      </c>
    </row>
    <row r="413" spans="1:7" x14ac:dyDescent="0.25">
      <c r="A413" t="str">
        <f t="shared" si="27"/>
        <v>And elo</v>
      </c>
      <c r="B413" t="s">
        <v>684</v>
      </c>
      <c r="C413" t="s">
        <v>6464</v>
      </c>
      <c r="D413" t="s">
        <v>7693</v>
      </c>
      <c r="E413" t="str">
        <f t="shared" si="28"/>
        <v>And</v>
      </c>
      <c r="F413" t="str">
        <f t="shared" si="29"/>
        <v>elo</v>
      </c>
      <c r="G413" t="str">
        <f t="shared" si="30"/>
        <v>Androsace elongata</v>
      </c>
    </row>
    <row r="414" spans="1:7" x14ac:dyDescent="0.25">
      <c r="A414" t="str">
        <f t="shared" si="27"/>
        <v>And hau</v>
      </c>
      <c r="B414" t="s">
        <v>685</v>
      </c>
      <c r="C414" t="s">
        <v>6464</v>
      </c>
      <c r="D414" t="s">
        <v>7694</v>
      </c>
      <c r="E414" t="str">
        <f t="shared" si="28"/>
        <v>And</v>
      </c>
      <c r="F414" t="str">
        <f t="shared" si="29"/>
        <v>hau</v>
      </c>
      <c r="G414" t="str">
        <f t="shared" si="30"/>
        <v>Androsace hausmannii</v>
      </c>
    </row>
    <row r="415" spans="1:7" x14ac:dyDescent="0.25">
      <c r="A415" t="str">
        <f t="shared" si="27"/>
        <v>And hel</v>
      </c>
      <c r="B415" t="s">
        <v>686</v>
      </c>
      <c r="C415" t="s">
        <v>6464</v>
      </c>
      <c r="D415" t="s">
        <v>7695</v>
      </c>
      <c r="E415" t="str">
        <f t="shared" si="28"/>
        <v>And</v>
      </c>
      <c r="F415" t="str">
        <f t="shared" si="29"/>
        <v>hel</v>
      </c>
      <c r="G415" t="str">
        <f t="shared" si="30"/>
        <v>Androsace helvetica</v>
      </c>
    </row>
    <row r="416" spans="1:7" x14ac:dyDescent="0.25">
      <c r="A416" t="str">
        <f t="shared" si="27"/>
        <v>And lac</v>
      </c>
      <c r="B416" t="s">
        <v>687</v>
      </c>
      <c r="C416" t="s">
        <v>6464</v>
      </c>
      <c r="D416" t="s">
        <v>7696</v>
      </c>
      <c r="E416" t="str">
        <f t="shared" si="28"/>
        <v>And</v>
      </c>
      <c r="F416" t="str">
        <f t="shared" si="29"/>
        <v>lac</v>
      </c>
      <c r="G416" t="str">
        <f t="shared" si="30"/>
        <v>Androsace lactea</v>
      </c>
    </row>
    <row r="417" spans="1:7" x14ac:dyDescent="0.25">
      <c r="A417" t="str">
        <f t="shared" si="27"/>
        <v>And max</v>
      </c>
      <c r="B417" t="s">
        <v>688</v>
      </c>
      <c r="C417" t="s">
        <v>6464</v>
      </c>
      <c r="D417" t="s">
        <v>7697</v>
      </c>
      <c r="E417" t="str">
        <f t="shared" si="28"/>
        <v>And</v>
      </c>
      <c r="F417" t="str">
        <f t="shared" si="29"/>
        <v>max</v>
      </c>
      <c r="G417" t="str">
        <f t="shared" si="30"/>
        <v>Androsace maxima</v>
      </c>
    </row>
    <row r="418" spans="1:7" x14ac:dyDescent="0.25">
      <c r="A418" t="str">
        <f t="shared" si="27"/>
        <v>And obt</v>
      </c>
      <c r="B418" t="s">
        <v>689</v>
      </c>
      <c r="C418" t="s">
        <v>6464</v>
      </c>
      <c r="D418" t="s">
        <v>7698</v>
      </c>
      <c r="E418" t="str">
        <f t="shared" si="28"/>
        <v>And</v>
      </c>
      <c r="F418" t="str">
        <f t="shared" si="29"/>
        <v>obt</v>
      </c>
      <c r="G418" t="str">
        <f t="shared" si="30"/>
        <v>Androsace obtusifolia</v>
      </c>
    </row>
    <row r="419" spans="1:7" x14ac:dyDescent="0.25">
      <c r="A419" t="str">
        <f t="shared" si="27"/>
        <v>And sep</v>
      </c>
      <c r="B419" t="s">
        <v>690</v>
      </c>
      <c r="C419" t="s">
        <v>6464</v>
      </c>
      <c r="D419" t="s">
        <v>7699</v>
      </c>
      <c r="E419" t="str">
        <f t="shared" si="28"/>
        <v>And</v>
      </c>
      <c r="F419" t="str">
        <f t="shared" si="29"/>
        <v>sep</v>
      </c>
      <c r="G419" t="str">
        <f t="shared" si="30"/>
        <v>Androsace septentrionalis</v>
      </c>
    </row>
    <row r="420" spans="1:7" x14ac:dyDescent="0.25">
      <c r="A420" t="str">
        <f t="shared" si="27"/>
        <v>And vil</v>
      </c>
      <c r="B420" t="s">
        <v>691</v>
      </c>
      <c r="C420" t="s">
        <v>6464</v>
      </c>
      <c r="D420" t="s">
        <v>7700</v>
      </c>
      <c r="E420" t="str">
        <f t="shared" si="28"/>
        <v>And</v>
      </c>
      <c r="F420" t="str">
        <f t="shared" si="29"/>
        <v>vil</v>
      </c>
      <c r="G420" t="str">
        <f t="shared" si="30"/>
        <v>Androsace villosa</v>
      </c>
    </row>
    <row r="421" spans="1:7" x14ac:dyDescent="0.25">
      <c r="A421" t="str">
        <f t="shared" si="27"/>
        <v>And vit</v>
      </c>
      <c r="B421" t="s">
        <v>692</v>
      </c>
      <c r="C421" t="s">
        <v>6464</v>
      </c>
      <c r="D421" t="s">
        <v>7701</v>
      </c>
      <c r="E421" t="str">
        <f t="shared" si="28"/>
        <v>And</v>
      </c>
      <c r="F421" t="str">
        <f t="shared" si="29"/>
        <v>vit</v>
      </c>
      <c r="G421" t="str">
        <f t="shared" si="30"/>
        <v>Androsace vitaliana</v>
      </c>
    </row>
    <row r="422" spans="1:7" x14ac:dyDescent="0.25">
      <c r="A422" t="str">
        <f t="shared" si="27"/>
        <v>And vit</v>
      </c>
      <c r="B422" t="s">
        <v>693</v>
      </c>
      <c r="C422" t="s">
        <v>6464</v>
      </c>
      <c r="D422" t="s">
        <v>7701</v>
      </c>
      <c r="E422" t="str">
        <f t="shared" si="28"/>
        <v>And</v>
      </c>
      <c r="F422" t="str">
        <f t="shared" si="29"/>
        <v>vit</v>
      </c>
      <c r="G422" t="str">
        <f t="shared" si="30"/>
        <v>Androsace vitaliana</v>
      </c>
    </row>
    <row r="423" spans="1:7" x14ac:dyDescent="0.25">
      <c r="A423" t="str">
        <f t="shared" si="27"/>
        <v>And wul</v>
      </c>
      <c r="B423" t="s">
        <v>694</v>
      </c>
      <c r="C423" t="s">
        <v>6464</v>
      </c>
      <c r="D423" t="s">
        <v>7702</v>
      </c>
      <c r="E423" t="str">
        <f t="shared" si="28"/>
        <v>And</v>
      </c>
      <c r="F423" t="str">
        <f t="shared" si="29"/>
        <v>wul</v>
      </c>
      <c r="G423" t="str">
        <f t="shared" si="30"/>
        <v>Androsace wulfeniana</v>
      </c>
    </row>
    <row r="424" spans="1:7" x14ac:dyDescent="0.25">
      <c r="A424" t="str">
        <f t="shared" si="27"/>
        <v>And int</v>
      </c>
      <c r="B424" t="s">
        <v>695</v>
      </c>
      <c r="C424" t="s">
        <v>6465</v>
      </c>
      <c r="D424" t="s">
        <v>7703</v>
      </c>
      <c r="E424" t="str">
        <f t="shared" si="28"/>
        <v>And</v>
      </c>
      <c r="F424" t="str">
        <f t="shared" si="29"/>
        <v>int</v>
      </c>
      <c r="G424" t="str">
        <f t="shared" si="30"/>
        <v>Andryala integrifolia</v>
      </c>
    </row>
    <row r="425" spans="1:7" x14ac:dyDescent="0.25">
      <c r="A425" t="str">
        <f t="shared" si="27"/>
        <v>Ane nar</v>
      </c>
      <c r="B425" t="s">
        <v>696</v>
      </c>
      <c r="C425" t="s">
        <v>6466</v>
      </c>
      <c r="D425" t="s">
        <v>7704</v>
      </c>
      <c r="E425" t="str">
        <f t="shared" si="28"/>
        <v>Ane</v>
      </c>
      <c r="F425" t="str">
        <f t="shared" si="29"/>
        <v>nar</v>
      </c>
      <c r="G425" t="str">
        <f t="shared" si="30"/>
        <v>Anemonastrum narcissiflorum</v>
      </c>
    </row>
    <row r="426" spans="1:7" x14ac:dyDescent="0.25">
      <c r="A426" t="str">
        <f t="shared" si="27"/>
        <v>Ane ape</v>
      </c>
      <c r="B426" t="s">
        <v>697</v>
      </c>
      <c r="C426" t="s">
        <v>6467</v>
      </c>
      <c r="D426" t="s">
        <v>7705</v>
      </c>
      <c r="E426" t="str">
        <f t="shared" si="28"/>
        <v>Ane</v>
      </c>
      <c r="F426" t="str">
        <f t="shared" si="29"/>
        <v>ape</v>
      </c>
      <c r="G426" t="str">
        <f t="shared" si="30"/>
        <v>Anemone apennina</v>
      </c>
    </row>
    <row r="427" spans="1:7" x14ac:dyDescent="0.25">
      <c r="A427" t="str">
        <f t="shared" si="27"/>
        <v>Ane bal</v>
      </c>
      <c r="B427" t="s">
        <v>698</v>
      </c>
      <c r="C427" t="s">
        <v>6467</v>
      </c>
      <c r="D427" t="s">
        <v>7706</v>
      </c>
      <c r="E427" t="str">
        <f t="shared" si="28"/>
        <v>Ane</v>
      </c>
      <c r="F427" t="str">
        <f t="shared" si="29"/>
        <v>bal</v>
      </c>
      <c r="G427" t="str">
        <f t="shared" si="30"/>
        <v>Anemone baldensis</v>
      </c>
    </row>
    <row r="428" spans="1:7" x14ac:dyDescent="0.25">
      <c r="A428" t="str">
        <f t="shared" si="27"/>
        <v>Ane bla</v>
      </c>
      <c r="B428" t="s">
        <v>699</v>
      </c>
      <c r="C428" t="s">
        <v>6467</v>
      </c>
      <c r="D428" t="s">
        <v>7707</v>
      </c>
      <c r="E428" t="str">
        <f t="shared" si="28"/>
        <v>Ane</v>
      </c>
      <c r="F428" t="str">
        <f t="shared" si="29"/>
        <v>bla</v>
      </c>
      <c r="G428" t="str">
        <f t="shared" si="30"/>
        <v>Anemone blanda</v>
      </c>
    </row>
    <row r="429" spans="1:7" x14ac:dyDescent="0.25">
      <c r="A429" t="str">
        <f t="shared" ref="A429:A492" si="31">_xlfn.TEXTJOIN(" ",FALSE,E429,F429)</f>
        <v>Ane nem</v>
      </c>
      <c r="B429" t="s">
        <v>700</v>
      </c>
      <c r="C429" t="s">
        <v>6467</v>
      </c>
      <c r="D429" t="s">
        <v>7708</v>
      </c>
      <c r="E429" t="str">
        <f t="shared" si="28"/>
        <v>Ane</v>
      </c>
      <c r="F429" t="str">
        <f t="shared" si="29"/>
        <v>nem</v>
      </c>
      <c r="G429" t="str">
        <f t="shared" si="30"/>
        <v>Anemone nemorosa</v>
      </c>
    </row>
    <row r="430" spans="1:7" x14ac:dyDescent="0.25">
      <c r="A430" t="str">
        <f t="shared" si="31"/>
        <v>Ane ran</v>
      </c>
      <c r="B430" t="s">
        <v>701</v>
      </c>
      <c r="C430" t="s">
        <v>6467</v>
      </c>
      <c r="D430" t="s">
        <v>1179</v>
      </c>
      <c r="E430" t="str">
        <f t="shared" si="28"/>
        <v>Ane</v>
      </c>
      <c r="F430" t="str">
        <f t="shared" si="29"/>
        <v>ran</v>
      </c>
      <c r="G430" t="str">
        <f t="shared" si="30"/>
        <v>Anemone ranunculoides</v>
      </c>
    </row>
    <row r="431" spans="1:7" x14ac:dyDescent="0.25">
      <c r="A431" t="str">
        <f t="shared" si="31"/>
        <v>Ane syl</v>
      </c>
      <c r="B431" t="s">
        <v>702</v>
      </c>
      <c r="C431" t="s">
        <v>6467</v>
      </c>
      <c r="D431" t="s">
        <v>7709</v>
      </c>
      <c r="E431" t="str">
        <f t="shared" si="28"/>
        <v>Ane</v>
      </c>
      <c r="F431" t="str">
        <f t="shared" si="29"/>
        <v>syl</v>
      </c>
      <c r="G431" t="str">
        <f t="shared" si="30"/>
        <v>Anemone sylvestris</v>
      </c>
    </row>
    <row r="432" spans="1:7" x14ac:dyDescent="0.25">
      <c r="A432" t="str">
        <f t="shared" si="31"/>
        <v>Ane tom</v>
      </c>
      <c r="B432" t="s">
        <v>703</v>
      </c>
      <c r="C432" t="s">
        <v>6467</v>
      </c>
      <c r="D432" t="s">
        <v>7710</v>
      </c>
      <c r="E432" t="str">
        <f t="shared" si="28"/>
        <v>Ane</v>
      </c>
      <c r="F432" t="str">
        <f t="shared" si="29"/>
        <v>tom</v>
      </c>
      <c r="G432" t="str">
        <f t="shared" si="30"/>
        <v>Anemone tomentosa</v>
      </c>
    </row>
    <row r="433" spans="1:7" x14ac:dyDescent="0.25">
      <c r="A433" t="str">
        <f t="shared" si="31"/>
        <v>Ane tri</v>
      </c>
      <c r="B433" t="s">
        <v>704</v>
      </c>
      <c r="C433" t="s">
        <v>6467</v>
      </c>
      <c r="D433" t="s">
        <v>7711</v>
      </c>
      <c r="E433" t="str">
        <f t="shared" si="28"/>
        <v>Ane</v>
      </c>
      <c r="F433" t="str">
        <f t="shared" si="29"/>
        <v>tri</v>
      </c>
      <c r="G433" t="str">
        <f t="shared" si="30"/>
        <v>Anemone trifolia</v>
      </c>
    </row>
    <row r="434" spans="1:7" x14ac:dyDescent="0.25">
      <c r="A434" t="str">
        <f t="shared" si="31"/>
        <v>Ane tri</v>
      </c>
      <c r="B434" t="s">
        <v>705</v>
      </c>
      <c r="C434" t="s">
        <v>6467</v>
      </c>
      <c r="D434" t="s">
        <v>7711</v>
      </c>
      <c r="E434" t="str">
        <f t="shared" si="28"/>
        <v>Ane</v>
      </c>
      <c r="F434" t="str">
        <f t="shared" si="29"/>
        <v>tri</v>
      </c>
      <c r="G434" t="str">
        <f t="shared" si="30"/>
        <v>Anemone trifolia</v>
      </c>
    </row>
    <row r="435" spans="1:7" x14ac:dyDescent="0.25">
      <c r="A435" t="str">
        <f t="shared" si="31"/>
        <v>Ane x</v>
      </c>
      <c r="B435" t="s">
        <v>706</v>
      </c>
      <c r="C435" t="s">
        <v>6467</v>
      </c>
      <c r="D435" t="s">
        <v>237</v>
      </c>
      <c r="E435" t="str">
        <f t="shared" si="28"/>
        <v>Ane</v>
      </c>
      <c r="F435" t="str">
        <f t="shared" si="29"/>
        <v>x</v>
      </c>
      <c r="G435" t="str">
        <f t="shared" si="30"/>
        <v>Anemone x</v>
      </c>
    </row>
    <row r="436" spans="1:7" x14ac:dyDescent="0.25">
      <c r="A436" t="str">
        <f t="shared" si="31"/>
        <v>Ane gra</v>
      </c>
      <c r="B436" t="s">
        <v>707</v>
      </c>
      <c r="C436" t="s">
        <v>6468</v>
      </c>
      <c r="D436" t="s">
        <v>7712</v>
      </c>
      <c r="E436" t="str">
        <f t="shared" si="28"/>
        <v>Ane</v>
      </c>
      <c r="F436" t="str">
        <f t="shared" si="29"/>
        <v>gra</v>
      </c>
      <c r="G436" t="str">
        <f t="shared" si="30"/>
        <v>Anethum graveolens</v>
      </c>
    </row>
    <row r="437" spans="1:7" x14ac:dyDescent="0.25">
      <c r="A437" t="str">
        <f t="shared" si="31"/>
        <v>Ang arc</v>
      </c>
      <c r="B437" t="s">
        <v>708</v>
      </c>
      <c r="C437" t="s">
        <v>6469</v>
      </c>
      <c r="D437" t="s">
        <v>7713</v>
      </c>
      <c r="E437" t="str">
        <f t="shared" si="28"/>
        <v>Ang</v>
      </c>
      <c r="F437" t="str">
        <f t="shared" si="29"/>
        <v>arc</v>
      </c>
      <c r="G437" t="str">
        <f t="shared" si="30"/>
        <v>Angelica archangelica</v>
      </c>
    </row>
    <row r="438" spans="1:7" x14ac:dyDescent="0.25">
      <c r="A438" t="str">
        <f t="shared" si="31"/>
        <v>Ang arc</v>
      </c>
      <c r="B438" t="s">
        <v>709</v>
      </c>
      <c r="C438" t="s">
        <v>6469</v>
      </c>
      <c r="D438" t="s">
        <v>7713</v>
      </c>
      <c r="E438" t="str">
        <f t="shared" si="28"/>
        <v>Ang</v>
      </c>
      <c r="F438" t="str">
        <f t="shared" si="29"/>
        <v>arc</v>
      </c>
      <c r="G438" t="str">
        <f t="shared" si="30"/>
        <v>Angelica archangelica</v>
      </c>
    </row>
    <row r="439" spans="1:7" x14ac:dyDescent="0.25">
      <c r="A439" t="str">
        <f t="shared" si="31"/>
        <v>Ang arc</v>
      </c>
      <c r="B439" t="s">
        <v>710</v>
      </c>
      <c r="C439" t="s">
        <v>6469</v>
      </c>
      <c r="D439" t="s">
        <v>7713</v>
      </c>
      <c r="E439" t="str">
        <f t="shared" si="28"/>
        <v>Ang</v>
      </c>
      <c r="F439" t="str">
        <f t="shared" si="29"/>
        <v>arc</v>
      </c>
      <c r="G439" t="str">
        <f t="shared" si="30"/>
        <v>Angelica archangelica</v>
      </c>
    </row>
    <row r="440" spans="1:7" x14ac:dyDescent="0.25">
      <c r="A440" t="str">
        <f t="shared" si="31"/>
        <v>Ang pal</v>
      </c>
      <c r="B440" t="s">
        <v>711</v>
      </c>
      <c r="C440" t="s">
        <v>6469</v>
      </c>
      <c r="D440" t="s">
        <v>7680</v>
      </c>
      <c r="E440" t="str">
        <f t="shared" si="28"/>
        <v>Ang</v>
      </c>
      <c r="F440" t="str">
        <f t="shared" si="29"/>
        <v>pal</v>
      </c>
      <c r="G440" t="str">
        <f t="shared" si="30"/>
        <v>Angelica palustris</v>
      </c>
    </row>
    <row r="441" spans="1:7" x14ac:dyDescent="0.25">
      <c r="A441" t="str">
        <f t="shared" si="31"/>
        <v>Ang syl</v>
      </c>
      <c r="B441" t="s">
        <v>712</v>
      </c>
      <c r="C441" t="s">
        <v>6469</v>
      </c>
      <c r="D441" t="s">
        <v>7709</v>
      </c>
      <c r="E441" t="str">
        <f t="shared" si="28"/>
        <v>Ang</v>
      </c>
      <c r="F441" t="str">
        <f t="shared" si="29"/>
        <v>syl</v>
      </c>
      <c r="G441" t="str">
        <f t="shared" si="30"/>
        <v>Angelica sylvestris</v>
      </c>
    </row>
    <row r="442" spans="1:7" x14ac:dyDescent="0.25">
      <c r="A442" t="str">
        <f t="shared" si="31"/>
        <v>Ant car</v>
      </c>
      <c r="B442" t="s">
        <v>713</v>
      </c>
      <c r="C442" t="s">
        <v>6470</v>
      </c>
      <c r="D442" t="s">
        <v>7714</v>
      </c>
      <c r="E442" t="str">
        <f t="shared" si="28"/>
        <v>Ant</v>
      </c>
      <c r="F442" t="str">
        <f t="shared" si="29"/>
        <v>car</v>
      </c>
      <c r="G442" t="str">
        <f t="shared" si="30"/>
        <v>Antennaria carpatica</v>
      </c>
    </row>
    <row r="443" spans="1:7" x14ac:dyDescent="0.25">
      <c r="A443" t="str">
        <f t="shared" si="31"/>
        <v>Ant dio</v>
      </c>
      <c r="B443" t="s">
        <v>714</v>
      </c>
      <c r="C443" t="s">
        <v>6470</v>
      </c>
      <c r="D443" t="s">
        <v>7715</v>
      </c>
      <c r="E443" t="str">
        <f t="shared" si="28"/>
        <v>Ant</v>
      </c>
      <c r="F443" t="str">
        <f t="shared" si="29"/>
        <v>dio</v>
      </c>
      <c r="G443" t="str">
        <f t="shared" si="30"/>
        <v>Antennaria dioica</v>
      </c>
    </row>
    <row r="444" spans="1:7" x14ac:dyDescent="0.25">
      <c r="A444" t="str">
        <f t="shared" si="31"/>
        <v>Ant alt</v>
      </c>
      <c r="B444" t="s">
        <v>719</v>
      </c>
      <c r="C444" t="s">
        <v>6471</v>
      </c>
      <c r="D444" t="s">
        <v>7488</v>
      </c>
      <c r="E444" t="str">
        <f t="shared" si="28"/>
        <v>Ant</v>
      </c>
      <c r="F444" t="str">
        <f t="shared" si="29"/>
        <v>alt</v>
      </c>
      <c r="G444" t="str">
        <f t="shared" si="30"/>
        <v>Anthemis altissima</v>
      </c>
    </row>
    <row r="445" spans="1:7" x14ac:dyDescent="0.25">
      <c r="A445" t="str">
        <f t="shared" si="31"/>
        <v>Ant arv</v>
      </c>
      <c r="B445" t="s">
        <v>720</v>
      </c>
      <c r="C445" t="s">
        <v>6471</v>
      </c>
      <c r="D445" t="s">
        <v>7684</v>
      </c>
      <c r="E445" t="str">
        <f t="shared" si="28"/>
        <v>Ant</v>
      </c>
      <c r="F445" t="str">
        <f t="shared" si="29"/>
        <v>arv</v>
      </c>
      <c r="G445" t="str">
        <f t="shared" si="30"/>
        <v>Anthemis arvensis</v>
      </c>
    </row>
    <row r="446" spans="1:7" x14ac:dyDescent="0.25">
      <c r="A446" t="str">
        <f t="shared" si="31"/>
        <v>Ant arv</v>
      </c>
      <c r="B446" t="s">
        <v>721</v>
      </c>
      <c r="C446" t="s">
        <v>6471</v>
      </c>
      <c r="D446" t="s">
        <v>7684</v>
      </c>
      <c r="E446" t="str">
        <f t="shared" si="28"/>
        <v>Ant</v>
      </c>
      <c r="F446" t="str">
        <f t="shared" si="29"/>
        <v>arv</v>
      </c>
      <c r="G446" t="str">
        <f t="shared" si="30"/>
        <v>Anthemis arvensis</v>
      </c>
    </row>
    <row r="447" spans="1:7" x14ac:dyDescent="0.25">
      <c r="A447" t="str">
        <f t="shared" si="31"/>
        <v>Ant aus</v>
      </c>
      <c r="B447" t="s">
        <v>722</v>
      </c>
      <c r="C447" t="s">
        <v>6471</v>
      </c>
      <c r="D447" t="s">
        <v>7716</v>
      </c>
      <c r="E447" t="str">
        <f t="shared" si="28"/>
        <v>Ant</v>
      </c>
      <c r="F447" t="str">
        <f t="shared" si="29"/>
        <v>aus</v>
      </c>
      <c r="G447" t="str">
        <f t="shared" si="30"/>
        <v>Anthemis austriaca</v>
      </c>
    </row>
    <row r="448" spans="1:7" x14ac:dyDescent="0.25">
      <c r="A448" t="str">
        <f t="shared" si="31"/>
        <v>Ant car</v>
      </c>
      <c r="B448" t="s">
        <v>716</v>
      </c>
      <c r="C448" t="s">
        <v>6471</v>
      </c>
      <c r="D448" t="s">
        <v>7714</v>
      </c>
      <c r="E448" t="str">
        <f t="shared" si="28"/>
        <v>Ant</v>
      </c>
      <c r="F448" t="str">
        <f t="shared" si="29"/>
        <v>car</v>
      </c>
      <c r="G448" t="str">
        <f t="shared" si="30"/>
        <v>Anthemis carpatica</v>
      </c>
    </row>
    <row r="449" spans="1:7" x14ac:dyDescent="0.25">
      <c r="A449" t="str">
        <f t="shared" si="31"/>
        <v>Ant cot</v>
      </c>
      <c r="B449" t="s">
        <v>723</v>
      </c>
      <c r="C449" t="s">
        <v>6471</v>
      </c>
      <c r="D449" t="s">
        <v>7717</v>
      </c>
      <c r="E449" t="str">
        <f t="shared" si="28"/>
        <v>Ant</v>
      </c>
      <c r="F449" t="str">
        <f t="shared" si="29"/>
        <v>cot</v>
      </c>
      <c r="G449" t="str">
        <f t="shared" si="30"/>
        <v>Anthemis cotula</v>
      </c>
    </row>
    <row r="450" spans="1:7" x14ac:dyDescent="0.25">
      <c r="A450" t="str">
        <f t="shared" si="31"/>
        <v>Ant mon</v>
      </c>
      <c r="B450" t="s">
        <v>715</v>
      </c>
      <c r="C450" t="s">
        <v>6471</v>
      </c>
      <c r="D450" t="s">
        <v>7718</v>
      </c>
      <c r="E450" t="str">
        <f t="shared" si="28"/>
        <v>Ant</v>
      </c>
      <c r="F450" t="str">
        <f t="shared" si="29"/>
        <v>mon</v>
      </c>
      <c r="G450" t="str">
        <f t="shared" si="30"/>
        <v>Anthemis montana</v>
      </c>
    </row>
    <row r="451" spans="1:7" x14ac:dyDescent="0.25">
      <c r="A451" t="str">
        <f t="shared" si="31"/>
        <v>Ant rut</v>
      </c>
      <c r="B451" t="s">
        <v>724</v>
      </c>
      <c r="C451" t="s">
        <v>6471</v>
      </c>
      <c r="D451" t="s">
        <v>7719</v>
      </c>
      <c r="E451" t="str">
        <f t="shared" si="28"/>
        <v>Ant</v>
      </c>
      <c r="F451" t="str">
        <f t="shared" si="29"/>
        <v>rut</v>
      </c>
      <c r="G451" t="str">
        <f t="shared" si="30"/>
        <v>Anthemis ruthenica</v>
      </c>
    </row>
    <row r="452" spans="1:7" x14ac:dyDescent="0.25">
      <c r="A452" t="str">
        <f t="shared" si="31"/>
        <v>Ant seg</v>
      </c>
      <c r="B452" t="s">
        <v>725</v>
      </c>
      <c r="C452" t="s">
        <v>6471</v>
      </c>
      <c r="D452" t="s">
        <v>7720</v>
      </c>
      <c r="E452" t="str">
        <f t="shared" si="28"/>
        <v>Ant</v>
      </c>
      <c r="F452" t="str">
        <f t="shared" si="29"/>
        <v>seg</v>
      </c>
      <c r="G452" t="str">
        <f t="shared" si="30"/>
        <v>Anthemis segetalis</v>
      </c>
    </row>
    <row r="453" spans="1:7" x14ac:dyDescent="0.25">
      <c r="A453" t="str">
        <f t="shared" si="31"/>
        <v>Ant tin</v>
      </c>
      <c r="B453" t="s">
        <v>717</v>
      </c>
      <c r="C453" t="s">
        <v>6471</v>
      </c>
      <c r="D453" t="s">
        <v>7721</v>
      </c>
      <c r="E453" t="str">
        <f t="shared" si="28"/>
        <v>Ant</v>
      </c>
      <c r="F453" t="str">
        <f t="shared" si="29"/>
        <v>tin</v>
      </c>
      <c r="G453" t="str">
        <f t="shared" si="30"/>
        <v>Anthemis tinctoria</v>
      </c>
    </row>
    <row r="454" spans="1:7" x14ac:dyDescent="0.25">
      <c r="A454" t="str">
        <f t="shared" si="31"/>
        <v>Ant tin</v>
      </c>
      <c r="B454" t="s">
        <v>718</v>
      </c>
      <c r="C454" t="s">
        <v>6471</v>
      </c>
      <c r="D454" t="s">
        <v>7721</v>
      </c>
      <c r="E454" t="str">
        <f t="shared" si="28"/>
        <v>Ant</v>
      </c>
      <c r="F454" t="str">
        <f t="shared" si="29"/>
        <v>tin</v>
      </c>
      <c r="G454" t="str">
        <f t="shared" si="30"/>
        <v>Anthemis tinctoria</v>
      </c>
    </row>
    <row r="455" spans="1:7" x14ac:dyDescent="0.25">
      <c r="A455" t="str">
        <f t="shared" si="31"/>
        <v>Ant lil</v>
      </c>
      <c r="B455" t="s">
        <v>726</v>
      </c>
      <c r="C455" t="s">
        <v>6472</v>
      </c>
      <c r="D455" t="s">
        <v>7722</v>
      </c>
      <c r="E455" t="str">
        <f t="shared" si="28"/>
        <v>Ant</v>
      </c>
      <c r="F455" t="str">
        <f t="shared" si="29"/>
        <v>lil</v>
      </c>
      <c r="G455" t="str">
        <f t="shared" si="30"/>
        <v>Anthericum liliago</v>
      </c>
    </row>
    <row r="456" spans="1:7" x14ac:dyDescent="0.25">
      <c r="A456" t="str">
        <f t="shared" si="31"/>
        <v>Ant ram</v>
      </c>
      <c r="B456" t="s">
        <v>727</v>
      </c>
      <c r="C456" t="s">
        <v>6472</v>
      </c>
      <c r="D456" t="s">
        <v>7620</v>
      </c>
      <c r="E456" t="str">
        <f t="shared" si="28"/>
        <v>Ant</v>
      </c>
      <c r="F456" t="str">
        <f t="shared" si="29"/>
        <v>ram</v>
      </c>
      <c r="G456" t="str">
        <f t="shared" si="30"/>
        <v>Anthericum ramosum</v>
      </c>
    </row>
    <row r="457" spans="1:7" x14ac:dyDescent="0.25">
      <c r="A457" t="str">
        <f t="shared" si="31"/>
        <v>Ant alp</v>
      </c>
      <c r="B457" t="s">
        <v>729</v>
      </c>
      <c r="C457" t="s">
        <v>6473</v>
      </c>
      <c r="D457" t="s">
        <v>7723</v>
      </c>
      <c r="E457" t="str">
        <f t="shared" si="28"/>
        <v>Ant</v>
      </c>
      <c r="F457" t="str">
        <f t="shared" si="29"/>
        <v>alp</v>
      </c>
      <c r="G457" t="str">
        <f t="shared" si="30"/>
        <v>Anthoxanthum alpinum</v>
      </c>
    </row>
    <row r="458" spans="1:7" x14ac:dyDescent="0.25">
      <c r="A458" t="str">
        <f t="shared" si="31"/>
        <v>Ant ari</v>
      </c>
      <c r="B458" t="s">
        <v>731</v>
      </c>
      <c r="C458" t="s">
        <v>6473</v>
      </c>
      <c r="D458" t="s">
        <v>7724</v>
      </c>
      <c r="E458" t="str">
        <f t="shared" ref="E458:E521" si="32">LEFT(C458,3)</f>
        <v>Ant</v>
      </c>
      <c r="F458" t="str">
        <f t="shared" ref="F458:F521" si="33">LEFT(D458,3)</f>
        <v>ari</v>
      </c>
      <c r="G458" t="str">
        <f t="shared" ref="G458:G521" si="34">_xlfn.TEXTJOIN(" ",FALSE,C458,D458)</f>
        <v>Anthoxanthum aristatum</v>
      </c>
    </row>
    <row r="459" spans="1:7" x14ac:dyDescent="0.25">
      <c r="A459" t="str">
        <f t="shared" si="31"/>
        <v>Ant odo</v>
      </c>
      <c r="B459" t="s">
        <v>728</v>
      </c>
      <c r="C459" t="s">
        <v>6473</v>
      </c>
      <c r="D459" t="s">
        <v>7725</v>
      </c>
      <c r="E459" t="str">
        <f t="shared" si="32"/>
        <v>Ant</v>
      </c>
      <c r="F459" t="str">
        <f t="shared" si="33"/>
        <v>odo</v>
      </c>
      <c r="G459" t="str">
        <f t="shared" si="34"/>
        <v>Anthoxanthum odoratum</v>
      </c>
    </row>
    <row r="460" spans="1:7" x14ac:dyDescent="0.25">
      <c r="A460" t="str">
        <f t="shared" si="31"/>
        <v>Ant odo</v>
      </c>
      <c r="B460" t="s">
        <v>730</v>
      </c>
      <c r="C460" t="s">
        <v>6473</v>
      </c>
      <c r="D460" t="s">
        <v>7725</v>
      </c>
      <c r="E460" t="str">
        <f t="shared" si="32"/>
        <v>Ant</v>
      </c>
      <c r="F460" t="str">
        <f t="shared" si="33"/>
        <v>odo</v>
      </c>
      <c r="G460" t="str">
        <f t="shared" si="34"/>
        <v>Anthoxanthum odoratum</v>
      </c>
    </row>
    <row r="461" spans="1:7" x14ac:dyDescent="0.25">
      <c r="A461" t="str">
        <f t="shared" si="31"/>
        <v>Ant cau</v>
      </c>
      <c r="B461" t="s">
        <v>735</v>
      </c>
      <c r="C461" t="s">
        <v>6474</v>
      </c>
      <c r="D461" t="s">
        <v>7726</v>
      </c>
      <c r="E461" t="str">
        <f t="shared" si="32"/>
        <v>Ant</v>
      </c>
      <c r="F461" t="str">
        <f t="shared" si="33"/>
        <v>cau</v>
      </c>
      <c r="G461" t="str">
        <f t="shared" si="34"/>
        <v>Anthriscus caucalis</v>
      </c>
    </row>
    <row r="462" spans="1:7" x14ac:dyDescent="0.25">
      <c r="A462" t="str">
        <f t="shared" si="31"/>
        <v>Ant cer</v>
      </c>
      <c r="B462" t="s">
        <v>736</v>
      </c>
      <c r="C462" t="s">
        <v>6474</v>
      </c>
      <c r="D462" t="s">
        <v>7727</v>
      </c>
      <c r="E462" t="str">
        <f t="shared" si="32"/>
        <v>Ant</v>
      </c>
      <c r="F462" t="str">
        <f t="shared" si="33"/>
        <v>cer</v>
      </c>
      <c r="G462" t="str">
        <f t="shared" si="34"/>
        <v>Anthriscus cerefolium</v>
      </c>
    </row>
    <row r="463" spans="1:7" x14ac:dyDescent="0.25">
      <c r="A463" t="str">
        <f t="shared" si="31"/>
        <v>Ant cer</v>
      </c>
      <c r="B463" t="s">
        <v>737</v>
      </c>
      <c r="C463" t="s">
        <v>6474</v>
      </c>
      <c r="D463" t="s">
        <v>7727</v>
      </c>
      <c r="E463" t="str">
        <f t="shared" si="32"/>
        <v>Ant</v>
      </c>
      <c r="F463" t="str">
        <f t="shared" si="33"/>
        <v>cer</v>
      </c>
      <c r="G463" t="str">
        <f t="shared" si="34"/>
        <v>Anthriscus cerefolium</v>
      </c>
    </row>
    <row r="464" spans="1:7" x14ac:dyDescent="0.25">
      <c r="A464" t="str">
        <f t="shared" si="31"/>
        <v>Ant cer</v>
      </c>
      <c r="B464" t="s">
        <v>738</v>
      </c>
      <c r="C464" t="s">
        <v>6474</v>
      </c>
      <c r="D464" t="s">
        <v>7727</v>
      </c>
      <c r="E464" t="str">
        <f t="shared" si="32"/>
        <v>Ant</v>
      </c>
      <c r="F464" t="str">
        <f t="shared" si="33"/>
        <v>cer</v>
      </c>
      <c r="G464" t="str">
        <f t="shared" si="34"/>
        <v>Anthriscus cerefolium</v>
      </c>
    </row>
    <row r="465" spans="1:7" x14ac:dyDescent="0.25">
      <c r="A465" t="str">
        <f t="shared" si="31"/>
        <v>Ant nit</v>
      </c>
      <c r="B465" t="s">
        <v>733</v>
      </c>
      <c r="C465" t="s">
        <v>6474</v>
      </c>
      <c r="D465" t="s">
        <v>7728</v>
      </c>
      <c r="E465" t="str">
        <f t="shared" si="32"/>
        <v>Ant</v>
      </c>
      <c r="F465" t="str">
        <f t="shared" si="33"/>
        <v>nit</v>
      </c>
      <c r="G465" t="str">
        <f t="shared" si="34"/>
        <v>Anthriscus nitidus</v>
      </c>
    </row>
    <row r="466" spans="1:7" x14ac:dyDescent="0.25">
      <c r="A466" t="str">
        <f t="shared" si="31"/>
        <v>Ant syl</v>
      </c>
      <c r="B466" t="s">
        <v>732</v>
      </c>
      <c r="C466" t="s">
        <v>6474</v>
      </c>
      <c r="D466" t="s">
        <v>7709</v>
      </c>
      <c r="E466" t="str">
        <f t="shared" si="32"/>
        <v>Ant</v>
      </c>
      <c r="F466" t="str">
        <f t="shared" si="33"/>
        <v>syl</v>
      </c>
      <c r="G466" t="str">
        <f t="shared" si="34"/>
        <v>Anthriscus sylvestris</v>
      </c>
    </row>
    <row r="467" spans="1:7" x14ac:dyDescent="0.25">
      <c r="A467" t="str">
        <f t="shared" si="31"/>
        <v>Ant syl</v>
      </c>
      <c r="B467" t="s">
        <v>734</v>
      </c>
      <c r="C467" t="s">
        <v>6474</v>
      </c>
      <c r="D467" t="s">
        <v>7709</v>
      </c>
      <c r="E467" t="str">
        <f t="shared" si="32"/>
        <v>Ant</v>
      </c>
      <c r="F467" t="str">
        <f t="shared" si="33"/>
        <v>syl</v>
      </c>
      <c r="G467" t="str">
        <f t="shared" si="34"/>
        <v>Anthriscus sylvestris</v>
      </c>
    </row>
    <row r="468" spans="1:7" x14ac:dyDescent="0.25">
      <c r="A468" t="str">
        <f t="shared" si="31"/>
        <v>Ant mon</v>
      </c>
      <c r="B468" t="s">
        <v>739</v>
      </c>
      <c r="C468" t="s">
        <v>6475</v>
      </c>
      <c r="D468" t="s">
        <v>7718</v>
      </c>
      <c r="E468" t="str">
        <f t="shared" si="32"/>
        <v>Ant</v>
      </c>
      <c r="F468" t="str">
        <f t="shared" si="33"/>
        <v>mon</v>
      </c>
      <c r="G468" t="str">
        <f t="shared" si="34"/>
        <v>Anthyllis montana</v>
      </c>
    </row>
    <row r="469" spans="1:7" x14ac:dyDescent="0.25">
      <c r="A469" t="str">
        <f t="shared" si="31"/>
        <v>Ant mon</v>
      </c>
      <c r="B469" t="s">
        <v>740</v>
      </c>
      <c r="C469" t="s">
        <v>6475</v>
      </c>
      <c r="D469" t="s">
        <v>7718</v>
      </c>
      <c r="E469" t="str">
        <f t="shared" si="32"/>
        <v>Ant</v>
      </c>
      <c r="F469" t="str">
        <f t="shared" si="33"/>
        <v>mon</v>
      </c>
      <c r="G469" t="str">
        <f t="shared" si="34"/>
        <v>Anthyllis montana</v>
      </c>
    </row>
    <row r="470" spans="1:7" x14ac:dyDescent="0.25">
      <c r="A470" t="str">
        <f t="shared" si="31"/>
        <v>Ant vul</v>
      </c>
      <c r="B470" t="s">
        <v>741</v>
      </c>
      <c r="C470" t="s">
        <v>6475</v>
      </c>
      <c r="D470" t="s">
        <v>7729</v>
      </c>
      <c r="E470" t="str">
        <f t="shared" si="32"/>
        <v>Ant</v>
      </c>
      <c r="F470" t="str">
        <f t="shared" si="33"/>
        <v>vul</v>
      </c>
      <c r="G470" t="str">
        <f t="shared" si="34"/>
        <v>Anthyllis vulneraria</v>
      </c>
    </row>
    <row r="471" spans="1:7" x14ac:dyDescent="0.25">
      <c r="A471" t="str">
        <f t="shared" si="31"/>
        <v>Ant vul</v>
      </c>
      <c r="B471" t="s">
        <v>742</v>
      </c>
      <c r="C471" t="s">
        <v>6475</v>
      </c>
      <c r="D471" t="s">
        <v>7729</v>
      </c>
      <c r="E471" t="str">
        <f t="shared" si="32"/>
        <v>Ant</v>
      </c>
      <c r="F471" t="str">
        <f t="shared" si="33"/>
        <v>vul</v>
      </c>
      <c r="G471" t="str">
        <f t="shared" si="34"/>
        <v>Anthyllis vulneraria</v>
      </c>
    </row>
    <row r="472" spans="1:7" x14ac:dyDescent="0.25">
      <c r="A472" t="str">
        <f t="shared" si="31"/>
        <v>Ant vul</v>
      </c>
      <c r="B472" t="s">
        <v>743</v>
      </c>
      <c r="C472" t="s">
        <v>6475</v>
      </c>
      <c r="D472" t="s">
        <v>7729</v>
      </c>
      <c r="E472" t="str">
        <f t="shared" si="32"/>
        <v>Ant</v>
      </c>
      <c r="F472" t="str">
        <f t="shared" si="33"/>
        <v>vul</v>
      </c>
      <c r="G472" t="str">
        <f t="shared" si="34"/>
        <v>Anthyllis vulneraria</v>
      </c>
    </row>
    <row r="473" spans="1:7" x14ac:dyDescent="0.25">
      <c r="A473" t="str">
        <f t="shared" si="31"/>
        <v>Ant vul</v>
      </c>
      <c r="B473" t="s">
        <v>744</v>
      </c>
      <c r="C473" t="s">
        <v>6475</v>
      </c>
      <c r="D473" t="s">
        <v>7729</v>
      </c>
      <c r="E473" t="str">
        <f t="shared" si="32"/>
        <v>Ant</v>
      </c>
      <c r="F473" t="str">
        <f t="shared" si="33"/>
        <v>vul</v>
      </c>
      <c r="G473" t="str">
        <f t="shared" si="34"/>
        <v>Anthyllis vulneraria</v>
      </c>
    </row>
    <row r="474" spans="1:7" x14ac:dyDescent="0.25">
      <c r="A474" t="str">
        <f t="shared" si="31"/>
        <v>Ant vul</v>
      </c>
      <c r="B474" t="s">
        <v>745</v>
      </c>
      <c r="C474" t="s">
        <v>6475</v>
      </c>
      <c r="D474" t="s">
        <v>7729</v>
      </c>
      <c r="E474" t="str">
        <f t="shared" si="32"/>
        <v>Ant</v>
      </c>
      <c r="F474" t="str">
        <f t="shared" si="33"/>
        <v>vul</v>
      </c>
      <c r="G474" t="str">
        <f t="shared" si="34"/>
        <v>Anthyllis vulneraria</v>
      </c>
    </row>
    <row r="475" spans="1:7" x14ac:dyDescent="0.25">
      <c r="A475" t="str">
        <f t="shared" si="31"/>
        <v>Ant maj</v>
      </c>
      <c r="B475" t="s">
        <v>746</v>
      </c>
      <c r="C475" t="s">
        <v>6476</v>
      </c>
      <c r="D475" t="s">
        <v>7673</v>
      </c>
      <c r="E475" t="str">
        <f t="shared" si="32"/>
        <v>Ant</v>
      </c>
      <c r="F475" t="str">
        <f t="shared" si="33"/>
        <v>maj</v>
      </c>
      <c r="G475" t="str">
        <f t="shared" si="34"/>
        <v>Antirrhinum majus</v>
      </c>
    </row>
    <row r="476" spans="1:7" x14ac:dyDescent="0.25">
      <c r="A476" t="str">
        <f t="shared" si="31"/>
        <v>Ant maj</v>
      </c>
      <c r="B476" t="s">
        <v>747</v>
      </c>
      <c r="C476" t="s">
        <v>6476</v>
      </c>
      <c r="D476" t="s">
        <v>7673</v>
      </c>
      <c r="E476" t="str">
        <f t="shared" si="32"/>
        <v>Ant</v>
      </c>
      <c r="F476" t="str">
        <f t="shared" si="33"/>
        <v>maj</v>
      </c>
      <c r="G476" t="str">
        <f t="shared" si="34"/>
        <v>Antirrhinum majus</v>
      </c>
    </row>
    <row r="477" spans="1:7" x14ac:dyDescent="0.25">
      <c r="A477" t="str">
        <f t="shared" si="31"/>
        <v>Ape int</v>
      </c>
      <c r="B477" t="s">
        <v>748</v>
      </c>
      <c r="C477" t="s">
        <v>6477</v>
      </c>
      <c r="D477" t="s">
        <v>7730</v>
      </c>
      <c r="E477" t="str">
        <f t="shared" si="32"/>
        <v>Ape</v>
      </c>
      <c r="F477" t="str">
        <f t="shared" si="33"/>
        <v>int</v>
      </c>
      <c r="G477" t="str">
        <f t="shared" si="34"/>
        <v>Apera interrupta</v>
      </c>
    </row>
    <row r="478" spans="1:7" x14ac:dyDescent="0.25">
      <c r="A478" t="str">
        <f t="shared" si="31"/>
        <v>Ape spi</v>
      </c>
      <c r="B478" t="s">
        <v>749</v>
      </c>
      <c r="C478" t="s">
        <v>6477</v>
      </c>
      <c r="D478" t="s">
        <v>7731</v>
      </c>
      <c r="E478" t="str">
        <f t="shared" si="32"/>
        <v>Ape</v>
      </c>
      <c r="F478" t="str">
        <f t="shared" si="33"/>
        <v>spi</v>
      </c>
      <c r="G478" t="str">
        <f t="shared" si="34"/>
        <v>Apera spica</v>
      </c>
    </row>
    <row r="479" spans="1:7" x14ac:dyDescent="0.25">
      <c r="A479" t="str">
        <f t="shared" si="31"/>
        <v>Aph arv</v>
      </c>
      <c r="B479" t="s">
        <v>750</v>
      </c>
      <c r="C479" t="s">
        <v>6478</v>
      </c>
      <c r="D479" t="s">
        <v>7684</v>
      </c>
      <c r="E479" t="str">
        <f t="shared" si="32"/>
        <v>Aph</v>
      </c>
      <c r="F479" t="str">
        <f t="shared" si="33"/>
        <v>arv</v>
      </c>
      <c r="G479" t="str">
        <f t="shared" si="34"/>
        <v>Aphanes arvensis</v>
      </c>
    </row>
    <row r="480" spans="1:7" x14ac:dyDescent="0.25">
      <c r="A480" t="str">
        <f t="shared" si="31"/>
        <v>Aph aus</v>
      </c>
      <c r="B480" t="s">
        <v>751</v>
      </c>
      <c r="C480" t="s">
        <v>6478</v>
      </c>
      <c r="D480" t="s">
        <v>7732</v>
      </c>
      <c r="E480" t="str">
        <f t="shared" si="32"/>
        <v>Aph</v>
      </c>
      <c r="F480" t="str">
        <f t="shared" si="33"/>
        <v>aus</v>
      </c>
      <c r="G480" t="str">
        <f t="shared" si="34"/>
        <v>Aphanes australis</v>
      </c>
    </row>
    <row r="481" spans="1:7" x14ac:dyDescent="0.25">
      <c r="A481" t="str">
        <f t="shared" si="31"/>
        <v>Api ame</v>
      </c>
      <c r="B481" t="s">
        <v>752</v>
      </c>
      <c r="C481" t="s">
        <v>6479</v>
      </c>
      <c r="D481" t="s">
        <v>7733</v>
      </c>
      <c r="E481" t="str">
        <f t="shared" si="32"/>
        <v>Api</v>
      </c>
      <c r="F481" t="str">
        <f t="shared" si="33"/>
        <v>ame</v>
      </c>
      <c r="G481" t="str">
        <f t="shared" si="34"/>
        <v>Apios americana</v>
      </c>
    </row>
    <row r="482" spans="1:7" x14ac:dyDescent="0.25">
      <c r="A482" t="str">
        <f t="shared" si="31"/>
        <v>Api gra</v>
      </c>
      <c r="B482" t="s">
        <v>753</v>
      </c>
      <c r="C482" t="s">
        <v>6480</v>
      </c>
      <c r="D482" t="s">
        <v>7712</v>
      </c>
      <c r="E482" t="str">
        <f t="shared" si="32"/>
        <v>Api</v>
      </c>
      <c r="F482" t="str">
        <f t="shared" si="33"/>
        <v>gra</v>
      </c>
      <c r="G482" t="str">
        <f t="shared" si="34"/>
        <v>Apium graveolens</v>
      </c>
    </row>
    <row r="483" spans="1:7" x14ac:dyDescent="0.25">
      <c r="A483" t="str">
        <f t="shared" si="31"/>
        <v>Apo foe</v>
      </c>
      <c r="B483" t="s">
        <v>754</v>
      </c>
      <c r="C483" t="s">
        <v>6481</v>
      </c>
      <c r="D483" t="s">
        <v>7734</v>
      </c>
      <c r="E483" t="str">
        <f t="shared" si="32"/>
        <v>Apo</v>
      </c>
      <c r="F483" t="str">
        <f t="shared" si="33"/>
        <v>foe</v>
      </c>
      <c r="G483" t="str">
        <f t="shared" si="34"/>
        <v>Aposeris foetida</v>
      </c>
    </row>
    <row r="484" spans="1:7" x14ac:dyDescent="0.25">
      <c r="A484" t="str">
        <f t="shared" si="31"/>
        <v>Aqu alp</v>
      </c>
      <c r="B484" t="s">
        <v>759</v>
      </c>
      <c r="C484" t="s">
        <v>6482</v>
      </c>
      <c r="D484" t="s">
        <v>7475</v>
      </c>
      <c r="E484" t="str">
        <f t="shared" si="32"/>
        <v>Aqu</v>
      </c>
      <c r="F484" t="str">
        <f t="shared" si="33"/>
        <v>alp</v>
      </c>
      <c r="G484" t="str">
        <f t="shared" si="34"/>
        <v>Aquilegia alpina</v>
      </c>
    </row>
    <row r="485" spans="1:7" x14ac:dyDescent="0.25">
      <c r="A485" t="str">
        <f t="shared" si="31"/>
        <v>Aqu atr</v>
      </c>
      <c r="B485" t="s">
        <v>756</v>
      </c>
      <c r="C485" t="s">
        <v>6482</v>
      </c>
      <c r="D485" t="s">
        <v>298</v>
      </c>
      <c r="E485" t="str">
        <f t="shared" si="32"/>
        <v>Aqu</v>
      </c>
      <c r="F485" t="str">
        <f t="shared" si="33"/>
        <v>atr</v>
      </c>
      <c r="G485" t="str">
        <f t="shared" si="34"/>
        <v>Aquilegia atrata</v>
      </c>
    </row>
    <row r="486" spans="1:7" x14ac:dyDescent="0.25">
      <c r="A486" t="str">
        <f t="shared" si="31"/>
        <v>Aqu chr</v>
      </c>
      <c r="B486" t="s">
        <v>760</v>
      </c>
      <c r="C486" t="s">
        <v>6482</v>
      </c>
      <c r="D486" t="s">
        <v>7735</v>
      </c>
      <c r="E486" t="str">
        <f t="shared" si="32"/>
        <v>Aqu</v>
      </c>
      <c r="F486" t="str">
        <f t="shared" si="33"/>
        <v>chr</v>
      </c>
      <c r="G486" t="str">
        <f t="shared" si="34"/>
        <v>Aquilegia chrysantha</v>
      </c>
    </row>
    <row r="487" spans="1:7" x14ac:dyDescent="0.25">
      <c r="A487" t="str">
        <f t="shared" si="31"/>
        <v>Aqu ein</v>
      </c>
      <c r="B487" t="s">
        <v>761</v>
      </c>
      <c r="C487" t="s">
        <v>6482</v>
      </c>
      <c r="D487" t="s">
        <v>7736</v>
      </c>
      <c r="E487" t="str">
        <f t="shared" si="32"/>
        <v>Aqu</v>
      </c>
      <c r="F487" t="str">
        <f t="shared" si="33"/>
        <v>ein</v>
      </c>
      <c r="G487" t="str">
        <f t="shared" si="34"/>
        <v>Aquilegia einseleana</v>
      </c>
    </row>
    <row r="488" spans="1:7" x14ac:dyDescent="0.25">
      <c r="A488" t="str">
        <f t="shared" si="31"/>
        <v>Aqu fla</v>
      </c>
      <c r="B488" t="s">
        <v>762</v>
      </c>
      <c r="C488" t="s">
        <v>6482</v>
      </c>
      <c r="D488" t="s">
        <v>7737</v>
      </c>
      <c r="E488" t="str">
        <f t="shared" si="32"/>
        <v>Aqu</v>
      </c>
      <c r="F488" t="str">
        <f t="shared" si="33"/>
        <v>fla</v>
      </c>
      <c r="G488" t="str">
        <f t="shared" si="34"/>
        <v>Aquilegia flavescens</v>
      </c>
    </row>
    <row r="489" spans="1:7" x14ac:dyDescent="0.25">
      <c r="A489" t="str">
        <f t="shared" si="31"/>
        <v>Aqu gla</v>
      </c>
      <c r="B489" t="s">
        <v>763</v>
      </c>
      <c r="C489" t="s">
        <v>6482</v>
      </c>
      <c r="D489" t="s">
        <v>7738</v>
      </c>
      <c r="E489" t="str">
        <f t="shared" si="32"/>
        <v>Aqu</v>
      </c>
      <c r="F489" t="str">
        <f t="shared" si="33"/>
        <v>gla</v>
      </c>
      <c r="G489" t="str">
        <f t="shared" si="34"/>
        <v>Aquilegia glandulosa</v>
      </c>
    </row>
    <row r="490" spans="1:7" x14ac:dyDescent="0.25">
      <c r="A490" t="str">
        <f t="shared" si="31"/>
        <v>Aqu nig</v>
      </c>
      <c r="B490" t="s">
        <v>757</v>
      </c>
      <c r="C490" t="s">
        <v>6482</v>
      </c>
      <c r="D490" t="s">
        <v>7739</v>
      </c>
      <c r="E490" t="str">
        <f t="shared" si="32"/>
        <v>Aqu</v>
      </c>
      <c r="F490" t="str">
        <f t="shared" si="33"/>
        <v>nig</v>
      </c>
      <c r="G490" t="str">
        <f t="shared" si="34"/>
        <v>Aquilegia nigricans</v>
      </c>
    </row>
    <row r="491" spans="1:7" x14ac:dyDescent="0.25">
      <c r="A491" t="str">
        <f t="shared" si="31"/>
        <v>Aqu vul</v>
      </c>
      <c r="B491" t="s">
        <v>755</v>
      </c>
      <c r="C491" t="s">
        <v>6482</v>
      </c>
      <c r="D491" t="s">
        <v>7594</v>
      </c>
      <c r="E491" t="str">
        <f t="shared" si="32"/>
        <v>Aqu</v>
      </c>
      <c r="F491" t="str">
        <f t="shared" si="33"/>
        <v>vul</v>
      </c>
      <c r="G491" t="str">
        <f t="shared" si="34"/>
        <v>Aquilegia vulgaris</v>
      </c>
    </row>
    <row r="492" spans="1:7" x14ac:dyDescent="0.25">
      <c r="A492" t="str">
        <f t="shared" si="31"/>
        <v>Aqu vul</v>
      </c>
      <c r="B492" t="s">
        <v>758</v>
      </c>
      <c r="C492" t="s">
        <v>6482</v>
      </c>
      <c r="D492" t="s">
        <v>7594</v>
      </c>
      <c r="E492" t="str">
        <f t="shared" si="32"/>
        <v>Aqu</v>
      </c>
      <c r="F492" t="str">
        <f t="shared" si="33"/>
        <v>vul</v>
      </c>
      <c r="G492" t="str">
        <f t="shared" si="34"/>
        <v>Aquilegia vulgaris</v>
      </c>
    </row>
    <row r="493" spans="1:7" x14ac:dyDescent="0.25">
      <c r="A493" t="str">
        <f t="shared" ref="A493:A556" si="35">_xlfn.TEXTJOIN(" ",FALSE,E493,F493)</f>
        <v>Ara are</v>
      </c>
      <c r="B493" t="s">
        <v>764</v>
      </c>
      <c r="C493" t="s">
        <v>6483</v>
      </c>
      <c r="D493" t="s">
        <v>7740</v>
      </c>
      <c r="E493" t="str">
        <f t="shared" si="32"/>
        <v>Ara</v>
      </c>
      <c r="F493" t="str">
        <f t="shared" si="33"/>
        <v>are</v>
      </c>
      <c r="G493" t="str">
        <f t="shared" si="34"/>
        <v>Arabidopsis arenosa</v>
      </c>
    </row>
    <row r="494" spans="1:7" x14ac:dyDescent="0.25">
      <c r="A494" t="str">
        <f t="shared" si="35"/>
        <v>Ara are</v>
      </c>
      <c r="B494" t="s">
        <v>765</v>
      </c>
      <c r="C494" t="s">
        <v>6483</v>
      </c>
      <c r="D494" t="s">
        <v>7740</v>
      </c>
      <c r="E494" t="str">
        <f t="shared" si="32"/>
        <v>Ara</v>
      </c>
      <c r="F494" t="str">
        <f t="shared" si="33"/>
        <v>are</v>
      </c>
      <c r="G494" t="str">
        <f t="shared" si="34"/>
        <v>Arabidopsis arenosa</v>
      </c>
    </row>
    <row r="495" spans="1:7" x14ac:dyDescent="0.25">
      <c r="A495" t="str">
        <f t="shared" si="35"/>
        <v>Ara are</v>
      </c>
      <c r="B495" t="s">
        <v>766</v>
      </c>
      <c r="C495" t="s">
        <v>6483</v>
      </c>
      <c r="D495" t="s">
        <v>7740</v>
      </c>
      <c r="E495" t="str">
        <f t="shared" si="32"/>
        <v>Ara</v>
      </c>
      <c r="F495" t="str">
        <f t="shared" si="33"/>
        <v>are</v>
      </c>
      <c r="G495" t="str">
        <f t="shared" si="34"/>
        <v>Arabidopsis arenosa</v>
      </c>
    </row>
    <row r="496" spans="1:7" x14ac:dyDescent="0.25">
      <c r="A496" t="str">
        <f t="shared" si="35"/>
        <v>Ara hal</v>
      </c>
      <c r="B496" t="s">
        <v>767</v>
      </c>
      <c r="C496" t="s">
        <v>6483</v>
      </c>
      <c r="D496" t="s">
        <v>7741</v>
      </c>
      <c r="E496" t="str">
        <f t="shared" si="32"/>
        <v>Ara</v>
      </c>
      <c r="F496" t="str">
        <f t="shared" si="33"/>
        <v>hal</v>
      </c>
      <c r="G496" t="str">
        <f t="shared" si="34"/>
        <v>Arabidopsis halleri</v>
      </c>
    </row>
    <row r="497" spans="1:7" x14ac:dyDescent="0.25">
      <c r="A497" t="str">
        <f t="shared" si="35"/>
        <v>Ara hal</v>
      </c>
      <c r="B497" t="s">
        <v>768</v>
      </c>
      <c r="C497" t="s">
        <v>6483</v>
      </c>
      <c r="D497" t="s">
        <v>7741</v>
      </c>
      <c r="E497" t="str">
        <f t="shared" si="32"/>
        <v>Ara</v>
      </c>
      <c r="F497" t="str">
        <f t="shared" si="33"/>
        <v>hal</v>
      </c>
      <c r="G497" t="str">
        <f t="shared" si="34"/>
        <v>Arabidopsis halleri</v>
      </c>
    </row>
    <row r="498" spans="1:7" x14ac:dyDescent="0.25">
      <c r="A498" t="str">
        <f t="shared" si="35"/>
        <v>Ara hal</v>
      </c>
      <c r="B498" t="s">
        <v>769</v>
      </c>
      <c r="C498" t="s">
        <v>6483</v>
      </c>
      <c r="D498" t="s">
        <v>7741</v>
      </c>
      <c r="E498" t="str">
        <f t="shared" si="32"/>
        <v>Ara</v>
      </c>
      <c r="F498" t="str">
        <f t="shared" si="33"/>
        <v>hal</v>
      </c>
      <c r="G498" t="str">
        <f t="shared" si="34"/>
        <v>Arabidopsis halleri</v>
      </c>
    </row>
    <row r="499" spans="1:7" x14ac:dyDescent="0.25">
      <c r="A499" t="str">
        <f t="shared" si="35"/>
        <v>Ara pet</v>
      </c>
      <c r="B499" t="s">
        <v>770</v>
      </c>
      <c r="C499" t="s">
        <v>6483</v>
      </c>
      <c r="D499" t="s">
        <v>7742</v>
      </c>
      <c r="E499" t="str">
        <f t="shared" si="32"/>
        <v>Ara</v>
      </c>
      <c r="F499" t="str">
        <f t="shared" si="33"/>
        <v>pet</v>
      </c>
      <c r="G499" t="str">
        <f t="shared" si="34"/>
        <v>Arabidopsis petraea</v>
      </c>
    </row>
    <row r="500" spans="1:7" x14ac:dyDescent="0.25">
      <c r="A500" t="str">
        <f t="shared" si="35"/>
        <v>Ara tha</v>
      </c>
      <c r="B500" t="s">
        <v>771</v>
      </c>
      <c r="C500" t="s">
        <v>6483</v>
      </c>
      <c r="D500" t="s">
        <v>7743</v>
      </c>
      <c r="E500" t="str">
        <f t="shared" si="32"/>
        <v>Ara</v>
      </c>
      <c r="F500" t="str">
        <f t="shared" si="33"/>
        <v>tha</v>
      </c>
      <c r="G500" t="str">
        <f t="shared" si="34"/>
        <v>Arabidopsis thaliana</v>
      </c>
    </row>
    <row r="501" spans="1:7" x14ac:dyDescent="0.25">
      <c r="A501" t="str">
        <f t="shared" si="35"/>
        <v>Ara alp</v>
      </c>
      <c r="B501" t="s">
        <v>772</v>
      </c>
      <c r="C501" t="s">
        <v>6484</v>
      </c>
      <c r="D501" t="s">
        <v>7475</v>
      </c>
      <c r="E501" t="str">
        <f t="shared" si="32"/>
        <v>Ara</v>
      </c>
      <c r="F501" t="str">
        <f t="shared" si="33"/>
        <v>alp</v>
      </c>
      <c r="G501" t="str">
        <f t="shared" si="34"/>
        <v>Arabis alpina</v>
      </c>
    </row>
    <row r="502" spans="1:7" x14ac:dyDescent="0.25">
      <c r="A502" t="str">
        <f t="shared" si="35"/>
        <v>Ara alp</v>
      </c>
      <c r="B502" t="s">
        <v>773</v>
      </c>
      <c r="C502" t="s">
        <v>6484</v>
      </c>
      <c r="D502" t="s">
        <v>7475</v>
      </c>
      <c r="E502" t="str">
        <f t="shared" si="32"/>
        <v>Ara</v>
      </c>
      <c r="F502" t="str">
        <f t="shared" si="33"/>
        <v>alp</v>
      </c>
      <c r="G502" t="str">
        <f t="shared" si="34"/>
        <v>Arabis alpina</v>
      </c>
    </row>
    <row r="503" spans="1:7" x14ac:dyDescent="0.25">
      <c r="A503" t="str">
        <f t="shared" si="35"/>
        <v>Ara aur</v>
      </c>
      <c r="B503" t="s">
        <v>783</v>
      </c>
      <c r="C503" t="s">
        <v>6484</v>
      </c>
      <c r="D503" t="s">
        <v>7744</v>
      </c>
      <c r="E503" t="str">
        <f t="shared" si="32"/>
        <v>Ara</v>
      </c>
      <c r="F503" t="str">
        <f t="shared" si="33"/>
        <v>aur</v>
      </c>
      <c r="G503" t="str">
        <f t="shared" si="34"/>
        <v>Arabis auriculata</v>
      </c>
    </row>
    <row r="504" spans="1:7" x14ac:dyDescent="0.25">
      <c r="A504" t="str">
        <f t="shared" si="35"/>
        <v>Ara bel</v>
      </c>
      <c r="B504" t="s">
        <v>775</v>
      </c>
      <c r="C504" t="s">
        <v>6484</v>
      </c>
      <c r="D504" t="s">
        <v>7745</v>
      </c>
      <c r="E504" t="str">
        <f t="shared" si="32"/>
        <v>Ara</v>
      </c>
      <c r="F504" t="str">
        <f t="shared" si="33"/>
        <v>bel</v>
      </c>
      <c r="G504" t="str">
        <f t="shared" si="34"/>
        <v>Arabis bellidifolia</v>
      </c>
    </row>
    <row r="505" spans="1:7" x14ac:dyDescent="0.25">
      <c r="A505" t="str">
        <f t="shared" si="35"/>
        <v>Ara bel</v>
      </c>
      <c r="B505" t="s">
        <v>776</v>
      </c>
      <c r="C505" t="s">
        <v>6484</v>
      </c>
      <c r="D505" t="s">
        <v>7745</v>
      </c>
      <c r="E505" t="str">
        <f t="shared" si="32"/>
        <v>Ara</v>
      </c>
      <c r="F505" t="str">
        <f t="shared" si="33"/>
        <v>bel</v>
      </c>
      <c r="G505" t="str">
        <f t="shared" si="34"/>
        <v>Arabis bellidifolia</v>
      </c>
    </row>
    <row r="506" spans="1:7" x14ac:dyDescent="0.25">
      <c r="A506" t="str">
        <f t="shared" si="35"/>
        <v>Ara cae</v>
      </c>
      <c r="B506" t="s">
        <v>784</v>
      </c>
      <c r="C506" t="s">
        <v>6484</v>
      </c>
      <c r="D506" t="s">
        <v>7746</v>
      </c>
      <c r="E506" t="str">
        <f t="shared" si="32"/>
        <v>Ara</v>
      </c>
      <c r="F506" t="str">
        <f t="shared" si="33"/>
        <v>cae</v>
      </c>
      <c r="G506" t="str">
        <f t="shared" si="34"/>
        <v>Arabis caerulea</v>
      </c>
    </row>
    <row r="507" spans="1:7" x14ac:dyDescent="0.25">
      <c r="A507" t="str">
        <f t="shared" si="35"/>
        <v>Ara cau</v>
      </c>
      <c r="B507" t="s">
        <v>774</v>
      </c>
      <c r="C507" t="s">
        <v>6484</v>
      </c>
      <c r="D507" t="s">
        <v>7747</v>
      </c>
      <c r="E507" t="str">
        <f t="shared" si="32"/>
        <v>Ara</v>
      </c>
      <c r="F507" t="str">
        <f t="shared" si="33"/>
        <v>cau</v>
      </c>
      <c r="G507" t="str">
        <f t="shared" si="34"/>
        <v>Arabis caucasica</v>
      </c>
    </row>
    <row r="508" spans="1:7" x14ac:dyDescent="0.25">
      <c r="A508" t="str">
        <f t="shared" si="35"/>
        <v>Ara cil</v>
      </c>
      <c r="B508" t="s">
        <v>785</v>
      </c>
      <c r="C508" t="s">
        <v>6484</v>
      </c>
      <c r="D508" t="s">
        <v>7748</v>
      </c>
      <c r="E508" t="str">
        <f t="shared" si="32"/>
        <v>Ara</v>
      </c>
      <c r="F508" t="str">
        <f t="shared" si="33"/>
        <v>cil</v>
      </c>
      <c r="G508" t="str">
        <f t="shared" si="34"/>
        <v>Arabis ciliata</v>
      </c>
    </row>
    <row r="509" spans="1:7" x14ac:dyDescent="0.25">
      <c r="A509" t="str">
        <f t="shared" si="35"/>
        <v>Ara hir</v>
      </c>
      <c r="B509" t="s">
        <v>778</v>
      </c>
      <c r="C509" t="s">
        <v>6484</v>
      </c>
      <c r="D509" t="s">
        <v>7749</v>
      </c>
      <c r="E509" t="str">
        <f t="shared" si="32"/>
        <v>Ara</v>
      </c>
      <c r="F509" t="str">
        <f t="shared" si="33"/>
        <v>hir</v>
      </c>
      <c r="G509" t="str">
        <f t="shared" si="34"/>
        <v>Arabis hirsuta</v>
      </c>
    </row>
    <row r="510" spans="1:7" x14ac:dyDescent="0.25">
      <c r="A510" t="str">
        <f t="shared" si="35"/>
        <v>Ara hir</v>
      </c>
      <c r="B510" t="s">
        <v>779</v>
      </c>
      <c r="C510" t="s">
        <v>6484</v>
      </c>
      <c r="D510" t="s">
        <v>7749</v>
      </c>
      <c r="E510" t="str">
        <f t="shared" si="32"/>
        <v>Ara</v>
      </c>
      <c r="F510" t="str">
        <f t="shared" si="33"/>
        <v>hir</v>
      </c>
      <c r="G510" t="str">
        <f t="shared" si="34"/>
        <v>Arabis hirsuta</v>
      </c>
    </row>
    <row r="511" spans="1:7" x14ac:dyDescent="0.25">
      <c r="A511" t="str">
        <f t="shared" si="35"/>
        <v>Ara nem</v>
      </c>
      <c r="B511" t="s">
        <v>780</v>
      </c>
      <c r="C511" t="s">
        <v>6484</v>
      </c>
      <c r="D511" t="s">
        <v>7750</v>
      </c>
      <c r="E511" t="str">
        <f t="shared" si="32"/>
        <v>Ara</v>
      </c>
      <c r="F511" t="str">
        <f t="shared" si="33"/>
        <v>nem</v>
      </c>
      <c r="G511" t="str">
        <f t="shared" si="34"/>
        <v>Arabis nemorensis</v>
      </c>
    </row>
    <row r="512" spans="1:7" x14ac:dyDescent="0.25">
      <c r="A512" t="str">
        <f t="shared" si="35"/>
        <v>Ara nov</v>
      </c>
      <c r="B512" t="s">
        <v>786</v>
      </c>
      <c r="C512" t="s">
        <v>6484</v>
      </c>
      <c r="D512" t="s">
        <v>7751</v>
      </c>
      <c r="E512" t="str">
        <f t="shared" si="32"/>
        <v>Ara</v>
      </c>
      <c r="F512" t="str">
        <f t="shared" si="33"/>
        <v>nov</v>
      </c>
      <c r="G512" t="str">
        <f t="shared" si="34"/>
        <v>Arabis nova</v>
      </c>
    </row>
    <row r="513" spans="1:7" x14ac:dyDescent="0.25">
      <c r="A513" t="str">
        <f t="shared" si="35"/>
        <v>Ara pro</v>
      </c>
      <c r="B513" t="s">
        <v>787</v>
      </c>
      <c r="C513" t="s">
        <v>6484</v>
      </c>
      <c r="D513" t="s">
        <v>7752</v>
      </c>
      <c r="E513" t="str">
        <f t="shared" si="32"/>
        <v>Ara</v>
      </c>
      <c r="F513" t="str">
        <f t="shared" si="33"/>
        <v>pro</v>
      </c>
      <c r="G513" t="str">
        <f t="shared" si="34"/>
        <v>Arabis procurrens</v>
      </c>
    </row>
    <row r="514" spans="1:7" x14ac:dyDescent="0.25">
      <c r="A514" t="str">
        <f t="shared" si="35"/>
        <v>Ara sag</v>
      </c>
      <c r="B514" t="s">
        <v>781</v>
      </c>
      <c r="C514" t="s">
        <v>6484</v>
      </c>
      <c r="D514" t="s">
        <v>7753</v>
      </c>
      <c r="E514" t="str">
        <f t="shared" si="32"/>
        <v>Ara</v>
      </c>
      <c r="F514" t="str">
        <f t="shared" si="33"/>
        <v>sag</v>
      </c>
      <c r="G514" t="str">
        <f t="shared" si="34"/>
        <v>Arabis sagittata</v>
      </c>
    </row>
    <row r="515" spans="1:7" x14ac:dyDescent="0.25">
      <c r="A515" t="str">
        <f t="shared" si="35"/>
        <v>Ara soy</v>
      </c>
      <c r="B515" t="s">
        <v>788</v>
      </c>
      <c r="C515" t="s">
        <v>6484</v>
      </c>
      <c r="D515" t="s">
        <v>7754</v>
      </c>
      <c r="E515" t="str">
        <f t="shared" si="32"/>
        <v>Ara</v>
      </c>
      <c r="F515" t="str">
        <f t="shared" si="33"/>
        <v>soy</v>
      </c>
      <c r="G515" t="str">
        <f t="shared" si="34"/>
        <v>Arabis soyeri</v>
      </c>
    </row>
    <row r="516" spans="1:7" x14ac:dyDescent="0.25">
      <c r="A516" t="str">
        <f t="shared" si="35"/>
        <v>Ara soy</v>
      </c>
      <c r="B516" t="s">
        <v>789</v>
      </c>
      <c r="C516" t="s">
        <v>6484</v>
      </c>
      <c r="D516" t="s">
        <v>7754</v>
      </c>
      <c r="E516" t="str">
        <f t="shared" si="32"/>
        <v>Ara</v>
      </c>
      <c r="F516" t="str">
        <f t="shared" si="33"/>
        <v>soy</v>
      </c>
      <c r="G516" t="str">
        <f t="shared" si="34"/>
        <v>Arabis soyeri</v>
      </c>
    </row>
    <row r="517" spans="1:7" x14ac:dyDescent="0.25">
      <c r="A517" t="str">
        <f t="shared" si="35"/>
        <v>Ara ste</v>
      </c>
      <c r="B517" t="s">
        <v>777</v>
      </c>
      <c r="C517" t="s">
        <v>6484</v>
      </c>
      <c r="D517" t="s">
        <v>7755</v>
      </c>
      <c r="E517" t="str">
        <f t="shared" si="32"/>
        <v>Ara</v>
      </c>
      <c r="F517" t="str">
        <f t="shared" si="33"/>
        <v>ste</v>
      </c>
      <c r="G517" t="str">
        <f t="shared" si="34"/>
        <v>Arabis stellulata</v>
      </c>
    </row>
    <row r="518" spans="1:7" x14ac:dyDescent="0.25">
      <c r="A518" t="str">
        <f t="shared" si="35"/>
        <v>Ara sud</v>
      </c>
      <c r="B518" t="s">
        <v>782</v>
      </c>
      <c r="C518" t="s">
        <v>6484</v>
      </c>
      <c r="D518" t="s">
        <v>7756</v>
      </c>
      <c r="E518" t="str">
        <f t="shared" si="32"/>
        <v>Ara</v>
      </c>
      <c r="F518" t="str">
        <f t="shared" si="33"/>
        <v>sud</v>
      </c>
      <c r="G518" t="str">
        <f t="shared" si="34"/>
        <v>Arabis sudetica</v>
      </c>
    </row>
    <row r="519" spans="1:7" x14ac:dyDescent="0.25">
      <c r="A519" t="str">
        <f t="shared" si="35"/>
        <v>Ara ver</v>
      </c>
      <c r="B519" t="s">
        <v>790</v>
      </c>
      <c r="C519" t="s">
        <v>6484</v>
      </c>
      <c r="D519" t="s">
        <v>7757</v>
      </c>
      <c r="E519" t="str">
        <f t="shared" si="32"/>
        <v>Ara</v>
      </c>
      <c r="F519" t="str">
        <f t="shared" si="33"/>
        <v>ver</v>
      </c>
      <c r="G519" t="str">
        <f t="shared" si="34"/>
        <v>Arabis verna</v>
      </c>
    </row>
    <row r="520" spans="1:7" x14ac:dyDescent="0.25">
      <c r="A520" t="str">
        <f t="shared" si="35"/>
        <v>Ara voc</v>
      </c>
      <c r="B520" t="s">
        <v>791</v>
      </c>
      <c r="C520" t="s">
        <v>6484</v>
      </c>
      <c r="D520" t="s">
        <v>7758</v>
      </c>
      <c r="E520" t="str">
        <f t="shared" si="32"/>
        <v>Ara</v>
      </c>
      <c r="F520" t="str">
        <f t="shared" si="33"/>
        <v>voc</v>
      </c>
      <c r="G520" t="str">
        <f t="shared" si="34"/>
        <v>Arabis vochinensis</v>
      </c>
    </row>
    <row r="521" spans="1:7" x14ac:dyDescent="0.25">
      <c r="A521" t="str">
        <f t="shared" si="35"/>
        <v xml:space="preserve">ara </v>
      </c>
      <c r="B521" t="s">
        <v>5442</v>
      </c>
      <c r="C521" t="s">
        <v>5442</v>
      </c>
      <c r="E521" t="str">
        <f t="shared" si="32"/>
        <v>ara</v>
      </c>
      <c r="F521" t="str">
        <f t="shared" si="33"/>
        <v/>
      </c>
      <c r="G521" t="str">
        <f t="shared" si="34"/>
        <v xml:space="preserve">arachnoideum </v>
      </c>
    </row>
    <row r="522" spans="1:7" x14ac:dyDescent="0.25">
      <c r="A522" t="str">
        <f t="shared" si="35"/>
        <v xml:space="preserve">ara </v>
      </c>
      <c r="B522" t="s">
        <v>5442</v>
      </c>
      <c r="C522" t="s">
        <v>5442</v>
      </c>
      <c r="E522" t="str">
        <f t="shared" ref="E522:E585" si="36">LEFT(C522,3)</f>
        <v>ara</v>
      </c>
      <c r="F522" t="str">
        <f t="shared" ref="F522:F585" si="37">LEFT(D522,3)</f>
        <v/>
      </c>
      <c r="G522" t="str">
        <f t="shared" ref="G522:G585" si="38">_xlfn.TEXTJOIN(" ",FALSE,C522,D522)</f>
        <v xml:space="preserve">arachnoideum </v>
      </c>
    </row>
    <row r="523" spans="1:7" x14ac:dyDescent="0.25">
      <c r="A523" t="str">
        <f t="shared" si="35"/>
        <v>Ara ela</v>
      </c>
      <c r="B523" t="s">
        <v>792</v>
      </c>
      <c r="C523" t="s">
        <v>6485</v>
      </c>
      <c r="D523" t="s">
        <v>7759</v>
      </c>
      <c r="E523" t="str">
        <f t="shared" si="36"/>
        <v>Ara</v>
      </c>
      <c r="F523" t="str">
        <f t="shared" si="37"/>
        <v>ela</v>
      </c>
      <c r="G523" t="str">
        <f t="shared" si="38"/>
        <v>Aralia elata</v>
      </c>
    </row>
    <row r="524" spans="1:7" x14ac:dyDescent="0.25">
      <c r="A524" t="str">
        <f t="shared" si="35"/>
        <v>Ara spi</v>
      </c>
      <c r="B524" t="s">
        <v>793</v>
      </c>
      <c r="C524" t="s">
        <v>6485</v>
      </c>
      <c r="D524" t="s">
        <v>7760</v>
      </c>
      <c r="E524" t="str">
        <f t="shared" si="36"/>
        <v>Ara</v>
      </c>
      <c r="F524" t="str">
        <f t="shared" si="37"/>
        <v>spi</v>
      </c>
      <c r="G524" t="str">
        <f t="shared" si="38"/>
        <v>Aralia spinosa</v>
      </c>
    </row>
    <row r="525" spans="1:7" x14ac:dyDescent="0.25">
      <c r="A525" t="str">
        <f t="shared" si="35"/>
        <v>Arc lap</v>
      </c>
      <c r="B525" t="s">
        <v>798</v>
      </c>
      <c r="C525" t="s">
        <v>6486</v>
      </c>
      <c r="D525" t="s">
        <v>7761</v>
      </c>
      <c r="E525" t="str">
        <f t="shared" si="36"/>
        <v>Arc</v>
      </c>
      <c r="F525" t="str">
        <f t="shared" si="37"/>
        <v>lap</v>
      </c>
      <c r="G525" t="str">
        <f t="shared" si="38"/>
        <v>Arctium lappa</v>
      </c>
    </row>
    <row r="526" spans="1:7" x14ac:dyDescent="0.25">
      <c r="A526" t="str">
        <f t="shared" si="35"/>
        <v>Arc min</v>
      </c>
      <c r="B526" t="s">
        <v>794</v>
      </c>
      <c r="C526" t="s">
        <v>6486</v>
      </c>
      <c r="D526" t="s">
        <v>7762</v>
      </c>
      <c r="E526" t="str">
        <f t="shared" si="36"/>
        <v>Arc</v>
      </c>
      <c r="F526" t="str">
        <f t="shared" si="37"/>
        <v>min</v>
      </c>
      <c r="G526" t="str">
        <f t="shared" si="38"/>
        <v>Arctium minus</v>
      </c>
    </row>
    <row r="527" spans="1:7" x14ac:dyDescent="0.25">
      <c r="A527" t="str">
        <f t="shared" si="35"/>
        <v>Arc min</v>
      </c>
      <c r="B527" t="s">
        <v>795</v>
      </c>
      <c r="C527" t="s">
        <v>6486</v>
      </c>
      <c r="D527" t="s">
        <v>7762</v>
      </c>
      <c r="E527" t="str">
        <f t="shared" si="36"/>
        <v>Arc</v>
      </c>
      <c r="F527" t="str">
        <f t="shared" si="37"/>
        <v>min</v>
      </c>
      <c r="G527" t="str">
        <f t="shared" si="38"/>
        <v>Arctium minus</v>
      </c>
    </row>
    <row r="528" spans="1:7" x14ac:dyDescent="0.25">
      <c r="A528" t="str">
        <f t="shared" si="35"/>
        <v>Arc nem</v>
      </c>
      <c r="B528" t="s">
        <v>796</v>
      </c>
      <c r="C528" t="s">
        <v>6486</v>
      </c>
      <c r="D528" t="s">
        <v>7763</v>
      </c>
      <c r="E528" t="str">
        <f t="shared" si="36"/>
        <v>Arc</v>
      </c>
      <c r="F528" t="str">
        <f t="shared" si="37"/>
        <v>nem</v>
      </c>
      <c r="G528" t="str">
        <f t="shared" si="38"/>
        <v>Arctium nemorosum</v>
      </c>
    </row>
    <row r="529" spans="1:7" x14ac:dyDescent="0.25">
      <c r="A529" t="str">
        <f t="shared" si="35"/>
        <v>Arc pub</v>
      </c>
      <c r="B529" t="s">
        <v>797</v>
      </c>
      <c r="C529" t="s">
        <v>6486</v>
      </c>
      <c r="D529" t="s">
        <v>7764</v>
      </c>
      <c r="E529" t="str">
        <f t="shared" si="36"/>
        <v>Arc</v>
      </c>
      <c r="F529" t="str">
        <f t="shared" si="37"/>
        <v>pub</v>
      </c>
      <c r="G529" t="str">
        <f t="shared" si="38"/>
        <v>Arctium pubens</v>
      </c>
    </row>
    <row r="530" spans="1:7" x14ac:dyDescent="0.25">
      <c r="A530" t="str">
        <f t="shared" si="35"/>
        <v>Arc tom</v>
      </c>
      <c r="B530" t="s">
        <v>799</v>
      </c>
      <c r="C530" t="s">
        <v>6486</v>
      </c>
      <c r="D530" t="s">
        <v>5445</v>
      </c>
      <c r="E530" t="str">
        <f t="shared" si="36"/>
        <v>Arc</v>
      </c>
      <c r="F530" t="str">
        <f t="shared" si="37"/>
        <v>tom</v>
      </c>
      <c r="G530" t="str">
        <f t="shared" si="38"/>
        <v>Arctium tomentosum</v>
      </c>
    </row>
    <row r="531" spans="1:7" x14ac:dyDescent="0.25">
      <c r="A531" t="str">
        <f t="shared" si="35"/>
        <v>Arc alp</v>
      </c>
      <c r="B531" t="s">
        <v>800</v>
      </c>
      <c r="C531" t="s">
        <v>6487</v>
      </c>
      <c r="D531" t="s">
        <v>7765</v>
      </c>
      <c r="E531" t="str">
        <f t="shared" si="36"/>
        <v>Arc</v>
      </c>
      <c r="F531" t="str">
        <f t="shared" si="37"/>
        <v>alp</v>
      </c>
      <c r="G531" t="str">
        <f t="shared" si="38"/>
        <v>Arctostaphylos alpinus</v>
      </c>
    </row>
    <row r="532" spans="1:7" x14ac:dyDescent="0.25">
      <c r="A532" t="str">
        <f t="shared" si="35"/>
        <v>Arc uva</v>
      </c>
      <c r="B532" t="s">
        <v>801</v>
      </c>
      <c r="C532" t="s">
        <v>6487</v>
      </c>
      <c r="D532" t="s">
        <v>7766</v>
      </c>
      <c r="E532" t="str">
        <f t="shared" si="36"/>
        <v>Arc</v>
      </c>
      <c r="F532" t="str">
        <f t="shared" si="37"/>
        <v>uva</v>
      </c>
      <c r="G532" t="str">
        <f t="shared" si="38"/>
        <v>Arctostaphylos uva</v>
      </c>
    </row>
    <row r="533" spans="1:7" x14ac:dyDescent="0.25">
      <c r="A533" t="str">
        <f t="shared" si="35"/>
        <v>Are agr</v>
      </c>
      <c r="B533" t="s">
        <v>802</v>
      </c>
      <c r="C533" t="s">
        <v>6488</v>
      </c>
      <c r="D533" t="s">
        <v>7767</v>
      </c>
      <c r="E533" t="str">
        <f t="shared" si="36"/>
        <v>Are</v>
      </c>
      <c r="F533" t="str">
        <f t="shared" si="37"/>
        <v>agr</v>
      </c>
      <c r="G533" t="str">
        <f t="shared" si="38"/>
        <v>Aremonia agrimonoides</v>
      </c>
    </row>
    <row r="534" spans="1:7" x14ac:dyDescent="0.25">
      <c r="A534" t="str">
        <f t="shared" si="35"/>
        <v>Are agr</v>
      </c>
      <c r="B534" t="s">
        <v>803</v>
      </c>
      <c r="C534" t="s">
        <v>6488</v>
      </c>
      <c r="D534" t="s">
        <v>7767</v>
      </c>
      <c r="E534" t="str">
        <f t="shared" si="36"/>
        <v>Are</v>
      </c>
      <c r="F534" t="str">
        <f t="shared" si="37"/>
        <v>agr</v>
      </c>
      <c r="G534" t="str">
        <f t="shared" si="38"/>
        <v>Aremonia agrimonoides</v>
      </c>
    </row>
    <row r="535" spans="1:7" x14ac:dyDescent="0.25">
      <c r="A535" t="str">
        <f t="shared" si="35"/>
        <v>Are bif</v>
      </c>
      <c r="B535" t="s">
        <v>813</v>
      </c>
      <c r="C535" t="s">
        <v>6489</v>
      </c>
      <c r="D535" t="s">
        <v>7768</v>
      </c>
      <c r="E535" t="str">
        <f t="shared" si="36"/>
        <v>Are</v>
      </c>
      <c r="F535" t="str">
        <f t="shared" si="37"/>
        <v>bif</v>
      </c>
      <c r="G535" t="str">
        <f t="shared" si="38"/>
        <v>Arenaria biflora</v>
      </c>
    </row>
    <row r="536" spans="1:7" x14ac:dyDescent="0.25">
      <c r="A536" t="str">
        <f t="shared" si="35"/>
        <v>Are cil</v>
      </c>
      <c r="B536" t="s">
        <v>804</v>
      </c>
      <c r="C536" t="s">
        <v>6489</v>
      </c>
      <c r="D536" t="s">
        <v>7748</v>
      </c>
      <c r="E536" t="str">
        <f t="shared" si="36"/>
        <v>Are</v>
      </c>
      <c r="F536" t="str">
        <f t="shared" si="37"/>
        <v>cil</v>
      </c>
      <c r="G536" t="str">
        <f t="shared" si="38"/>
        <v>Arenaria ciliata</v>
      </c>
    </row>
    <row r="537" spans="1:7" x14ac:dyDescent="0.25">
      <c r="A537" t="str">
        <f t="shared" si="35"/>
        <v>Are cil</v>
      </c>
      <c r="B537" t="s">
        <v>805</v>
      </c>
      <c r="C537" t="s">
        <v>6489</v>
      </c>
      <c r="D537" t="s">
        <v>7748</v>
      </c>
      <c r="E537" t="str">
        <f t="shared" si="36"/>
        <v>Are</v>
      </c>
      <c r="F537" t="str">
        <f t="shared" si="37"/>
        <v>cil</v>
      </c>
      <c r="G537" t="str">
        <f t="shared" si="38"/>
        <v>Arenaria ciliata</v>
      </c>
    </row>
    <row r="538" spans="1:7" x14ac:dyDescent="0.25">
      <c r="A538" t="str">
        <f t="shared" si="35"/>
        <v>Are gra</v>
      </c>
      <c r="B538" t="s">
        <v>814</v>
      </c>
      <c r="C538" t="s">
        <v>6489</v>
      </c>
      <c r="D538" t="s">
        <v>7769</v>
      </c>
      <c r="E538" t="str">
        <f t="shared" si="36"/>
        <v>Are</v>
      </c>
      <c r="F538" t="str">
        <f t="shared" si="37"/>
        <v>gra</v>
      </c>
      <c r="G538" t="str">
        <f t="shared" si="38"/>
        <v>Arenaria grandiflora</v>
      </c>
    </row>
    <row r="539" spans="1:7" x14ac:dyDescent="0.25">
      <c r="A539" t="str">
        <f t="shared" si="35"/>
        <v>Are lep</v>
      </c>
      <c r="B539" t="s">
        <v>808</v>
      </c>
      <c r="C539" t="s">
        <v>6489</v>
      </c>
      <c r="D539" t="s">
        <v>7770</v>
      </c>
      <c r="E539" t="str">
        <f t="shared" si="36"/>
        <v>Are</v>
      </c>
      <c r="F539" t="str">
        <f t="shared" si="37"/>
        <v>lep</v>
      </c>
      <c r="G539" t="str">
        <f t="shared" si="38"/>
        <v>Arenaria leptoclados</v>
      </c>
    </row>
    <row r="540" spans="1:7" x14ac:dyDescent="0.25">
      <c r="A540" t="str">
        <f t="shared" si="35"/>
        <v>Are lep</v>
      </c>
      <c r="B540" t="s">
        <v>809</v>
      </c>
      <c r="C540" t="s">
        <v>6489</v>
      </c>
      <c r="D540" t="s">
        <v>7770</v>
      </c>
      <c r="E540" t="str">
        <f t="shared" si="36"/>
        <v>Are</v>
      </c>
      <c r="F540" t="str">
        <f t="shared" si="37"/>
        <v>lep</v>
      </c>
      <c r="G540" t="str">
        <f t="shared" si="38"/>
        <v>Arenaria leptoclados</v>
      </c>
    </row>
    <row r="541" spans="1:7" x14ac:dyDescent="0.25">
      <c r="A541" t="str">
        <f t="shared" si="35"/>
        <v>Are mar</v>
      </c>
      <c r="B541" t="s">
        <v>810</v>
      </c>
      <c r="C541" t="s">
        <v>6489</v>
      </c>
      <c r="D541" t="s">
        <v>7771</v>
      </c>
      <c r="E541" t="str">
        <f t="shared" si="36"/>
        <v>Are</v>
      </c>
      <c r="F541" t="str">
        <f t="shared" si="37"/>
        <v>mar</v>
      </c>
      <c r="G541" t="str">
        <f t="shared" si="38"/>
        <v>Arenaria marschlinsii</v>
      </c>
    </row>
    <row r="542" spans="1:7" x14ac:dyDescent="0.25">
      <c r="A542" t="str">
        <f t="shared" si="35"/>
        <v>Are mar</v>
      </c>
      <c r="B542" t="s">
        <v>811</v>
      </c>
      <c r="C542" t="s">
        <v>6489</v>
      </c>
      <c r="D542" t="s">
        <v>7772</v>
      </c>
      <c r="E542" t="str">
        <f t="shared" si="36"/>
        <v>Are</v>
      </c>
      <c r="F542" t="str">
        <f t="shared" si="37"/>
        <v>mar</v>
      </c>
      <c r="G542" t="str">
        <f t="shared" si="38"/>
        <v>Arenaria martrinii</v>
      </c>
    </row>
    <row r="543" spans="1:7" x14ac:dyDescent="0.25">
      <c r="A543" t="str">
        <f t="shared" si="35"/>
        <v>Are mul</v>
      </c>
      <c r="B543" t="s">
        <v>806</v>
      </c>
      <c r="C543" t="s">
        <v>6489</v>
      </c>
      <c r="D543" t="s">
        <v>7773</v>
      </c>
      <c r="E543" t="str">
        <f t="shared" si="36"/>
        <v>Are</v>
      </c>
      <c r="F543" t="str">
        <f t="shared" si="37"/>
        <v>mul</v>
      </c>
      <c r="G543" t="str">
        <f t="shared" si="38"/>
        <v>Arenaria multicaulis</v>
      </c>
    </row>
    <row r="544" spans="1:7" x14ac:dyDescent="0.25">
      <c r="A544" t="str">
        <f t="shared" si="35"/>
        <v>Are pro</v>
      </c>
      <c r="B544" t="s">
        <v>815</v>
      </c>
      <c r="C544" t="s">
        <v>6489</v>
      </c>
      <c r="D544" t="s">
        <v>7491</v>
      </c>
      <c r="E544" t="str">
        <f t="shared" si="36"/>
        <v>Are</v>
      </c>
      <c r="F544" t="str">
        <f t="shared" si="37"/>
        <v>pro</v>
      </c>
      <c r="G544" t="str">
        <f t="shared" si="38"/>
        <v>Arenaria procera</v>
      </c>
    </row>
    <row r="545" spans="1:7" x14ac:dyDescent="0.25">
      <c r="A545" t="str">
        <f t="shared" si="35"/>
        <v>Are pro</v>
      </c>
      <c r="B545" t="s">
        <v>816</v>
      </c>
      <c r="C545" t="s">
        <v>6489</v>
      </c>
      <c r="D545" t="s">
        <v>7491</v>
      </c>
      <c r="E545" t="str">
        <f t="shared" si="36"/>
        <v>Are</v>
      </c>
      <c r="F545" t="str">
        <f t="shared" si="37"/>
        <v>pro</v>
      </c>
      <c r="G545" t="str">
        <f t="shared" si="38"/>
        <v>Arenaria procera</v>
      </c>
    </row>
    <row r="546" spans="1:7" x14ac:dyDescent="0.25">
      <c r="A546" t="str">
        <f t="shared" si="35"/>
        <v>Are ser</v>
      </c>
      <c r="B546" t="s">
        <v>807</v>
      </c>
      <c r="C546" t="s">
        <v>6489</v>
      </c>
      <c r="D546" t="s">
        <v>7774</v>
      </c>
      <c r="E546" t="str">
        <f t="shared" si="36"/>
        <v>Are</v>
      </c>
      <c r="F546" t="str">
        <f t="shared" si="37"/>
        <v>ser</v>
      </c>
      <c r="G546" t="str">
        <f t="shared" si="38"/>
        <v>Arenaria serpyllifolia</v>
      </c>
    </row>
    <row r="547" spans="1:7" x14ac:dyDescent="0.25">
      <c r="A547" t="str">
        <f t="shared" si="35"/>
        <v>Are ser</v>
      </c>
      <c r="B547" t="s">
        <v>812</v>
      </c>
      <c r="C547" t="s">
        <v>6489</v>
      </c>
      <c r="D547" t="s">
        <v>7774</v>
      </c>
      <c r="E547" t="str">
        <f t="shared" si="36"/>
        <v>Are</v>
      </c>
      <c r="F547" t="str">
        <f t="shared" si="37"/>
        <v>ser</v>
      </c>
      <c r="G547" t="str">
        <f t="shared" si="38"/>
        <v>Arenaria serpyllifolia</v>
      </c>
    </row>
    <row r="548" spans="1:7" x14ac:dyDescent="0.25">
      <c r="A548" t="str">
        <f t="shared" si="35"/>
        <v>Arg mex</v>
      </c>
      <c r="B548" t="s">
        <v>817</v>
      </c>
      <c r="C548" t="s">
        <v>6490</v>
      </c>
      <c r="D548" t="s">
        <v>7775</v>
      </c>
      <c r="E548" t="str">
        <f t="shared" si="36"/>
        <v>Arg</v>
      </c>
      <c r="F548" t="str">
        <f t="shared" si="37"/>
        <v>mex</v>
      </c>
      <c r="G548" t="str">
        <f t="shared" si="38"/>
        <v>Argemone mexicana</v>
      </c>
    </row>
    <row r="549" spans="1:7" x14ac:dyDescent="0.25">
      <c r="A549" t="str">
        <f t="shared" si="35"/>
        <v>Ari cle</v>
      </c>
      <c r="B549" t="s">
        <v>818</v>
      </c>
      <c r="C549" t="s">
        <v>6491</v>
      </c>
      <c r="D549" t="s">
        <v>7776</v>
      </c>
      <c r="E549" t="str">
        <f t="shared" si="36"/>
        <v>Ari</v>
      </c>
      <c r="F549" t="str">
        <f t="shared" si="37"/>
        <v>cle</v>
      </c>
      <c r="G549" t="str">
        <f t="shared" si="38"/>
        <v>Aristolochia clematitis</v>
      </c>
    </row>
    <row r="550" spans="1:7" x14ac:dyDescent="0.25">
      <c r="A550" t="str">
        <f t="shared" si="35"/>
        <v>Ari mac</v>
      </c>
      <c r="B550" t="s">
        <v>819</v>
      </c>
      <c r="C550" t="s">
        <v>6491</v>
      </c>
      <c r="D550" t="s">
        <v>7453</v>
      </c>
      <c r="E550" t="str">
        <f t="shared" si="36"/>
        <v>Ari</v>
      </c>
      <c r="F550" t="str">
        <f t="shared" si="37"/>
        <v>mac</v>
      </c>
      <c r="G550" t="str">
        <f t="shared" si="38"/>
        <v>Aristolochia macrophylla</v>
      </c>
    </row>
    <row r="551" spans="1:7" x14ac:dyDescent="0.25">
      <c r="A551" t="str">
        <f t="shared" si="35"/>
        <v>Arm alp</v>
      </c>
      <c r="B551" t="s">
        <v>821</v>
      </c>
      <c r="C551" t="s">
        <v>6492</v>
      </c>
      <c r="D551" t="s">
        <v>7475</v>
      </c>
      <c r="E551" t="str">
        <f t="shared" si="36"/>
        <v>Arm</v>
      </c>
      <c r="F551" t="str">
        <f t="shared" si="37"/>
        <v>alp</v>
      </c>
      <c r="G551" t="str">
        <f t="shared" si="38"/>
        <v>Armeria alpina</v>
      </c>
    </row>
    <row r="552" spans="1:7" x14ac:dyDescent="0.25">
      <c r="A552" t="str">
        <f t="shared" si="35"/>
        <v>Arm are</v>
      </c>
      <c r="B552" t="s">
        <v>825</v>
      </c>
      <c r="C552" t="s">
        <v>6492</v>
      </c>
      <c r="D552" t="s">
        <v>7777</v>
      </c>
      <c r="E552" t="str">
        <f t="shared" si="36"/>
        <v>Arm</v>
      </c>
      <c r="F552" t="str">
        <f t="shared" si="37"/>
        <v>are</v>
      </c>
      <c r="G552" t="str">
        <f t="shared" si="38"/>
        <v>Armeria arenaria</v>
      </c>
    </row>
    <row r="553" spans="1:7" x14ac:dyDescent="0.25">
      <c r="A553" t="str">
        <f t="shared" si="35"/>
        <v>Arm are</v>
      </c>
      <c r="B553" t="s">
        <v>826</v>
      </c>
      <c r="C553" t="s">
        <v>6492</v>
      </c>
      <c r="D553" t="s">
        <v>7777</v>
      </c>
      <c r="E553" t="str">
        <f t="shared" si="36"/>
        <v>Arm</v>
      </c>
      <c r="F553" t="str">
        <f t="shared" si="37"/>
        <v>are</v>
      </c>
      <c r="G553" t="str">
        <f t="shared" si="38"/>
        <v>Armeria arenaria</v>
      </c>
    </row>
    <row r="554" spans="1:7" x14ac:dyDescent="0.25">
      <c r="A554" t="str">
        <f t="shared" si="35"/>
        <v>Arm elo</v>
      </c>
      <c r="B554" t="s">
        <v>822</v>
      </c>
      <c r="C554" t="s">
        <v>6492</v>
      </c>
      <c r="D554" t="s">
        <v>7693</v>
      </c>
      <c r="E554" t="str">
        <f t="shared" si="36"/>
        <v>Arm</v>
      </c>
      <c r="F554" t="str">
        <f t="shared" si="37"/>
        <v>elo</v>
      </c>
      <c r="G554" t="str">
        <f t="shared" si="38"/>
        <v>Armeria elongata</v>
      </c>
    </row>
    <row r="555" spans="1:7" x14ac:dyDescent="0.25">
      <c r="A555" t="str">
        <f t="shared" si="35"/>
        <v>Arm elo</v>
      </c>
      <c r="B555" t="s">
        <v>823</v>
      </c>
      <c r="C555" t="s">
        <v>6492</v>
      </c>
      <c r="D555" t="s">
        <v>7693</v>
      </c>
      <c r="E555" t="str">
        <f t="shared" si="36"/>
        <v>Arm</v>
      </c>
      <c r="F555" t="str">
        <f t="shared" si="37"/>
        <v>elo</v>
      </c>
      <c r="G555" t="str">
        <f t="shared" si="38"/>
        <v>Armeria elongata</v>
      </c>
    </row>
    <row r="556" spans="1:7" x14ac:dyDescent="0.25">
      <c r="A556" t="str">
        <f t="shared" si="35"/>
        <v>Arm elo</v>
      </c>
      <c r="B556" t="s">
        <v>824</v>
      </c>
      <c r="C556" t="s">
        <v>6492</v>
      </c>
      <c r="D556" t="s">
        <v>7693</v>
      </c>
      <c r="E556" t="str">
        <f t="shared" si="36"/>
        <v>Arm</v>
      </c>
      <c r="F556" t="str">
        <f t="shared" si="37"/>
        <v>elo</v>
      </c>
      <c r="G556" t="str">
        <f t="shared" si="38"/>
        <v>Armeria elongata</v>
      </c>
    </row>
    <row r="557" spans="1:7" x14ac:dyDescent="0.25">
      <c r="A557" t="str">
        <f t="shared" ref="A557:A620" si="39">_xlfn.TEXTJOIN(" ",FALSE,E557,F557)</f>
        <v>Arm mar</v>
      </c>
      <c r="B557" t="s">
        <v>820</v>
      </c>
      <c r="C557" t="s">
        <v>6492</v>
      </c>
      <c r="D557" t="s">
        <v>7778</v>
      </c>
      <c r="E557" t="str">
        <f t="shared" si="36"/>
        <v>Arm</v>
      </c>
      <c r="F557" t="str">
        <f t="shared" si="37"/>
        <v>mar</v>
      </c>
      <c r="G557" t="str">
        <f t="shared" si="38"/>
        <v>Armeria maritima</v>
      </c>
    </row>
    <row r="558" spans="1:7" x14ac:dyDescent="0.25">
      <c r="A558" t="str">
        <f t="shared" si="39"/>
        <v>Arm rus</v>
      </c>
      <c r="B558" t="s">
        <v>827</v>
      </c>
      <c r="C558" t="s">
        <v>6493</v>
      </c>
      <c r="D558" t="s">
        <v>7779</v>
      </c>
      <c r="E558" t="str">
        <f t="shared" si="36"/>
        <v>Arm</v>
      </c>
      <c r="F558" t="str">
        <f t="shared" si="37"/>
        <v>rus</v>
      </c>
      <c r="G558" t="str">
        <f t="shared" si="38"/>
        <v>Armoracia rusticana</v>
      </c>
    </row>
    <row r="559" spans="1:7" x14ac:dyDescent="0.25">
      <c r="A559" t="str">
        <f t="shared" si="39"/>
        <v>Arn cha</v>
      </c>
      <c r="B559" t="s">
        <v>828</v>
      </c>
      <c r="C559" t="s">
        <v>6494</v>
      </c>
      <c r="D559" t="s">
        <v>7780</v>
      </c>
      <c r="E559" t="str">
        <f t="shared" si="36"/>
        <v>Arn</v>
      </c>
      <c r="F559" t="str">
        <f t="shared" si="37"/>
        <v>cha</v>
      </c>
      <c r="G559" t="str">
        <f t="shared" si="38"/>
        <v>Arnica chamissonis</v>
      </c>
    </row>
    <row r="560" spans="1:7" x14ac:dyDescent="0.25">
      <c r="A560" t="str">
        <f t="shared" si="39"/>
        <v>Arn mon</v>
      </c>
      <c r="B560" t="s">
        <v>829</v>
      </c>
      <c r="C560" t="s">
        <v>6494</v>
      </c>
      <c r="D560" t="s">
        <v>7718</v>
      </c>
      <c r="E560" t="str">
        <f t="shared" si="36"/>
        <v>Arn</v>
      </c>
      <c r="F560" t="str">
        <f t="shared" si="37"/>
        <v>mon</v>
      </c>
      <c r="G560" t="str">
        <f t="shared" si="38"/>
        <v>Arnica montana</v>
      </c>
    </row>
    <row r="561" spans="1:7" x14ac:dyDescent="0.25">
      <c r="A561" t="str">
        <f t="shared" si="39"/>
        <v>Arn mon</v>
      </c>
      <c r="B561" t="s">
        <v>830</v>
      </c>
      <c r="C561" t="s">
        <v>6494</v>
      </c>
      <c r="D561" t="s">
        <v>7718</v>
      </c>
      <c r="E561" t="str">
        <f t="shared" si="36"/>
        <v>Arn</v>
      </c>
      <c r="F561" t="str">
        <f t="shared" si="37"/>
        <v>mon</v>
      </c>
      <c r="G561" t="str">
        <f t="shared" si="38"/>
        <v>Arnica montana</v>
      </c>
    </row>
    <row r="562" spans="1:7" x14ac:dyDescent="0.25">
      <c r="A562" t="str">
        <f t="shared" si="39"/>
        <v>Arn min</v>
      </c>
      <c r="B562" t="s">
        <v>831</v>
      </c>
      <c r="C562" t="s">
        <v>6495</v>
      </c>
      <c r="D562" t="s">
        <v>7781</v>
      </c>
      <c r="E562" t="str">
        <f t="shared" si="36"/>
        <v>Arn</v>
      </c>
      <c r="F562" t="str">
        <f t="shared" si="37"/>
        <v>min</v>
      </c>
      <c r="G562" t="str">
        <f t="shared" si="38"/>
        <v>Arnoseris minima</v>
      </c>
    </row>
    <row r="563" spans="1:7" x14ac:dyDescent="0.25">
      <c r="A563" t="str">
        <f t="shared" si="39"/>
        <v>Arr ela</v>
      </c>
      <c r="B563" t="s">
        <v>832</v>
      </c>
      <c r="C563" t="s">
        <v>6496</v>
      </c>
      <c r="D563" t="s">
        <v>7782</v>
      </c>
      <c r="E563" t="str">
        <f t="shared" si="36"/>
        <v>Arr</v>
      </c>
      <c r="F563" t="str">
        <f t="shared" si="37"/>
        <v>ela</v>
      </c>
      <c r="G563" t="str">
        <f t="shared" si="38"/>
        <v>Arrhenatherum elatius</v>
      </c>
    </row>
    <row r="564" spans="1:7" x14ac:dyDescent="0.25">
      <c r="A564" t="str">
        <f t="shared" si="39"/>
        <v>Arr ela</v>
      </c>
      <c r="B564" t="s">
        <v>833</v>
      </c>
      <c r="C564" t="s">
        <v>6496</v>
      </c>
      <c r="D564" t="s">
        <v>7782</v>
      </c>
      <c r="E564" t="str">
        <f t="shared" si="36"/>
        <v>Arr</v>
      </c>
      <c r="F564" t="str">
        <f t="shared" si="37"/>
        <v>ela</v>
      </c>
      <c r="G564" t="str">
        <f t="shared" si="38"/>
        <v>Arrhenatherum elatius</v>
      </c>
    </row>
    <row r="565" spans="1:7" x14ac:dyDescent="0.25">
      <c r="A565" t="str">
        <f t="shared" si="39"/>
        <v>Art abr</v>
      </c>
      <c r="B565" t="s">
        <v>843</v>
      </c>
      <c r="C565" t="s">
        <v>6497</v>
      </c>
      <c r="D565" t="s">
        <v>7783</v>
      </c>
      <c r="E565" t="str">
        <f t="shared" si="36"/>
        <v>Art</v>
      </c>
      <c r="F565" t="str">
        <f t="shared" si="37"/>
        <v>abr</v>
      </c>
      <c r="G565" t="str">
        <f t="shared" si="38"/>
        <v>Artemisia abrotanum</v>
      </c>
    </row>
    <row r="566" spans="1:7" x14ac:dyDescent="0.25">
      <c r="A566" t="str">
        <f t="shared" si="39"/>
        <v>Art abs</v>
      </c>
      <c r="B566" t="s">
        <v>844</v>
      </c>
      <c r="C566" t="s">
        <v>6497</v>
      </c>
      <c r="D566" t="s">
        <v>7784</v>
      </c>
      <c r="E566" t="str">
        <f t="shared" si="36"/>
        <v>Art</v>
      </c>
      <c r="F566" t="str">
        <f t="shared" si="37"/>
        <v>abs</v>
      </c>
      <c r="G566" t="str">
        <f t="shared" si="38"/>
        <v>Artemisia absinthium</v>
      </c>
    </row>
    <row r="567" spans="1:7" x14ac:dyDescent="0.25">
      <c r="A567" t="str">
        <f t="shared" si="39"/>
        <v>Art alb</v>
      </c>
      <c r="B567" t="s">
        <v>845</v>
      </c>
      <c r="C567" t="s">
        <v>6497</v>
      </c>
      <c r="D567" t="s">
        <v>277</v>
      </c>
      <c r="E567" t="str">
        <f t="shared" si="36"/>
        <v>Art</v>
      </c>
      <c r="F567" t="str">
        <f t="shared" si="37"/>
        <v>alb</v>
      </c>
      <c r="G567" t="str">
        <f t="shared" si="38"/>
        <v>Artemisia alba</v>
      </c>
    </row>
    <row r="568" spans="1:7" x14ac:dyDescent="0.25">
      <c r="A568" t="str">
        <f t="shared" si="39"/>
        <v>Art ann</v>
      </c>
      <c r="B568" t="s">
        <v>846</v>
      </c>
      <c r="C568" t="s">
        <v>6497</v>
      </c>
      <c r="D568" t="s">
        <v>7478</v>
      </c>
      <c r="E568" t="str">
        <f t="shared" si="36"/>
        <v>Art</v>
      </c>
      <c r="F568" t="str">
        <f t="shared" si="37"/>
        <v>ann</v>
      </c>
      <c r="G568" t="str">
        <f t="shared" si="38"/>
        <v>Artemisia annua</v>
      </c>
    </row>
    <row r="569" spans="1:7" x14ac:dyDescent="0.25">
      <c r="A569" t="str">
        <f t="shared" si="39"/>
        <v>Art aus</v>
      </c>
      <c r="B569" t="s">
        <v>847</v>
      </c>
      <c r="C569" t="s">
        <v>6497</v>
      </c>
      <c r="D569" t="s">
        <v>7716</v>
      </c>
      <c r="E569" t="str">
        <f t="shared" si="36"/>
        <v>Art</v>
      </c>
      <c r="F569" t="str">
        <f t="shared" si="37"/>
        <v>aus</v>
      </c>
      <c r="G569" t="str">
        <f t="shared" si="38"/>
        <v>Artemisia austriaca</v>
      </c>
    </row>
    <row r="570" spans="1:7" x14ac:dyDescent="0.25">
      <c r="A570" t="str">
        <f t="shared" si="39"/>
        <v>Art bie</v>
      </c>
      <c r="B570" t="s">
        <v>848</v>
      </c>
      <c r="C570" t="s">
        <v>6497</v>
      </c>
      <c r="D570" t="s">
        <v>7511</v>
      </c>
      <c r="E570" t="str">
        <f t="shared" si="36"/>
        <v>Art</v>
      </c>
      <c r="F570" t="str">
        <f t="shared" si="37"/>
        <v>bie</v>
      </c>
      <c r="G570" t="str">
        <f t="shared" si="38"/>
        <v>Artemisia biennis</v>
      </c>
    </row>
    <row r="571" spans="1:7" x14ac:dyDescent="0.25">
      <c r="A571" t="str">
        <f t="shared" si="39"/>
        <v>Art bor</v>
      </c>
      <c r="B571" t="s">
        <v>835</v>
      </c>
      <c r="C571" t="s">
        <v>6497</v>
      </c>
      <c r="D571" t="s">
        <v>7785</v>
      </c>
      <c r="E571" t="str">
        <f t="shared" si="36"/>
        <v>Art</v>
      </c>
      <c r="F571" t="str">
        <f t="shared" si="37"/>
        <v>bor</v>
      </c>
      <c r="G571" t="str">
        <f t="shared" si="38"/>
        <v>Artemisia borealis</v>
      </c>
    </row>
    <row r="572" spans="1:7" x14ac:dyDescent="0.25">
      <c r="A572" t="str">
        <f t="shared" si="39"/>
        <v>Art cam</v>
      </c>
      <c r="B572" t="s">
        <v>834</v>
      </c>
      <c r="C572" t="s">
        <v>6497</v>
      </c>
      <c r="D572" t="s">
        <v>7786</v>
      </c>
      <c r="E572" t="str">
        <f t="shared" si="36"/>
        <v>Art</v>
      </c>
      <c r="F572" t="str">
        <f t="shared" si="37"/>
        <v>cam</v>
      </c>
      <c r="G572" t="str">
        <f t="shared" si="38"/>
        <v>Artemisia campestris</v>
      </c>
    </row>
    <row r="573" spans="1:7" x14ac:dyDescent="0.25">
      <c r="A573" t="str">
        <f t="shared" si="39"/>
        <v>Art cam</v>
      </c>
      <c r="B573" t="s">
        <v>836</v>
      </c>
      <c r="C573" t="s">
        <v>6497</v>
      </c>
      <c r="D573" t="s">
        <v>7786</v>
      </c>
      <c r="E573" t="str">
        <f t="shared" si="36"/>
        <v>Art</v>
      </c>
      <c r="F573" t="str">
        <f t="shared" si="37"/>
        <v>cam</v>
      </c>
      <c r="G573" t="str">
        <f t="shared" si="38"/>
        <v>Artemisia campestris</v>
      </c>
    </row>
    <row r="574" spans="1:7" x14ac:dyDescent="0.25">
      <c r="A574" t="str">
        <f t="shared" si="39"/>
        <v>Art dra</v>
      </c>
      <c r="B574" t="s">
        <v>849</v>
      </c>
      <c r="C574" t="s">
        <v>6497</v>
      </c>
      <c r="D574" t="s">
        <v>7787</v>
      </c>
      <c r="E574" t="str">
        <f t="shared" si="36"/>
        <v>Art</v>
      </c>
      <c r="F574" t="str">
        <f t="shared" si="37"/>
        <v>dra</v>
      </c>
      <c r="G574" t="str">
        <f t="shared" si="38"/>
        <v>Artemisia dracunculus</v>
      </c>
    </row>
    <row r="575" spans="1:7" x14ac:dyDescent="0.25">
      <c r="A575" t="str">
        <f t="shared" si="39"/>
        <v>Art gil</v>
      </c>
      <c r="B575" t="s">
        <v>850</v>
      </c>
      <c r="C575" t="s">
        <v>6497</v>
      </c>
      <c r="D575" t="s">
        <v>7788</v>
      </c>
      <c r="E575" t="str">
        <f t="shared" si="36"/>
        <v>Art</v>
      </c>
      <c r="F575" t="str">
        <f t="shared" si="37"/>
        <v>gil</v>
      </c>
      <c r="G575" t="str">
        <f t="shared" si="38"/>
        <v>Artemisia gilvescens</v>
      </c>
    </row>
    <row r="576" spans="1:7" x14ac:dyDescent="0.25">
      <c r="A576" t="str">
        <f t="shared" si="39"/>
        <v>Art lac</v>
      </c>
      <c r="B576" t="s">
        <v>851</v>
      </c>
      <c r="C576" t="s">
        <v>6497</v>
      </c>
      <c r="D576" t="s">
        <v>7789</v>
      </c>
      <c r="E576" t="str">
        <f t="shared" si="36"/>
        <v>Art</v>
      </c>
      <c r="F576" t="str">
        <f t="shared" si="37"/>
        <v>lac</v>
      </c>
      <c r="G576" t="str">
        <f t="shared" si="38"/>
        <v>Artemisia laciniata</v>
      </c>
    </row>
    <row r="577" spans="1:7" x14ac:dyDescent="0.25">
      <c r="A577" t="str">
        <f t="shared" si="39"/>
        <v>Art mar</v>
      </c>
      <c r="B577" t="s">
        <v>837</v>
      </c>
      <c r="C577" t="s">
        <v>6497</v>
      </c>
      <c r="D577" t="s">
        <v>7778</v>
      </c>
      <c r="E577" t="str">
        <f t="shared" si="36"/>
        <v>Art</v>
      </c>
      <c r="F577" t="str">
        <f t="shared" si="37"/>
        <v>mar</v>
      </c>
      <c r="G577" t="str">
        <f t="shared" si="38"/>
        <v>Artemisia maritima</v>
      </c>
    </row>
    <row r="578" spans="1:7" x14ac:dyDescent="0.25">
      <c r="A578" t="str">
        <f t="shared" si="39"/>
        <v>Art mut</v>
      </c>
      <c r="B578" t="s">
        <v>852</v>
      </c>
      <c r="C578" t="s">
        <v>6497</v>
      </c>
      <c r="D578" t="s">
        <v>7790</v>
      </c>
      <c r="E578" t="str">
        <f t="shared" si="36"/>
        <v>Art</v>
      </c>
      <c r="F578" t="str">
        <f t="shared" si="37"/>
        <v>mut</v>
      </c>
      <c r="G578" t="str">
        <f t="shared" si="38"/>
        <v>Artemisia mutellina</v>
      </c>
    </row>
    <row r="579" spans="1:7" x14ac:dyDescent="0.25">
      <c r="A579" t="str">
        <f t="shared" si="39"/>
        <v>Art nit</v>
      </c>
      <c r="B579" t="s">
        <v>853</v>
      </c>
      <c r="C579" t="s">
        <v>6497</v>
      </c>
      <c r="D579" t="s">
        <v>7564</v>
      </c>
      <c r="E579" t="str">
        <f t="shared" si="36"/>
        <v>Art</v>
      </c>
      <c r="F579" t="str">
        <f t="shared" si="37"/>
        <v>nit</v>
      </c>
      <c r="G579" t="str">
        <f t="shared" si="38"/>
        <v>Artemisia nitida</v>
      </c>
    </row>
    <row r="580" spans="1:7" x14ac:dyDescent="0.25">
      <c r="A580" t="str">
        <f t="shared" si="39"/>
        <v>Art pan</v>
      </c>
      <c r="B580" t="s">
        <v>854</v>
      </c>
      <c r="C580" t="s">
        <v>6497</v>
      </c>
      <c r="D580" t="s">
        <v>7791</v>
      </c>
      <c r="E580" t="str">
        <f t="shared" si="36"/>
        <v>Art</v>
      </c>
      <c r="F580" t="str">
        <f t="shared" si="37"/>
        <v>pan</v>
      </c>
      <c r="G580" t="str">
        <f t="shared" si="38"/>
        <v>Artemisia pancicii</v>
      </c>
    </row>
    <row r="581" spans="1:7" x14ac:dyDescent="0.25">
      <c r="A581" t="str">
        <f t="shared" si="39"/>
        <v>Art pon</v>
      </c>
      <c r="B581" t="s">
        <v>855</v>
      </c>
      <c r="C581" t="s">
        <v>6497</v>
      </c>
      <c r="D581" t="s">
        <v>7792</v>
      </c>
      <c r="E581" t="str">
        <f t="shared" si="36"/>
        <v>Art</v>
      </c>
      <c r="F581" t="str">
        <f t="shared" si="37"/>
        <v>pon</v>
      </c>
      <c r="G581" t="str">
        <f t="shared" si="38"/>
        <v>Artemisia pontica</v>
      </c>
    </row>
    <row r="582" spans="1:7" x14ac:dyDescent="0.25">
      <c r="A582" t="str">
        <f t="shared" si="39"/>
        <v>Art rep</v>
      </c>
      <c r="B582" t="s">
        <v>856</v>
      </c>
      <c r="C582" t="s">
        <v>6497</v>
      </c>
      <c r="D582" t="s">
        <v>7469</v>
      </c>
      <c r="E582" t="str">
        <f t="shared" si="36"/>
        <v>Art</v>
      </c>
      <c r="F582" t="str">
        <f t="shared" si="37"/>
        <v>rep</v>
      </c>
      <c r="G582" t="str">
        <f t="shared" si="38"/>
        <v>Artemisia repens</v>
      </c>
    </row>
    <row r="583" spans="1:7" x14ac:dyDescent="0.25">
      <c r="A583" t="str">
        <f t="shared" si="39"/>
        <v>Art san</v>
      </c>
      <c r="B583" t="s">
        <v>838</v>
      </c>
      <c r="C583" t="s">
        <v>6497</v>
      </c>
      <c r="D583" t="s">
        <v>7793</v>
      </c>
      <c r="E583" t="str">
        <f t="shared" si="36"/>
        <v>Art</v>
      </c>
      <c r="F583" t="str">
        <f t="shared" si="37"/>
        <v>san</v>
      </c>
      <c r="G583" t="str">
        <f t="shared" si="38"/>
        <v>Artemisia santonicum</v>
      </c>
    </row>
    <row r="584" spans="1:7" x14ac:dyDescent="0.25">
      <c r="A584" t="str">
        <f t="shared" si="39"/>
        <v>Art san</v>
      </c>
      <c r="B584" t="s">
        <v>839</v>
      </c>
      <c r="C584" t="s">
        <v>6497</v>
      </c>
      <c r="D584" t="s">
        <v>7793</v>
      </c>
      <c r="E584" t="str">
        <f t="shared" si="36"/>
        <v>Art</v>
      </c>
      <c r="F584" t="str">
        <f t="shared" si="37"/>
        <v>san</v>
      </c>
      <c r="G584" t="str">
        <f t="shared" si="38"/>
        <v>Artemisia santonicum</v>
      </c>
    </row>
    <row r="585" spans="1:7" x14ac:dyDescent="0.25">
      <c r="A585" t="str">
        <f t="shared" si="39"/>
        <v>Art sco</v>
      </c>
      <c r="B585" t="s">
        <v>857</v>
      </c>
      <c r="C585" t="s">
        <v>6497</v>
      </c>
      <c r="D585" t="s">
        <v>7794</v>
      </c>
      <c r="E585" t="str">
        <f t="shared" si="36"/>
        <v>Art</v>
      </c>
      <c r="F585" t="str">
        <f t="shared" si="37"/>
        <v>sco</v>
      </c>
      <c r="G585" t="str">
        <f t="shared" si="38"/>
        <v>Artemisia scoparia</v>
      </c>
    </row>
    <row r="586" spans="1:7" x14ac:dyDescent="0.25">
      <c r="A586" t="str">
        <f t="shared" si="39"/>
        <v>Art ver</v>
      </c>
      <c r="B586" t="s">
        <v>841</v>
      </c>
      <c r="C586" t="s">
        <v>6497</v>
      </c>
      <c r="D586" t="s">
        <v>7795</v>
      </c>
      <c r="E586" t="str">
        <f t="shared" ref="E586:E649" si="40">LEFT(C586,3)</f>
        <v>Art</v>
      </c>
      <c r="F586" t="str">
        <f t="shared" ref="F586:F649" si="41">LEFT(D586,3)</f>
        <v>ver</v>
      </c>
      <c r="G586" t="str">
        <f t="shared" ref="G586:G649" si="42">_xlfn.TEXTJOIN(" ",FALSE,C586,D586)</f>
        <v>Artemisia verlotiorum</v>
      </c>
    </row>
    <row r="587" spans="1:7" x14ac:dyDescent="0.25">
      <c r="A587" t="str">
        <f t="shared" si="39"/>
        <v>Art vul</v>
      </c>
      <c r="B587" t="s">
        <v>840</v>
      </c>
      <c r="C587" t="s">
        <v>6497</v>
      </c>
      <c r="D587" t="s">
        <v>7594</v>
      </c>
      <c r="E587" t="str">
        <f t="shared" si="40"/>
        <v>Art</v>
      </c>
      <c r="F587" t="str">
        <f t="shared" si="41"/>
        <v>vul</v>
      </c>
      <c r="G587" t="str">
        <f t="shared" si="42"/>
        <v>Artemisia vulgaris</v>
      </c>
    </row>
    <row r="588" spans="1:7" x14ac:dyDescent="0.25">
      <c r="A588" t="str">
        <f t="shared" si="39"/>
        <v>Art vul</v>
      </c>
      <c r="B588" t="s">
        <v>842</v>
      </c>
      <c r="C588" t="s">
        <v>6497</v>
      </c>
      <c r="D588" t="s">
        <v>7594</v>
      </c>
      <c r="E588" t="str">
        <f t="shared" si="40"/>
        <v>Art</v>
      </c>
      <c r="F588" t="str">
        <f t="shared" si="41"/>
        <v>vul</v>
      </c>
      <c r="G588" t="str">
        <f t="shared" si="42"/>
        <v>Artemisia vulgaris</v>
      </c>
    </row>
    <row r="589" spans="1:7" x14ac:dyDescent="0.25">
      <c r="A589" t="str">
        <f t="shared" si="39"/>
        <v>Aru cyl</v>
      </c>
      <c r="B589" t="s">
        <v>859</v>
      </c>
      <c r="C589" t="s">
        <v>6498</v>
      </c>
      <c r="D589" t="s">
        <v>7796</v>
      </c>
      <c r="E589" t="str">
        <f t="shared" si="40"/>
        <v>Aru</v>
      </c>
      <c r="F589" t="str">
        <f t="shared" si="41"/>
        <v>cyl</v>
      </c>
      <c r="G589" t="str">
        <f t="shared" si="42"/>
        <v>Arum cylindraceum</v>
      </c>
    </row>
    <row r="590" spans="1:7" x14ac:dyDescent="0.25">
      <c r="A590" t="str">
        <f t="shared" si="39"/>
        <v>Aru ita</v>
      </c>
      <c r="B590" t="s">
        <v>860</v>
      </c>
      <c r="C590" t="s">
        <v>6498</v>
      </c>
      <c r="D590" t="s">
        <v>7797</v>
      </c>
      <c r="E590" t="str">
        <f t="shared" si="40"/>
        <v>Aru</v>
      </c>
      <c r="F590" t="str">
        <f t="shared" si="41"/>
        <v>ita</v>
      </c>
      <c r="G590" t="str">
        <f t="shared" si="42"/>
        <v>Arum italicum</v>
      </c>
    </row>
    <row r="591" spans="1:7" x14ac:dyDescent="0.25">
      <c r="A591" t="str">
        <f t="shared" si="39"/>
        <v>Aru mac</v>
      </c>
      <c r="B591" t="s">
        <v>858</v>
      </c>
      <c r="C591" t="s">
        <v>6498</v>
      </c>
      <c r="D591" t="s">
        <v>7798</v>
      </c>
      <c r="E591" t="str">
        <f t="shared" si="40"/>
        <v>Aru</v>
      </c>
      <c r="F591" t="str">
        <f t="shared" si="41"/>
        <v>mac</v>
      </c>
      <c r="G591" t="str">
        <f t="shared" si="42"/>
        <v>Arum maculatum</v>
      </c>
    </row>
    <row r="592" spans="1:7" x14ac:dyDescent="0.25">
      <c r="A592" t="str">
        <f t="shared" si="39"/>
        <v>Aru mac</v>
      </c>
      <c r="B592" t="s">
        <v>861</v>
      </c>
      <c r="C592" t="s">
        <v>6498</v>
      </c>
      <c r="D592" t="s">
        <v>7798</v>
      </c>
      <c r="E592" t="str">
        <f t="shared" si="40"/>
        <v>Aru</v>
      </c>
      <c r="F592" t="str">
        <f t="shared" si="41"/>
        <v>mac</v>
      </c>
      <c r="G592" t="str">
        <f t="shared" si="42"/>
        <v>Arum maculatum</v>
      </c>
    </row>
    <row r="593" spans="1:7" x14ac:dyDescent="0.25">
      <c r="A593" t="str">
        <f t="shared" si="39"/>
        <v>Aru dio</v>
      </c>
      <c r="B593" t="s">
        <v>862</v>
      </c>
      <c r="C593" t="s">
        <v>6499</v>
      </c>
      <c r="D593" t="s">
        <v>7799</v>
      </c>
      <c r="E593" t="str">
        <f t="shared" si="40"/>
        <v>Aru</v>
      </c>
      <c r="F593" t="str">
        <f t="shared" si="41"/>
        <v>dio</v>
      </c>
      <c r="G593" t="str">
        <f t="shared" si="42"/>
        <v>Aruncus dioicus</v>
      </c>
    </row>
    <row r="594" spans="1:7" x14ac:dyDescent="0.25">
      <c r="A594" t="str">
        <f t="shared" si="39"/>
        <v>Aru don</v>
      </c>
      <c r="B594" t="s">
        <v>863</v>
      </c>
      <c r="C594" t="s">
        <v>6500</v>
      </c>
      <c r="D594" t="s">
        <v>7800</v>
      </c>
      <c r="E594" t="str">
        <f t="shared" si="40"/>
        <v>Aru</v>
      </c>
      <c r="F594" t="str">
        <f t="shared" si="41"/>
        <v>don</v>
      </c>
      <c r="G594" t="str">
        <f t="shared" si="42"/>
        <v>Arundo donax</v>
      </c>
    </row>
    <row r="595" spans="1:7" x14ac:dyDescent="0.25">
      <c r="A595" t="str">
        <f t="shared" si="39"/>
        <v>Asa eur</v>
      </c>
      <c r="B595" t="s">
        <v>864</v>
      </c>
      <c r="C595" t="s">
        <v>6501</v>
      </c>
      <c r="D595" t="s">
        <v>7801</v>
      </c>
      <c r="E595" t="str">
        <f t="shared" si="40"/>
        <v>Asa</v>
      </c>
      <c r="F595" t="str">
        <f t="shared" si="41"/>
        <v>eur</v>
      </c>
      <c r="G595" t="str">
        <f t="shared" si="42"/>
        <v>Asarum europaeum</v>
      </c>
    </row>
    <row r="596" spans="1:7" x14ac:dyDescent="0.25">
      <c r="A596" t="str">
        <f t="shared" si="39"/>
        <v>Asa eur</v>
      </c>
      <c r="B596" t="s">
        <v>865</v>
      </c>
      <c r="C596" t="s">
        <v>6501</v>
      </c>
      <c r="D596" t="s">
        <v>7801</v>
      </c>
      <c r="E596" t="str">
        <f t="shared" si="40"/>
        <v>Asa</v>
      </c>
      <c r="F596" t="str">
        <f t="shared" si="41"/>
        <v>eur</v>
      </c>
      <c r="G596" t="str">
        <f t="shared" si="42"/>
        <v>Asarum europaeum</v>
      </c>
    </row>
    <row r="597" spans="1:7" x14ac:dyDescent="0.25">
      <c r="A597" t="str">
        <f t="shared" si="39"/>
        <v>Asa eur</v>
      </c>
      <c r="B597" t="s">
        <v>866</v>
      </c>
      <c r="C597" t="s">
        <v>6501</v>
      </c>
      <c r="D597" t="s">
        <v>7801</v>
      </c>
      <c r="E597" t="str">
        <f t="shared" si="40"/>
        <v>Asa</v>
      </c>
      <c r="F597" t="str">
        <f t="shared" si="41"/>
        <v>eur</v>
      </c>
      <c r="G597" t="str">
        <f t="shared" si="42"/>
        <v>Asarum europaeum</v>
      </c>
    </row>
    <row r="598" spans="1:7" x14ac:dyDescent="0.25">
      <c r="A598" t="str">
        <f t="shared" si="39"/>
        <v>Asc syr</v>
      </c>
      <c r="B598" t="s">
        <v>867</v>
      </c>
      <c r="C598" t="s">
        <v>6502</v>
      </c>
      <c r="D598" t="s">
        <v>7802</v>
      </c>
      <c r="E598" t="str">
        <f t="shared" si="40"/>
        <v>Asc</v>
      </c>
      <c r="F598" t="str">
        <f t="shared" si="41"/>
        <v>syr</v>
      </c>
      <c r="G598" t="str">
        <f t="shared" si="42"/>
        <v>Asclepias syriaca</v>
      </c>
    </row>
    <row r="599" spans="1:7" x14ac:dyDescent="0.25">
      <c r="A599" t="str">
        <f t="shared" si="39"/>
        <v>Asc tub</v>
      </c>
      <c r="B599" t="s">
        <v>868</v>
      </c>
      <c r="C599" t="s">
        <v>6502</v>
      </c>
      <c r="D599" t="s">
        <v>7803</v>
      </c>
      <c r="E599" t="str">
        <f t="shared" si="40"/>
        <v>Asc</v>
      </c>
      <c r="F599" t="str">
        <f t="shared" si="41"/>
        <v>tub</v>
      </c>
      <c r="G599" t="str">
        <f t="shared" si="42"/>
        <v>Asclepias tuberosa</v>
      </c>
    </row>
    <row r="600" spans="1:7" x14ac:dyDescent="0.25">
      <c r="A600" t="str">
        <f t="shared" si="39"/>
        <v>Asp off</v>
      </c>
      <c r="B600" t="s">
        <v>869</v>
      </c>
      <c r="C600" t="s">
        <v>6503</v>
      </c>
      <c r="D600" t="s">
        <v>7641</v>
      </c>
      <c r="E600" t="str">
        <f t="shared" si="40"/>
        <v>Asp</v>
      </c>
      <c r="F600" t="str">
        <f t="shared" si="41"/>
        <v>off</v>
      </c>
      <c r="G600" t="str">
        <f t="shared" si="42"/>
        <v>Asparagus officinalis</v>
      </c>
    </row>
    <row r="601" spans="1:7" x14ac:dyDescent="0.25">
      <c r="A601" t="str">
        <f t="shared" si="39"/>
        <v>Asp off</v>
      </c>
      <c r="B601" t="s">
        <v>870</v>
      </c>
      <c r="C601" t="s">
        <v>6503</v>
      </c>
      <c r="D601" t="s">
        <v>7641</v>
      </c>
      <c r="E601" t="str">
        <f t="shared" si="40"/>
        <v>Asp</v>
      </c>
      <c r="F601" t="str">
        <f t="shared" si="41"/>
        <v>off</v>
      </c>
      <c r="G601" t="str">
        <f t="shared" si="42"/>
        <v>Asparagus officinalis</v>
      </c>
    </row>
    <row r="602" spans="1:7" x14ac:dyDescent="0.25">
      <c r="A602" t="str">
        <f t="shared" si="39"/>
        <v>Asp ten</v>
      </c>
      <c r="B602" t="s">
        <v>871</v>
      </c>
      <c r="C602" t="s">
        <v>6503</v>
      </c>
      <c r="D602" t="s">
        <v>7804</v>
      </c>
      <c r="E602" t="str">
        <f t="shared" si="40"/>
        <v>Asp</v>
      </c>
      <c r="F602" t="str">
        <f t="shared" si="41"/>
        <v>ten</v>
      </c>
      <c r="G602" t="str">
        <f t="shared" si="42"/>
        <v>Asparagus tenuifolius</v>
      </c>
    </row>
    <row r="603" spans="1:7" x14ac:dyDescent="0.25">
      <c r="A603" t="str">
        <f t="shared" si="39"/>
        <v>Asp ver</v>
      </c>
      <c r="B603" t="s">
        <v>872</v>
      </c>
      <c r="C603" t="s">
        <v>6503</v>
      </c>
      <c r="D603" t="s">
        <v>7805</v>
      </c>
      <c r="E603" t="str">
        <f t="shared" si="40"/>
        <v>Asp</v>
      </c>
      <c r="F603" t="str">
        <f t="shared" si="41"/>
        <v>ver</v>
      </c>
      <c r="G603" t="str">
        <f t="shared" si="42"/>
        <v>Asparagus verticillatus</v>
      </c>
    </row>
    <row r="604" spans="1:7" x14ac:dyDescent="0.25">
      <c r="A604" t="str">
        <f t="shared" si="39"/>
        <v>Asp pro</v>
      </c>
      <c r="B604" t="s">
        <v>873</v>
      </c>
      <c r="C604" t="s">
        <v>6504</v>
      </c>
      <c r="D604" t="s">
        <v>7806</v>
      </c>
      <c r="E604" t="str">
        <f t="shared" si="40"/>
        <v>Asp</v>
      </c>
      <c r="F604" t="str">
        <f t="shared" si="41"/>
        <v>pro</v>
      </c>
      <c r="G604" t="str">
        <f t="shared" si="42"/>
        <v>Asperugo procumbens</v>
      </c>
    </row>
    <row r="605" spans="1:7" x14ac:dyDescent="0.25">
      <c r="A605" t="str">
        <f t="shared" si="39"/>
        <v>Asp ari</v>
      </c>
      <c r="B605" t="s">
        <v>876</v>
      </c>
      <c r="C605" t="s">
        <v>6505</v>
      </c>
      <c r="D605" t="s">
        <v>7807</v>
      </c>
      <c r="E605" t="str">
        <f t="shared" si="40"/>
        <v>Asp</v>
      </c>
      <c r="F605" t="str">
        <f t="shared" si="41"/>
        <v>ari</v>
      </c>
      <c r="G605" t="str">
        <f t="shared" si="42"/>
        <v>Asperula aristata</v>
      </c>
    </row>
    <row r="606" spans="1:7" x14ac:dyDescent="0.25">
      <c r="A606" t="str">
        <f t="shared" si="39"/>
        <v>Asp ari</v>
      </c>
      <c r="B606" t="s">
        <v>877</v>
      </c>
      <c r="C606" t="s">
        <v>6505</v>
      </c>
      <c r="D606" t="s">
        <v>7807</v>
      </c>
      <c r="E606" t="str">
        <f t="shared" si="40"/>
        <v>Asp</v>
      </c>
      <c r="F606" t="str">
        <f t="shared" si="41"/>
        <v>ari</v>
      </c>
      <c r="G606" t="str">
        <f t="shared" si="42"/>
        <v>Asperula aristata</v>
      </c>
    </row>
    <row r="607" spans="1:7" x14ac:dyDescent="0.25">
      <c r="A607" t="str">
        <f t="shared" si="39"/>
        <v>Asp arv</v>
      </c>
      <c r="B607" t="s">
        <v>878</v>
      </c>
      <c r="C607" t="s">
        <v>6505</v>
      </c>
      <c r="D607" t="s">
        <v>7684</v>
      </c>
      <c r="E607" t="str">
        <f t="shared" si="40"/>
        <v>Asp</v>
      </c>
      <c r="F607" t="str">
        <f t="shared" si="41"/>
        <v>arv</v>
      </c>
      <c r="G607" t="str">
        <f t="shared" si="42"/>
        <v>Asperula arvensis</v>
      </c>
    </row>
    <row r="608" spans="1:7" x14ac:dyDescent="0.25">
      <c r="A608" t="str">
        <f t="shared" si="39"/>
        <v>Asp cyn</v>
      </c>
      <c r="B608" t="s">
        <v>874</v>
      </c>
      <c r="C608" t="s">
        <v>6505</v>
      </c>
      <c r="D608" t="s">
        <v>7808</v>
      </c>
      <c r="E608" t="str">
        <f t="shared" si="40"/>
        <v>Asp</v>
      </c>
      <c r="F608" t="str">
        <f t="shared" si="41"/>
        <v>cyn</v>
      </c>
      <c r="G608" t="str">
        <f t="shared" si="42"/>
        <v>Asperula cynanchica</v>
      </c>
    </row>
    <row r="609" spans="1:7" x14ac:dyDescent="0.25">
      <c r="A609" t="str">
        <f t="shared" si="39"/>
        <v>Asp cyn</v>
      </c>
      <c r="B609" t="s">
        <v>875</v>
      </c>
      <c r="C609" t="s">
        <v>6505</v>
      </c>
      <c r="D609" t="s">
        <v>7808</v>
      </c>
      <c r="E609" t="str">
        <f t="shared" si="40"/>
        <v>Asp</v>
      </c>
      <c r="F609" t="str">
        <f t="shared" si="41"/>
        <v>cyn</v>
      </c>
      <c r="G609" t="str">
        <f t="shared" si="42"/>
        <v>Asperula cynanchica</v>
      </c>
    </row>
    <row r="610" spans="1:7" x14ac:dyDescent="0.25">
      <c r="A610" t="str">
        <f t="shared" si="39"/>
        <v>Asp nei</v>
      </c>
      <c r="B610" t="s">
        <v>879</v>
      </c>
      <c r="C610" t="s">
        <v>6505</v>
      </c>
      <c r="D610" t="s">
        <v>7809</v>
      </c>
      <c r="E610" t="str">
        <f t="shared" si="40"/>
        <v>Asp</v>
      </c>
      <c r="F610" t="str">
        <f t="shared" si="41"/>
        <v>nei</v>
      </c>
      <c r="G610" t="str">
        <f t="shared" si="42"/>
        <v>Asperula neilreichii</v>
      </c>
    </row>
    <row r="611" spans="1:7" x14ac:dyDescent="0.25">
      <c r="A611" t="str">
        <f t="shared" si="39"/>
        <v>Asp ori</v>
      </c>
      <c r="B611" t="s">
        <v>880</v>
      </c>
      <c r="C611" t="s">
        <v>6505</v>
      </c>
      <c r="D611" t="s">
        <v>7810</v>
      </c>
      <c r="E611" t="str">
        <f t="shared" si="40"/>
        <v>Asp</v>
      </c>
      <c r="F611" t="str">
        <f t="shared" si="41"/>
        <v>ori</v>
      </c>
      <c r="G611" t="str">
        <f t="shared" si="42"/>
        <v>Asperula orientalis</v>
      </c>
    </row>
    <row r="612" spans="1:7" x14ac:dyDescent="0.25">
      <c r="A612" t="str">
        <f t="shared" si="39"/>
        <v>Asp pur</v>
      </c>
      <c r="B612" t="s">
        <v>881</v>
      </c>
      <c r="C612" t="s">
        <v>6505</v>
      </c>
      <c r="D612" t="s">
        <v>7811</v>
      </c>
      <c r="E612" t="str">
        <f t="shared" si="40"/>
        <v>Asp</v>
      </c>
      <c r="F612" t="str">
        <f t="shared" si="41"/>
        <v>pur</v>
      </c>
      <c r="G612" t="str">
        <f t="shared" si="42"/>
        <v>Asperula purpurea</v>
      </c>
    </row>
    <row r="613" spans="1:7" x14ac:dyDescent="0.25">
      <c r="A613" t="str">
        <f t="shared" si="39"/>
        <v>Asp tau</v>
      </c>
      <c r="B613" t="s">
        <v>882</v>
      </c>
      <c r="C613" t="s">
        <v>6505</v>
      </c>
      <c r="D613" t="s">
        <v>7812</v>
      </c>
      <c r="E613" t="str">
        <f t="shared" si="40"/>
        <v>Asp</v>
      </c>
      <c r="F613" t="str">
        <f t="shared" si="41"/>
        <v>tau</v>
      </c>
      <c r="G613" t="str">
        <f t="shared" si="42"/>
        <v>Asperula taurina</v>
      </c>
    </row>
    <row r="614" spans="1:7" x14ac:dyDescent="0.25">
      <c r="A614" t="str">
        <f t="shared" si="39"/>
        <v>Asp tau</v>
      </c>
      <c r="B614" t="s">
        <v>883</v>
      </c>
      <c r="C614" t="s">
        <v>6505</v>
      </c>
      <c r="D614" t="s">
        <v>7812</v>
      </c>
      <c r="E614" t="str">
        <f t="shared" si="40"/>
        <v>Asp</v>
      </c>
      <c r="F614" t="str">
        <f t="shared" si="41"/>
        <v>tau</v>
      </c>
      <c r="G614" t="str">
        <f t="shared" si="42"/>
        <v>Asperula taurina</v>
      </c>
    </row>
    <row r="615" spans="1:7" x14ac:dyDescent="0.25">
      <c r="A615" t="str">
        <f t="shared" si="39"/>
        <v>Asp tin</v>
      </c>
      <c r="B615" t="s">
        <v>884</v>
      </c>
      <c r="C615" t="s">
        <v>6505</v>
      </c>
      <c r="D615" t="s">
        <v>7721</v>
      </c>
      <c r="E615" t="str">
        <f t="shared" si="40"/>
        <v>Asp</v>
      </c>
      <c r="F615" t="str">
        <f t="shared" si="41"/>
        <v>tin</v>
      </c>
      <c r="G615" t="str">
        <f t="shared" si="42"/>
        <v>Asperula tinctoria</v>
      </c>
    </row>
    <row r="616" spans="1:7" x14ac:dyDescent="0.25">
      <c r="A616" t="str">
        <f t="shared" si="39"/>
        <v>Asp fis</v>
      </c>
      <c r="B616" t="s">
        <v>885</v>
      </c>
      <c r="C616" t="s">
        <v>6506</v>
      </c>
      <c r="D616" t="s">
        <v>7813</v>
      </c>
      <c r="E616" t="str">
        <f t="shared" si="40"/>
        <v>Asp</v>
      </c>
      <c r="F616" t="str">
        <f t="shared" si="41"/>
        <v>fis</v>
      </c>
      <c r="G616" t="str">
        <f t="shared" si="42"/>
        <v>Asphodelus fistulosus</v>
      </c>
    </row>
    <row r="617" spans="1:7" x14ac:dyDescent="0.25">
      <c r="A617" t="str">
        <f t="shared" si="39"/>
        <v>Asp adi</v>
      </c>
      <c r="B617" t="s">
        <v>886</v>
      </c>
      <c r="C617" t="s">
        <v>6507</v>
      </c>
      <c r="D617" t="s">
        <v>7814</v>
      </c>
      <c r="E617" t="str">
        <f t="shared" si="40"/>
        <v>Asp</v>
      </c>
      <c r="F617" t="str">
        <f t="shared" si="41"/>
        <v>adi</v>
      </c>
      <c r="G617" t="str">
        <f t="shared" si="42"/>
        <v>Asplenium adiantum</v>
      </c>
    </row>
    <row r="618" spans="1:7" x14ac:dyDescent="0.25">
      <c r="A618" t="str">
        <f t="shared" si="39"/>
        <v>Asp adi</v>
      </c>
      <c r="B618" t="s">
        <v>887</v>
      </c>
      <c r="C618" t="s">
        <v>6507</v>
      </c>
      <c r="D618" t="s">
        <v>7814</v>
      </c>
      <c r="E618" t="str">
        <f t="shared" si="40"/>
        <v>Asp</v>
      </c>
      <c r="F618" t="str">
        <f t="shared" si="41"/>
        <v>adi</v>
      </c>
      <c r="G618" t="str">
        <f t="shared" si="42"/>
        <v>Asplenium adiantum</v>
      </c>
    </row>
    <row r="619" spans="1:7" x14ac:dyDescent="0.25">
      <c r="A619" t="str">
        <f t="shared" si="39"/>
        <v>Asp adu</v>
      </c>
      <c r="B619" t="s">
        <v>891</v>
      </c>
      <c r="C619" t="s">
        <v>6507</v>
      </c>
      <c r="D619" t="s">
        <v>7815</v>
      </c>
      <c r="E619" t="str">
        <f t="shared" si="40"/>
        <v>Asp</v>
      </c>
      <c r="F619" t="str">
        <f t="shared" si="41"/>
        <v>adu</v>
      </c>
      <c r="G619" t="str">
        <f t="shared" si="42"/>
        <v>Asplenium adulterinum</v>
      </c>
    </row>
    <row r="620" spans="1:7" x14ac:dyDescent="0.25">
      <c r="A620" t="str">
        <f t="shared" si="39"/>
        <v>Asp adu</v>
      </c>
      <c r="B620" t="s">
        <v>892</v>
      </c>
      <c r="C620" t="s">
        <v>6507</v>
      </c>
      <c r="D620" t="s">
        <v>7815</v>
      </c>
      <c r="E620" t="str">
        <f t="shared" si="40"/>
        <v>Asp</v>
      </c>
      <c r="F620" t="str">
        <f t="shared" si="41"/>
        <v>adu</v>
      </c>
      <c r="G620" t="str">
        <f t="shared" si="42"/>
        <v>Asplenium adulterinum</v>
      </c>
    </row>
    <row r="621" spans="1:7" x14ac:dyDescent="0.25">
      <c r="A621" t="str">
        <f t="shared" ref="A621:A684" si="43">_xlfn.TEXTJOIN(" ",FALSE,E621,F621)</f>
        <v>Asp cet</v>
      </c>
      <c r="B621" t="s">
        <v>893</v>
      </c>
      <c r="C621" t="s">
        <v>6507</v>
      </c>
      <c r="D621" t="s">
        <v>7816</v>
      </c>
      <c r="E621" t="str">
        <f t="shared" si="40"/>
        <v>Asp</v>
      </c>
      <c r="F621" t="str">
        <f t="shared" si="41"/>
        <v>cet</v>
      </c>
      <c r="G621" t="str">
        <f t="shared" si="42"/>
        <v>Asplenium ceterach</v>
      </c>
    </row>
    <row r="622" spans="1:7" x14ac:dyDescent="0.25">
      <c r="A622" t="str">
        <f t="shared" si="43"/>
        <v>Asp cet</v>
      </c>
      <c r="B622" t="s">
        <v>894</v>
      </c>
      <c r="C622" t="s">
        <v>6507</v>
      </c>
      <c r="D622" t="s">
        <v>7816</v>
      </c>
      <c r="E622" t="str">
        <f t="shared" si="40"/>
        <v>Asp</v>
      </c>
      <c r="F622" t="str">
        <f t="shared" si="41"/>
        <v>cet</v>
      </c>
      <c r="G622" t="str">
        <f t="shared" si="42"/>
        <v>Asplenium ceterach</v>
      </c>
    </row>
    <row r="623" spans="1:7" x14ac:dyDescent="0.25">
      <c r="A623" t="str">
        <f t="shared" si="43"/>
        <v>Asp cun</v>
      </c>
      <c r="B623" t="s">
        <v>888</v>
      </c>
      <c r="C623" t="s">
        <v>6507</v>
      </c>
      <c r="D623" t="s">
        <v>7817</v>
      </c>
      <c r="E623" t="str">
        <f t="shared" si="40"/>
        <v>Asp</v>
      </c>
      <c r="F623" t="str">
        <f t="shared" si="41"/>
        <v>cun</v>
      </c>
      <c r="G623" t="str">
        <f t="shared" si="42"/>
        <v>Asplenium cuneifolium</v>
      </c>
    </row>
    <row r="624" spans="1:7" x14ac:dyDescent="0.25">
      <c r="A624" t="str">
        <f t="shared" si="43"/>
        <v>Asp fis</v>
      </c>
      <c r="B624" t="s">
        <v>895</v>
      </c>
      <c r="C624" t="s">
        <v>6507</v>
      </c>
      <c r="D624" t="s">
        <v>7818</v>
      </c>
      <c r="E624" t="str">
        <f t="shared" si="40"/>
        <v>Asp</v>
      </c>
      <c r="F624" t="str">
        <f t="shared" si="41"/>
        <v>fis</v>
      </c>
      <c r="G624" t="str">
        <f t="shared" si="42"/>
        <v>Asplenium fissum</v>
      </c>
    </row>
    <row r="625" spans="1:7" x14ac:dyDescent="0.25">
      <c r="A625" t="str">
        <f t="shared" si="43"/>
        <v>Asp fon</v>
      </c>
      <c r="B625" t="s">
        <v>889</v>
      </c>
      <c r="C625" t="s">
        <v>6507</v>
      </c>
      <c r="D625" t="s">
        <v>7819</v>
      </c>
      <c r="E625" t="str">
        <f t="shared" si="40"/>
        <v>Asp</v>
      </c>
      <c r="F625" t="str">
        <f t="shared" si="41"/>
        <v>fon</v>
      </c>
      <c r="G625" t="str">
        <f t="shared" si="42"/>
        <v>Asplenium fontanum</v>
      </c>
    </row>
    <row r="626" spans="1:7" x14ac:dyDescent="0.25">
      <c r="A626" t="str">
        <f t="shared" si="43"/>
        <v>Asp fon</v>
      </c>
      <c r="B626" t="s">
        <v>890</v>
      </c>
      <c r="C626" t="s">
        <v>6507</v>
      </c>
      <c r="D626" t="s">
        <v>7819</v>
      </c>
      <c r="E626" t="str">
        <f t="shared" si="40"/>
        <v>Asp</v>
      </c>
      <c r="F626" t="str">
        <f t="shared" si="41"/>
        <v>fon</v>
      </c>
      <c r="G626" t="str">
        <f t="shared" si="42"/>
        <v>Asplenium fontanum</v>
      </c>
    </row>
    <row r="627" spans="1:7" x14ac:dyDescent="0.25">
      <c r="A627" t="str">
        <f t="shared" si="43"/>
        <v>Asp lep</v>
      </c>
      <c r="B627" t="s">
        <v>896</v>
      </c>
      <c r="C627" t="s">
        <v>6507</v>
      </c>
      <c r="D627" t="s">
        <v>7820</v>
      </c>
      <c r="E627" t="str">
        <f t="shared" si="40"/>
        <v>Asp</v>
      </c>
      <c r="F627" t="str">
        <f t="shared" si="41"/>
        <v>lep</v>
      </c>
      <c r="G627" t="str">
        <f t="shared" si="42"/>
        <v>Asplenium lepidum</v>
      </c>
    </row>
    <row r="628" spans="1:7" x14ac:dyDescent="0.25">
      <c r="A628" t="str">
        <f t="shared" si="43"/>
        <v>Asp lep</v>
      </c>
      <c r="B628" t="s">
        <v>897</v>
      </c>
      <c r="C628" t="s">
        <v>6507</v>
      </c>
      <c r="D628" t="s">
        <v>7820</v>
      </c>
      <c r="E628" t="str">
        <f t="shared" si="40"/>
        <v>Asp</v>
      </c>
      <c r="F628" t="str">
        <f t="shared" si="41"/>
        <v>lep</v>
      </c>
      <c r="G628" t="str">
        <f t="shared" si="42"/>
        <v>Asplenium lepidum</v>
      </c>
    </row>
    <row r="629" spans="1:7" x14ac:dyDescent="0.25">
      <c r="A629" t="str">
        <f t="shared" si="43"/>
        <v>Asp rut</v>
      </c>
      <c r="B629" t="s">
        <v>898</v>
      </c>
      <c r="C629" t="s">
        <v>6507</v>
      </c>
      <c r="D629" t="s">
        <v>7821</v>
      </c>
      <c r="E629" t="str">
        <f t="shared" si="40"/>
        <v>Asp</v>
      </c>
      <c r="F629" t="str">
        <f t="shared" si="41"/>
        <v>rut</v>
      </c>
      <c r="G629" t="str">
        <f t="shared" si="42"/>
        <v>Asplenium ruta</v>
      </c>
    </row>
    <row r="630" spans="1:7" x14ac:dyDescent="0.25">
      <c r="A630" t="str">
        <f t="shared" si="43"/>
        <v>Asp rut</v>
      </c>
      <c r="B630" t="s">
        <v>899</v>
      </c>
      <c r="C630" t="s">
        <v>6507</v>
      </c>
      <c r="D630" t="s">
        <v>7821</v>
      </c>
      <c r="E630" t="str">
        <f t="shared" si="40"/>
        <v>Asp</v>
      </c>
      <c r="F630" t="str">
        <f t="shared" si="41"/>
        <v>rut</v>
      </c>
      <c r="G630" t="str">
        <f t="shared" si="42"/>
        <v>Asplenium ruta</v>
      </c>
    </row>
    <row r="631" spans="1:7" x14ac:dyDescent="0.25">
      <c r="A631" t="str">
        <f t="shared" si="43"/>
        <v>Asp rut</v>
      </c>
      <c r="B631" t="s">
        <v>900</v>
      </c>
      <c r="C631" t="s">
        <v>6507</v>
      </c>
      <c r="D631" t="s">
        <v>7821</v>
      </c>
      <c r="E631" t="str">
        <f t="shared" si="40"/>
        <v>Asp</v>
      </c>
      <c r="F631" t="str">
        <f t="shared" si="41"/>
        <v>rut</v>
      </c>
      <c r="G631" t="str">
        <f t="shared" si="42"/>
        <v>Asplenium ruta</v>
      </c>
    </row>
    <row r="632" spans="1:7" x14ac:dyDescent="0.25">
      <c r="A632" t="str">
        <f t="shared" si="43"/>
        <v>Asp sco</v>
      </c>
      <c r="B632" t="s">
        <v>901</v>
      </c>
      <c r="C632" t="s">
        <v>6507</v>
      </c>
      <c r="D632" t="s">
        <v>903</v>
      </c>
      <c r="E632" t="str">
        <f t="shared" si="40"/>
        <v>Asp</v>
      </c>
      <c r="F632" t="str">
        <f t="shared" si="41"/>
        <v>sco</v>
      </c>
      <c r="G632" t="str">
        <f t="shared" si="42"/>
        <v>Asplenium scolopendrium</v>
      </c>
    </row>
    <row r="633" spans="1:7" x14ac:dyDescent="0.25">
      <c r="A633" t="str">
        <f t="shared" si="43"/>
        <v>Asp sco</v>
      </c>
      <c r="B633" t="s">
        <v>902</v>
      </c>
      <c r="C633" t="s">
        <v>6507</v>
      </c>
      <c r="D633" t="s">
        <v>903</v>
      </c>
      <c r="E633" t="str">
        <f t="shared" si="40"/>
        <v>Asp</v>
      </c>
      <c r="F633" t="str">
        <f t="shared" si="41"/>
        <v>sco</v>
      </c>
      <c r="G633" t="str">
        <f t="shared" si="42"/>
        <v>Asplenium scolopendrium</v>
      </c>
    </row>
    <row r="634" spans="1:7" x14ac:dyDescent="0.25">
      <c r="A634" t="str">
        <f t="shared" si="43"/>
        <v>Asp see</v>
      </c>
      <c r="B634" t="s">
        <v>904</v>
      </c>
      <c r="C634" t="s">
        <v>6507</v>
      </c>
      <c r="D634" t="s">
        <v>7822</v>
      </c>
      <c r="E634" t="str">
        <f t="shared" si="40"/>
        <v>Asp</v>
      </c>
      <c r="F634" t="str">
        <f t="shared" si="41"/>
        <v>see</v>
      </c>
      <c r="G634" t="str">
        <f t="shared" si="42"/>
        <v>Asplenium seelosii</v>
      </c>
    </row>
    <row r="635" spans="1:7" x14ac:dyDescent="0.25">
      <c r="A635" t="str">
        <f t="shared" si="43"/>
        <v>Asp see</v>
      </c>
      <c r="B635" t="s">
        <v>905</v>
      </c>
      <c r="C635" t="s">
        <v>6507</v>
      </c>
      <c r="D635" t="s">
        <v>7822</v>
      </c>
      <c r="E635" t="str">
        <f t="shared" si="40"/>
        <v>Asp</v>
      </c>
      <c r="F635" t="str">
        <f t="shared" si="41"/>
        <v>see</v>
      </c>
      <c r="G635" t="str">
        <f t="shared" si="42"/>
        <v>Asplenium seelosii</v>
      </c>
    </row>
    <row r="636" spans="1:7" x14ac:dyDescent="0.25">
      <c r="A636" t="str">
        <f t="shared" si="43"/>
        <v>Asp sep</v>
      </c>
      <c r="B636" t="s">
        <v>906</v>
      </c>
      <c r="C636" t="s">
        <v>6507</v>
      </c>
      <c r="D636" t="s">
        <v>908</v>
      </c>
      <c r="E636" t="str">
        <f t="shared" si="40"/>
        <v>Asp</v>
      </c>
      <c r="F636" t="str">
        <f t="shared" si="41"/>
        <v>sep</v>
      </c>
      <c r="G636" t="str">
        <f t="shared" si="42"/>
        <v>Asplenium septentrionale</v>
      </c>
    </row>
    <row r="637" spans="1:7" x14ac:dyDescent="0.25">
      <c r="A637" t="str">
        <f t="shared" si="43"/>
        <v>Asp sep</v>
      </c>
      <c r="B637" t="s">
        <v>907</v>
      </c>
      <c r="C637" t="s">
        <v>6507</v>
      </c>
      <c r="D637" t="s">
        <v>908</v>
      </c>
      <c r="E637" t="str">
        <f t="shared" si="40"/>
        <v>Asp</v>
      </c>
      <c r="F637" t="str">
        <f t="shared" si="41"/>
        <v>sep</v>
      </c>
      <c r="G637" t="str">
        <f t="shared" si="42"/>
        <v>Asplenium septentrionale</v>
      </c>
    </row>
    <row r="638" spans="1:7" x14ac:dyDescent="0.25">
      <c r="A638" t="str">
        <f t="shared" si="43"/>
        <v>Asp tri</v>
      </c>
      <c r="B638" t="s">
        <v>909</v>
      </c>
      <c r="C638" t="s">
        <v>6507</v>
      </c>
      <c r="D638" t="s">
        <v>7823</v>
      </c>
      <c r="E638" t="str">
        <f t="shared" si="40"/>
        <v>Asp</v>
      </c>
      <c r="F638" t="str">
        <f t="shared" si="41"/>
        <v>tri</v>
      </c>
      <c r="G638" t="str">
        <f t="shared" si="42"/>
        <v>Asplenium trichomanes</v>
      </c>
    </row>
    <row r="639" spans="1:7" x14ac:dyDescent="0.25">
      <c r="A639" t="str">
        <f t="shared" si="43"/>
        <v>Asp tri</v>
      </c>
      <c r="B639" t="s">
        <v>910</v>
      </c>
      <c r="C639" t="s">
        <v>6507</v>
      </c>
      <c r="D639" t="s">
        <v>7823</v>
      </c>
      <c r="E639" t="str">
        <f t="shared" si="40"/>
        <v>Asp</v>
      </c>
      <c r="F639" t="str">
        <f t="shared" si="41"/>
        <v>tri</v>
      </c>
      <c r="G639" t="str">
        <f t="shared" si="42"/>
        <v>Asplenium trichomanes</v>
      </c>
    </row>
    <row r="640" spans="1:7" x14ac:dyDescent="0.25">
      <c r="A640" t="str">
        <f t="shared" si="43"/>
        <v>Asp tri</v>
      </c>
      <c r="B640" t="s">
        <v>911</v>
      </c>
      <c r="C640" t="s">
        <v>6507</v>
      </c>
      <c r="D640" t="s">
        <v>7823</v>
      </c>
      <c r="E640" t="str">
        <f t="shared" si="40"/>
        <v>Asp</v>
      </c>
      <c r="F640" t="str">
        <f t="shared" si="41"/>
        <v>tri</v>
      </c>
      <c r="G640" t="str">
        <f t="shared" si="42"/>
        <v>Asplenium trichomanes</v>
      </c>
    </row>
    <row r="641" spans="1:7" x14ac:dyDescent="0.25">
      <c r="A641" t="str">
        <f t="shared" si="43"/>
        <v>Asp tri</v>
      </c>
      <c r="B641" t="s">
        <v>912</v>
      </c>
      <c r="C641" t="s">
        <v>6507</v>
      </c>
      <c r="D641" t="s">
        <v>7823</v>
      </c>
      <c r="E641" t="str">
        <f t="shared" si="40"/>
        <v>Asp</v>
      </c>
      <c r="F641" t="str">
        <f t="shared" si="41"/>
        <v>tri</v>
      </c>
      <c r="G641" t="str">
        <f t="shared" si="42"/>
        <v>Asplenium trichomanes</v>
      </c>
    </row>
    <row r="642" spans="1:7" x14ac:dyDescent="0.25">
      <c r="A642" t="str">
        <f t="shared" si="43"/>
        <v>Asp tri</v>
      </c>
      <c r="B642" t="s">
        <v>913</v>
      </c>
      <c r="C642" t="s">
        <v>6507</v>
      </c>
      <c r="D642" t="s">
        <v>7823</v>
      </c>
      <c r="E642" t="str">
        <f t="shared" si="40"/>
        <v>Asp</v>
      </c>
      <c r="F642" t="str">
        <f t="shared" si="41"/>
        <v>tri</v>
      </c>
      <c r="G642" t="str">
        <f t="shared" si="42"/>
        <v>Asplenium trichomanes</v>
      </c>
    </row>
    <row r="643" spans="1:7" x14ac:dyDescent="0.25">
      <c r="A643" t="str">
        <f t="shared" si="43"/>
        <v>Asp tri</v>
      </c>
      <c r="B643" t="s">
        <v>914</v>
      </c>
      <c r="C643" t="s">
        <v>6507</v>
      </c>
      <c r="D643" t="s">
        <v>7823</v>
      </c>
      <c r="E643" t="str">
        <f t="shared" si="40"/>
        <v>Asp</v>
      </c>
      <c r="F643" t="str">
        <f t="shared" si="41"/>
        <v>tri</v>
      </c>
      <c r="G643" t="str">
        <f t="shared" si="42"/>
        <v>Asplenium trichomanes</v>
      </c>
    </row>
    <row r="644" spans="1:7" x14ac:dyDescent="0.25">
      <c r="A644" t="str">
        <f t="shared" si="43"/>
        <v>Asp vir</v>
      </c>
      <c r="B644" t="s">
        <v>915</v>
      </c>
      <c r="C644" t="s">
        <v>6507</v>
      </c>
      <c r="D644" t="s">
        <v>7824</v>
      </c>
      <c r="E644" t="str">
        <f t="shared" si="40"/>
        <v>Asp</v>
      </c>
      <c r="F644" t="str">
        <f t="shared" si="41"/>
        <v>vir</v>
      </c>
      <c r="G644" t="str">
        <f t="shared" si="42"/>
        <v>Asplenium viride</v>
      </c>
    </row>
    <row r="645" spans="1:7" x14ac:dyDescent="0.25">
      <c r="A645" t="str">
        <f t="shared" si="43"/>
        <v>Asp x</v>
      </c>
      <c r="B645" t="s">
        <v>916</v>
      </c>
      <c r="C645" t="s">
        <v>6507</v>
      </c>
      <c r="D645" t="s">
        <v>237</v>
      </c>
      <c r="E645" t="str">
        <f t="shared" si="40"/>
        <v>Asp</v>
      </c>
      <c r="F645" t="str">
        <f t="shared" si="41"/>
        <v>x</v>
      </c>
      <c r="G645" t="str">
        <f t="shared" si="42"/>
        <v>Asplenium x</v>
      </c>
    </row>
    <row r="646" spans="1:7" x14ac:dyDescent="0.25">
      <c r="A646" t="str">
        <f t="shared" si="43"/>
        <v>Ast alp</v>
      </c>
      <c r="B646" t="s">
        <v>917</v>
      </c>
      <c r="C646" t="s">
        <v>6508</v>
      </c>
      <c r="D646" t="s">
        <v>7765</v>
      </c>
      <c r="E646" t="str">
        <f t="shared" si="40"/>
        <v>Ast</v>
      </c>
      <c r="F646" t="str">
        <f t="shared" si="41"/>
        <v>alp</v>
      </c>
      <c r="G646" t="str">
        <f t="shared" si="42"/>
        <v>Aster alpinus</v>
      </c>
    </row>
    <row r="647" spans="1:7" x14ac:dyDescent="0.25">
      <c r="A647" t="str">
        <f t="shared" si="43"/>
        <v>Ast ame</v>
      </c>
      <c r="B647" t="s">
        <v>918</v>
      </c>
      <c r="C647" t="s">
        <v>6508</v>
      </c>
      <c r="D647" t="s">
        <v>7825</v>
      </c>
      <c r="E647" t="str">
        <f t="shared" si="40"/>
        <v>Ast</v>
      </c>
      <c r="F647" t="str">
        <f t="shared" si="41"/>
        <v>ame</v>
      </c>
      <c r="G647" t="str">
        <f t="shared" si="42"/>
        <v>Aster amellus</v>
      </c>
    </row>
    <row r="648" spans="1:7" x14ac:dyDescent="0.25">
      <c r="A648" t="str">
        <f t="shared" si="43"/>
        <v>Ast chi</v>
      </c>
      <c r="B648" t="s">
        <v>919</v>
      </c>
      <c r="C648" t="s">
        <v>6509</v>
      </c>
      <c r="D648" t="s">
        <v>7826</v>
      </c>
      <c r="E648" t="str">
        <f t="shared" si="40"/>
        <v>Ast</v>
      </c>
      <c r="F648" t="str">
        <f t="shared" si="41"/>
        <v>chi</v>
      </c>
      <c r="G648" t="str">
        <f t="shared" si="42"/>
        <v>Astilbe chinensis</v>
      </c>
    </row>
    <row r="649" spans="1:7" x14ac:dyDescent="0.25">
      <c r="A649" t="str">
        <f t="shared" si="43"/>
        <v>Ast jap</v>
      </c>
      <c r="B649" t="s">
        <v>920</v>
      </c>
      <c r="C649" t="s">
        <v>6509</v>
      </c>
      <c r="D649" t="s">
        <v>7636</v>
      </c>
      <c r="E649" t="str">
        <f t="shared" si="40"/>
        <v>Ast</v>
      </c>
      <c r="F649" t="str">
        <f t="shared" si="41"/>
        <v>jap</v>
      </c>
      <c r="G649" t="str">
        <f t="shared" si="42"/>
        <v>Astilbe japonica</v>
      </c>
    </row>
    <row r="650" spans="1:7" x14ac:dyDescent="0.25">
      <c r="A650" t="str">
        <f t="shared" si="43"/>
        <v>Ast rub</v>
      </c>
      <c r="B650" t="s">
        <v>921</v>
      </c>
      <c r="C650" t="s">
        <v>6509</v>
      </c>
      <c r="D650" t="s">
        <v>7827</v>
      </c>
      <c r="E650" t="str">
        <f t="shared" ref="E650:E713" si="44">LEFT(C650,3)</f>
        <v>Ast</v>
      </c>
      <c r="F650" t="str">
        <f t="shared" ref="F650:F713" si="45">LEFT(D650,3)</f>
        <v>rub</v>
      </c>
      <c r="G650" t="str">
        <f t="shared" ref="G650:G713" si="46">_xlfn.TEXTJOIN(" ",FALSE,C650,D650)</f>
        <v>Astilbe rubra</v>
      </c>
    </row>
    <row r="651" spans="1:7" x14ac:dyDescent="0.25">
      <c r="A651" t="str">
        <f t="shared" si="43"/>
        <v>Ast tab</v>
      </c>
      <c r="B651" t="s">
        <v>922</v>
      </c>
      <c r="C651" t="s">
        <v>6510</v>
      </c>
      <c r="D651" t="s">
        <v>7828</v>
      </c>
      <c r="E651" t="str">
        <f t="shared" si="44"/>
        <v>Ast</v>
      </c>
      <c r="F651" t="str">
        <f t="shared" si="45"/>
        <v>tab</v>
      </c>
      <c r="G651" t="str">
        <f t="shared" si="46"/>
        <v>Astilboides tabularis</v>
      </c>
    </row>
    <row r="652" spans="1:7" x14ac:dyDescent="0.25">
      <c r="A652" t="str">
        <f t="shared" si="43"/>
        <v>Ast alp</v>
      </c>
      <c r="B652" t="s">
        <v>923</v>
      </c>
      <c r="C652" t="s">
        <v>6511</v>
      </c>
      <c r="D652" t="s">
        <v>7765</v>
      </c>
      <c r="E652" t="str">
        <f t="shared" si="44"/>
        <v>Ast</v>
      </c>
      <c r="F652" t="str">
        <f t="shared" si="45"/>
        <v>alp</v>
      </c>
      <c r="G652" t="str">
        <f t="shared" si="46"/>
        <v>Astragalus alpinus</v>
      </c>
    </row>
    <row r="653" spans="1:7" x14ac:dyDescent="0.25">
      <c r="A653" t="str">
        <f t="shared" si="43"/>
        <v>Ast alp</v>
      </c>
      <c r="B653" t="s">
        <v>924</v>
      </c>
      <c r="C653" t="s">
        <v>6511</v>
      </c>
      <c r="D653" t="s">
        <v>7765</v>
      </c>
      <c r="E653" t="str">
        <f t="shared" si="44"/>
        <v>Ast</v>
      </c>
      <c r="F653" t="str">
        <f t="shared" si="45"/>
        <v>alp</v>
      </c>
      <c r="G653" t="str">
        <f t="shared" si="46"/>
        <v>Astragalus alpinus</v>
      </c>
    </row>
    <row r="654" spans="1:7" x14ac:dyDescent="0.25">
      <c r="A654" t="str">
        <f t="shared" si="43"/>
        <v>Ast asp</v>
      </c>
      <c r="B654" t="s">
        <v>925</v>
      </c>
      <c r="C654" t="s">
        <v>6511</v>
      </c>
      <c r="D654" t="s">
        <v>7829</v>
      </c>
      <c r="E654" t="str">
        <f t="shared" si="44"/>
        <v>Ast</v>
      </c>
      <c r="F654" t="str">
        <f t="shared" si="45"/>
        <v>asp</v>
      </c>
      <c r="G654" t="str">
        <f t="shared" si="46"/>
        <v>Astragalus asper</v>
      </c>
    </row>
    <row r="655" spans="1:7" x14ac:dyDescent="0.25">
      <c r="A655" t="str">
        <f t="shared" si="43"/>
        <v>Ast aus</v>
      </c>
      <c r="B655" t="s">
        <v>926</v>
      </c>
      <c r="C655" t="s">
        <v>6511</v>
      </c>
      <c r="D655" t="s">
        <v>7732</v>
      </c>
      <c r="E655" t="str">
        <f t="shared" si="44"/>
        <v>Ast</v>
      </c>
      <c r="F655" t="str">
        <f t="shared" si="45"/>
        <v>aus</v>
      </c>
      <c r="G655" t="str">
        <f t="shared" si="46"/>
        <v>Astragalus australis</v>
      </c>
    </row>
    <row r="656" spans="1:7" x14ac:dyDescent="0.25">
      <c r="A656" t="str">
        <f t="shared" si="43"/>
        <v>Ast aus</v>
      </c>
      <c r="B656" t="s">
        <v>927</v>
      </c>
      <c r="C656" t="s">
        <v>6511</v>
      </c>
      <c r="D656" t="s">
        <v>7830</v>
      </c>
      <c r="E656" t="str">
        <f t="shared" si="44"/>
        <v>Ast</v>
      </c>
      <c r="F656" t="str">
        <f t="shared" si="45"/>
        <v>aus</v>
      </c>
      <c r="G656" t="str">
        <f t="shared" si="46"/>
        <v>Astragalus austriacus</v>
      </c>
    </row>
    <row r="657" spans="1:7" x14ac:dyDescent="0.25">
      <c r="A657" t="str">
        <f t="shared" si="43"/>
        <v>Ast cic</v>
      </c>
      <c r="B657" t="s">
        <v>928</v>
      </c>
      <c r="C657" t="s">
        <v>6511</v>
      </c>
      <c r="D657" t="s">
        <v>7831</v>
      </c>
      <c r="E657" t="str">
        <f t="shared" si="44"/>
        <v>Ast</v>
      </c>
      <c r="F657" t="str">
        <f t="shared" si="45"/>
        <v>cic</v>
      </c>
      <c r="G657" t="str">
        <f t="shared" si="46"/>
        <v>Astragalus cicer</v>
      </c>
    </row>
    <row r="658" spans="1:7" x14ac:dyDescent="0.25">
      <c r="A658" t="str">
        <f t="shared" si="43"/>
        <v>Ast dan</v>
      </c>
      <c r="B658" t="s">
        <v>929</v>
      </c>
      <c r="C658" t="s">
        <v>6511</v>
      </c>
      <c r="D658" t="s">
        <v>7832</v>
      </c>
      <c r="E658" t="str">
        <f t="shared" si="44"/>
        <v>Ast</v>
      </c>
      <c r="F658" t="str">
        <f t="shared" si="45"/>
        <v>dan</v>
      </c>
      <c r="G658" t="str">
        <f t="shared" si="46"/>
        <v>Astragalus danicus</v>
      </c>
    </row>
    <row r="659" spans="1:7" x14ac:dyDescent="0.25">
      <c r="A659" t="str">
        <f t="shared" si="43"/>
        <v>Ast dep</v>
      </c>
      <c r="B659" t="s">
        <v>930</v>
      </c>
      <c r="C659" t="s">
        <v>6511</v>
      </c>
      <c r="D659" t="s">
        <v>7833</v>
      </c>
      <c r="E659" t="str">
        <f t="shared" si="44"/>
        <v>Ast</v>
      </c>
      <c r="F659" t="str">
        <f t="shared" si="45"/>
        <v>dep</v>
      </c>
      <c r="G659" t="str">
        <f t="shared" si="46"/>
        <v>Astragalus depressus</v>
      </c>
    </row>
    <row r="660" spans="1:7" x14ac:dyDescent="0.25">
      <c r="A660" t="str">
        <f t="shared" si="43"/>
        <v>Ast exs</v>
      </c>
      <c r="B660" t="s">
        <v>931</v>
      </c>
      <c r="C660" t="s">
        <v>6511</v>
      </c>
      <c r="D660" t="s">
        <v>7834</v>
      </c>
      <c r="E660" t="str">
        <f t="shared" si="44"/>
        <v>Ast</v>
      </c>
      <c r="F660" t="str">
        <f t="shared" si="45"/>
        <v>exs</v>
      </c>
      <c r="G660" t="str">
        <f t="shared" si="46"/>
        <v>Astragalus exscapus</v>
      </c>
    </row>
    <row r="661" spans="1:7" x14ac:dyDescent="0.25">
      <c r="A661" t="str">
        <f t="shared" si="43"/>
        <v>Ast fal</v>
      </c>
      <c r="B661" t="s">
        <v>932</v>
      </c>
      <c r="C661" t="s">
        <v>6511</v>
      </c>
      <c r="D661" t="s">
        <v>7835</v>
      </c>
      <c r="E661" t="str">
        <f t="shared" si="44"/>
        <v>Ast</v>
      </c>
      <c r="F661" t="str">
        <f t="shared" si="45"/>
        <v>fal</v>
      </c>
      <c r="G661" t="str">
        <f t="shared" si="46"/>
        <v>Astragalus falcatus</v>
      </c>
    </row>
    <row r="662" spans="1:7" x14ac:dyDescent="0.25">
      <c r="A662" t="str">
        <f t="shared" si="43"/>
        <v>Ast fri</v>
      </c>
      <c r="B662" t="s">
        <v>933</v>
      </c>
      <c r="C662" t="s">
        <v>6511</v>
      </c>
      <c r="D662" t="s">
        <v>7836</v>
      </c>
      <c r="E662" t="str">
        <f t="shared" si="44"/>
        <v>Ast</v>
      </c>
      <c r="F662" t="str">
        <f t="shared" si="45"/>
        <v>fri</v>
      </c>
      <c r="G662" t="str">
        <f t="shared" si="46"/>
        <v>Astragalus frigidus</v>
      </c>
    </row>
    <row r="663" spans="1:7" x14ac:dyDescent="0.25">
      <c r="A663" t="str">
        <f t="shared" si="43"/>
        <v>Ast fri</v>
      </c>
      <c r="B663" t="s">
        <v>934</v>
      </c>
      <c r="C663" t="s">
        <v>6511</v>
      </c>
      <c r="D663" t="s">
        <v>7836</v>
      </c>
      <c r="E663" t="str">
        <f t="shared" si="44"/>
        <v>Ast</v>
      </c>
      <c r="F663" t="str">
        <f t="shared" si="45"/>
        <v>fri</v>
      </c>
      <c r="G663" t="str">
        <f t="shared" si="46"/>
        <v>Astragalus frigidus</v>
      </c>
    </row>
    <row r="664" spans="1:7" x14ac:dyDescent="0.25">
      <c r="A664" t="str">
        <f t="shared" si="43"/>
        <v>Ast gal</v>
      </c>
      <c r="B664" t="s">
        <v>935</v>
      </c>
      <c r="C664" t="s">
        <v>6511</v>
      </c>
      <c r="D664" t="s">
        <v>7837</v>
      </c>
      <c r="E664" t="str">
        <f t="shared" si="44"/>
        <v>Ast</v>
      </c>
      <c r="F664" t="str">
        <f t="shared" si="45"/>
        <v>gal</v>
      </c>
      <c r="G664" t="str">
        <f t="shared" si="46"/>
        <v>Astragalus galegiformis</v>
      </c>
    </row>
    <row r="665" spans="1:7" x14ac:dyDescent="0.25">
      <c r="A665" t="str">
        <f t="shared" si="43"/>
        <v>Ast gly</v>
      </c>
      <c r="B665" t="s">
        <v>936</v>
      </c>
      <c r="C665" t="s">
        <v>6511</v>
      </c>
      <c r="D665" t="s">
        <v>7838</v>
      </c>
      <c r="E665" t="str">
        <f t="shared" si="44"/>
        <v>Ast</v>
      </c>
      <c r="F665" t="str">
        <f t="shared" si="45"/>
        <v>gly</v>
      </c>
      <c r="G665" t="str">
        <f t="shared" si="46"/>
        <v>Astragalus glycyphyllos</v>
      </c>
    </row>
    <row r="666" spans="1:7" x14ac:dyDescent="0.25">
      <c r="A666" t="str">
        <f t="shared" si="43"/>
        <v>Ast hyp</v>
      </c>
      <c r="B666" t="s">
        <v>937</v>
      </c>
      <c r="C666" t="s">
        <v>6511</v>
      </c>
      <c r="D666" t="s">
        <v>7839</v>
      </c>
      <c r="E666" t="str">
        <f t="shared" si="44"/>
        <v>Ast</v>
      </c>
      <c r="F666" t="str">
        <f t="shared" si="45"/>
        <v>hyp</v>
      </c>
      <c r="G666" t="str">
        <f t="shared" si="46"/>
        <v>Astragalus hypoglottis</v>
      </c>
    </row>
    <row r="667" spans="1:7" x14ac:dyDescent="0.25">
      <c r="A667" t="str">
        <f t="shared" si="43"/>
        <v>Ast hyp</v>
      </c>
      <c r="B667" t="s">
        <v>938</v>
      </c>
      <c r="C667" t="s">
        <v>6511</v>
      </c>
      <c r="D667" t="s">
        <v>7839</v>
      </c>
      <c r="E667" t="str">
        <f t="shared" si="44"/>
        <v>Ast</v>
      </c>
      <c r="F667" t="str">
        <f t="shared" si="45"/>
        <v>hyp</v>
      </c>
      <c r="G667" t="str">
        <f t="shared" si="46"/>
        <v>Astragalus hypoglottis</v>
      </c>
    </row>
    <row r="668" spans="1:7" x14ac:dyDescent="0.25">
      <c r="A668" t="str">
        <f t="shared" si="43"/>
        <v>Ast leo</v>
      </c>
      <c r="B668" t="s">
        <v>939</v>
      </c>
      <c r="C668" t="s">
        <v>6511</v>
      </c>
      <c r="D668" t="s">
        <v>7840</v>
      </c>
      <c r="E668" t="str">
        <f t="shared" si="44"/>
        <v>Ast</v>
      </c>
      <c r="F668" t="str">
        <f t="shared" si="45"/>
        <v>leo</v>
      </c>
      <c r="G668" t="str">
        <f t="shared" si="46"/>
        <v>Astragalus leontinus</v>
      </c>
    </row>
    <row r="669" spans="1:7" x14ac:dyDescent="0.25">
      <c r="A669" t="str">
        <f t="shared" si="43"/>
        <v>Ast nor</v>
      </c>
      <c r="B669" t="s">
        <v>940</v>
      </c>
      <c r="C669" t="s">
        <v>6511</v>
      </c>
      <c r="D669" t="s">
        <v>7841</v>
      </c>
      <c r="E669" t="str">
        <f t="shared" si="44"/>
        <v>Ast</v>
      </c>
      <c r="F669" t="str">
        <f t="shared" si="45"/>
        <v>nor</v>
      </c>
      <c r="G669" t="str">
        <f t="shared" si="46"/>
        <v>Astragalus norvegicus</v>
      </c>
    </row>
    <row r="670" spans="1:7" x14ac:dyDescent="0.25">
      <c r="A670" t="str">
        <f t="shared" si="43"/>
        <v>Ast ono</v>
      </c>
      <c r="B670" t="s">
        <v>941</v>
      </c>
      <c r="C670" t="s">
        <v>6511</v>
      </c>
      <c r="D670" t="s">
        <v>7842</v>
      </c>
      <c r="E670" t="str">
        <f t="shared" si="44"/>
        <v>Ast</v>
      </c>
      <c r="F670" t="str">
        <f t="shared" si="45"/>
        <v>ono</v>
      </c>
      <c r="G670" t="str">
        <f t="shared" si="46"/>
        <v>Astragalus onobrychis</v>
      </c>
    </row>
    <row r="671" spans="1:7" x14ac:dyDescent="0.25">
      <c r="A671" t="str">
        <f t="shared" si="43"/>
        <v>Ast pen</v>
      </c>
      <c r="B671" t="s">
        <v>942</v>
      </c>
      <c r="C671" t="s">
        <v>6511</v>
      </c>
      <c r="D671" t="s">
        <v>7843</v>
      </c>
      <c r="E671" t="str">
        <f t="shared" si="44"/>
        <v>Ast</v>
      </c>
      <c r="F671" t="str">
        <f t="shared" si="45"/>
        <v>pen</v>
      </c>
      <c r="G671" t="str">
        <f t="shared" si="46"/>
        <v>Astragalus penduliflorus</v>
      </c>
    </row>
    <row r="672" spans="1:7" x14ac:dyDescent="0.25">
      <c r="A672" t="str">
        <f t="shared" si="43"/>
        <v>Ast sul</v>
      </c>
      <c r="B672" t="s">
        <v>943</v>
      </c>
      <c r="C672" t="s">
        <v>6511</v>
      </c>
      <c r="D672" t="s">
        <v>7844</v>
      </c>
      <c r="E672" t="str">
        <f t="shared" si="44"/>
        <v>Ast</v>
      </c>
      <c r="F672" t="str">
        <f t="shared" si="45"/>
        <v>sul</v>
      </c>
      <c r="G672" t="str">
        <f t="shared" si="46"/>
        <v>Astragalus sulcatus</v>
      </c>
    </row>
    <row r="673" spans="1:7" x14ac:dyDescent="0.25">
      <c r="A673" t="str">
        <f t="shared" si="43"/>
        <v>Ast ves</v>
      </c>
      <c r="B673" t="s">
        <v>944</v>
      </c>
      <c r="C673" t="s">
        <v>6511</v>
      </c>
      <c r="D673" t="s">
        <v>7845</v>
      </c>
      <c r="E673" t="str">
        <f t="shared" si="44"/>
        <v>Ast</v>
      </c>
      <c r="F673" t="str">
        <f t="shared" si="45"/>
        <v>ves</v>
      </c>
      <c r="G673" t="str">
        <f t="shared" si="46"/>
        <v>Astragalus vesicarius</v>
      </c>
    </row>
    <row r="674" spans="1:7" x14ac:dyDescent="0.25">
      <c r="A674" t="str">
        <f t="shared" si="43"/>
        <v>Ast ves</v>
      </c>
      <c r="B674" t="s">
        <v>945</v>
      </c>
      <c r="C674" t="s">
        <v>6511</v>
      </c>
      <c r="D674" t="s">
        <v>7845</v>
      </c>
      <c r="E674" t="str">
        <f t="shared" si="44"/>
        <v>Ast</v>
      </c>
      <c r="F674" t="str">
        <f t="shared" si="45"/>
        <v>ves</v>
      </c>
      <c r="G674" t="str">
        <f t="shared" si="46"/>
        <v>Astragalus vesicarius</v>
      </c>
    </row>
    <row r="675" spans="1:7" x14ac:dyDescent="0.25">
      <c r="A675" t="str">
        <f t="shared" si="43"/>
        <v>Ast bav</v>
      </c>
      <c r="B675" t="s">
        <v>946</v>
      </c>
      <c r="C675" t="s">
        <v>6512</v>
      </c>
      <c r="D675" t="s">
        <v>7846</v>
      </c>
      <c r="E675" t="str">
        <f t="shared" si="44"/>
        <v>Ast</v>
      </c>
      <c r="F675" t="str">
        <f t="shared" si="45"/>
        <v>bav</v>
      </c>
      <c r="G675" t="str">
        <f t="shared" si="46"/>
        <v>Astrantia bavarica</v>
      </c>
    </row>
    <row r="676" spans="1:7" x14ac:dyDescent="0.25">
      <c r="A676" t="str">
        <f t="shared" si="43"/>
        <v>Ast car</v>
      </c>
      <c r="B676" t="s">
        <v>947</v>
      </c>
      <c r="C676" t="s">
        <v>6512</v>
      </c>
      <c r="D676" t="s">
        <v>7847</v>
      </c>
      <c r="E676" t="str">
        <f t="shared" si="44"/>
        <v>Ast</v>
      </c>
      <c r="F676" t="str">
        <f t="shared" si="45"/>
        <v>car</v>
      </c>
      <c r="G676" t="str">
        <f t="shared" si="46"/>
        <v>Astrantia carniolica</v>
      </c>
    </row>
    <row r="677" spans="1:7" x14ac:dyDescent="0.25">
      <c r="A677" t="str">
        <f t="shared" si="43"/>
        <v>Ast maj</v>
      </c>
      <c r="B677" t="s">
        <v>948</v>
      </c>
      <c r="C677" t="s">
        <v>6512</v>
      </c>
      <c r="D677" t="s">
        <v>7848</v>
      </c>
      <c r="E677" t="str">
        <f t="shared" si="44"/>
        <v>Ast</v>
      </c>
      <c r="F677" t="str">
        <f t="shared" si="45"/>
        <v>maj</v>
      </c>
      <c r="G677" t="str">
        <f t="shared" si="46"/>
        <v>Astrantia major</v>
      </c>
    </row>
    <row r="678" spans="1:7" x14ac:dyDescent="0.25">
      <c r="A678" t="str">
        <f t="shared" si="43"/>
        <v>Ast maj</v>
      </c>
      <c r="B678" t="s">
        <v>949</v>
      </c>
      <c r="C678" t="s">
        <v>6512</v>
      </c>
      <c r="D678" t="s">
        <v>7848</v>
      </c>
      <c r="E678" t="str">
        <f t="shared" si="44"/>
        <v>Ast</v>
      </c>
      <c r="F678" t="str">
        <f t="shared" si="45"/>
        <v>maj</v>
      </c>
      <c r="G678" t="str">
        <f t="shared" si="46"/>
        <v>Astrantia major</v>
      </c>
    </row>
    <row r="679" spans="1:7" x14ac:dyDescent="0.25">
      <c r="A679" t="str">
        <f t="shared" si="43"/>
        <v>Ast maj</v>
      </c>
      <c r="B679" t="s">
        <v>950</v>
      </c>
      <c r="C679" t="s">
        <v>6512</v>
      </c>
      <c r="D679" t="s">
        <v>7848</v>
      </c>
      <c r="E679" t="str">
        <f t="shared" si="44"/>
        <v>Ast</v>
      </c>
      <c r="F679" t="str">
        <f t="shared" si="45"/>
        <v>maj</v>
      </c>
      <c r="G679" t="str">
        <f t="shared" si="46"/>
        <v>Astrantia major</v>
      </c>
    </row>
    <row r="680" spans="1:7" x14ac:dyDescent="0.25">
      <c r="A680" t="str">
        <f t="shared" si="43"/>
        <v>Ath cre</v>
      </c>
      <c r="B680" t="s">
        <v>951</v>
      </c>
      <c r="C680" t="s">
        <v>6513</v>
      </c>
      <c r="D680" t="s">
        <v>7849</v>
      </c>
      <c r="E680" t="str">
        <f t="shared" si="44"/>
        <v>Ath</v>
      </c>
      <c r="F680" t="str">
        <f t="shared" si="45"/>
        <v>cre</v>
      </c>
      <c r="G680" t="str">
        <f t="shared" si="46"/>
        <v>Athamanta cretensis</v>
      </c>
    </row>
    <row r="681" spans="1:7" x14ac:dyDescent="0.25">
      <c r="A681" t="str">
        <f t="shared" si="43"/>
        <v>Ath cre</v>
      </c>
      <c r="B681" t="s">
        <v>952</v>
      </c>
      <c r="C681" t="s">
        <v>6513</v>
      </c>
      <c r="D681" t="s">
        <v>7849</v>
      </c>
      <c r="E681" t="str">
        <f t="shared" si="44"/>
        <v>Ath</v>
      </c>
      <c r="F681" t="str">
        <f t="shared" si="45"/>
        <v>cre</v>
      </c>
      <c r="G681" t="str">
        <f t="shared" si="46"/>
        <v>Athamanta cretensis</v>
      </c>
    </row>
    <row r="682" spans="1:7" x14ac:dyDescent="0.25">
      <c r="A682" t="str">
        <f t="shared" si="43"/>
        <v>Ath dis</v>
      </c>
      <c r="B682" t="s">
        <v>953</v>
      </c>
      <c r="C682" t="s">
        <v>6514</v>
      </c>
      <c r="D682" t="s">
        <v>7850</v>
      </c>
      <c r="E682" t="str">
        <f t="shared" si="44"/>
        <v>Ath</v>
      </c>
      <c r="F682" t="str">
        <f t="shared" si="45"/>
        <v>dis</v>
      </c>
      <c r="G682" t="str">
        <f t="shared" si="46"/>
        <v>Athyrium distentifolium</v>
      </c>
    </row>
    <row r="683" spans="1:7" x14ac:dyDescent="0.25">
      <c r="A683" t="str">
        <f t="shared" si="43"/>
        <v>Ath fil</v>
      </c>
      <c r="B683" t="s">
        <v>954</v>
      </c>
      <c r="C683" t="s">
        <v>6514</v>
      </c>
      <c r="D683" t="s">
        <v>10370</v>
      </c>
      <c r="E683" t="str">
        <f t="shared" si="44"/>
        <v>Ath</v>
      </c>
      <c r="F683" t="str">
        <f t="shared" si="45"/>
        <v>fil</v>
      </c>
      <c r="G683" t="str">
        <f t="shared" si="46"/>
        <v>Athyrium filix-femina</v>
      </c>
    </row>
    <row r="684" spans="1:7" x14ac:dyDescent="0.25">
      <c r="A684" t="str">
        <f t="shared" si="43"/>
        <v>Ato arm</v>
      </c>
      <c r="B684" t="s">
        <v>955</v>
      </c>
      <c r="C684" t="s">
        <v>6515</v>
      </c>
      <c r="D684" t="s">
        <v>7852</v>
      </c>
      <c r="E684" t="str">
        <f t="shared" si="44"/>
        <v>Ato</v>
      </c>
      <c r="F684" t="str">
        <f t="shared" si="45"/>
        <v>arm</v>
      </c>
      <c r="G684" t="str">
        <f t="shared" si="46"/>
        <v>Atocion armeria</v>
      </c>
    </row>
    <row r="685" spans="1:7" x14ac:dyDescent="0.25">
      <c r="A685" t="str">
        <f t="shared" ref="A685:A748" si="47">_xlfn.TEXTJOIN(" ",FALSE,E685,F685)</f>
        <v>Ato rup</v>
      </c>
      <c r="B685" t="s">
        <v>956</v>
      </c>
      <c r="C685" t="s">
        <v>6515</v>
      </c>
      <c r="D685" t="s">
        <v>7853</v>
      </c>
      <c r="E685" t="str">
        <f t="shared" si="44"/>
        <v>Ato</v>
      </c>
      <c r="F685" t="str">
        <f t="shared" si="45"/>
        <v>rup</v>
      </c>
      <c r="G685" t="str">
        <f t="shared" si="46"/>
        <v>Atocion rupestre</v>
      </c>
    </row>
    <row r="686" spans="1:7" x14ac:dyDescent="0.25">
      <c r="A686" t="str">
        <f t="shared" si="47"/>
        <v>Atr has</v>
      </c>
      <c r="B686" t="s">
        <v>957</v>
      </c>
      <c r="C686" t="s">
        <v>6516</v>
      </c>
      <c r="D686" t="s">
        <v>7854</v>
      </c>
      <c r="E686" t="str">
        <f t="shared" si="44"/>
        <v>Atr</v>
      </c>
      <c r="F686" t="str">
        <f t="shared" si="45"/>
        <v>has</v>
      </c>
      <c r="G686" t="str">
        <f t="shared" si="46"/>
        <v>Atriplex hastata</v>
      </c>
    </row>
    <row r="687" spans="1:7" x14ac:dyDescent="0.25">
      <c r="A687" t="str">
        <f t="shared" si="47"/>
        <v>Atr hor</v>
      </c>
      <c r="B687" t="s">
        <v>959</v>
      </c>
      <c r="C687" t="s">
        <v>6516</v>
      </c>
      <c r="D687" t="s">
        <v>7855</v>
      </c>
      <c r="E687" t="str">
        <f t="shared" si="44"/>
        <v>Atr</v>
      </c>
      <c r="F687" t="str">
        <f t="shared" si="45"/>
        <v>hor</v>
      </c>
      <c r="G687" t="str">
        <f t="shared" si="46"/>
        <v>Atriplex hortensis</v>
      </c>
    </row>
    <row r="688" spans="1:7" x14ac:dyDescent="0.25">
      <c r="A688" t="str">
        <f t="shared" si="47"/>
        <v>Atr lit</v>
      </c>
      <c r="B688" t="s">
        <v>960</v>
      </c>
      <c r="C688" t="s">
        <v>6516</v>
      </c>
      <c r="D688" t="s">
        <v>7856</v>
      </c>
      <c r="E688" t="str">
        <f t="shared" si="44"/>
        <v>Atr</v>
      </c>
      <c r="F688" t="str">
        <f t="shared" si="45"/>
        <v>lit</v>
      </c>
      <c r="G688" t="str">
        <f t="shared" si="46"/>
        <v>Atriplex littoralis</v>
      </c>
    </row>
    <row r="689" spans="1:7" x14ac:dyDescent="0.25">
      <c r="A689" t="str">
        <f t="shared" si="47"/>
        <v>Atr mic</v>
      </c>
      <c r="B689" t="s">
        <v>961</v>
      </c>
      <c r="C689" t="s">
        <v>6516</v>
      </c>
      <c r="D689" t="s">
        <v>7857</v>
      </c>
      <c r="E689" t="str">
        <f t="shared" si="44"/>
        <v>Atr</v>
      </c>
      <c r="F689" t="str">
        <f t="shared" si="45"/>
        <v>mic</v>
      </c>
      <c r="G689" t="str">
        <f t="shared" si="46"/>
        <v>Atriplex micrantha</v>
      </c>
    </row>
    <row r="690" spans="1:7" x14ac:dyDescent="0.25">
      <c r="A690" t="str">
        <f t="shared" si="47"/>
        <v>Atr obl</v>
      </c>
      <c r="B690" t="s">
        <v>962</v>
      </c>
      <c r="C690" t="s">
        <v>6516</v>
      </c>
      <c r="D690" t="s">
        <v>7858</v>
      </c>
      <c r="E690" t="str">
        <f t="shared" si="44"/>
        <v>Atr</v>
      </c>
      <c r="F690" t="str">
        <f t="shared" si="45"/>
        <v>obl</v>
      </c>
      <c r="G690" t="str">
        <f t="shared" si="46"/>
        <v>Atriplex oblongifolia</v>
      </c>
    </row>
    <row r="691" spans="1:7" x14ac:dyDescent="0.25">
      <c r="A691" t="str">
        <f t="shared" si="47"/>
        <v>Atr pat</v>
      </c>
      <c r="B691" t="s">
        <v>963</v>
      </c>
      <c r="C691" t="s">
        <v>6516</v>
      </c>
      <c r="D691" t="s">
        <v>7859</v>
      </c>
      <c r="E691" t="str">
        <f t="shared" si="44"/>
        <v>Atr</v>
      </c>
      <c r="F691" t="str">
        <f t="shared" si="45"/>
        <v>pat</v>
      </c>
      <c r="G691" t="str">
        <f t="shared" si="46"/>
        <v>Atriplex patula</v>
      </c>
    </row>
    <row r="692" spans="1:7" x14ac:dyDescent="0.25">
      <c r="A692" t="str">
        <f t="shared" si="47"/>
        <v>Atr pro</v>
      </c>
      <c r="B692" t="s">
        <v>958</v>
      </c>
      <c r="C692" t="s">
        <v>6516</v>
      </c>
      <c r="D692" t="s">
        <v>7860</v>
      </c>
      <c r="E692" t="str">
        <f t="shared" si="44"/>
        <v>Atr</v>
      </c>
      <c r="F692" t="str">
        <f t="shared" si="45"/>
        <v>pro</v>
      </c>
      <c r="G692" t="str">
        <f t="shared" si="46"/>
        <v>Atriplex prostrata</v>
      </c>
    </row>
    <row r="693" spans="1:7" x14ac:dyDescent="0.25">
      <c r="A693" t="str">
        <f t="shared" si="47"/>
        <v>Atr ros</v>
      </c>
      <c r="B693" t="s">
        <v>964</v>
      </c>
      <c r="C693" t="s">
        <v>6516</v>
      </c>
      <c r="D693" t="s">
        <v>7512</v>
      </c>
      <c r="E693" t="str">
        <f t="shared" si="44"/>
        <v>Atr</v>
      </c>
      <c r="F693" t="str">
        <f t="shared" si="45"/>
        <v>ros</v>
      </c>
      <c r="G693" t="str">
        <f t="shared" si="46"/>
        <v>Atriplex rosea</v>
      </c>
    </row>
    <row r="694" spans="1:7" x14ac:dyDescent="0.25">
      <c r="A694" t="str">
        <f t="shared" si="47"/>
        <v>Atr sag</v>
      </c>
      <c r="B694" t="s">
        <v>965</v>
      </c>
      <c r="C694" t="s">
        <v>6516</v>
      </c>
      <c r="D694" t="s">
        <v>7753</v>
      </c>
      <c r="E694" t="str">
        <f t="shared" si="44"/>
        <v>Atr</v>
      </c>
      <c r="F694" t="str">
        <f t="shared" si="45"/>
        <v>sag</v>
      </c>
      <c r="G694" t="str">
        <f t="shared" si="46"/>
        <v>Atriplex sagittata</v>
      </c>
    </row>
    <row r="695" spans="1:7" x14ac:dyDescent="0.25">
      <c r="A695" t="str">
        <f t="shared" si="47"/>
        <v>Atr tat</v>
      </c>
      <c r="B695" t="s">
        <v>966</v>
      </c>
      <c r="C695" t="s">
        <v>6516</v>
      </c>
      <c r="D695" t="s">
        <v>7861</v>
      </c>
      <c r="E695" t="str">
        <f t="shared" si="44"/>
        <v>Atr</v>
      </c>
      <c r="F695" t="str">
        <f t="shared" si="45"/>
        <v>tat</v>
      </c>
      <c r="G695" t="str">
        <f t="shared" si="46"/>
        <v>Atriplex tatarica</v>
      </c>
    </row>
    <row r="696" spans="1:7" x14ac:dyDescent="0.25">
      <c r="A696" t="str">
        <f t="shared" si="47"/>
        <v>Atr bel</v>
      </c>
      <c r="B696" t="s">
        <v>967</v>
      </c>
      <c r="C696" t="s">
        <v>6517</v>
      </c>
      <c r="D696" t="s">
        <v>10332</v>
      </c>
      <c r="E696" t="str">
        <f t="shared" si="44"/>
        <v>Atr</v>
      </c>
      <c r="F696" t="str">
        <f t="shared" si="45"/>
        <v>bel</v>
      </c>
      <c r="G696" t="str">
        <f t="shared" si="46"/>
        <v>Atropa bella-donna</v>
      </c>
    </row>
    <row r="697" spans="1:7" x14ac:dyDescent="0.25">
      <c r="A697" t="str">
        <f t="shared" si="47"/>
        <v>Aub col</v>
      </c>
      <c r="B697" t="s">
        <v>968</v>
      </c>
      <c r="C697" t="s">
        <v>6518</v>
      </c>
      <c r="D697" t="s">
        <v>7862</v>
      </c>
      <c r="E697" t="str">
        <f t="shared" si="44"/>
        <v>Aub</v>
      </c>
      <c r="F697" t="str">
        <f t="shared" si="45"/>
        <v>col</v>
      </c>
      <c r="G697" t="str">
        <f t="shared" si="46"/>
        <v>Aubrieta columnae</v>
      </c>
    </row>
    <row r="698" spans="1:7" x14ac:dyDescent="0.25">
      <c r="A698" t="str">
        <f t="shared" si="47"/>
        <v>Aub col</v>
      </c>
      <c r="B698" t="s">
        <v>969</v>
      </c>
      <c r="C698" t="s">
        <v>6518</v>
      </c>
      <c r="D698" t="s">
        <v>7862</v>
      </c>
      <c r="E698" t="str">
        <f t="shared" si="44"/>
        <v>Aub</v>
      </c>
      <c r="F698" t="str">
        <f t="shared" si="45"/>
        <v>col</v>
      </c>
      <c r="G698" t="str">
        <f t="shared" si="46"/>
        <v>Aubrieta columnae</v>
      </c>
    </row>
    <row r="699" spans="1:7" x14ac:dyDescent="0.25">
      <c r="A699" t="str">
        <f t="shared" si="47"/>
        <v>Aub del</v>
      </c>
      <c r="B699" t="s">
        <v>970</v>
      </c>
      <c r="C699" t="s">
        <v>6518</v>
      </c>
      <c r="D699" t="s">
        <v>7863</v>
      </c>
      <c r="E699" t="str">
        <f t="shared" si="44"/>
        <v>Aub</v>
      </c>
      <c r="F699" t="str">
        <f t="shared" si="45"/>
        <v>del</v>
      </c>
      <c r="G699" t="str">
        <f t="shared" si="46"/>
        <v>Aubrieta deltoidea</v>
      </c>
    </row>
    <row r="700" spans="1:7" x14ac:dyDescent="0.25">
      <c r="A700" t="str">
        <f t="shared" si="47"/>
        <v>Aub x</v>
      </c>
      <c r="B700" t="s">
        <v>971</v>
      </c>
      <c r="C700" t="s">
        <v>6518</v>
      </c>
      <c r="D700" t="s">
        <v>237</v>
      </c>
      <c r="E700" t="str">
        <f t="shared" si="44"/>
        <v>Aub</v>
      </c>
      <c r="F700" t="str">
        <f t="shared" si="45"/>
        <v>x</v>
      </c>
      <c r="G700" t="str">
        <f t="shared" si="46"/>
        <v>Aubrieta x</v>
      </c>
    </row>
    <row r="701" spans="1:7" x14ac:dyDescent="0.25">
      <c r="A701" t="str">
        <f t="shared" si="47"/>
        <v>Auc jap</v>
      </c>
      <c r="B701" t="s">
        <v>972</v>
      </c>
      <c r="C701" t="s">
        <v>6519</v>
      </c>
      <c r="D701" t="s">
        <v>7636</v>
      </c>
      <c r="E701" t="str">
        <f t="shared" si="44"/>
        <v>Auc</v>
      </c>
      <c r="F701" t="str">
        <f t="shared" si="45"/>
        <v>jap</v>
      </c>
      <c r="G701" t="str">
        <f t="shared" si="46"/>
        <v>Aucuba japonica</v>
      </c>
    </row>
    <row r="702" spans="1:7" x14ac:dyDescent="0.25">
      <c r="A702" t="str">
        <f t="shared" si="47"/>
        <v>Aur pet</v>
      </c>
      <c r="B702" t="s">
        <v>973</v>
      </c>
      <c r="C702" t="s">
        <v>6520</v>
      </c>
      <c r="D702" t="s">
        <v>7742</v>
      </c>
      <c r="E702" t="str">
        <f t="shared" si="44"/>
        <v>Aur</v>
      </c>
      <c r="F702" t="str">
        <f t="shared" si="45"/>
        <v>pet</v>
      </c>
      <c r="G702" t="str">
        <f t="shared" si="46"/>
        <v>Aurinia petraea</v>
      </c>
    </row>
    <row r="703" spans="1:7" x14ac:dyDescent="0.25">
      <c r="A703" t="str">
        <f t="shared" si="47"/>
        <v>Aur sax</v>
      </c>
      <c r="B703" t="s">
        <v>974</v>
      </c>
      <c r="C703" t="s">
        <v>6520</v>
      </c>
      <c r="D703" t="s">
        <v>7577</v>
      </c>
      <c r="E703" t="str">
        <f t="shared" si="44"/>
        <v>Aur</v>
      </c>
      <c r="F703" t="str">
        <f t="shared" si="45"/>
        <v>sax</v>
      </c>
      <c r="G703" t="str">
        <f t="shared" si="46"/>
        <v>Aurinia saxatilis</v>
      </c>
    </row>
    <row r="704" spans="1:7" x14ac:dyDescent="0.25">
      <c r="A704" t="str">
        <f t="shared" si="47"/>
        <v>Ave mic</v>
      </c>
      <c r="B704" t="s">
        <v>975</v>
      </c>
      <c r="C704" t="s">
        <v>6521</v>
      </c>
      <c r="D704" t="s">
        <v>7864</v>
      </c>
      <c r="E704" t="str">
        <f t="shared" si="44"/>
        <v>Ave</v>
      </c>
      <c r="F704" t="str">
        <f t="shared" si="45"/>
        <v>mic</v>
      </c>
      <c r="G704" t="str">
        <f t="shared" si="46"/>
        <v>Avellinia michelii</v>
      </c>
    </row>
    <row r="705" spans="1:7" x14ac:dyDescent="0.25">
      <c r="A705" t="str">
        <f t="shared" si="47"/>
        <v>Ave bar</v>
      </c>
      <c r="B705" t="s">
        <v>979</v>
      </c>
      <c r="C705" t="s">
        <v>6522</v>
      </c>
      <c r="D705" t="s">
        <v>7865</v>
      </c>
      <c r="E705" t="str">
        <f t="shared" si="44"/>
        <v>Ave</v>
      </c>
      <c r="F705" t="str">
        <f t="shared" si="45"/>
        <v>bar</v>
      </c>
      <c r="G705" t="str">
        <f t="shared" si="46"/>
        <v>Avena barbata</v>
      </c>
    </row>
    <row r="706" spans="1:7" x14ac:dyDescent="0.25">
      <c r="A706" t="str">
        <f t="shared" si="47"/>
        <v>Ave bre</v>
      </c>
      <c r="B706" t="s">
        <v>980</v>
      </c>
      <c r="C706" t="s">
        <v>6522</v>
      </c>
      <c r="D706" t="s">
        <v>7866</v>
      </c>
      <c r="E706" t="str">
        <f t="shared" si="44"/>
        <v>Ave</v>
      </c>
      <c r="F706" t="str">
        <f t="shared" si="45"/>
        <v>bre</v>
      </c>
      <c r="G706" t="str">
        <f t="shared" si="46"/>
        <v>Avena brevis</v>
      </c>
    </row>
    <row r="707" spans="1:7" x14ac:dyDescent="0.25">
      <c r="A707" t="str">
        <f t="shared" si="47"/>
        <v>Ave fat</v>
      </c>
      <c r="B707" t="s">
        <v>981</v>
      </c>
      <c r="C707" t="s">
        <v>6522</v>
      </c>
      <c r="D707" t="s">
        <v>7867</v>
      </c>
      <c r="E707" t="str">
        <f t="shared" si="44"/>
        <v>Ave</v>
      </c>
      <c r="F707" t="str">
        <f t="shared" si="45"/>
        <v>fat</v>
      </c>
      <c r="G707" t="str">
        <f t="shared" si="46"/>
        <v>Avena fatua</v>
      </c>
    </row>
    <row r="708" spans="1:7" x14ac:dyDescent="0.25">
      <c r="A708" t="str">
        <f t="shared" si="47"/>
        <v>Ave hyb</v>
      </c>
      <c r="B708" t="s">
        <v>982</v>
      </c>
      <c r="C708" t="s">
        <v>6522</v>
      </c>
      <c r="D708" t="s">
        <v>7551</v>
      </c>
      <c r="E708" t="str">
        <f t="shared" si="44"/>
        <v>Ave</v>
      </c>
      <c r="F708" t="str">
        <f t="shared" si="45"/>
        <v>hyb</v>
      </c>
      <c r="G708" t="str">
        <f t="shared" si="46"/>
        <v>Avena hybrida</v>
      </c>
    </row>
    <row r="709" spans="1:7" x14ac:dyDescent="0.25">
      <c r="A709" t="str">
        <f t="shared" si="47"/>
        <v>Ave nud</v>
      </c>
      <c r="B709" t="s">
        <v>976</v>
      </c>
      <c r="C709" t="s">
        <v>6522</v>
      </c>
      <c r="D709" t="s">
        <v>7868</v>
      </c>
      <c r="E709" t="str">
        <f t="shared" si="44"/>
        <v>Ave</v>
      </c>
      <c r="F709" t="str">
        <f t="shared" si="45"/>
        <v>nud</v>
      </c>
      <c r="G709" t="str">
        <f t="shared" si="46"/>
        <v>Avena nuda</v>
      </c>
    </row>
    <row r="710" spans="1:7" x14ac:dyDescent="0.25">
      <c r="A710" t="str">
        <f t="shared" si="47"/>
        <v>Ave nud</v>
      </c>
      <c r="B710" t="s">
        <v>977</v>
      </c>
      <c r="C710" t="s">
        <v>6522</v>
      </c>
      <c r="D710" t="s">
        <v>7868</v>
      </c>
      <c r="E710" t="str">
        <f t="shared" si="44"/>
        <v>Ave</v>
      </c>
      <c r="F710" t="str">
        <f t="shared" si="45"/>
        <v>nud</v>
      </c>
      <c r="G710" t="str">
        <f t="shared" si="46"/>
        <v>Avena nuda</v>
      </c>
    </row>
    <row r="711" spans="1:7" x14ac:dyDescent="0.25">
      <c r="A711" t="str">
        <f t="shared" si="47"/>
        <v>Ave sat</v>
      </c>
      <c r="B711" t="s">
        <v>983</v>
      </c>
      <c r="C711" t="s">
        <v>6522</v>
      </c>
      <c r="D711" t="s">
        <v>7869</v>
      </c>
      <c r="E711" t="str">
        <f t="shared" si="44"/>
        <v>Ave</v>
      </c>
      <c r="F711" t="str">
        <f t="shared" si="45"/>
        <v>sat</v>
      </c>
      <c r="G711" t="str">
        <f t="shared" si="46"/>
        <v>Avena sativa</v>
      </c>
    </row>
    <row r="712" spans="1:7" x14ac:dyDescent="0.25">
      <c r="A712" t="str">
        <f t="shared" si="47"/>
        <v>Ave sat</v>
      </c>
      <c r="B712" t="s">
        <v>984</v>
      </c>
      <c r="C712" t="s">
        <v>6522</v>
      </c>
      <c r="D712" t="s">
        <v>7869</v>
      </c>
      <c r="E712" t="str">
        <f t="shared" si="44"/>
        <v>Ave</v>
      </c>
      <c r="F712" t="str">
        <f t="shared" si="45"/>
        <v>sat</v>
      </c>
      <c r="G712" t="str">
        <f t="shared" si="46"/>
        <v>Avena sativa</v>
      </c>
    </row>
    <row r="713" spans="1:7" x14ac:dyDescent="0.25">
      <c r="A713" t="str">
        <f t="shared" si="47"/>
        <v>Ave sat</v>
      </c>
      <c r="B713" t="s">
        <v>985</v>
      </c>
      <c r="C713" t="s">
        <v>6522</v>
      </c>
      <c r="D713" t="s">
        <v>7869</v>
      </c>
      <c r="E713" t="str">
        <f t="shared" si="44"/>
        <v>Ave</v>
      </c>
      <c r="F713" t="str">
        <f t="shared" si="45"/>
        <v>sat</v>
      </c>
      <c r="G713" t="str">
        <f t="shared" si="46"/>
        <v>Avena sativa</v>
      </c>
    </row>
    <row r="714" spans="1:7" x14ac:dyDescent="0.25">
      <c r="A714" t="str">
        <f t="shared" si="47"/>
        <v>Ave ste</v>
      </c>
      <c r="B714" t="s">
        <v>986</v>
      </c>
      <c r="C714" t="s">
        <v>6522</v>
      </c>
      <c r="D714" t="s">
        <v>7870</v>
      </c>
      <c r="E714" t="str">
        <f t="shared" ref="E714:E777" si="48">LEFT(C714,3)</f>
        <v>Ave</v>
      </c>
      <c r="F714" t="str">
        <f t="shared" ref="F714:F777" si="49">LEFT(D714,3)</f>
        <v>ste</v>
      </c>
      <c r="G714" t="str">
        <f t="shared" ref="G714:G777" si="50">_xlfn.TEXTJOIN(" ",FALSE,C714,D714)</f>
        <v>Avena sterilis</v>
      </c>
    </row>
    <row r="715" spans="1:7" x14ac:dyDescent="0.25">
      <c r="A715" t="str">
        <f t="shared" si="47"/>
        <v>Ave ste</v>
      </c>
      <c r="B715" t="s">
        <v>987</v>
      </c>
      <c r="C715" t="s">
        <v>6522</v>
      </c>
      <c r="D715" t="s">
        <v>7870</v>
      </c>
      <c r="E715" t="str">
        <f t="shared" si="48"/>
        <v>Ave</v>
      </c>
      <c r="F715" t="str">
        <f t="shared" si="49"/>
        <v>ste</v>
      </c>
      <c r="G715" t="str">
        <f t="shared" si="50"/>
        <v>Avena sterilis</v>
      </c>
    </row>
    <row r="716" spans="1:7" x14ac:dyDescent="0.25">
      <c r="A716" t="str">
        <f t="shared" si="47"/>
        <v>Ave ste</v>
      </c>
      <c r="B716" t="s">
        <v>988</v>
      </c>
      <c r="C716" t="s">
        <v>6522</v>
      </c>
      <c r="D716" t="s">
        <v>7870</v>
      </c>
      <c r="E716" t="str">
        <f t="shared" si="48"/>
        <v>Ave</v>
      </c>
      <c r="F716" t="str">
        <f t="shared" si="49"/>
        <v>ste</v>
      </c>
      <c r="G716" t="str">
        <f t="shared" si="50"/>
        <v>Avena sterilis</v>
      </c>
    </row>
    <row r="717" spans="1:7" x14ac:dyDescent="0.25">
      <c r="A717" t="str">
        <f t="shared" si="47"/>
        <v>Ave str</v>
      </c>
      <c r="B717" t="s">
        <v>978</v>
      </c>
      <c r="C717" t="s">
        <v>6522</v>
      </c>
      <c r="D717" t="s">
        <v>7871</v>
      </c>
      <c r="E717" t="str">
        <f t="shared" si="48"/>
        <v>Ave</v>
      </c>
      <c r="F717" t="str">
        <f t="shared" si="49"/>
        <v>str</v>
      </c>
      <c r="G717" t="str">
        <f t="shared" si="50"/>
        <v>Avena strigosa</v>
      </c>
    </row>
    <row r="718" spans="1:7" x14ac:dyDescent="0.25">
      <c r="A718" t="str">
        <f t="shared" si="47"/>
        <v>Ave fle</v>
      </c>
      <c r="B718" t="s">
        <v>989</v>
      </c>
      <c r="C718" t="s">
        <v>6523</v>
      </c>
      <c r="D718" t="s">
        <v>7872</v>
      </c>
      <c r="E718" t="str">
        <f t="shared" si="48"/>
        <v>Ave</v>
      </c>
      <c r="F718" t="str">
        <f t="shared" si="49"/>
        <v>fle</v>
      </c>
      <c r="G718" t="str">
        <f t="shared" si="50"/>
        <v>Avenella flexuosa</v>
      </c>
    </row>
    <row r="719" spans="1:7" x14ac:dyDescent="0.25">
      <c r="A719" t="str">
        <f t="shared" si="47"/>
        <v>Ave pra</v>
      </c>
      <c r="B719" t="s">
        <v>991</v>
      </c>
      <c r="C719" t="s">
        <v>6524</v>
      </c>
      <c r="D719" t="s">
        <v>7873</v>
      </c>
      <c r="E719" t="str">
        <f t="shared" si="48"/>
        <v>Ave</v>
      </c>
      <c r="F719" t="str">
        <f t="shared" si="49"/>
        <v>pra</v>
      </c>
      <c r="G719" t="str">
        <f t="shared" si="50"/>
        <v>Avenula praeusta</v>
      </c>
    </row>
    <row r="720" spans="1:7" x14ac:dyDescent="0.25">
      <c r="A720" t="str">
        <f t="shared" si="47"/>
        <v>Ave pra</v>
      </c>
      <c r="B720" t="s">
        <v>990</v>
      </c>
      <c r="C720" t="s">
        <v>6524</v>
      </c>
      <c r="D720" t="s">
        <v>310</v>
      </c>
      <c r="E720" t="str">
        <f t="shared" si="48"/>
        <v>Ave</v>
      </c>
      <c r="F720" t="str">
        <f t="shared" si="49"/>
        <v>pra</v>
      </c>
      <c r="G720" t="str">
        <f t="shared" si="50"/>
        <v>Avenula pratensis</v>
      </c>
    </row>
    <row r="721" spans="1:7" x14ac:dyDescent="0.25">
      <c r="A721" t="str">
        <f t="shared" si="47"/>
        <v>Ave pra</v>
      </c>
      <c r="B721" t="s">
        <v>992</v>
      </c>
      <c r="C721" t="s">
        <v>6524</v>
      </c>
      <c r="D721" t="s">
        <v>310</v>
      </c>
      <c r="E721" t="str">
        <f t="shared" si="48"/>
        <v>Ave</v>
      </c>
      <c r="F721" t="str">
        <f t="shared" si="49"/>
        <v>pra</v>
      </c>
      <c r="G721" t="str">
        <f t="shared" si="50"/>
        <v>Avenula pratensis</v>
      </c>
    </row>
    <row r="722" spans="1:7" x14ac:dyDescent="0.25">
      <c r="A722" t="str">
        <f t="shared" si="47"/>
        <v>Ave pra</v>
      </c>
      <c r="B722" t="s">
        <v>993</v>
      </c>
      <c r="C722" t="s">
        <v>6524</v>
      </c>
      <c r="D722" t="s">
        <v>310</v>
      </c>
      <c r="E722" t="str">
        <f t="shared" si="48"/>
        <v>Ave</v>
      </c>
      <c r="F722" t="str">
        <f t="shared" si="49"/>
        <v>pra</v>
      </c>
      <c r="G722" t="str">
        <f t="shared" si="50"/>
        <v>Avenula pratensis</v>
      </c>
    </row>
    <row r="723" spans="1:7" x14ac:dyDescent="0.25">
      <c r="A723" t="str">
        <f t="shared" si="47"/>
        <v>Ave pra</v>
      </c>
      <c r="B723" t="s">
        <v>994</v>
      </c>
      <c r="C723" t="s">
        <v>6524</v>
      </c>
      <c r="D723" t="s">
        <v>310</v>
      </c>
      <c r="E723" t="str">
        <f t="shared" si="48"/>
        <v>Ave</v>
      </c>
      <c r="F723" t="str">
        <f t="shared" si="49"/>
        <v>pra</v>
      </c>
      <c r="G723" t="str">
        <f t="shared" si="50"/>
        <v>Avenula pratensis</v>
      </c>
    </row>
    <row r="724" spans="1:7" x14ac:dyDescent="0.25">
      <c r="A724" t="str">
        <f t="shared" si="47"/>
        <v>Ave ver</v>
      </c>
      <c r="B724" t="s">
        <v>995</v>
      </c>
      <c r="C724" t="s">
        <v>6524</v>
      </c>
      <c r="D724" t="s">
        <v>7874</v>
      </c>
      <c r="E724" t="str">
        <f t="shared" si="48"/>
        <v>Ave</v>
      </c>
      <c r="F724" t="str">
        <f t="shared" si="49"/>
        <v>ver</v>
      </c>
      <c r="G724" t="str">
        <f t="shared" si="50"/>
        <v>Avenula versicolor</v>
      </c>
    </row>
    <row r="725" spans="1:7" x14ac:dyDescent="0.25">
      <c r="A725" t="str">
        <f t="shared" si="47"/>
        <v>Ave ver</v>
      </c>
      <c r="B725" t="s">
        <v>996</v>
      </c>
      <c r="C725" t="s">
        <v>6524</v>
      </c>
      <c r="D725" t="s">
        <v>7874</v>
      </c>
      <c r="E725" t="str">
        <f t="shared" si="48"/>
        <v>Ave</v>
      </c>
      <c r="F725" t="str">
        <f t="shared" si="49"/>
        <v>ver</v>
      </c>
      <c r="G725" t="str">
        <f t="shared" si="50"/>
        <v>Avenula versicolor</v>
      </c>
    </row>
    <row r="726" spans="1:7" x14ac:dyDescent="0.25">
      <c r="A726" t="str">
        <f t="shared" si="47"/>
        <v>Azo fil</v>
      </c>
      <c r="B726" t="s">
        <v>997</v>
      </c>
      <c r="C726" t="s">
        <v>6525</v>
      </c>
      <c r="D726" t="s">
        <v>7875</v>
      </c>
      <c r="E726" t="str">
        <f t="shared" si="48"/>
        <v>Azo</v>
      </c>
      <c r="F726" t="str">
        <f t="shared" si="49"/>
        <v>fil</v>
      </c>
      <c r="G726" t="str">
        <f t="shared" si="50"/>
        <v>Azolla filiculoides</v>
      </c>
    </row>
    <row r="727" spans="1:7" x14ac:dyDescent="0.25">
      <c r="A727" t="str">
        <f t="shared" si="47"/>
        <v>Bal nig</v>
      </c>
      <c r="B727" t="s">
        <v>998</v>
      </c>
      <c r="C727" t="s">
        <v>6526</v>
      </c>
      <c r="D727" t="s">
        <v>7876</v>
      </c>
      <c r="E727" t="str">
        <f t="shared" si="48"/>
        <v>Bal</v>
      </c>
      <c r="F727" t="str">
        <f t="shared" si="49"/>
        <v>nig</v>
      </c>
      <c r="G727" t="str">
        <f t="shared" si="50"/>
        <v>Ballota nigra</v>
      </c>
    </row>
    <row r="728" spans="1:7" x14ac:dyDescent="0.25">
      <c r="A728" t="str">
        <f t="shared" si="47"/>
        <v>Bal nig</v>
      </c>
      <c r="B728" t="s">
        <v>999</v>
      </c>
      <c r="C728" t="s">
        <v>6526</v>
      </c>
      <c r="D728" t="s">
        <v>7876</v>
      </c>
      <c r="E728" t="str">
        <f t="shared" si="48"/>
        <v>Bal</v>
      </c>
      <c r="F728" t="str">
        <f t="shared" si="49"/>
        <v>nig</v>
      </c>
      <c r="G728" t="str">
        <f t="shared" si="50"/>
        <v>Ballota nigra</v>
      </c>
    </row>
    <row r="729" spans="1:7" x14ac:dyDescent="0.25">
      <c r="A729" t="str">
        <f t="shared" si="47"/>
        <v>Bal nig</v>
      </c>
      <c r="B729" t="s">
        <v>1000</v>
      </c>
      <c r="C729" t="s">
        <v>6526</v>
      </c>
      <c r="D729" t="s">
        <v>7876</v>
      </c>
      <c r="E729" t="str">
        <f t="shared" si="48"/>
        <v>Bal</v>
      </c>
      <c r="F729" t="str">
        <f t="shared" si="49"/>
        <v>nig</v>
      </c>
      <c r="G729" t="str">
        <f t="shared" si="50"/>
        <v>Ballota nigra</v>
      </c>
    </row>
    <row r="730" spans="1:7" x14ac:dyDescent="0.25">
      <c r="A730" t="str">
        <f t="shared" si="47"/>
        <v>Bar arc</v>
      </c>
      <c r="B730" t="s">
        <v>1002</v>
      </c>
      <c r="C730" t="s">
        <v>6527</v>
      </c>
      <c r="D730" t="s">
        <v>7877</v>
      </c>
      <c r="E730" t="str">
        <f t="shared" si="48"/>
        <v>Bar</v>
      </c>
      <c r="F730" t="str">
        <f t="shared" si="49"/>
        <v>arc</v>
      </c>
      <c r="G730" t="str">
        <f t="shared" si="50"/>
        <v>Barbarea arcuata</v>
      </c>
    </row>
    <row r="731" spans="1:7" x14ac:dyDescent="0.25">
      <c r="A731" t="str">
        <f t="shared" si="47"/>
        <v>Bar int</v>
      </c>
      <c r="B731" t="s">
        <v>1004</v>
      </c>
      <c r="C731" t="s">
        <v>6527</v>
      </c>
      <c r="D731" t="s">
        <v>7878</v>
      </c>
      <c r="E731" t="str">
        <f t="shared" si="48"/>
        <v>Bar</v>
      </c>
      <c r="F731" t="str">
        <f t="shared" si="49"/>
        <v>int</v>
      </c>
      <c r="G731" t="str">
        <f t="shared" si="50"/>
        <v>Barbarea intermedia</v>
      </c>
    </row>
    <row r="732" spans="1:7" x14ac:dyDescent="0.25">
      <c r="A732" t="str">
        <f t="shared" si="47"/>
        <v>Bar rup</v>
      </c>
      <c r="B732" t="s">
        <v>1005</v>
      </c>
      <c r="C732" t="s">
        <v>6527</v>
      </c>
      <c r="D732" t="s">
        <v>7879</v>
      </c>
      <c r="E732" t="str">
        <f t="shared" si="48"/>
        <v>Bar</v>
      </c>
      <c r="F732" t="str">
        <f t="shared" si="49"/>
        <v>rup</v>
      </c>
      <c r="G732" t="str">
        <f t="shared" si="50"/>
        <v>Barbarea rupicola</v>
      </c>
    </row>
    <row r="733" spans="1:7" x14ac:dyDescent="0.25">
      <c r="A733" t="str">
        <f t="shared" si="47"/>
        <v>Bar str</v>
      </c>
      <c r="B733" t="s">
        <v>1006</v>
      </c>
      <c r="C733" t="s">
        <v>6527</v>
      </c>
      <c r="D733" t="s">
        <v>7880</v>
      </c>
      <c r="E733" t="str">
        <f t="shared" si="48"/>
        <v>Bar</v>
      </c>
      <c r="F733" t="str">
        <f t="shared" si="49"/>
        <v>str</v>
      </c>
      <c r="G733" t="str">
        <f t="shared" si="50"/>
        <v>Barbarea stricta</v>
      </c>
    </row>
    <row r="734" spans="1:7" x14ac:dyDescent="0.25">
      <c r="A734" t="str">
        <f t="shared" si="47"/>
        <v>Bar ver</v>
      </c>
      <c r="B734" t="s">
        <v>1007</v>
      </c>
      <c r="C734" t="s">
        <v>6527</v>
      </c>
      <c r="D734" t="s">
        <v>7757</v>
      </c>
      <c r="E734" t="str">
        <f t="shared" si="48"/>
        <v>Bar</v>
      </c>
      <c r="F734" t="str">
        <f t="shared" si="49"/>
        <v>ver</v>
      </c>
      <c r="G734" t="str">
        <f t="shared" si="50"/>
        <v>Barbarea verna</v>
      </c>
    </row>
    <row r="735" spans="1:7" x14ac:dyDescent="0.25">
      <c r="A735" t="str">
        <f t="shared" si="47"/>
        <v>Bar vul</v>
      </c>
      <c r="B735" t="s">
        <v>1001</v>
      </c>
      <c r="C735" t="s">
        <v>6527</v>
      </c>
      <c r="D735" t="s">
        <v>7594</v>
      </c>
      <c r="E735" t="str">
        <f t="shared" si="48"/>
        <v>Bar</v>
      </c>
      <c r="F735" t="str">
        <f t="shared" si="49"/>
        <v>vul</v>
      </c>
      <c r="G735" t="str">
        <f t="shared" si="50"/>
        <v>Barbarea vulgaris</v>
      </c>
    </row>
    <row r="736" spans="1:7" x14ac:dyDescent="0.25">
      <c r="A736" t="str">
        <f t="shared" si="47"/>
        <v>Bar vul</v>
      </c>
      <c r="B736" t="s">
        <v>1003</v>
      </c>
      <c r="C736" t="s">
        <v>6527</v>
      </c>
      <c r="D736" t="s">
        <v>7594</v>
      </c>
      <c r="E736" t="str">
        <f t="shared" si="48"/>
        <v>Bar</v>
      </c>
      <c r="F736" t="str">
        <f t="shared" si="49"/>
        <v>vul</v>
      </c>
      <c r="G736" t="str">
        <f t="shared" si="50"/>
        <v>Barbarea vulgaris</v>
      </c>
    </row>
    <row r="737" spans="1:7" x14ac:dyDescent="0.25">
      <c r="A737" t="str">
        <f t="shared" si="47"/>
        <v>Bar alp</v>
      </c>
      <c r="B737" t="s">
        <v>1008</v>
      </c>
      <c r="C737" t="s">
        <v>6528</v>
      </c>
      <c r="D737" t="s">
        <v>7475</v>
      </c>
      <c r="E737" t="str">
        <f t="shared" si="48"/>
        <v>Bar</v>
      </c>
      <c r="F737" t="str">
        <f t="shared" si="49"/>
        <v>alp</v>
      </c>
      <c r="G737" t="str">
        <f t="shared" si="50"/>
        <v>Bartsia alpina</v>
      </c>
    </row>
    <row r="738" spans="1:7" x14ac:dyDescent="0.25">
      <c r="A738" t="str">
        <f t="shared" si="47"/>
        <v>Bar tri</v>
      </c>
      <c r="B738" t="s">
        <v>1009</v>
      </c>
      <c r="C738" t="s">
        <v>6528</v>
      </c>
      <c r="D738" t="s">
        <v>7881</v>
      </c>
      <c r="E738" t="str">
        <f t="shared" si="48"/>
        <v>Bar</v>
      </c>
      <c r="F738" t="str">
        <f t="shared" si="49"/>
        <v>tri</v>
      </c>
      <c r="G738" t="str">
        <f t="shared" si="50"/>
        <v>Bartsia trixago</v>
      </c>
    </row>
    <row r="739" spans="1:7" x14ac:dyDescent="0.25">
      <c r="A739" t="str">
        <f t="shared" si="47"/>
        <v>Bas hys</v>
      </c>
      <c r="B739" t="s">
        <v>1010</v>
      </c>
      <c r="C739" t="s">
        <v>6529</v>
      </c>
      <c r="D739" t="s">
        <v>7882</v>
      </c>
      <c r="E739" t="str">
        <f t="shared" si="48"/>
        <v>Bas</v>
      </c>
      <c r="F739" t="str">
        <f t="shared" si="49"/>
        <v>hys</v>
      </c>
      <c r="G739" t="str">
        <f t="shared" si="50"/>
        <v>Bassia hyssopifolia</v>
      </c>
    </row>
    <row r="740" spans="1:7" x14ac:dyDescent="0.25">
      <c r="A740" t="str">
        <f t="shared" si="47"/>
        <v>Bas lan</v>
      </c>
      <c r="B740" t="s">
        <v>1011</v>
      </c>
      <c r="C740" t="s">
        <v>6529</v>
      </c>
      <c r="D740" t="s">
        <v>7883</v>
      </c>
      <c r="E740" t="str">
        <f t="shared" si="48"/>
        <v>Bas</v>
      </c>
      <c r="F740" t="str">
        <f t="shared" si="49"/>
        <v>lan</v>
      </c>
      <c r="G740" t="str">
        <f t="shared" si="50"/>
        <v>Bassia laniflora</v>
      </c>
    </row>
    <row r="741" spans="1:7" x14ac:dyDescent="0.25">
      <c r="A741" t="str">
        <f t="shared" si="47"/>
        <v>Bas pro</v>
      </c>
      <c r="B741" t="s">
        <v>1012</v>
      </c>
      <c r="C741" t="s">
        <v>6529</v>
      </c>
      <c r="D741" t="s">
        <v>7860</v>
      </c>
      <c r="E741" t="str">
        <f t="shared" si="48"/>
        <v>Bas</v>
      </c>
      <c r="F741" t="str">
        <f t="shared" si="49"/>
        <v>pro</v>
      </c>
      <c r="G741" t="str">
        <f t="shared" si="50"/>
        <v>Bassia prostrata</v>
      </c>
    </row>
    <row r="742" spans="1:7" x14ac:dyDescent="0.25">
      <c r="A742" t="str">
        <f t="shared" si="47"/>
        <v>Bas sco</v>
      </c>
      <c r="B742" t="s">
        <v>1013</v>
      </c>
      <c r="C742" t="s">
        <v>6529</v>
      </c>
      <c r="D742" t="s">
        <v>7794</v>
      </c>
      <c r="E742" t="str">
        <f t="shared" si="48"/>
        <v>Bas</v>
      </c>
      <c r="F742" t="str">
        <f t="shared" si="49"/>
        <v>sco</v>
      </c>
      <c r="G742" t="str">
        <f t="shared" si="50"/>
        <v>Bassia scoparia</v>
      </c>
    </row>
    <row r="743" spans="1:7" x14ac:dyDescent="0.25">
      <c r="A743" t="str">
        <f t="shared" si="47"/>
        <v>Bas sco</v>
      </c>
      <c r="B743" t="s">
        <v>1014</v>
      </c>
      <c r="C743" t="s">
        <v>6529</v>
      </c>
      <c r="D743" t="s">
        <v>7794</v>
      </c>
      <c r="E743" t="str">
        <f t="shared" si="48"/>
        <v>Bas</v>
      </c>
      <c r="F743" t="str">
        <f t="shared" si="49"/>
        <v>sco</v>
      </c>
      <c r="G743" t="str">
        <f t="shared" si="50"/>
        <v>Bassia scoparia</v>
      </c>
    </row>
    <row r="744" spans="1:7" x14ac:dyDescent="0.25">
      <c r="A744" t="str">
        <f t="shared" si="47"/>
        <v>Bas sco</v>
      </c>
      <c r="B744" t="s">
        <v>1015</v>
      </c>
      <c r="C744" t="s">
        <v>6529</v>
      </c>
      <c r="D744" t="s">
        <v>7794</v>
      </c>
      <c r="E744" t="str">
        <f t="shared" si="48"/>
        <v>Bas</v>
      </c>
      <c r="F744" t="str">
        <f t="shared" si="49"/>
        <v>sco</v>
      </c>
      <c r="G744" t="str">
        <f t="shared" si="50"/>
        <v>Bassia scoparia</v>
      </c>
    </row>
    <row r="745" spans="1:7" x14ac:dyDescent="0.25">
      <c r="A745" t="str">
        <f t="shared" si="47"/>
        <v>Bec syz</v>
      </c>
      <c r="B745" t="s">
        <v>1016</v>
      </c>
      <c r="C745" t="s">
        <v>6530</v>
      </c>
      <c r="D745" t="s">
        <v>7884</v>
      </c>
      <c r="E745" t="str">
        <f t="shared" si="48"/>
        <v>Bec</v>
      </c>
      <c r="F745" t="str">
        <f t="shared" si="49"/>
        <v>syz</v>
      </c>
      <c r="G745" t="str">
        <f t="shared" si="50"/>
        <v>Beckmannia syzigachne</v>
      </c>
    </row>
    <row r="746" spans="1:7" x14ac:dyDescent="0.25">
      <c r="A746" t="str">
        <f t="shared" si="47"/>
        <v>Beg x</v>
      </c>
      <c r="B746" t="s">
        <v>1017</v>
      </c>
      <c r="C746" t="s">
        <v>6531</v>
      </c>
      <c r="D746" t="s">
        <v>237</v>
      </c>
      <c r="E746" t="str">
        <f t="shared" si="48"/>
        <v>Beg</v>
      </c>
      <c r="F746" t="str">
        <f t="shared" si="49"/>
        <v>x</v>
      </c>
      <c r="G746" t="str">
        <f t="shared" si="50"/>
        <v>Begonia x</v>
      </c>
    </row>
    <row r="747" spans="1:7" x14ac:dyDescent="0.25">
      <c r="A747" t="str">
        <f t="shared" si="47"/>
        <v>Bel mic</v>
      </c>
      <c r="B747" t="s">
        <v>1018</v>
      </c>
      <c r="C747" t="s">
        <v>6532</v>
      </c>
      <c r="D747" t="s">
        <v>7864</v>
      </c>
      <c r="E747" t="str">
        <f t="shared" si="48"/>
        <v>Bel</v>
      </c>
      <c r="F747" t="str">
        <f t="shared" si="49"/>
        <v>mic</v>
      </c>
      <c r="G747" t="str">
        <f t="shared" si="50"/>
        <v>Bellidiastrum michelii</v>
      </c>
    </row>
    <row r="748" spans="1:7" x14ac:dyDescent="0.25">
      <c r="A748" t="str">
        <f t="shared" si="47"/>
        <v>Bel per</v>
      </c>
      <c r="B748" t="s">
        <v>1019</v>
      </c>
      <c r="C748" t="s">
        <v>6533</v>
      </c>
      <c r="D748" t="s">
        <v>7885</v>
      </c>
      <c r="E748" t="str">
        <f t="shared" si="48"/>
        <v>Bel</v>
      </c>
      <c r="F748" t="str">
        <f t="shared" si="49"/>
        <v>per</v>
      </c>
      <c r="G748" t="str">
        <f t="shared" si="50"/>
        <v>Bellis perennis</v>
      </c>
    </row>
    <row r="749" spans="1:7" x14ac:dyDescent="0.25">
      <c r="A749" t="str">
        <f t="shared" ref="A749:A812" si="51">_xlfn.TEXTJOIN(" ",FALSE,E749,F749)</f>
        <v>Ber can</v>
      </c>
      <c r="B749" t="s">
        <v>1020</v>
      </c>
      <c r="C749" t="s">
        <v>6534</v>
      </c>
      <c r="D749" t="s">
        <v>7886</v>
      </c>
      <c r="E749" t="str">
        <f t="shared" si="48"/>
        <v>Ber</v>
      </c>
      <c r="F749" t="str">
        <f t="shared" si="49"/>
        <v>can</v>
      </c>
      <c r="G749" t="str">
        <f t="shared" si="50"/>
        <v>Berberis candidula</v>
      </c>
    </row>
    <row r="750" spans="1:7" x14ac:dyDescent="0.25">
      <c r="A750" t="str">
        <f t="shared" si="51"/>
        <v>Ber jul</v>
      </c>
      <c r="B750" t="s">
        <v>1021</v>
      </c>
      <c r="C750" t="s">
        <v>6534</v>
      </c>
      <c r="D750" t="s">
        <v>7887</v>
      </c>
      <c r="E750" t="str">
        <f t="shared" si="48"/>
        <v>Ber</v>
      </c>
      <c r="F750" t="str">
        <f t="shared" si="49"/>
        <v>jul</v>
      </c>
      <c r="G750" t="str">
        <f t="shared" si="50"/>
        <v>Berberis julianae</v>
      </c>
    </row>
    <row r="751" spans="1:7" x14ac:dyDescent="0.25">
      <c r="A751" t="str">
        <f t="shared" si="51"/>
        <v>Ber thu</v>
      </c>
      <c r="B751" t="s">
        <v>1022</v>
      </c>
      <c r="C751" t="s">
        <v>6534</v>
      </c>
      <c r="D751" t="s">
        <v>7888</v>
      </c>
      <c r="E751" t="str">
        <f t="shared" si="48"/>
        <v>Ber</v>
      </c>
      <c r="F751" t="str">
        <f t="shared" si="49"/>
        <v>thu</v>
      </c>
      <c r="G751" t="str">
        <f t="shared" si="50"/>
        <v>Berberis thunbergii</v>
      </c>
    </row>
    <row r="752" spans="1:7" x14ac:dyDescent="0.25">
      <c r="A752" t="str">
        <f t="shared" si="51"/>
        <v>Ber vul</v>
      </c>
      <c r="B752" t="s">
        <v>1023</v>
      </c>
      <c r="C752" t="s">
        <v>6534</v>
      </c>
      <c r="D752" t="s">
        <v>7594</v>
      </c>
      <c r="E752" t="str">
        <f t="shared" si="48"/>
        <v>Ber</v>
      </c>
      <c r="F752" t="str">
        <f t="shared" si="49"/>
        <v>vul</v>
      </c>
      <c r="G752" t="str">
        <f t="shared" si="50"/>
        <v>Berberis vulgaris</v>
      </c>
    </row>
    <row r="753" spans="1:7" x14ac:dyDescent="0.25">
      <c r="A753" t="str">
        <f t="shared" si="51"/>
        <v>Ber inc</v>
      </c>
      <c r="B753" t="s">
        <v>1024</v>
      </c>
      <c r="C753" t="s">
        <v>6535</v>
      </c>
      <c r="D753" t="s">
        <v>7635</v>
      </c>
      <c r="E753" t="str">
        <f t="shared" si="48"/>
        <v>Ber</v>
      </c>
      <c r="F753" t="str">
        <f t="shared" si="49"/>
        <v>inc</v>
      </c>
      <c r="G753" t="str">
        <f t="shared" si="50"/>
        <v>Berteroa incana</v>
      </c>
    </row>
    <row r="754" spans="1:7" x14ac:dyDescent="0.25">
      <c r="A754" t="str">
        <f t="shared" si="51"/>
        <v>Ber mut</v>
      </c>
      <c r="B754" t="s">
        <v>1025</v>
      </c>
      <c r="C754" t="s">
        <v>6535</v>
      </c>
      <c r="D754" t="s">
        <v>7889</v>
      </c>
      <c r="E754" t="str">
        <f t="shared" si="48"/>
        <v>Ber</v>
      </c>
      <c r="F754" t="str">
        <f t="shared" si="49"/>
        <v>mut</v>
      </c>
      <c r="G754" t="str">
        <f t="shared" si="50"/>
        <v>Berteroa mutabilis</v>
      </c>
    </row>
    <row r="755" spans="1:7" x14ac:dyDescent="0.25">
      <c r="A755" t="str">
        <f t="shared" si="51"/>
        <v>Ber ere</v>
      </c>
      <c r="B755" t="s">
        <v>1026</v>
      </c>
      <c r="C755" t="s">
        <v>6536</v>
      </c>
      <c r="D755" t="s">
        <v>7890</v>
      </c>
      <c r="E755" t="str">
        <f t="shared" si="48"/>
        <v>Ber</v>
      </c>
      <c r="F755" t="str">
        <f t="shared" si="49"/>
        <v>ere</v>
      </c>
      <c r="G755" t="str">
        <f t="shared" si="50"/>
        <v>Berula erecta</v>
      </c>
    </row>
    <row r="756" spans="1:7" x14ac:dyDescent="0.25">
      <c r="A756" t="str">
        <f t="shared" si="51"/>
        <v>Bet tri</v>
      </c>
      <c r="B756" t="s">
        <v>1027</v>
      </c>
      <c r="C756" t="s">
        <v>6537</v>
      </c>
      <c r="D756" t="s">
        <v>7891</v>
      </c>
      <c r="E756" t="str">
        <f t="shared" si="48"/>
        <v>Bet</v>
      </c>
      <c r="F756" t="str">
        <f t="shared" si="49"/>
        <v>tri</v>
      </c>
      <c r="G756" t="str">
        <f t="shared" si="50"/>
        <v>Beta trigyna</v>
      </c>
    </row>
    <row r="757" spans="1:7" x14ac:dyDescent="0.25">
      <c r="A757" t="str">
        <f t="shared" si="51"/>
        <v>Bet vul</v>
      </c>
      <c r="B757" t="s">
        <v>1028</v>
      </c>
      <c r="C757" t="s">
        <v>6537</v>
      </c>
      <c r="D757" t="s">
        <v>7594</v>
      </c>
      <c r="E757" t="str">
        <f t="shared" si="48"/>
        <v>Bet</v>
      </c>
      <c r="F757" t="str">
        <f t="shared" si="49"/>
        <v>vul</v>
      </c>
      <c r="G757" t="str">
        <f t="shared" si="50"/>
        <v>Beta vulgaris</v>
      </c>
    </row>
    <row r="758" spans="1:7" x14ac:dyDescent="0.25">
      <c r="A758" t="str">
        <f t="shared" si="51"/>
        <v>Bet vul</v>
      </c>
      <c r="B758" t="s">
        <v>1029</v>
      </c>
      <c r="C758" t="s">
        <v>6537</v>
      </c>
      <c r="D758" t="s">
        <v>7594</v>
      </c>
      <c r="E758" t="str">
        <f t="shared" si="48"/>
        <v>Bet</v>
      </c>
      <c r="F758" t="str">
        <f t="shared" si="49"/>
        <v>vul</v>
      </c>
      <c r="G758" t="str">
        <f t="shared" si="50"/>
        <v>Beta vulgaris</v>
      </c>
    </row>
    <row r="759" spans="1:7" x14ac:dyDescent="0.25">
      <c r="A759" t="str">
        <f t="shared" si="51"/>
        <v>Bet vul</v>
      </c>
      <c r="B759" t="s">
        <v>1030</v>
      </c>
      <c r="C759" t="s">
        <v>6537</v>
      </c>
      <c r="D759" t="s">
        <v>7594</v>
      </c>
      <c r="E759" t="str">
        <f t="shared" si="48"/>
        <v>Bet</v>
      </c>
      <c r="F759" t="str">
        <f t="shared" si="49"/>
        <v>vul</v>
      </c>
      <c r="G759" t="str">
        <f t="shared" si="50"/>
        <v>Beta vulgaris</v>
      </c>
    </row>
    <row r="760" spans="1:7" x14ac:dyDescent="0.25">
      <c r="A760" t="str">
        <f t="shared" si="51"/>
        <v>Bet alo</v>
      </c>
      <c r="B760" t="s">
        <v>1031</v>
      </c>
      <c r="C760" t="s">
        <v>6538</v>
      </c>
      <c r="D760" t="s">
        <v>7892</v>
      </c>
      <c r="E760" t="str">
        <f t="shared" si="48"/>
        <v>Bet</v>
      </c>
      <c r="F760" t="str">
        <f t="shared" si="49"/>
        <v>alo</v>
      </c>
      <c r="G760" t="str">
        <f t="shared" si="50"/>
        <v>Betonica alopecuros</v>
      </c>
    </row>
    <row r="761" spans="1:7" x14ac:dyDescent="0.25">
      <c r="A761" t="str">
        <f t="shared" si="51"/>
        <v>Bet alo</v>
      </c>
      <c r="B761" t="s">
        <v>1032</v>
      </c>
      <c r="C761" t="s">
        <v>6538</v>
      </c>
      <c r="D761" t="s">
        <v>7892</v>
      </c>
      <c r="E761" t="str">
        <f t="shared" si="48"/>
        <v>Bet</v>
      </c>
      <c r="F761" t="str">
        <f t="shared" si="49"/>
        <v>alo</v>
      </c>
      <c r="G761" t="str">
        <f t="shared" si="50"/>
        <v>Betonica alopecuros</v>
      </c>
    </row>
    <row r="762" spans="1:7" x14ac:dyDescent="0.25">
      <c r="A762" t="str">
        <f t="shared" si="51"/>
        <v>Bet hir</v>
      </c>
      <c r="B762" t="s">
        <v>1033</v>
      </c>
      <c r="C762" t="s">
        <v>6538</v>
      </c>
      <c r="D762" t="s">
        <v>7749</v>
      </c>
      <c r="E762" t="str">
        <f t="shared" si="48"/>
        <v>Bet</v>
      </c>
      <c r="F762" t="str">
        <f t="shared" si="49"/>
        <v>hir</v>
      </c>
      <c r="G762" t="str">
        <f t="shared" si="50"/>
        <v>Betonica hirsuta</v>
      </c>
    </row>
    <row r="763" spans="1:7" x14ac:dyDescent="0.25">
      <c r="A763" t="str">
        <f t="shared" si="51"/>
        <v>Bet off</v>
      </c>
      <c r="B763" t="s">
        <v>1034</v>
      </c>
      <c r="C763" t="s">
        <v>6538</v>
      </c>
      <c r="D763" t="s">
        <v>7641</v>
      </c>
      <c r="E763" t="str">
        <f t="shared" si="48"/>
        <v>Bet</v>
      </c>
      <c r="F763" t="str">
        <f t="shared" si="49"/>
        <v>off</v>
      </c>
      <c r="G763" t="str">
        <f t="shared" si="50"/>
        <v>Betonica officinalis</v>
      </c>
    </row>
    <row r="764" spans="1:7" x14ac:dyDescent="0.25">
      <c r="A764" t="str">
        <f t="shared" si="51"/>
        <v>Bet off</v>
      </c>
      <c r="B764" t="s">
        <v>1035</v>
      </c>
      <c r="C764" t="s">
        <v>6538</v>
      </c>
      <c r="D764" t="s">
        <v>7641</v>
      </c>
      <c r="E764" t="str">
        <f t="shared" si="48"/>
        <v>Bet</v>
      </c>
      <c r="F764" t="str">
        <f t="shared" si="49"/>
        <v>off</v>
      </c>
      <c r="G764" t="str">
        <f t="shared" si="50"/>
        <v>Betonica officinalis</v>
      </c>
    </row>
    <row r="765" spans="1:7" x14ac:dyDescent="0.25">
      <c r="A765" t="str">
        <f t="shared" si="51"/>
        <v>Bet alb</v>
      </c>
      <c r="B765" t="s">
        <v>1036</v>
      </c>
      <c r="C765" t="s">
        <v>6539</v>
      </c>
      <c r="D765" t="s">
        <v>277</v>
      </c>
      <c r="E765" t="str">
        <f t="shared" si="48"/>
        <v>Bet</v>
      </c>
      <c r="F765" t="str">
        <f t="shared" si="49"/>
        <v>alb</v>
      </c>
      <c r="G765" t="str">
        <f t="shared" si="50"/>
        <v>Betula alba</v>
      </c>
    </row>
    <row r="766" spans="1:7" x14ac:dyDescent="0.25">
      <c r="A766" t="str">
        <f t="shared" si="51"/>
        <v>Bet hum</v>
      </c>
      <c r="B766" t="s">
        <v>1041</v>
      </c>
      <c r="C766" t="s">
        <v>6539</v>
      </c>
      <c r="D766" t="s">
        <v>7893</v>
      </c>
      <c r="E766" t="str">
        <f t="shared" si="48"/>
        <v>Bet</v>
      </c>
      <c r="F766" t="str">
        <f t="shared" si="49"/>
        <v>hum</v>
      </c>
      <c r="G766" t="str">
        <f t="shared" si="50"/>
        <v>Betula humilis</v>
      </c>
    </row>
    <row r="767" spans="1:7" x14ac:dyDescent="0.25">
      <c r="A767" t="str">
        <f t="shared" si="51"/>
        <v>Bet nan</v>
      </c>
      <c r="B767" t="s">
        <v>1042</v>
      </c>
      <c r="C767" t="s">
        <v>6539</v>
      </c>
      <c r="D767" t="s">
        <v>7894</v>
      </c>
      <c r="E767" t="str">
        <f t="shared" si="48"/>
        <v>Bet</v>
      </c>
      <c r="F767" t="str">
        <f t="shared" si="49"/>
        <v>nan</v>
      </c>
      <c r="G767" t="str">
        <f t="shared" si="50"/>
        <v>Betula nana</v>
      </c>
    </row>
    <row r="768" spans="1:7" x14ac:dyDescent="0.25">
      <c r="A768" t="str">
        <f t="shared" si="51"/>
        <v>Bet pen</v>
      </c>
      <c r="B768" t="s">
        <v>1037</v>
      </c>
      <c r="C768" t="s">
        <v>6539</v>
      </c>
      <c r="D768" t="s">
        <v>7895</v>
      </c>
      <c r="E768" t="str">
        <f t="shared" si="48"/>
        <v>Bet</v>
      </c>
      <c r="F768" t="str">
        <f t="shared" si="49"/>
        <v>pen</v>
      </c>
      <c r="G768" t="str">
        <f t="shared" si="50"/>
        <v>Betula pendula</v>
      </c>
    </row>
    <row r="769" spans="1:7" x14ac:dyDescent="0.25">
      <c r="A769" t="str">
        <f t="shared" si="51"/>
        <v>Bet pub</v>
      </c>
      <c r="B769" t="s">
        <v>1038</v>
      </c>
      <c r="C769" t="s">
        <v>6539</v>
      </c>
      <c r="D769" t="s">
        <v>7896</v>
      </c>
      <c r="E769" t="str">
        <f t="shared" si="48"/>
        <v>Bet</v>
      </c>
      <c r="F769" t="str">
        <f t="shared" si="49"/>
        <v>pub</v>
      </c>
      <c r="G769" t="str">
        <f t="shared" si="50"/>
        <v>Betula pubescens</v>
      </c>
    </row>
    <row r="770" spans="1:7" x14ac:dyDescent="0.25">
      <c r="A770" t="str">
        <f t="shared" si="51"/>
        <v>Bet pub</v>
      </c>
      <c r="B770" t="s">
        <v>1039</v>
      </c>
      <c r="C770" t="s">
        <v>6539</v>
      </c>
      <c r="D770" t="s">
        <v>7896</v>
      </c>
      <c r="E770" t="str">
        <f t="shared" si="48"/>
        <v>Bet</v>
      </c>
      <c r="F770" t="str">
        <f t="shared" si="49"/>
        <v>pub</v>
      </c>
      <c r="G770" t="str">
        <f t="shared" si="50"/>
        <v>Betula pubescens</v>
      </c>
    </row>
    <row r="771" spans="1:7" x14ac:dyDescent="0.25">
      <c r="A771" t="str">
        <f t="shared" si="51"/>
        <v>Bet pub</v>
      </c>
      <c r="B771" t="s">
        <v>1040</v>
      </c>
      <c r="C771" t="s">
        <v>6539</v>
      </c>
      <c r="D771" t="s">
        <v>7896</v>
      </c>
      <c r="E771" t="str">
        <f t="shared" si="48"/>
        <v>Bet</v>
      </c>
      <c r="F771" t="str">
        <f t="shared" si="49"/>
        <v>pub</v>
      </c>
      <c r="G771" t="str">
        <f t="shared" si="50"/>
        <v>Betula pubescens</v>
      </c>
    </row>
    <row r="772" spans="1:7" x14ac:dyDescent="0.25">
      <c r="A772" t="str">
        <f t="shared" si="51"/>
        <v>Bid bip</v>
      </c>
      <c r="B772" t="s">
        <v>1043</v>
      </c>
      <c r="C772" t="s">
        <v>6540</v>
      </c>
      <c r="D772" t="s">
        <v>7897</v>
      </c>
      <c r="E772" t="str">
        <f t="shared" si="48"/>
        <v>Bid</v>
      </c>
      <c r="F772" t="str">
        <f t="shared" si="49"/>
        <v>bip</v>
      </c>
      <c r="G772" t="str">
        <f t="shared" si="50"/>
        <v>Bidens bipinnata</v>
      </c>
    </row>
    <row r="773" spans="1:7" x14ac:dyDescent="0.25">
      <c r="A773" t="str">
        <f t="shared" si="51"/>
        <v>Bid cer</v>
      </c>
      <c r="B773" t="s">
        <v>1044</v>
      </c>
      <c r="C773" t="s">
        <v>6540</v>
      </c>
      <c r="D773" t="s">
        <v>7898</v>
      </c>
      <c r="E773" t="str">
        <f t="shared" si="48"/>
        <v>Bid</v>
      </c>
      <c r="F773" t="str">
        <f t="shared" si="49"/>
        <v>cer</v>
      </c>
      <c r="G773" t="str">
        <f t="shared" si="50"/>
        <v>Bidens cernua</v>
      </c>
    </row>
    <row r="774" spans="1:7" x14ac:dyDescent="0.25">
      <c r="A774" t="str">
        <f t="shared" si="51"/>
        <v>Bid fer</v>
      </c>
      <c r="B774" t="s">
        <v>1045</v>
      </c>
      <c r="C774" t="s">
        <v>6540</v>
      </c>
      <c r="D774" t="s">
        <v>7899</v>
      </c>
      <c r="E774" t="str">
        <f t="shared" si="48"/>
        <v>Bid</v>
      </c>
      <c r="F774" t="str">
        <f t="shared" si="49"/>
        <v>fer</v>
      </c>
      <c r="G774" t="str">
        <f t="shared" si="50"/>
        <v>Bidens ferulifolia</v>
      </c>
    </row>
    <row r="775" spans="1:7" x14ac:dyDescent="0.25">
      <c r="A775" t="str">
        <f t="shared" si="51"/>
        <v>Bid fro</v>
      </c>
      <c r="B775" t="s">
        <v>1046</v>
      </c>
      <c r="C775" t="s">
        <v>6540</v>
      </c>
      <c r="D775" t="s">
        <v>7900</v>
      </c>
      <c r="E775" t="str">
        <f t="shared" si="48"/>
        <v>Bid</v>
      </c>
      <c r="F775" t="str">
        <f t="shared" si="49"/>
        <v>fro</v>
      </c>
      <c r="G775" t="str">
        <f t="shared" si="50"/>
        <v>Bidens frondosa</v>
      </c>
    </row>
    <row r="776" spans="1:7" x14ac:dyDescent="0.25">
      <c r="A776" t="str">
        <f t="shared" si="51"/>
        <v>Bid pil</v>
      </c>
      <c r="B776" t="s">
        <v>1047</v>
      </c>
      <c r="C776" t="s">
        <v>6540</v>
      </c>
      <c r="D776" t="s">
        <v>7901</v>
      </c>
      <c r="E776" t="str">
        <f t="shared" si="48"/>
        <v>Bid</v>
      </c>
      <c r="F776" t="str">
        <f t="shared" si="49"/>
        <v>pil</v>
      </c>
      <c r="G776" t="str">
        <f t="shared" si="50"/>
        <v>Bidens pilosa</v>
      </c>
    </row>
    <row r="777" spans="1:7" x14ac:dyDescent="0.25">
      <c r="A777" t="str">
        <f t="shared" si="51"/>
        <v>Bid rad</v>
      </c>
      <c r="B777" t="s">
        <v>1048</v>
      </c>
      <c r="C777" t="s">
        <v>6540</v>
      </c>
      <c r="D777" t="s">
        <v>7902</v>
      </c>
      <c r="E777" t="str">
        <f t="shared" si="48"/>
        <v>Bid</v>
      </c>
      <c r="F777" t="str">
        <f t="shared" si="49"/>
        <v>rad</v>
      </c>
      <c r="G777" t="str">
        <f t="shared" si="50"/>
        <v>Bidens radiata</v>
      </c>
    </row>
    <row r="778" spans="1:7" x14ac:dyDescent="0.25">
      <c r="A778" t="str">
        <f t="shared" si="51"/>
        <v>Bid tri</v>
      </c>
      <c r="B778" t="s">
        <v>1049</v>
      </c>
      <c r="C778" t="s">
        <v>6540</v>
      </c>
      <c r="D778" t="s">
        <v>7903</v>
      </c>
      <c r="E778" t="str">
        <f t="shared" ref="E778:E841" si="52">LEFT(C778,3)</f>
        <v>Bid</v>
      </c>
      <c r="F778" t="str">
        <f t="shared" ref="F778:F841" si="53">LEFT(D778,3)</f>
        <v>tri</v>
      </c>
      <c r="G778" t="str">
        <f t="shared" ref="G778:G841" si="54">_xlfn.TEXTJOIN(" ",FALSE,C778,D778)</f>
        <v>Bidens tripartita</v>
      </c>
    </row>
    <row r="779" spans="1:7" x14ac:dyDescent="0.25">
      <c r="A779" t="str">
        <f t="shared" si="51"/>
        <v>Bid tri</v>
      </c>
      <c r="B779" t="s">
        <v>1050</v>
      </c>
      <c r="C779" t="s">
        <v>6540</v>
      </c>
      <c r="D779" t="s">
        <v>7903</v>
      </c>
      <c r="E779" t="str">
        <f t="shared" si="52"/>
        <v>Bid</v>
      </c>
      <c r="F779" t="str">
        <f t="shared" si="53"/>
        <v>tri</v>
      </c>
      <c r="G779" t="str">
        <f t="shared" si="54"/>
        <v>Bidens tripartita</v>
      </c>
    </row>
    <row r="780" spans="1:7" x14ac:dyDescent="0.25">
      <c r="A780" t="str">
        <f t="shared" si="51"/>
        <v>Bid vul</v>
      </c>
      <c r="B780" t="s">
        <v>1051</v>
      </c>
      <c r="C780" t="s">
        <v>6540</v>
      </c>
      <c r="D780" t="s">
        <v>7904</v>
      </c>
      <c r="E780" t="str">
        <f t="shared" si="52"/>
        <v>Bid</v>
      </c>
      <c r="F780" t="str">
        <f t="shared" si="53"/>
        <v>vul</v>
      </c>
      <c r="G780" t="str">
        <f t="shared" si="54"/>
        <v>Bidens vulgata</v>
      </c>
    </row>
    <row r="781" spans="1:7" x14ac:dyDescent="0.25">
      <c r="A781" t="str">
        <f t="shared" si="51"/>
        <v>Bif rad</v>
      </c>
      <c r="B781" t="s">
        <v>1052</v>
      </c>
      <c r="C781" t="s">
        <v>6541</v>
      </c>
      <c r="D781" t="s">
        <v>7905</v>
      </c>
      <c r="E781" t="str">
        <f t="shared" si="52"/>
        <v>Bif</v>
      </c>
      <c r="F781" t="str">
        <f t="shared" si="53"/>
        <v>rad</v>
      </c>
      <c r="G781" t="str">
        <f t="shared" si="54"/>
        <v>Bifora radians</v>
      </c>
    </row>
    <row r="782" spans="1:7" x14ac:dyDescent="0.25">
      <c r="A782" t="str">
        <f t="shared" si="51"/>
        <v>Bis lae</v>
      </c>
      <c r="B782" t="s">
        <v>1053</v>
      </c>
      <c r="C782" t="s">
        <v>6542</v>
      </c>
      <c r="D782" t="s">
        <v>7906</v>
      </c>
      <c r="E782" t="str">
        <f t="shared" si="52"/>
        <v>Bis</v>
      </c>
      <c r="F782" t="str">
        <f t="shared" si="53"/>
        <v>lae</v>
      </c>
      <c r="G782" t="str">
        <f t="shared" si="54"/>
        <v>Biscutella laevigata</v>
      </c>
    </row>
    <row r="783" spans="1:7" x14ac:dyDescent="0.25">
      <c r="A783" t="str">
        <f t="shared" si="51"/>
        <v>Bis lae</v>
      </c>
      <c r="B783" t="s">
        <v>1054</v>
      </c>
      <c r="C783" t="s">
        <v>6542</v>
      </c>
      <c r="D783" t="s">
        <v>7906</v>
      </c>
      <c r="E783" t="str">
        <f t="shared" si="52"/>
        <v>Bis</v>
      </c>
      <c r="F783" t="str">
        <f t="shared" si="53"/>
        <v>lae</v>
      </c>
      <c r="G783" t="str">
        <f t="shared" si="54"/>
        <v>Biscutella laevigata</v>
      </c>
    </row>
    <row r="784" spans="1:7" x14ac:dyDescent="0.25">
      <c r="A784" t="str">
        <f t="shared" si="51"/>
        <v>Bis lae</v>
      </c>
      <c r="B784" t="s">
        <v>1055</v>
      </c>
      <c r="C784" t="s">
        <v>6542</v>
      </c>
      <c r="D784" t="s">
        <v>7906</v>
      </c>
      <c r="E784" t="str">
        <f t="shared" si="52"/>
        <v>Bis</v>
      </c>
      <c r="F784" t="str">
        <f t="shared" si="53"/>
        <v>lae</v>
      </c>
      <c r="G784" t="str">
        <f t="shared" si="54"/>
        <v>Biscutella laevigata</v>
      </c>
    </row>
    <row r="785" spans="1:7" x14ac:dyDescent="0.25">
      <c r="A785" t="str">
        <f t="shared" si="51"/>
        <v>Bis lae</v>
      </c>
      <c r="B785" t="s">
        <v>1056</v>
      </c>
      <c r="C785" t="s">
        <v>6542</v>
      </c>
      <c r="D785" t="s">
        <v>7906</v>
      </c>
      <c r="E785" t="str">
        <f t="shared" si="52"/>
        <v>Bis</v>
      </c>
      <c r="F785" t="str">
        <f t="shared" si="53"/>
        <v>lae</v>
      </c>
      <c r="G785" t="str">
        <f t="shared" si="54"/>
        <v>Biscutella laevigata</v>
      </c>
    </row>
    <row r="786" spans="1:7" x14ac:dyDescent="0.25">
      <c r="A786" t="str">
        <f t="shared" si="51"/>
        <v>Bla acu</v>
      </c>
      <c r="B786" t="s">
        <v>1058</v>
      </c>
      <c r="C786" t="s">
        <v>6543</v>
      </c>
      <c r="D786" t="s">
        <v>7907</v>
      </c>
      <c r="E786" t="str">
        <f t="shared" si="52"/>
        <v>Bla</v>
      </c>
      <c r="F786" t="str">
        <f t="shared" si="53"/>
        <v>acu</v>
      </c>
      <c r="G786" t="str">
        <f t="shared" si="54"/>
        <v>Blackstonia acuminata</v>
      </c>
    </row>
    <row r="787" spans="1:7" x14ac:dyDescent="0.25">
      <c r="A787" t="str">
        <f t="shared" si="51"/>
        <v>Bla per</v>
      </c>
      <c r="B787" t="s">
        <v>1057</v>
      </c>
      <c r="C787" t="s">
        <v>6543</v>
      </c>
      <c r="D787" t="s">
        <v>7908</v>
      </c>
      <c r="E787" t="str">
        <f t="shared" si="52"/>
        <v>Bla</v>
      </c>
      <c r="F787" t="str">
        <f t="shared" si="53"/>
        <v>per</v>
      </c>
      <c r="G787" t="str">
        <f t="shared" si="54"/>
        <v>Blackstonia perfoliata</v>
      </c>
    </row>
    <row r="788" spans="1:7" x14ac:dyDescent="0.25">
      <c r="A788" t="str">
        <f t="shared" si="51"/>
        <v>Bla per</v>
      </c>
      <c r="B788" t="s">
        <v>1059</v>
      </c>
      <c r="C788" t="s">
        <v>6543</v>
      </c>
      <c r="D788" t="s">
        <v>7908</v>
      </c>
      <c r="E788" t="str">
        <f t="shared" si="52"/>
        <v>Bla</v>
      </c>
      <c r="F788" t="str">
        <f t="shared" si="53"/>
        <v>per</v>
      </c>
      <c r="G788" t="str">
        <f t="shared" si="54"/>
        <v>Blackstonia perfoliata</v>
      </c>
    </row>
    <row r="789" spans="1:7" x14ac:dyDescent="0.25">
      <c r="A789" t="str">
        <f t="shared" si="51"/>
        <v>Ble spi</v>
      </c>
      <c r="B789" t="s">
        <v>1060</v>
      </c>
      <c r="C789" t="s">
        <v>6544</v>
      </c>
      <c r="D789" t="s">
        <v>7909</v>
      </c>
      <c r="E789" t="str">
        <f t="shared" si="52"/>
        <v>Ble</v>
      </c>
      <c r="F789" t="str">
        <f t="shared" si="53"/>
        <v>spi</v>
      </c>
      <c r="G789" t="str">
        <f t="shared" si="54"/>
        <v>Blechnum spicant</v>
      </c>
    </row>
    <row r="790" spans="1:7" x14ac:dyDescent="0.25">
      <c r="A790" t="str">
        <f t="shared" si="51"/>
        <v>Bly com</v>
      </c>
      <c r="B790" t="s">
        <v>1061</v>
      </c>
      <c r="C790" t="s">
        <v>6545</v>
      </c>
      <c r="D790" t="s">
        <v>7910</v>
      </c>
      <c r="E790" t="str">
        <f t="shared" si="52"/>
        <v>Bly</v>
      </c>
      <c r="F790" t="str">
        <f t="shared" si="53"/>
        <v>com</v>
      </c>
      <c r="G790" t="str">
        <f t="shared" si="54"/>
        <v>Blysmus compressus</v>
      </c>
    </row>
    <row r="791" spans="1:7" x14ac:dyDescent="0.25">
      <c r="A791" t="str">
        <f t="shared" si="51"/>
        <v>Bol lat</v>
      </c>
      <c r="B791" t="s">
        <v>1063</v>
      </c>
      <c r="C791" t="s">
        <v>6546</v>
      </c>
      <c r="D791" t="s">
        <v>7911</v>
      </c>
      <c r="E791" t="str">
        <f t="shared" si="52"/>
        <v>Bol</v>
      </c>
      <c r="F791" t="str">
        <f t="shared" si="53"/>
        <v>lat</v>
      </c>
      <c r="G791" t="str">
        <f t="shared" si="54"/>
        <v>Bolboschoenus laticarpus</v>
      </c>
    </row>
    <row r="792" spans="1:7" x14ac:dyDescent="0.25">
      <c r="A792" t="str">
        <f t="shared" si="51"/>
        <v>Bol mar</v>
      </c>
      <c r="B792" t="s">
        <v>1062</v>
      </c>
      <c r="C792" t="s">
        <v>6546</v>
      </c>
      <c r="D792" t="s">
        <v>7912</v>
      </c>
      <c r="E792" t="str">
        <f t="shared" si="52"/>
        <v>Bol</v>
      </c>
      <c r="F792" t="str">
        <f t="shared" si="53"/>
        <v>mar</v>
      </c>
      <c r="G792" t="str">
        <f t="shared" si="54"/>
        <v>Bolboschoenus maritimus</v>
      </c>
    </row>
    <row r="793" spans="1:7" x14ac:dyDescent="0.25">
      <c r="A793" t="str">
        <f t="shared" si="51"/>
        <v>Bol mar</v>
      </c>
      <c r="B793" t="s">
        <v>1064</v>
      </c>
      <c r="C793" t="s">
        <v>6546</v>
      </c>
      <c r="D793" t="s">
        <v>7912</v>
      </c>
      <c r="E793" t="str">
        <f t="shared" si="52"/>
        <v>Bol</v>
      </c>
      <c r="F793" t="str">
        <f t="shared" si="53"/>
        <v>mar</v>
      </c>
      <c r="G793" t="str">
        <f t="shared" si="54"/>
        <v>Bolboschoenus maritimus</v>
      </c>
    </row>
    <row r="794" spans="1:7" x14ac:dyDescent="0.25">
      <c r="A794" t="str">
        <f t="shared" si="51"/>
        <v>Bol pla</v>
      </c>
      <c r="B794" t="s">
        <v>1065</v>
      </c>
      <c r="C794" t="s">
        <v>6546</v>
      </c>
      <c r="D794" t="s">
        <v>7913</v>
      </c>
      <c r="E794" t="str">
        <f t="shared" si="52"/>
        <v>Bol</v>
      </c>
      <c r="F794" t="str">
        <f t="shared" si="53"/>
        <v>pla</v>
      </c>
      <c r="G794" t="str">
        <f t="shared" si="54"/>
        <v>Bolboschoenus planiculmis</v>
      </c>
    </row>
    <row r="795" spans="1:7" x14ac:dyDescent="0.25">
      <c r="A795" t="str">
        <f t="shared" si="51"/>
        <v>Bol yag</v>
      </c>
      <c r="B795" t="s">
        <v>1066</v>
      </c>
      <c r="C795" t="s">
        <v>6546</v>
      </c>
      <c r="D795" t="s">
        <v>7914</v>
      </c>
      <c r="E795" t="str">
        <f t="shared" si="52"/>
        <v>Bol</v>
      </c>
      <c r="F795" t="str">
        <f t="shared" si="53"/>
        <v>yag</v>
      </c>
      <c r="G795" t="str">
        <f t="shared" si="54"/>
        <v>Bolboschoenus yagara</v>
      </c>
    </row>
    <row r="796" spans="1:7" x14ac:dyDescent="0.25">
      <c r="A796" t="str">
        <f t="shared" si="51"/>
        <v>Bom ere</v>
      </c>
      <c r="B796" t="s">
        <v>1067</v>
      </c>
      <c r="C796" t="s">
        <v>6547</v>
      </c>
      <c r="D796" t="s">
        <v>7890</v>
      </c>
      <c r="E796" t="str">
        <f t="shared" si="52"/>
        <v>Bom</v>
      </c>
      <c r="F796" t="str">
        <f t="shared" si="53"/>
        <v>ere</v>
      </c>
      <c r="G796" t="str">
        <f t="shared" si="54"/>
        <v>Bombycilaena erecta</v>
      </c>
    </row>
    <row r="797" spans="1:7" x14ac:dyDescent="0.25">
      <c r="A797" t="str">
        <f t="shared" si="51"/>
        <v>Bor off</v>
      </c>
      <c r="B797" t="s">
        <v>1068</v>
      </c>
      <c r="C797" t="s">
        <v>6548</v>
      </c>
      <c r="D797" t="s">
        <v>7641</v>
      </c>
      <c r="E797" t="str">
        <f t="shared" si="52"/>
        <v>Bor</v>
      </c>
      <c r="F797" t="str">
        <f t="shared" si="53"/>
        <v>off</v>
      </c>
      <c r="G797" t="str">
        <f t="shared" si="54"/>
        <v>Borago officinalis</v>
      </c>
    </row>
    <row r="798" spans="1:7" x14ac:dyDescent="0.25">
      <c r="A798" t="str">
        <f t="shared" si="51"/>
        <v>Bot isc</v>
      </c>
      <c r="B798" t="s">
        <v>1069</v>
      </c>
      <c r="C798" t="s">
        <v>6549</v>
      </c>
      <c r="D798" t="s">
        <v>7915</v>
      </c>
      <c r="E798" t="str">
        <f t="shared" si="52"/>
        <v>Bot</v>
      </c>
      <c r="F798" t="str">
        <f t="shared" si="53"/>
        <v>isc</v>
      </c>
      <c r="G798" t="str">
        <f t="shared" si="54"/>
        <v>Bothriochloa ischaemum</v>
      </c>
    </row>
    <row r="799" spans="1:7" x14ac:dyDescent="0.25">
      <c r="A799" t="str">
        <f t="shared" si="51"/>
        <v>Bot lan</v>
      </c>
      <c r="B799" t="s">
        <v>1070</v>
      </c>
      <c r="C799" t="s">
        <v>6550</v>
      </c>
      <c r="D799" t="s">
        <v>7598</v>
      </c>
      <c r="E799" t="str">
        <f t="shared" si="52"/>
        <v>Bot</v>
      </c>
      <c r="F799" t="str">
        <f t="shared" si="53"/>
        <v>lan</v>
      </c>
      <c r="G799" t="str">
        <f t="shared" si="54"/>
        <v>Botrychium lanceolatum</v>
      </c>
    </row>
    <row r="800" spans="1:7" x14ac:dyDescent="0.25">
      <c r="A800" t="str">
        <f t="shared" si="51"/>
        <v>Bot lan</v>
      </c>
      <c r="B800" t="s">
        <v>1071</v>
      </c>
      <c r="C800" t="s">
        <v>6550</v>
      </c>
      <c r="D800" t="s">
        <v>7598</v>
      </c>
      <c r="E800" t="str">
        <f t="shared" si="52"/>
        <v>Bot</v>
      </c>
      <c r="F800" t="str">
        <f t="shared" si="53"/>
        <v>lan</v>
      </c>
      <c r="G800" t="str">
        <f t="shared" si="54"/>
        <v>Botrychium lanceolatum</v>
      </c>
    </row>
    <row r="801" spans="1:7" x14ac:dyDescent="0.25">
      <c r="A801" t="str">
        <f t="shared" si="51"/>
        <v>Bot lun</v>
      </c>
      <c r="B801" t="s">
        <v>1072</v>
      </c>
      <c r="C801" t="s">
        <v>6550</v>
      </c>
      <c r="D801" t="s">
        <v>7559</v>
      </c>
      <c r="E801" t="str">
        <f t="shared" si="52"/>
        <v>Bot</v>
      </c>
      <c r="F801" t="str">
        <f t="shared" si="53"/>
        <v>lun</v>
      </c>
      <c r="G801" t="str">
        <f t="shared" si="54"/>
        <v>Botrychium lunaria</v>
      </c>
    </row>
    <row r="802" spans="1:7" x14ac:dyDescent="0.25">
      <c r="A802" t="str">
        <f t="shared" si="51"/>
        <v>Bot mat</v>
      </c>
      <c r="B802" t="s">
        <v>1073</v>
      </c>
      <c r="C802" t="s">
        <v>6550</v>
      </c>
      <c r="D802" t="s">
        <v>7916</v>
      </c>
      <c r="E802" t="str">
        <f t="shared" si="52"/>
        <v>Bot</v>
      </c>
      <c r="F802" t="str">
        <f t="shared" si="53"/>
        <v>mat</v>
      </c>
      <c r="G802" t="str">
        <f t="shared" si="54"/>
        <v>Botrychium matricariifolium</v>
      </c>
    </row>
    <row r="803" spans="1:7" x14ac:dyDescent="0.25">
      <c r="A803" t="str">
        <f t="shared" si="51"/>
        <v>Bot mul</v>
      </c>
      <c r="B803" t="s">
        <v>1074</v>
      </c>
      <c r="C803" t="s">
        <v>6550</v>
      </c>
      <c r="D803" t="s">
        <v>7917</v>
      </c>
      <c r="E803" t="str">
        <f t="shared" si="52"/>
        <v>Bot</v>
      </c>
      <c r="F803" t="str">
        <f t="shared" si="53"/>
        <v>mul</v>
      </c>
      <c r="G803" t="str">
        <f t="shared" si="54"/>
        <v>Botrychium multifidum</v>
      </c>
    </row>
    <row r="804" spans="1:7" x14ac:dyDescent="0.25">
      <c r="A804" t="str">
        <f t="shared" si="51"/>
        <v>Bot sim</v>
      </c>
      <c r="B804" t="s">
        <v>1075</v>
      </c>
      <c r="C804" t="s">
        <v>6550</v>
      </c>
      <c r="D804" t="s">
        <v>7918</v>
      </c>
      <c r="E804" t="str">
        <f t="shared" si="52"/>
        <v>Bot</v>
      </c>
      <c r="F804" t="str">
        <f t="shared" si="53"/>
        <v>sim</v>
      </c>
      <c r="G804" t="str">
        <f t="shared" si="54"/>
        <v>Botrychium simplex</v>
      </c>
    </row>
    <row r="805" spans="1:7" x14ac:dyDescent="0.25">
      <c r="A805" t="str">
        <f t="shared" si="51"/>
        <v>Bot vir</v>
      </c>
      <c r="B805" t="s">
        <v>1076</v>
      </c>
      <c r="C805" t="s">
        <v>6550</v>
      </c>
      <c r="D805" t="s">
        <v>7919</v>
      </c>
      <c r="E805" t="str">
        <f t="shared" si="52"/>
        <v>Bot</v>
      </c>
      <c r="F805" t="str">
        <f t="shared" si="53"/>
        <v>vir</v>
      </c>
      <c r="G805" t="str">
        <f t="shared" si="54"/>
        <v>Botrychium virginianum</v>
      </c>
    </row>
    <row r="806" spans="1:7" x14ac:dyDescent="0.25">
      <c r="A806" t="str">
        <f t="shared" si="51"/>
        <v>Bra dis</v>
      </c>
      <c r="B806" t="s">
        <v>1081</v>
      </c>
      <c r="C806" t="s">
        <v>6551</v>
      </c>
      <c r="D806" t="s">
        <v>7920</v>
      </c>
      <c r="E806" t="str">
        <f t="shared" si="52"/>
        <v>Bra</v>
      </c>
      <c r="F806" t="str">
        <f t="shared" si="53"/>
        <v>dis</v>
      </c>
      <c r="G806" t="str">
        <f t="shared" si="54"/>
        <v>Brachypodium distachyon</v>
      </c>
    </row>
    <row r="807" spans="1:7" x14ac:dyDescent="0.25">
      <c r="A807" t="str">
        <f t="shared" si="51"/>
        <v>Bra pin</v>
      </c>
      <c r="B807" t="s">
        <v>1077</v>
      </c>
      <c r="C807" t="s">
        <v>6551</v>
      </c>
      <c r="D807" t="s">
        <v>7921</v>
      </c>
      <c r="E807" t="str">
        <f t="shared" si="52"/>
        <v>Bra</v>
      </c>
      <c r="F807" t="str">
        <f t="shared" si="53"/>
        <v>pin</v>
      </c>
      <c r="G807" t="str">
        <f t="shared" si="54"/>
        <v>Brachypodium pinnatum</v>
      </c>
    </row>
    <row r="808" spans="1:7" x14ac:dyDescent="0.25">
      <c r="A808" t="str">
        <f t="shared" si="51"/>
        <v>Bra pin</v>
      </c>
      <c r="B808" t="s">
        <v>1078</v>
      </c>
      <c r="C808" t="s">
        <v>6551</v>
      </c>
      <c r="D808" t="s">
        <v>7921</v>
      </c>
      <c r="E808" t="str">
        <f t="shared" si="52"/>
        <v>Bra</v>
      </c>
      <c r="F808" t="str">
        <f t="shared" si="53"/>
        <v>pin</v>
      </c>
      <c r="G808" t="str">
        <f t="shared" si="54"/>
        <v>Brachypodium pinnatum</v>
      </c>
    </row>
    <row r="809" spans="1:7" x14ac:dyDescent="0.25">
      <c r="A809" t="str">
        <f t="shared" si="51"/>
        <v>Bra rup</v>
      </c>
      <c r="B809" t="s">
        <v>1079</v>
      </c>
      <c r="C809" t="s">
        <v>6551</v>
      </c>
      <c r="D809" t="s">
        <v>7853</v>
      </c>
      <c r="E809" t="str">
        <f t="shared" si="52"/>
        <v>Bra</v>
      </c>
      <c r="F809" t="str">
        <f t="shared" si="53"/>
        <v>rup</v>
      </c>
      <c r="G809" t="str">
        <f t="shared" si="54"/>
        <v>Brachypodium rupestre</v>
      </c>
    </row>
    <row r="810" spans="1:7" x14ac:dyDescent="0.25">
      <c r="A810" t="str">
        <f t="shared" si="51"/>
        <v>Bra rup</v>
      </c>
      <c r="B810" t="s">
        <v>1080</v>
      </c>
      <c r="C810" t="s">
        <v>6551</v>
      </c>
      <c r="D810" t="s">
        <v>7853</v>
      </c>
      <c r="E810" t="str">
        <f t="shared" si="52"/>
        <v>Bra</v>
      </c>
      <c r="F810" t="str">
        <f t="shared" si="53"/>
        <v>rup</v>
      </c>
      <c r="G810" t="str">
        <f t="shared" si="54"/>
        <v>Brachypodium rupestre</v>
      </c>
    </row>
    <row r="811" spans="1:7" x14ac:dyDescent="0.25">
      <c r="A811" t="str">
        <f t="shared" si="51"/>
        <v>Bra syl</v>
      </c>
      <c r="B811" t="s">
        <v>1082</v>
      </c>
      <c r="C811" t="s">
        <v>6551</v>
      </c>
      <c r="D811" t="s">
        <v>7922</v>
      </c>
      <c r="E811" t="str">
        <f t="shared" si="52"/>
        <v>Bra</v>
      </c>
      <c r="F811" t="str">
        <f t="shared" si="53"/>
        <v>syl</v>
      </c>
      <c r="G811" t="str">
        <f t="shared" si="54"/>
        <v>Brachypodium sylvaticum</v>
      </c>
    </row>
    <row r="812" spans="1:7" x14ac:dyDescent="0.25">
      <c r="A812" t="str">
        <f t="shared" si="51"/>
        <v>Bra syl</v>
      </c>
      <c r="B812" t="s">
        <v>1083</v>
      </c>
      <c r="C812" t="s">
        <v>6551</v>
      </c>
      <c r="D812" t="s">
        <v>7922</v>
      </c>
      <c r="E812" t="str">
        <f t="shared" si="52"/>
        <v>Bra</v>
      </c>
      <c r="F812" t="str">
        <f t="shared" si="53"/>
        <v>syl</v>
      </c>
      <c r="G812" t="str">
        <f t="shared" si="54"/>
        <v>Brachypodium sylvaticum</v>
      </c>
    </row>
    <row r="813" spans="1:7" x14ac:dyDescent="0.25">
      <c r="A813" t="str">
        <f t="shared" ref="A813:A876" si="55">_xlfn.TEXTJOIN(" ",FALSE,E813,F813)</f>
        <v>Bra elo</v>
      </c>
      <c r="B813" t="s">
        <v>1084</v>
      </c>
      <c r="C813" t="s">
        <v>6552</v>
      </c>
      <c r="D813" t="s">
        <v>7693</v>
      </c>
      <c r="E813" t="str">
        <f t="shared" si="52"/>
        <v>Bra</v>
      </c>
      <c r="F813" t="str">
        <f t="shared" si="53"/>
        <v>elo</v>
      </c>
      <c r="G813" t="str">
        <f t="shared" si="54"/>
        <v>Brassica elongata</v>
      </c>
    </row>
    <row r="814" spans="1:7" x14ac:dyDescent="0.25">
      <c r="A814" t="str">
        <f t="shared" si="55"/>
        <v>Bra elo</v>
      </c>
      <c r="B814" t="s">
        <v>1085</v>
      </c>
      <c r="C814" t="s">
        <v>6552</v>
      </c>
      <c r="D814" t="s">
        <v>7693</v>
      </c>
      <c r="E814" t="str">
        <f t="shared" si="52"/>
        <v>Bra</v>
      </c>
      <c r="F814" t="str">
        <f t="shared" si="53"/>
        <v>elo</v>
      </c>
      <c r="G814" t="str">
        <f t="shared" si="54"/>
        <v>Brassica elongata</v>
      </c>
    </row>
    <row r="815" spans="1:7" x14ac:dyDescent="0.25">
      <c r="A815" t="str">
        <f t="shared" si="55"/>
        <v>Bra elo</v>
      </c>
      <c r="B815" t="s">
        <v>1086</v>
      </c>
      <c r="C815" t="s">
        <v>6552</v>
      </c>
      <c r="D815" t="s">
        <v>7693</v>
      </c>
      <c r="E815" t="str">
        <f t="shared" si="52"/>
        <v>Bra</v>
      </c>
      <c r="F815" t="str">
        <f t="shared" si="53"/>
        <v>elo</v>
      </c>
      <c r="G815" t="str">
        <f t="shared" si="54"/>
        <v>Brassica elongata</v>
      </c>
    </row>
    <row r="816" spans="1:7" x14ac:dyDescent="0.25">
      <c r="A816" t="str">
        <f t="shared" si="55"/>
        <v>Bra jun</v>
      </c>
      <c r="B816" t="s">
        <v>1087</v>
      </c>
      <c r="C816" t="s">
        <v>6552</v>
      </c>
      <c r="D816" t="s">
        <v>7923</v>
      </c>
      <c r="E816" t="str">
        <f t="shared" si="52"/>
        <v>Bra</v>
      </c>
      <c r="F816" t="str">
        <f t="shared" si="53"/>
        <v>jun</v>
      </c>
      <c r="G816" t="str">
        <f t="shared" si="54"/>
        <v>Brassica juncea</v>
      </c>
    </row>
    <row r="817" spans="1:7" x14ac:dyDescent="0.25">
      <c r="A817" t="str">
        <f t="shared" si="55"/>
        <v>Bra nap</v>
      </c>
      <c r="B817" t="s">
        <v>1088</v>
      </c>
      <c r="C817" t="s">
        <v>6552</v>
      </c>
      <c r="D817" t="s">
        <v>7924</v>
      </c>
      <c r="E817" t="str">
        <f t="shared" si="52"/>
        <v>Bra</v>
      </c>
      <c r="F817" t="str">
        <f t="shared" si="53"/>
        <v>nap</v>
      </c>
      <c r="G817" t="str">
        <f t="shared" si="54"/>
        <v>Brassica napus</v>
      </c>
    </row>
    <row r="818" spans="1:7" x14ac:dyDescent="0.25">
      <c r="A818" t="str">
        <f t="shared" si="55"/>
        <v>Bra nig</v>
      </c>
      <c r="B818" t="s">
        <v>1089</v>
      </c>
      <c r="C818" t="s">
        <v>6552</v>
      </c>
      <c r="D818" t="s">
        <v>7876</v>
      </c>
      <c r="E818" t="str">
        <f t="shared" si="52"/>
        <v>Bra</v>
      </c>
      <c r="F818" t="str">
        <f t="shared" si="53"/>
        <v>nig</v>
      </c>
      <c r="G818" t="str">
        <f t="shared" si="54"/>
        <v>Brassica nigra</v>
      </c>
    </row>
    <row r="819" spans="1:7" x14ac:dyDescent="0.25">
      <c r="A819" t="str">
        <f t="shared" si="55"/>
        <v>Bra ole</v>
      </c>
      <c r="B819" t="s">
        <v>1090</v>
      </c>
      <c r="C819" t="s">
        <v>6552</v>
      </c>
      <c r="D819" t="s">
        <v>7925</v>
      </c>
      <c r="E819" t="str">
        <f t="shared" si="52"/>
        <v>Bra</v>
      </c>
      <c r="F819" t="str">
        <f t="shared" si="53"/>
        <v>ole</v>
      </c>
      <c r="G819" t="str">
        <f t="shared" si="54"/>
        <v>Brassica oleracea</v>
      </c>
    </row>
    <row r="820" spans="1:7" x14ac:dyDescent="0.25">
      <c r="A820" t="str">
        <f t="shared" si="55"/>
        <v>Bra rap</v>
      </c>
      <c r="B820" t="s">
        <v>1091</v>
      </c>
      <c r="C820" t="s">
        <v>6552</v>
      </c>
      <c r="D820" t="s">
        <v>7926</v>
      </c>
      <c r="E820" t="str">
        <f t="shared" si="52"/>
        <v>Bra</v>
      </c>
      <c r="F820" t="str">
        <f t="shared" si="53"/>
        <v>rap</v>
      </c>
      <c r="G820" t="str">
        <f t="shared" si="54"/>
        <v>Brassica rapa</v>
      </c>
    </row>
    <row r="821" spans="1:7" x14ac:dyDescent="0.25">
      <c r="A821" t="str">
        <f t="shared" si="55"/>
        <v>Bra alp</v>
      </c>
      <c r="B821" t="s">
        <v>1092</v>
      </c>
      <c r="C821" t="s">
        <v>6553</v>
      </c>
      <c r="D821" t="s">
        <v>7475</v>
      </c>
      <c r="E821" t="str">
        <f t="shared" si="52"/>
        <v>Bra</v>
      </c>
      <c r="F821" t="str">
        <f t="shared" si="53"/>
        <v>alp</v>
      </c>
      <c r="G821" t="str">
        <f t="shared" si="54"/>
        <v>Braya alpina</v>
      </c>
    </row>
    <row r="822" spans="1:7" x14ac:dyDescent="0.25">
      <c r="A822" t="str">
        <f t="shared" si="55"/>
        <v>Bri ame</v>
      </c>
      <c r="B822" t="s">
        <v>1093</v>
      </c>
      <c r="C822" t="s">
        <v>6554</v>
      </c>
      <c r="D822" t="s">
        <v>7927</v>
      </c>
      <c r="E822" t="str">
        <f t="shared" si="52"/>
        <v>Bri</v>
      </c>
      <c r="F822" t="str">
        <f t="shared" si="53"/>
        <v>ame</v>
      </c>
      <c r="G822" t="str">
        <f t="shared" si="54"/>
        <v>Brimeura amethystina</v>
      </c>
    </row>
    <row r="823" spans="1:7" x14ac:dyDescent="0.25">
      <c r="A823" t="str">
        <f t="shared" si="55"/>
        <v>Bri max</v>
      </c>
      <c r="B823" t="s">
        <v>1094</v>
      </c>
      <c r="C823" t="s">
        <v>6555</v>
      </c>
      <c r="D823" t="s">
        <v>7697</v>
      </c>
      <c r="E823" t="str">
        <f t="shared" si="52"/>
        <v>Bri</v>
      </c>
      <c r="F823" t="str">
        <f t="shared" si="53"/>
        <v>max</v>
      </c>
      <c r="G823" t="str">
        <f t="shared" si="54"/>
        <v>Briza maxima</v>
      </c>
    </row>
    <row r="824" spans="1:7" x14ac:dyDescent="0.25">
      <c r="A824" t="str">
        <f t="shared" si="55"/>
        <v>Bri med</v>
      </c>
      <c r="B824" t="s">
        <v>1095</v>
      </c>
      <c r="C824" t="s">
        <v>6555</v>
      </c>
      <c r="D824" t="s">
        <v>7928</v>
      </c>
      <c r="E824" t="str">
        <f t="shared" si="52"/>
        <v>Bri</v>
      </c>
      <c r="F824" t="str">
        <f t="shared" si="53"/>
        <v>med</v>
      </c>
      <c r="G824" t="str">
        <f t="shared" si="54"/>
        <v>Briza media</v>
      </c>
    </row>
    <row r="825" spans="1:7" x14ac:dyDescent="0.25">
      <c r="A825" t="str">
        <f t="shared" si="55"/>
        <v>Bri min</v>
      </c>
      <c r="B825" t="s">
        <v>1096</v>
      </c>
      <c r="C825" t="s">
        <v>6555</v>
      </c>
      <c r="D825" t="s">
        <v>7929</v>
      </c>
      <c r="E825" t="str">
        <f t="shared" si="52"/>
        <v>Bri</v>
      </c>
      <c r="F825" t="str">
        <f t="shared" si="53"/>
        <v>min</v>
      </c>
      <c r="G825" t="str">
        <f t="shared" si="54"/>
        <v>Briza minor</v>
      </c>
    </row>
    <row r="826" spans="1:7" x14ac:dyDescent="0.25">
      <c r="A826" t="str">
        <f t="shared" si="55"/>
        <v>Bro arv</v>
      </c>
      <c r="B826" t="s">
        <v>1130</v>
      </c>
      <c r="C826" t="s">
        <v>6556</v>
      </c>
      <c r="D826" t="s">
        <v>7684</v>
      </c>
      <c r="E826" t="str">
        <f t="shared" si="52"/>
        <v>Bro</v>
      </c>
      <c r="F826" t="str">
        <f t="shared" si="53"/>
        <v>arv</v>
      </c>
      <c r="G826" t="str">
        <f t="shared" si="54"/>
        <v>Bromus arvensis</v>
      </c>
    </row>
    <row r="827" spans="1:7" x14ac:dyDescent="0.25">
      <c r="A827" t="str">
        <f t="shared" si="55"/>
        <v>Bro arv</v>
      </c>
      <c r="B827" t="s">
        <v>1131</v>
      </c>
      <c r="C827" t="s">
        <v>6556</v>
      </c>
      <c r="D827" t="s">
        <v>7684</v>
      </c>
      <c r="E827" t="str">
        <f t="shared" si="52"/>
        <v>Bro</v>
      </c>
      <c r="F827" t="str">
        <f t="shared" si="53"/>
        <v>arv</v>
      </c>
      <c r="G827" t="str">
        <f t="shared" si="54"/>
        <v>Bromus arvensis</v>
      </c>
    </row>
    <row r="828" spans="1:7" x14ac:dyDescent="0.25">
      <c r="A828" t="str">
        <f t="shared" si="55"/>
        <v>Bro arv</v>
      </c>
      <c r="B828" t="s">
        <v>1132</v>
      </c>
      <c r="C828" t="s">
        <v>6556</v>
      </c>
      <c r="D828" t="s">
        <v>7684</v>
      </c>
      <c r="E828" t="str">
        <f t="shared" si="52"/>
        <v>Bro</v>
      </c>
      <c r="F828" t="str">
        <f t="shared" si="53"/>
        <v>arv</v>
      </c>
      <c r="G828" t="str">
        <f t="shared" si="54"/>
        <v>Bromus arvensis</v>
      </c>
    </row>
    <row r="829" spans="1:7" x14ac:dyDescent="0.25">
      <c r="A829" t="str">
        <f t="shared" si="55"/>
        <v>Bro ben</v>
      </c>
      <c r="B829" t="s">
        <v>1123</v>
      </c>
      <c r="C829" t="s">
        <v>6556</v>
      </c>
      <c r="D829" t="s">
        <v>7930</v>
      </c>
      <c r="E829" t="str">
        <f t="shared" si="52"/>
        <v>Bro</v>
      </c>
      <c r="F829" t="str">
        <f t="shared" si="53"/>
        <v>ben</v>
      </c>
      <c r="G829" t="str">
        <f t="shared" si="54"/>
        <v>Bromus benekenii</v>
      </c>
    </row>
    <row r="830" spans="1:7" x14ac:dyDescent="0.25">
      <c r="A830" t="str">
        <f t="shared" si="55"/>
        <v>Bro bri</v>
      </c>
      <c r="B830" t="s">
        <v>1133</v>
      </c>
      <c r="C830" t="s">
        <v>6556</v>
      </c>
      <c r="D830" t="s">
        <v>7931</v>
      </c>
      <c r="E830" t="str">
        <f t="shared" si="52"/>
        <v>Bro</v>
      </c>
      <c r="F830" t="str">
        <f t="shared" si="53"/>
        <v>bri</v>
      </c>
      <c r="G830" t="str">
        <f t="shared" si="54"/>
        <v>Bromus briziformis</v>
      </c>
    </row>
    <row r="831" spans="1:7" x14ac:dyDescent="0.25">
      <c r="A831" t="str">
        <f t="shared" si="55"/>
        <v>Bro car</v>
      </c>
      <c r="B831" t="s">
        <v>1100</v>
      </c>
      <c r="C831" t="s">
        <v>6556</v>
      </c>
      <c r="D831" t="s">
        <v>7932</v>
      </c>
      <c r="E831" t="str">
        <f t="shared" si="52"/>
        <v>Bro</v>
      </c>
      <c r="F831" t="str">
        <f t="shared" si="53"/>
        <v>car</v>
      </c>
      <c r="G831" t="str">
        <f t="shared" si="54"/>
        <v>Bromus carinatus</v>
      </c>
    </row>
    <row r="832" spans="1:7" x14ac:dyDescent="0.25">
      <c r="A832" t="str">
        <f t="shared" si="55"/>
        <v>Bro car</v>
      </c>
      <c r="B832" t="s">
        <v>1101</v>
      </c>
      <c r="C832" t="s">
        <v>6556</v>
      </c>
      <c r="D832" t="s">
        <v>7932</v>
      </c>
      <c r="E832" t="str">
        <f t="shared" si="52"/>
        <v>Bro</v>
      </c>
      <c r="F832" t="str">
        <f t="shared" si="53"/>
        <v>car</v>
      </c>
      <c r="G832" t="str">
        <f t="shared" si="54"/>
        <v>Bromus carinatus</v>
      </c>
    </row>
    <row r="833" spans="1:7" x14ac:dyDescent="0.25">
      <c r="A833" t="str">
        <f t="shared" si="55"/>
        <v>Bro cat</v>
      </c>
      <c r="B833" t="s">
        <v>1134</v>
      </c>
      <c r="C833" t="s">
        <v>6556</v>
      </c>
      <c r="D833" t="s">
        <v>7933</v>
      </c>
      <c r="E833" t="str">
        <f t="shared" si="52"/>
        <v>Bro</v>
      </c>
      <c r="F833" t="str">
        <f t="shared" si="53"/>
        <v>cat</v>
      </c>
      <c r="G833" t="str">
        <f t="shared" si="54"/>
        <v>Bromus catharticus</v>
      </c>
    </row>
    <row r="834" spans="1:7" x14ac:dyDescent="0.25">
      <c r="A834" t="str">
        <f t="shared" si="55"/>
        <v>Bro com</v>
      </c>
      <c r="B834" t="s">
        <v>1118</v>
      </c>
      <c r="C834" t="s">
        <v>6556</v>
      </c>
      <c r="D834" t="s">
        <v>7934</v>
      </c>
      <c r="E834" t="str">
        <f t="shared" si="52"/>
        <v>Bro</v>
      </c>
      <c r="F834" t="str">
        <f t="shared" si="53"/>
        <v>com</v>
      </c>
      <c r="G834" t="str">
        <f t="shared" si="54"/>
        <v>Bromus commutatus</v>
      </c>
    </row>
    <row r="835" spans="1:7" x14ac:dyDescent="0.25">
      <c r="A835" t="str">
        <f t="shared" si="55"/>
        <v>Bro con</v>
      </c>
      <c r="B835" t="s">
        <v>1104</v>
      </c>
      <c r="C835" t="s">
        <v>6556</v>
      </c>
      <c r="D835" t="s">
        <v>7935</v>
      </c>
      <c r="E835" t="str">
        <f t="shared" si="52"/>
        <v>Bro</v>
      </c>
      <c r="F835" t="str">
        <f t="shared" si="53"/>
        <v>con</v>
      </c>
      <c r="G835" t="str">
        <f t="shared" si="54"/>
        <v>Bromus condensatus</v>
      </c>
    </row>
    <row r="836" spans="1:7" x14ac:dyDescent="0.25">
      <c r="A836" t="str">
        <f t="shared" si="55"/>
        <v>Bro dia</v>
      </c>
      <c r="B836" t="s">
        <v>1097</v>
      </c>
      <c r="C836" t="s">
        <v>6556</v>
      </c>
      <c r="D836" t="s">
        <v>7936</v>
      </c>
      <c r="E836" t="str">
        <f t="shared" si="52"/>
        <v>Bro</v>
      </c>
      <c r="F836" t="str">
        <f t="shared" si="53"/>
        <v>dia</v>
      </c>
      <c r="G836" t="str">
        <f t="shared" si="54"/>
        <v>Bromus diandrus</v>
      </c>
    </row>
    <row r="837" spans="1:7" x14ac:dyDescent="0.25">
      <c r="A837" t="str">
        <f t="shared" si="55"/>
        <v>Bro dia</v>
      </c>
      <c r="B837" t="s">
        <v>1098</v>
      </c>
      <c r="C837" t="s">
        <v>6556</v>
      </c>
      <c r="D837" t="s">
        <v>7936</v>
      </c>
      <c r="E837" t="str">
        <f t="shared" si="52"/>
        <v>Bro</v>
      </c>
      <c r="F837" t="str">
        <f t="shared" si="53"/>
        <v>dia</v>
      </c>
      <c r="G837" t="str">
        <f t="shared" si="54"/>
        <v>Bromus diandrus</v>
      </c>
    </row>
    <row r="838" spans="1:7" x14ac:dyDescent="0.25">
      <c r="A838" t="str">
        <f t="shared" si="55"/>
        <v>Bro ere</v>
      </c>
      <c r="B838" t="s">
        <v>1103</v>
      </c>
      <c r="C838" t="s">
        <v>6556</v>
      </c>
      <c r="D838" t="s">
        <v>7937</v>
      </c>
      <c r="E838" t="str">
        <f t="shared" si="52"/>
        <v>Bro</v>
      </c>
      <c r="F838" t="str">
        <f t="shared" si="53"/>
        <v>ere</v>
      </c>
      <c r="G838" t="str">
        <f t="shared" si="54"/>
        <v>Bromus erectus</v>
      </c>
    </row>
    <row r="839" spans="1:7" x14ac:dyDescent="0.25">
      <c r="A839" t="str">
        <f t="shared" si="55"/>
        <v>Bro ere</v>
      </c>
      <c r="B839" t="s">
        <v>1105</v>
      </c>
      <c r="C839" t="s">
        <v>6556</v>
      </c>
      <c r="D839" t="s">
        <v>7937</v>
      </c>
      <c r="E839" t="str">
        <f t="shared" si="52"/>
        <v>Bro</v>
      </c>
      <c r="F839" t="str">
        <f t="shared" si="53"/>
        <v>ere</v>
      </c>
      <c r="G839" t="str">
        <f t="shared" si="54"/>
        <v>Bromus erectus</v>
      </c>
    </row>
    <row r="840" spans="1:7" x14ac:dyDescent="0.25">
      <c r="A840" t="str">
        <f t="shared" si="55"/>
        <v>Bro gro</v>
      </c>
      <c r="B840" t="s">
        <v>1126</v>
      </c>
      <c r="C840" t="s">
        <v>6556</v>
      </c>
      <c r="D840" t="s">
        <v>7938</v>
      </c>
      <c r="E840" t="str">
        <f t="shared" si="52"/>
        <v>Bro</v>
      </c>
      <c r="F840" t="str">
        <f t="shared" si="53"/>
        <v>gro</v>
      </c>
      <c r="G840" t="str">
        <f t="shared" si="54"/>
        <v>Bromus grossus</v>
      </c>
    </row>
    <row r="841" spans="1:7" x14ac:dyDescent="0.25">
      <c r="A841" t="str">
        <f t="shared" si="55"/>
        <v>Bro hor</v>
      </c>
      <c r="B841" t="s">
        <v>1107</v>
      </c>
      <c r="C841" t="s">
        <v>6556</v>
      </c>
      <c r="D841" t="s">
        <v>7939</v>
      </c>
      <c r="E841" t="str">
        <f t="shared" si="52"/>
        <v>Bro</v>
      </c>
      <c r="F841" t="str">
        <f t="shared" si="53"/>
        <v>hor</v>
      </c>
      <c r="G841" t="str">
        <f t="shared" si="54"/>
        <v>Bromus hordeaceus</v>
      </c>
    </row>
    <row r="842" spans="1:7" x14ac:dyDescent="0.25">
      <c r="A842" t="str">
        <f t="shared" si="55"/>
        <v>Bro hor</v>
      </c>
      <c r="B842" t="s">
        <v>1108</v>
      </c>
      <c r="C842" t="s">
        <v>6556</v>
      </c>
      <c r="D842" t="s">
        <v>7939</v>
      </c>
      <c r="E842" t="str">
        <f t="shared" ref="E842:E905" si="56">LEFT(C842,3)</f>
        <v>Bro</v>
      </c>
      <c r="F842" t="str">
        <f t="shared" ref="F842:F905" si="57">LEFT(D842,3)</f>
        <v>hor</v>
      </c>
      <c r="G842" t="str">
        <f t="shared" ref="G842:G905" si="58">_xlfn.TEXTJOIN(" ",FALSE,C842,D842)</f>
        <v>Bromus hordeaceus</v>
      </c>
    </row>
    <row r="843" spans="1:7" x14ac:dyDescent="0.25">
      <c r="A843" t="str">
        <f t="shared" si="55"/>
        <v>Bro hor</v>
      </c>
      <c r="B843" t="s">
        <v>1109</v>
      </c>
      <c r="C843" t="s">
        <v>6556</v>
      </c>
      <c r="D843" t="s">
        <v>7939</v>
      </c>
      <c r="E843" t="str">
        <f t="shared" si="56"/>
        <v>Bro</v>
      </c>
      <c r="F843" t="str">
        <f t="shared" si="57"/>
        <v>hor</v>
      </c>
      <c r="G843" t="str">
        <f t="shared" si="58"/>
        <v>Bromus hordeaceus</v>
      </c>
    </row>
    <row r="844" spans="1:7" x14ac:dyDescent="0.25">
      <c r="A844" t="str">
        <f t="shared" si="55"/>
        <v>Bro hor</v>
      </c>
      <c r="B844" t="s">
        <v>1110</v>
      </c>
      <c r="C844" t="s">
        <v>6556</v>
      </c>
      <c r="D844" t="s">
        <v>7939</v>
      </c>
      <c r="E844" t="str">
        <f t="shared" si="56"/>
        <v>Bro</v>
      </c>
      <c r="F844" t="str">
        <f t="shared" si="57"/>
        <v>hor</v>
      </c>
      <c r="G844" t="str">
        <f t="shared" si="58"/>
        <v>Bromus hordeaceus</v>
      </c>
    </row>
    <row r="845" spans="1:7" x14ac:dyDescent="0.25">
      <c r="A845" t="str">
        <f t="shared" si="55"/>
        <v>Bro hor</v>
      </c>
      <c r="B845" t="s">
        <v>1112</v>
      </c>
      <c r="C845" t="s">
        <v>6556</v>
      </c>
      <c r="D845" t="s">
        <v>7939</v>
      </c>
      <c r="E845" t="str">
        <f t="shared" si="56"/>
        <v>Bro</v>
      </c>
      <c r="F845" t="str">
        <f t="shared" si="57"/>
        <v>hor</v>
      </c>
      <c r="G845" t="str">
        <f t="shared" si="58"/>
        <v>Bromus hordeaceus</v>
      </c>
    </row>
    <row r="846" spans="1:7" x14ac:dyDescent="0.25">
      <c r="A846" t="str">
        <f t="shared" si="55"/>
        <v>Bro hor</v>
      </c>
      <c r="B846" t="s">
        <v>1112</v>
      </c>
      <c r="C846" t="s">
        <v>6556</v>
      </c>
      <c r="D846" t="s">
        <v>7939</v>
      </c>
      <c r="E846" t="str">
        <f t="shared" si="56"/>
        <v>Bro</v>
      </c>
      <c r="F846" t="str">
        <f t="shared" si="57"/>
        <v>hor</v>
      </c>
      <c r="G846" t="str">
        <f t="shared" si="58"/>
        <v>Bromus hordeaceus</v>
      </c>
    </row>
    <row r="847" spans="1:7" x14ac:dyDescent="0.25">
      <c r="A847" t="str">
        <f t="shared" si="55"/>
        <v>Bro hor</v>
      </c>
      <c r="B847" t="s">
        <v>1111</v>
      </c>
      <c r="C847" t="s">
        <v>6556</v>
      </c>
      <c r="D847" t="s">
        <v>7939</v>
      </c>
      <c r="E847" t="str">
        <f t="shared" si="56"/>
        <v>Bro</v>
      </c>
      <c r="F847" t="str">
        <f t="shared" si="57"/>
        <v>hor</v>
      </c>
      <c r="G847" t="str">
        <f t="shared" si="58"/>
        <v>Bromus hordeaceus</v>
      </c>
    </row>
    <row r="848" spans="1:7" x14ac:dyDescent="0.25">
      <c r="A848" t="str">
        <f t="shared" si="55"/>
        <v>Bro hor</v>
      </c>
      <c r="B848" t="s">
        <v>1113</v>
      </c>
      <c r="C848" t="s">
        <v>6556</v>
      </c>
      <c r="D848" t="s">
        <v>7939</v>
      </c>
      <c r="E848" t="str">
        <f t="shared" si="56"/>
        <v>Bro</v>
      </c>
      <c r="F848" t="str">
        <f t="shared" si="57"/>
        <v>hor</v>
      </c>
      <c r="G848" t="str">
        <f t="shared" si="58"/>
        <v>Bromus hordeaceus</v>
      </c>
    </row>
    <row r="849" spans="1:7" x14ac:dyDescent="0.25">
      <c r="A849" t="str">
        <f t="shared" si="55"/>
        <v>Bro hor</v>
      </c>
      <c r="B849" t="s">
        <v>1114</v>
      </c>
      <c r="C849" t="s">
        <v>6556</v>
      </c>
      <c r="D849" t="s">
        <v>7939</v>
      </c>
      <c r="E849" t="str">
        <f t="shared" si="56"/>
        <v>Bro</v>
      </c>
      <c r="F849" t="str">
        <f t="shared" si="57"/>
        <v>hor</v>
      </c>
      <c r="G849" t="str">
        <f t="shared" si="58"/>
        <v>Bromus hordeaceus</v>
      </c>
    </row>
    <row r="850" spans="1:7" x14ac:dyDescent="0.25">
      <c r="A850" t="str">
        <f t="shared" si="55"/>
        <v>Bro inc</v>
      </c>
      <c r="B850" t="s">
        <v>1115</v>
      </c>
      <c r="C850" t="s">
        <v>6556</v>
      </c>
      <c r="D850" t="s">
        <v>7940</v>
      </c>
      <c r="E850" t="str">
        <f t="shared" si="56"/>
        <v>Bro</v>
      </c>
      <c r="F850" t="str">
        <f t="shared" si="57"/>
        <v>inc</v>
      </c>
      <c r="G850" t="str">
        <f t="shared" si="58"/>
        <v>Bromus incisus</v>
      </c>
    </row>
    <row r="851" spans="1:7" x14ac:dyDescent="0.25">
      <c r="A851" t="str">
        <f t="shared" si="55"/>
        <v>Bro ine</v>
      </c>
      <c r="B851" t="s">
        <v>1135</v>
      </c>
      <c r="C851" t="s">
        <v>6556</v>
      </c>
      <c r="D851" t="s">
        <v>282</v>
      </c>
      <c r="E851" t="str">
        <f t="shared" si="56"/>
        <v>Bro</v>
      </c>
      <c r="F851" t="str">
        <f t="shared" si="57"/>
        <v>ine</v>
      </c>
      <c r="G851" t="str">
        <f t="shared" si="58"/>
        <v>Bromus inermis</v>
      </c>
    </row>
    <row r="852" spans="1:7" x14ac:dyDescent="0.25">
      <c r="A852" t="str">
        <f t="shared" si="55"/>
        <v>Bro ine</v>
      </c>
      <c r="B852" t="s">
        <v>1136</v>
      </c>
      <c r="C852" t="s">
        <v>6556</v>
      </c>
      <c r="D852" t="s">
        <v>282</v>
      </c>
      <c r="E852" t="str">
        <f t="shared" si="56"/>
        <v>Bro</v>
      </c>
      <c r="F852" t="str">
        <f t="shared" si="57"/>
        <v>ine</v>
      </c>
      <c r="G852" t="str">
        <f t="shared" si="58"/>
        <v>Bromus inermis</v>
      </c>
    </row>
    <row r="853" spans="1:7" x14ac:dyDescent="0.25">
      <c r="A853" t="str">
        <f t="shared" si="55"/>
        <v>Bro ine</v>
      </c>
      <c r="B853" t="s">
        <v>1137</v>
      </c>
      <c r="C853" t="s">
        <v>6556</v>
      </c>
      <c r="D853" t="s">
        <v>282</v>
      </c>
      <c r="E853" t="str">
        <f t="shared" si="56"/>
        <v>Bro</v>
      </c>
      <c r="F853" t="str">
        <f t="shared" si="57"/>
        <v>ine</v>
      </c>
      <c r="G853" t="str">
        <f t="shared" si="58"/>
        <v>Bromus inermis</v>
      </c>
    </row>
    <row r="854" spans="1:7" x14ac:dyDescent="0.25">
      <c r="A854" t="str">
        <f t="shared" si="55"/>
        <v>Bro jap</v>
      </c>
      <c r="B854" t="s">
        <v>1138</v>
      </c>
      <c r="C854" t="s">
        <v>6556</v>
      </c>
      <c r="D854" t="s">
        <v>1141</v>
      </c>
      <c r="E854" t="str">
        <f t="shared" si="56"/>
        <v>Bro</v>
      </c>
      <c r="F854" t="str">
        <f t="shared" si="57"/>
        <v>jap</v>
      </c>
      <c r="G854" t="str">
        <f t="shared" si="58"/>
        <v>Bromus japonicus</v>
      </c>
    </row>
    <row r="855" spans="1:7" x14ac:dyDescent="0.25">
      <c r="A855" t="str">
        <f t="shared" si="55"/>
        <v>Bro jap</v>
      </c>
      <c r="B855" t="s">
        <v>1139</v>
      </c>
      <c r="C855" t="s">
        <v>6556</v>
      </c>
      <c r="D855" t="s">
        <v>1141</v>
      </c>
      <c r="E855" t="str">
        <f t="shared" si="56"/>
        <v>Bro</v>
      </c>
      <c r="F855" t="str">
        <f t="shared" si="57"/>
        <v>jap</v>
      </c>
      <c r="G855" t="str">
        <f t="shared" si="58"/>
        <v>Bromus japonicus</v>
      </c>
    </row>
    <row r="856" spans="1:7" x14ac:dyDescent="0.25">
      <c r="A856" t="str">
        <f t="shared" si="55"/>
        <v>Bro jap</v>
      </c>
      <c r="B856" t="s">
        <v>1140</v>
      </c>
      <c r="C856" t="s">
        <v>6556</v>
      </c>
      <c r="D856" t="s">
        <v>1141</v>
      </c>
      <c r="E856" t="str">
        <f t="shared" si="56"/>
        <v>Bro</v>
      </c>
      <c r="F856" t="str">
        <f t="shared" si="57"/>
        <v>jap</v>
      </c>
      <c r="G856" t="str">
        <f t="shared" si="58"/>
        <v>Bromus japonicus</v>
      </c>
    </row>
    <row r="857" spans="1:7" x14ac:dyDescent="0.25">
      <c r="A857" t="str">
        <f t="shared" si="55"/>
        <v>Bro jap</v>
      </c>
      <c r="B857" t="s">
        <v>1140</v>
      </c>
      <c r="C857" t="s">
        <v>6556</v>
      </c>
      <c r="D857" t="s">
        <v>1141</v>
      </c>
      <c r="E857" t="str">
        <f t="shared" si="56"/>
        <v>Bro</v>
      </c>
      <c r="F857" t="str">
        <f t="shared" si="57"/>
        <v>jap</v>
      </c>
      <c r="G857" t="str">
        <f t="shared" si="58"/>
        <v>Bromus japonicus</v>
      </c>
    </row>
    <row r="858" spans="1:7" x14ac:dyDescent="0.25">
      <c r="A858" t="str">
        <f t="shared" si="55"/>
        <v>Bro lan</v>
      </c>
      <c r="B858" t="s">
        <v>1143</v>
      </c>
      <c r="C858" t="s">
        <v>6556</v>
      </c>
      <c r="D858" t="s">
        <v>7941</v>
      </c>
      <c r="E858" t="str">
        <f t="shared" si="56"/>
        <v>Bro</v>
      </c>
      <c r="F858" t="str">
        <f t="shared" si="57"/>
        <v>lan</v>
      </c>
      <c r="G858" t="str">
        <f t="shared" si="58"/>
        <v>Bromus lanceolatus</v>
      </c>
    </row>
    <row r="859" spans="1:7" x14ac:dyDescent="0.25">
      <c r="A859" t="str">
        <f t="shared" si="55"/>
        <v>Bro lep</v>
      </c>
      <c r="B859" t="s">
        <v>1116</v>
      </c>
      <c r="C859" t="s">
        <v>6556</v>
      </c>
      <c r="D859" t="s">
        <v>7942</v>
      </c>
      <c r="E859" t="str">
        <f t="shared" si="56"/>
        <v>Bro</v>
      </c>
      <c r="F859" t="str">
        <f t="shared" si="57"/>
        <v>lep</v>
      </c>
      <c r="G859" t="str">
        <f t="shared" si="58"/>
        <v>Bromus lepidus</v>
      </c>
    </row>
    <row r="860" spans="1:7" x14ac:dyDescent="0.25">
      <c r="A860" t="str">
        <f t="shared" si="55"/>
        <v>Bro mad</v>
      </c>
      <c r="B860" t="s">
        <v>1144</v>
      </c>
      <c r="C860" t="s">
        <v>6556</v>
      </c>
      <c r="D860" t="s">
        <v>7943</v>
      </c>
      <c r="E860" t="str">
        <f t="shared" si="56"/>
        <v>Bro</v>
      </c>
      <c r="F860" t="str">
        <f t="shared" si="57"/>
        <v>mad</v>
      </c>
      <c r="G860" t="str">
        <f t="shared" si="58"/>
        <v>Bromus madritensis</v>
      </c>
    </row>
    <row r="861" spans="1:7" x14ac:dyDescent="0.25">
      <c r="A861" t="str">
        <f t="shared" si="55"/>
        <v>Bro pan</v>
      </c>
      <c r="B861" t="s">
        <v>1106</v>
      </c>
      <c r="C861" t="s">
        <v>6556</v>
      </c>
      <c r="D861" t="s">
        <v>7944</v>
      </c>
      <c r="E861" t="str">
        <f t="shared" si="56"/>
        <v>Bro</v>
      </c>
      <c r="F861" t="str">
        <f t="shared" si="57"/>
        <v>pan</v>
      </c>
      <c r="G861" t="str">
        <f t="shared" si="58"/>
        <v>Bromus pannonicus</v>
      </c>
    </row>
    <row r="862" spans="1:7" x14ac:dyDescent="0.25">
      <c r="A862" t="str">
        <f t="shared" si="55"/>
        <v>Bro rac</v>
      </c>
      <c r="B862" t="s">
        <v>1117</v>
      </c>
      <c r="C862" t="s">
        <v>6556</v>
      </c>
      <c r="D862" t="s">
        <v>7945</v>
      </c>
      <c r="E862" t="str">
        <f t="shared" si="56"/>
        <v>Bro</v>
      </c>
      <c r="F862" t="str">
        <f t="shared" si="57"/>
        <v>rac</v>
      </c>
      <c r="G862" t="str">
        <f t="shared" si="58"/>
        <v>Bromus racemosus</v>
      </c>
    </row>
    <row r="863" spans="1:7" x14ac:dyDescent="0.25">
      <c r="A863" t="str">
        <f t="shared" si="55"/>
        <v>Bro rac</v>
      </c>
      <c r="B863" t="s">
        <v>1119</v>
      </c>
      <c r="C863" t="s">
        <v>6556</v>
      </c>
      <c r="D863" t="s">
        <v>7945</v>
      </c>
      <c r="E863" t="str">
        <f t="shared" si="56"/>
        <v>Bro</v>
      </c>
      <c r="F863" t="str">
        <f t="shared" si="57"/>
        <v>rac</v>
      </c>
      <c r="G863" t="str">
        <f t="shared" si="58"/>
        <v>Bromus racemosus</v>
      </c>
    </row>
    <row r="864" spans="1:7" x14ac:dyDescent="0.25">
      <c r="A864" t="str">
        <f t="shared" si="55"/>
        <v>Bro rac</v>
      </c>
      <c r="B864" t="s">
        <v>1120</v>
      </c>
      <c r="C864" t="s">
        <v>6556</v>
      </c>
      <c r="D864" t="s">
        <v>7945</v>
      </c>
      <c r="E864" t="str">
        <f t="shared" si="56"/>
        <v>Bro</v>
      </c>
      <c r="F864" t="str">
        <f t="shared" si="57"/>
        <v>rac</v>
      </c>
      <c r="G864" t="str">
        <f t="shared" si="58"/>
        <v>Bromus racemosus</v>
      </c>
    </row>
    <row r="865" spans="1:7" x14ac:dyDescent="0.25">
      <c r="A865" t="str">
        <f t="shared" si="55"/>
        <v>Bro rac</v>
      </c>
      <c r="B865" t="s">
        <v>1121</v>
      </c>
      <c r="C865" t="s">
        <v>6556</v>
      </c>
      <c r="D865" t="s">
        <v>7945</v>
      </c>
      <c r="E865" t="str">
        <f t="shared" si="56"/>
        <v>Bro</v>
      </c>
      <c r="F865" t="str">
        <f t="shared" si="57"/>
        <v>rac</v>
      </c>
      <c r="G865" t="str">
        <f t="shared" si="58"/>
        <v>Bromus racemosus</v>
      </c>
    </row>
    <row r="866" spans="1:7" x14ac:dyDescent="0.25">
      <c r="A866" t="str">
        <f t="shared" si="55"/>
        <v>Bro ram</v>
      </c>
      <c r="B866" t="s">
        <v>1122</v>
      </c>
      <c r="C866" t="s">
        <v>6556</v>
      </c>
      <c r="D866" t="s">
        <v>7946</v>
      </c>
      <c r="E866" t="str">
        <f t="shared" si="56"/>
        <v>Bro</v>
      </c>
      <c r="F866" t="str">
        <f t="shared" si="57"/>
        <v>ram</v>
      </c>
      <c r="G866" t="str">
        <f t="shared" si="58"/>
        <v>Bromus ramosus</v>
      </c>
    </row>
    <row r="867" spans="1:7" x14ac:dyDescent="0.25">
      <c r="A867" t="str">
        <f t="shared" si="55"/>
        <v>Bro ram</v>
      </c>
      <c r="B867" t="s">
        <v>1124</v>
      </c>
      <c r="C867" t="s">
        <v>6556</v>
      </c>
      <c r="D867" t="s">
        <v>7946</v>
      </c>
      <c r="E867" t="str">
        <f t="shared" si="56"/>
        <v>Bro</v>
      </c>
      <c r="F867" t="str">
        <f t="shared" si="57"/>
        <v>ram</v>
      </c>
      <c r="G867" t="str">
        <f t="shared" si="58"/>
        <v>Bromus ramosus</v>
      </c>
    </row>
    <row r="868" spans="1:7" x14ac:dyDescent="0.25">
      <c r="A868" t="str">
        <f t="shared" si="55"/>
        <v>Bro rig</v>
      </c>
      <c r="B868" t="s">
        <v>1099</v>
      </c>
      <c r="C868" t="s">
        <v>6556</v>
      </c>
      <c r="D868" t="s">
        <v>7947</v>
      </c>
      <c r="E868" t="str">
        <f t="shared" si="56"/>
        <v>Bro</v>
      </c>
      <c r="F868" t="str">
        <f t="shared" si="57"/>
        <v>rig</v>
      </c>
      <c r="G868" t="str">
        <f t="shared" si="58"/>
        <v>Bromus rigidus</v>
      </c>
    </row>
    <row r="869" spans="1:7" x14ac:dyDescent="0.25">
      <c r="A869" t="str">
        <f t="shared" si="55"/>
        <v>Bro rip</v>
      </c>
      <c r="B869" t="s">
        <v>1145</v>
      </c>
      <c r="C869" t="s">
        <v>6556</v>
      </c>
      <c r="D869" t="s">
        <v>7948</v>
      </c>
      <c r="E869" t="str">
        <f t="shared" si="56"/>
        <v>Bro</v>
      </c>
      <c r="F869" t="str">
        <f t="shared" si="57"/>
        <v>rip</v>
      </c>
      <c r="G869" t="str">
        <f t="shared" si="58"/>
        <v>Bromus riparius</v>
      </c>
    </row>
    <row r="870" spans="1:7" x14ac:dyDescent="0.25">
      <c r="A870" t="str">
        <f t="shared" si="55"/>
        <v>Bro sec</v>
      </c>
      <c r="B870" t="s">
        <v>1125</v>
      </c>
      <c r="C870" t="s">
        <v>6556</v>
      </c>
      <c r="D870" t="s">
        <v>7949</v>
      </c>
      <c r="E870" t="str">
        <f t="shared" si="56"/>
        <v>Bro</v>
      </c>
      <c r="F870" t="str">
        <f t="shared" si="57"/>
        <v>sec</v>
      </c>
      <c r="G870" t="str">
        <f t="shared" si="58"/>
        <v>Bromus secalinus</v>
      </c>
    </row>
    <row r="871" spans="1:7" x14ac:dyDescent="0.25">
      <c r="A871" t="str">
        <f t="shared" si="55"/>
        <v>Bro sec</v>
      </c>
      <c r="B871" t="s">
        <v>1127</v>
      </c>
      <c r="C871" t="s">
        <v>6556</v>
      </c>
      <c r="D871" t="s">
        <v>7949</v>
      </c>
      <c r="E871" t="str">
        <f t="shared" si="56"/>
        <v>Bro</v>
      </c>
      <c r="F871" t="str">
        <f t="shared" si="57"/>
        <v>sec</v>
      </c>
      <c r="G871" t="str">
        <f t="shared" si="58"/>
        <v>Bromus secalinus</v>
      </c>
    </row>
    <row r="872" spans="1:7" x14ac:dyDescent="0.25">
      <c r="A872" t="str">
        <f t="shared" si="55"/>
        <v>Bro sec</v>
      </c>
      <c r="B872" t="s">
        <v>1128</v>
      </c>
      <c r="C872" t="s">
        <v>6556</v>
      </c>
      <c r="D872" t="s">
        <v>7949</v>
      </c>
      <c r="E872" t="str">
        <f t="shared" si="56"/>
        <v>Bro</v>
      </c>
      <c r="F872" t="str">
        <f t="shared" si="57"/>
        <v>sec</v>
      </c>
      <c r="G872" t="str">
        <f t="shared" si="58"/>
        <v>Bromus secalinus</v>
      </c>
    </row>
    <row r="873" spans="1:7" x14ac:dyDescent="0.25">
      <c r="A873" t="str">
        <f t="shared" si="55"/>
        <v>Bro sec</v>
      </c>
      <c r="B873" t="s">
        <v>1129</v>
      </c>
      <c r="C873" t="s">
        <v>6556</v>
      </c>
      <c r="D873" t="s">
        <v>7949</v>
      </c>
      <c r="E873" t="str">
        <f t="shared" si="56"/>
        <v>Bro</v>
      </c>
      <c r="F873" t="str">
        <f t="shared" si="57"/>
        <v>sec</v>
      </c>
      <c r="G873" t="str">
        <f t="shared" si="58"/>
        <v>Bromus secalinus</v>
      </c>
    </row>
    <row r="874" spans="1:7" x14ac:dyDescent="0.25">
      <c r="A874" t="str">
        <f t="shared" si="55"/>
        <v>Bro sit</v>
      </c>
      <c r="B874" t="s">
        <v>1102</v>
      </c>
      <c r="C874" t="s">
        <v>6556</v>
      </c>
      <c r="D874" t="s">
        <v>7950</v>
      </c>
      <c r="E874" t="str">
        <f t="shared" si="56"/>
        <v>Bro</v>
      </c>
      <c r="F874" t="str">
        <f t="shared" si="57"/>
        <v>sit</v>
      </c>
      <c r="G874" t="str">
        <f t="shared" si="58"/>
        <v>Bromus sitchensis</v>
      </c>
    </row>
    <row r="875" spans="1:7" x14ac:dyDescent="0.25">
      <c r="A875" t="str">
        <f t="shared" si="55"/>
        <v>Bro squ</v>
      </c>
      <c r="B875" t="s">
        <v>1146</v>
      </c>
      <c r="C875" t="s">
        <v>6556</v>
      </c>
      <c r="D875" t="s">
        <v>7951</v>
      </c>
      <c r="E875" t="str">
        <f t="shared" si="56"/>
        <v>Bro</v>
      </c>
      <c r="F875" t="str">
        <f t="shared" si="57"/>
        <v>squ</v>
      </c>
      <c r="G875" t="str">
        <f t="shared" si="58"/>
        <v>Bromus squarrosus</v>
      </c>
    </row>
    <row r="876" spans="1:7" x14ac:dyDescent="0.25">
      <c r="A876" t="str">
        <f t="shared" si="55"/>
        <v>Bro ste</v>
      </c>
      <c r="B876" t="s">
        <v>1147</v>
      </c>
      <c r="C876" t="s">
        <v>6556</v>
      </c>
      <c r="D876" t="s">
        <v>7870</v>
      </c>
      <c r="E876" t="str">
        <f t="shared" si="56"/>
        <v>Bro</v>
      </c>
      <c r="F876" t="str">
        <f t="shared" si="57"/>
        <v>ste</v>
      </c>
      <c r="G876" t="str">
        <f t="shared" si="58"/>
        <v>Bromus sterilis</v>
      </c>
    </row>
    <row r="877" spans="1:7" x14ac:dyDescent="0.25">
      <c r="A877" t="str">
        <f t="shared" ref="A877:A940" si="59">_xlfn.TEXTJOIN(" ",FALSE,E877,F877)</f>
        <v>Bro tec</v>
      </c>
      <c r="B877" t="s">
        <v>1148</v>
      </c>
      <c r="C877" t="s">
        <v>6556</v>
      </c>
      <c r="D877" t="s">
        <v>7952</v>
      </c>
      <c r="E877" t="str">
        <f t="shared" si="56"/>
        <v>Bro</v>
      </c>
      <c r="F877" t="str">
        <f t="shared" si="57"/>
        <v>tec</v>
      </c>
      <c r="G877" t="str">
        <f t="shared" si="58"/>
        <v>Bromus tectorum</v>
      </c>
    </row>
    <row r="878" spans="1:7" x14ac:dyDescent="0.25">
      <c r="A878" t="str">
        <f t="shared" si="59"/>
        <v>Bro pap</v>
      </c>
      <c r="B878" t="s">
        <v>1149</v>
      </c>
      <c r="C878" t="s">
        <v>6557</v>
      </c>
      <c r="D878" t="s">
        <v>7953</v>
      </c>
      <c r="E878" t="str">
        <f t="shared" si="56"/>
        <v>Bro</v>
      </c>
      <c r="F878" t="str">
        <f t="shared" si="57"/>
        <v>pap</v>
      </c>
      <c r="G878" t="str">
        <f t="shared" si="58"/>
        <v>Broussonetia papyrifera</v>
      </c>
    </row>
    <row r="879" spans="1:7" x14ac:dyDescent="0.25">
      <c r="A879" t="str">
        <f t="shared" si="59"/>
        <v>Bru mac</v>
      </c>
      <c r="B879" t="s">
        <v>1150</v>
      </c>
      <c r="C879" t="s">
        <v>6558</v>
      </c>
      <c r="D879" t="s">
        <v>7453</v>
      </c>
      <c r="E879" t="str">
        <f t="shared" si="56"/>
        <v>Bru</v>
      </c>
      <c r="F879" t="str">
        <f t="shared" si="57"/>
        <v>mac</v>
      </c>
      <c r="G879" t="str">
        <f t="shared" si="58"/>
        <v>Brunnera macrophylla</v>
      </c>
    </row>
    <row r="880" spans="1:7" x14ac:dyDescent="0.25">
      <c r="A880" t="str">
        <f t="shared" si="59"/>
        <v>Bry alb</v>
      </c>
      <c r="B880" t="s">
        <v>1151</v>
      </c>
      <c r="C880" t="s">
        <v>6559</v>
      </c>
      <c r="D880" t="s">
        <v>277</v>
      </c>
      <c r="E880" t="str">
        <f t="shared" si="56"/>
        <v>Bry</v>
      </c>
      <c r="F880" t="str">
        <f t="shared" si="57"/>
        <v>alb</v>
      </c>
      <c r="G880" t="str">
        <f t="shared" si="58"/>
        <v>Bryonia alba</v>
      </c>
    </row>
    <row r="881" spans="1:7" x14ac:dyDescent="0.25">
      <c r="A881" t="str">
        <f t="shared" si="59"/>
        <v>Bry dio</v>
      </c>
      <c r="B881" t="s">
        <v>1152</v>
      </c>
      <c r="C881" t="s">
        <v>6559</v>
      </c>
      <c r="D881" t="s">
        <v>7715</v>
      </c>
      <c r="E881" t="str">
        <f t="shared" si="56"/>
        <v>Bry</v>
      </c>
      <c r="F881" t="str">
        <f t="shared" si="57"/>
        <v>dio</v>
      </c>
      <c r="G881" t="str">
        <f t="shared" si="58"/>
        <v>Bryonia dioica</v>
      </c>
    </row>
    <row r="882" spans="1:7" x14ac:dyDescent="0.25">
      <c r="A882" t="str">
        <f t="shared" si="59"/>
        <v>Bud dav</v>
      </c>
      <c r="B882" t="s">
        <v>1153</v>
      </c>
      <c r="C882" t="s">
        <v>6560</v>
      </c>
      <c r="D882" t="s">
        <v>7954</v>
      </c>
      <c r="E882" t="str">
        <f t="shared" si="56"/>
        <v>Bud</v>
      </c>
      <c r="F882" t="str">
        <f t="shared" si="57"/>
        <v>dav</v>
      </c>
      <c r="G882" t="str">
        <f t="shared" si="58"/>
        <v>Buddleja davidii</v>
      </c>
    </row>
    <row r="883" spans="1:7" x14ac:dyDescent="0.25">
      <c r="A883" t="str">
        <f t="shared" si="59"/>
        <v>Bug arv</v>
      </c>
      <c r="B883" t="s">
        <v>1154</v>
      </c>
      <c r="C883" t="s">
        <v>6561</v>
      </c>
      <c r="D883" t="s">
        <v>7684</v>
      </c>
      <c r="E883" t="str">
        <f t="shared" si="56"/>
        <v>Bug</v>
      </c>
      <c r="F883" t="str">
        <f t="shared" si="57"/>
        <v>arv</v>
      </c>
      <c r="G883" t="str">
        <f t="shared" si="58"/>
        <v>Buglossoides arvensis</v>
      </c>
    </row>
    <row r="884" spans="1:7" x14ac:dyDescent="0.25">
      <c r="A884" t="str">
        <f t="shared" si="59"/>
        <v>Bug arv</v>
      </c>
      <c r="B884" t="s">
        <v>1155</v>
      </c>
      <c r="C884" t="s">
        <v>6561</v>
      </c>
      <c r="D884" t="s">
        <v>7684</v>
      </c>
      <c r="E884" t="str">
        <f t="shared" si="56"/>
        <v>Bug</v>
      </c>
      <c r="F884" t="str">
        <f t="shared" si="57"/>
        <v>arv</v>
      </c>
      <c r="G884" t="str">
        <f t="shared" si="58"/>
        <v>Buglossoides arvensis</v>
      </c>
    </row>
    <row r="885" spans="1:7" x14ac:dyDescent="0.25">
      <c r="A885" t="str">
        <f t="shared" si="59"/>
        <v>Bug arv</v>
      </c>
      <c r="B885" t="s">
        <v>1156</v>
      </c>
      <c r="C885" t="s">
        <v>6561</v>
      </c>
      <c r="D885" t="s">
        <v>7684</v>
      </c>
      <c r="E885" t="str">
        <f t="shared" si="56"/>
        <v>Bug</v>
      </c>
      <c r="F885" t="str">
        <f t="shared" si="57"/>
        <v>arv</v>
      </c>
      <c r="G885" t="str">
        <f t="shared" si="58"/>
        <v>Buglossoides arvensis</v>
      </c>
    </row>
    <row r="886" spans="1:7" x14ac:dyDescent="0.25">
      <c r="A886" t="str">
        <f t="shared" si="59"/>
        <v>Bug inc</v>
      </c>
      <c r="B886" t="s">
        <v>1157</v>
      </c>
      <c r="C886" t="s">
        <v>6561</v>
      </c>
      <c r="D886" t="s">
        <v>7955</v>
      </c>
      <c r="E886" t="str">
        <f t="shared" si="56"/>
        <v>Bug</v>
      </c>
      <c r="F886" t="str">
        <f t="shared" si="57"/>
        <v>inc</v>
      </c>
      <c r="G886" t="str">
        <f t="shared" si="58"/>
        <v>Buglossoides incrassata</v>
      </c>
    </row>
    <row r="887" spans="1:7" x14ac:dyDescent="0.25">
      <c r="A887" t="str">
        <f t="shared" si="59"/>
        <v>Bug inc</v>
      </c>
      <c r="B887" t="s">
        <v>1158</v>
      </c>
      <c r="C887" t="s">
        <v>6561</v>
      </c>
      <c r="D887" t="s">
        <v>7955</v>
      </c>
      <c r="E887" t="str">
        <f t="shared" si="56"/>
        <v>Bug</v>
      </c>
      <c r="F887" t="str">
        <f t="shared" si="57"/>
        <v>inc</v>
      </c>
      <c r="G887" t="str">
        <f t="shared" si="58"/>
        <v>Buglossoides incrassata</v>
      </c>
    </row>
    <row r="888" spans="1:7" x14ac:dyDescent="0.25">
      <c r="A888" t="str">
        <f t="shared" si="59"/>
        <v>Bug pur</v>
      </c>
      <c r="B888" t="s">
        <v>1159</v>
      </c>
      <c r="C888" t="s">
        <v>6561</v>
      </c>
      <c r="D888" t="s">
        <v>7956</v>
      </c>
      <c r="E888" t="str">
        <f t="shared" si="56"/>
        <v>Bug</v>
      </c>
      <c r="F888" t="str">
        <f t="shared" si="57"/>
        <v>pur</v>
      </c>
      <c r="G888" t="str">
        <f t="shared" si="58"/>
        <v>Buglossoides purpurocaerulea</v>
      </c>
    </row>
    <row r="889" spans="1:7" x14ac:dyDescent="0.25">
      <c r="A889" t="str">
        <f t="shared" si="59"/>
        <v>Bun eru</v>
      </c>
      <c r="B889" t="s">
        <v>1160</v>
      </c>
      <c r="C889" t="s">
        <v>6562</v>
      </c>
      <c r="D889" t="s">
        <v>7957</v>
      </c>
      <c r="E889" t="str">
        <f t="shared" si="56"/>
        <v>Bun</v>
      </c>
      <c r="F889" t="str">
        <f t="shared" si="57"/>
        <v>eru</v>
      </c>
      <c r="G889" t="str">
        <f t="shared" si="58"/>
        <v>Bunias erucago</v>
      </c>
    </row>
    <row r="890" spans="1:7" x14ac:dyDescent="0.25">
      <c r="A890" t="str">
        <f t="shared" si="59"/>
        <v>Bun ori</v>
      </c>
      <c r="B890" t="s">
        <v>1161</v>
      </c>
      <c r="C890" t="s">
        <v>6562</v>
      </c>
      <c r="D890" t="s">
        <v>7810</v>
      </c>
      <c r="E890" t="str">
        <f t="shared" si="56"/>
        <v>Bun</v>
      </c>
      <c r="F890" t="str">
        <f t="shared" si="57"/>
        <v>ori</v>
      </c>
      <c r="G890" t="str">
        <f t="shared" si="58"/>
        <v>Bunias orientalis</v>
      </c>
    </row>
    <row r="891" spans="1:7" x14ac:dyDescent="0.25">
      <c r="A891" t="str">
        <f t="shared" si="59"/>
        <v>Bun bul</v>
      </c>
      <c r="B891" t="s">
        <v>1162</v>
      </c>
      <c r="C891" t="s">
        <v>6563</v>
      </c>
      <c r="D891" t="s">
        <v>7958</v>
      </c>
      <c r="E891" t="str">
        <f t="shared" si="56"/>
        <v>Bun</v>
      </c>
      <c r="F891" t="str">
        <f t="shared" si="57"/>
        <v>bul</v>
      </c>
      <c r="G891" t="str">
        <f t="shared" si="58"/>
        <v>Bunium bulbocastanum</v>
      </c>
    </row>
    <row r="892" spans="1:7" x14ac:dyDescent="0.25">
      <c r="A892" t="str">
        <f t="shared" si="59"/>
        <v>Bup sal</v>
      </c>
      <c r="B892" t="s">
        <v>1163</v>
      </c>
      <c r="C892" t="s">
        <v>6564</v>
      </c>
      <c r="D892" t="s">
        <v>7959</v>
      </c>
      <c r="E892" t="str">
        <f t="shared" si="56"/>
        <v>Bup</v>
      </c>
      <c r="F892" t="str">
        <f t="shared" si="57"/>
        <v>sal</v>
      </c>
      <c r="G892" t="str">
        <f t="shared" si="58"/>
        <v>Buphthalmum salicifolium</v>
      </c>
    </row>
    <row r="893" spans="1:7" x14ac:dyDescent="0.25">
      <c r="A893" t="str">
        <f t="shared" si="59"/>
        <v>Bup aff</v>
      </c>
      <c r="B893" t="s">
        <v>1166</v>
      </c>
      <c r="C893" t="s">
        <v>6565</v>
      </c>
      <c r="D893" t="s">
        <v>7960</v>
      </c>
      <c r="E893" t="str">
        <f t="shared" si="56"/>
        <v>Bup</v>
      </c>
      <c r="F893" t="str">
        <f t="shared" si="57"/>
        <v>aff</v>
      </c>
      <c r="G893" t="str">
        <f t="shared" si="58"/>
        <v>Bupleurum affine</v>
      </c>
    </row>
    <row r="894" spans="1:7" x14ac:dyDescent="0.25">
      <c r="A894" t="str">
        <f t="shared" si="59"/>
        <v>Bup bal</v>
      </c>
      <c r="B894" t="s">
        <v>1164</v>
      </c>
      <c r="C894" t="s">
        <v>6565</v>
      </c>
      <c r="D894" t="s">
        <v>7961</v>
      </c>
      <c r="E894" t="str">
        <f t="shared" si="56"/>
        <v>Bup</v>
      </c>
      <c r="F894" t="str">
        <f t="shared" si="57"/>
        <v>bal</v>
      </c>
      <c r="G894" t="str">
        <f t="shared" si="58"/>
        <v>Bupleurum baldense</v>
      </c>
    </row>
    <row r="895" spans="1:7" x14ac:dyDescent="0.25">
      <c r="A895" t="str">
        <f t="shared" si="59"/>
        <v>Bup bal</v>
      </c>
      <c r="B895" t="s">
        <v>1165</v>
      </c>
      <c r="C895" t="s">
        <v>6565</v>
      </c>
      <c r="D895" t="s">
        <v>7961</v>
      </c>
      <c r="E895" t="str">
        <f t="shared" si="56"/>
        <v>Bup</v>
      </c>
      <c r="F895" t="str">
        <f t="shared" si="57"/>
        <v>bal</v>
      </c>
      <c r="G895" t="str">
        <f t="shared" si="58"/>
        <v>Bupleurum baldense</v>
      </c>
    </row>
    <row r="896" spans="1:7" x14ac:dyDescent="0.25">
      <c r="A896" t="str">
        <f t="shared" si="59"/>
        <v>Bup fal</v>
      </c>
      <c r="B896" t="s">
        <v>1168</v>
      </c>
      <c r="C896" t="s">
        <v>6565</v>
      </c>
      <c r="D896" t="s">
        <v>7962</v>
      </c>
      <c r="E896" t="str">
        <f t="shared" si="56"/>
        <v>Bup</v>
      </c>
      <c r="F896" t="str">
        <f t="shared" si="57"/>
        <v>fal</v>
      </c>
      <c r="G896" t="str">
        <f t="shared" si="58"/>
        <v>Bupleurum falcatum</v>
      </c>
    </row>
    <row r="897" spans="1:7" x14ac:dyDescent="0.25">
      <c r="A897" t="str">
        <f t="shared" si="59"/>
        <v>Bup fal</v>
      </c>
      <c r="B897" t="s">
        <v>1169</v>
      </c>
      <c r="C897" t="s">
        <v>6565</v>
      </c>
      <c r="D897" t="s">
        <v>7962</v>
      </c>
      <c r="E897" t="str">
        <f t="shared" si="56"/>
        <v>Bup</v>
      </c>
      <c r="F897" t="str">
        <f t="shared" si="57"/>
        <v>fal</v>
      </c>
      <c r="G897" t="str">
        <f t="shared" si="58"/>
        <v>Bupleurum falcatum</v>
      </c>
    </row>
    <row r="898" spans="1:7" x14ac:dyDescent="0.25">
      <c r="A898" t="str">
        <f t="shared" si="59"/>
        <v>Bup fon</v>
      </c>
      <c r="B898" t="s">
        <v>1170</v>
      </c>
      <c r="C898" t="s">
        <v>6565</v>
      </c>
      <c r="D898" t="s">
        <v>7963</v>
      </c>
      <c r="E898" t="str">
        <f t="shared" si="56"/>
        <v>Bup</v>
      </c>
      <c r="F898" t="str">
        <f t="shared" si="57"/>
        <v>fon</v>
      </c>
      <c r="G898" t="str">
        <f t="shared" si="58"/>
        <v>Bupleurum fontanesii</v>
      </c>
    </row>
    <row r="899" spans="1:7" x14ac:dyDescent="0.25">
      <c r="A899" t="str">
        <f t="shared" si="59"/>
        <v>Bup lan</v>
      </c>
      <c r="B899" t="s">
        <v>1171</v>
      </c>
      <c r="C899" t="s">
        <v>6565</v>
      </c>
      <c r="D899" t="s">
        <v>7964</v>
      </c>
      <c r="E899" t="str">
        <f t="shared" si="56"/>
        <v>Bup</v>
      </c>
      <c r="F899" t="str">
        <f t="shared" si="57"/>
        <v>lan</v>
      </c>
      <c r="G899" t="str">
        <f t="shared" si="58"/>
        <v>Bupleurum lancifolium</v>
      </c>
    </row>
    <row r="900" spans="1:7" x14ac:dyDescent="0.25">
      <c r="A900" t="str">
        <f t="shared" si="59"/>
        <v>Bup lon</v>
      </c>
      <c r="B900" t="s">
        <v>1172</v>
      </c>
      <c r="C900" t="s">
        <v>6565</v>
      </c>
      <c r="D900" t="s">
        <v>7965</v>
      </c>
      <c r="E900" t="str">
        <f t="shared" si="56"/>
        <v>Bup</v>
      </c>
      <c r="F900" t="str">
        <f t="shared" si="57"/>
        <v>lon</v>
      </c>
      <c r="G900" t="str">
        <f t="shared" si="58"/>
        <v>Bupleurum longifolium</v>
      </c>
    </row>
    <row r="901" spans="1:7" x14ac:dyDescent="0.25">
      <c r="A901" t="str">
        <f t="shared" si="59"/>
        <v>Bup lon</v>
      </c>
      <c r="B901" t="s">
        <v>1173</v>
      </c>
      <c r="C901" t="s">
        <v>6565</v>
      </c>
      <c r="D901" t="s">
        <v>7965</v>
      </c>
      <c r="E901" t="str">
        <f t="shared" si="56"/>
        <v>Bup</v>
      </c>
      <c r="F901" t="str">
        <f t="shared" si="57"/>
        <v>lon</v>
      </c>
      <c r="G901" t="str">
        <f t="shared" si="58"/>
        <v>Bupleurum longifolium</v>
      </c>
    </row>
    <row r="902" spans="1:7" x14ac:dyDescent="0.25">
      <c r="A902" t="str">
        <f t="shared" si="59"/>
        <v>Bup lon</v>
      </c>
      <c r="B902" t="s">
        <v>1174</v>
      </c>
      <c r="C902" t="s">
        <v>6565</v>
      </c>
      <c r="D902" t="s">
        <v>7965</v>
      </c>
      <c r="E902" t="str">
        <f t="shared" si="56"/>
        <v>Bup</v>
      </c>
      <c r="F902" t="str">
        <f t="shared" si="57"/>
        <v>lon</v>
      </c>
      <c r="G902" t="str">
        <f t="shared" si="58"/>
        <v>Bupleurum longifolium</v>
      </c>
    </row>
    <row r="903" spans="1:7" x14ac:dyDescent="0.25">
      <c r="A903" t="str">
        <f t="shared" si="59"/>
        <v>Bup pac</v>
      </c>
      <c r="B903" t="s">
        <v>1167</v>
      </c>
      <c r="C903" t="s">
        <v>6565</v>
      </c>
      <c r="D903" t="s">
        <v>7966</v>
      </c>
      <c r="E903" t="str">
        <f t="shared" si="56"/>
        <v>Bup</v>
      </c>
      <c r="F903" t="str">
        <f t="shared" si="57"/>
        <v>pac</v>
      </c>
      <c r="G903" t="str">
        <f t="shared" si="58"/>
        <v>Bupleurum pachnospermum</v>
      </c>
    </row>
    <row r="904" spans="1:7" x14ac:dyDescent="0.25">
      <c r="A904" t="str">
        <f t="shared" si="59"/>
        <v>Bup pet</v>
      </c>
      <c r="B904" t="s">
        <v>1175</v>
      </c>
      <c r="C904" t="s">
        <v>6565</v>
      </c>
      <c r="D904" t="s">
        <v>7967</v>
      </c>
      <c r="E904" t="str">
        <f t="shared" si="56"/>
        <v>Bup</v>
      </c>
      <c r="F904" t="str">
        <f t="shared" si="57"/>
        <v>pet</v>
      </c>
      <c r="G904" t="str">
        <f t="shared" si="58"/>
        <v>Bupleurum petraeum</v>
      </c>
    </row>
    <row r="905" spans="1:7" x14ac:dyDescent="0.25">
      <c r="A905" t="str">
        <f t="shared" si="59"/>
        <v>Bup pra</v>
      </c>
      <c r="B905" t="s">
        <v>1176</v>
      </c>
      <c r="C905" t="s">
        <v>6565</v>
      </c>
      <c r="D905" t="s">
        <v>7968</v>
      </c>
      <c r="E905" t="str">
        <f t="shared" si="56"/>
        <v>Bup</v>
      </c>
      <c r="F905" t="str">
        <f t="shared" si="57"/>
        <v>pra</v>
      </c>
      <c r="G905" t="str">
        <f t="shared" si="58"/>
        <v>Bupleurum praealtum</v>
      </c>
    </row>
    <row r="906" spans="1:7" x14ac:dyDescent="0.25">
      <c r="A906" t="str">
        <f t="shared" si="59"/>
        <v>Bup ran</v>
      </c>
      <c r="B906" t="s">
        <v>1177</v>
      </c>
      <c r="C906" t="s">
        <v>6565</v>
      </c>
      <c r="D906" t="s">
        <v>1179</v>
      </c>
      <c r="E906" t="str">
        <f t="shared" ref="E906:E969" si="60">LEFT(C906,3)</f>
        <v>Bup</v>
      </c>
      <c r="F906" t="str">
        <f t="shared" ref="F906:F969" si="61">LEFT(D906,3)</f>
        <v>ran</v>
      </c>
      <c r="G906" t="str">
        <f t="shared" ref="G906:G969" si="62">_xlfn.TEXTJOIN(" ",FALSE,C906,D906)</f>
        <v>Bupleurum ranunculoides</v>
      </c>
    </row>
    <row r="907" spans="1:7" x14ac:dyDescent="0.25">
      <c r="A907" t="str">
        <f t="shared" si="59"/>
        <v>Bup ran</v>
      </c>
      <c r="B907" t="s">
        <v>1178</v>
      </c>
      <c r="C907" t="s">
        <v>6565</v>
      </c>
      <c r="D907" t="s">
        <v>1179</v>
      </c>
      <c r="E907" t="str">
        <f t="shared" si="60"/>
        <v>Bup</v>
      </c>
      <c r="F907" t="str">
        <f t="shared" si="61"/>
        <v>ran</v>
      </c>
      <c r="G907" t="str">
        <f t="shared" si="62"/>
        <v>Bupleurum ranunculoides</v>
      </c>
    </row>
    <row r="908" spans="1:7" x14ac:dyDescent="0.25">
      <c r="A908" t="str">
        <f t="shared" si="59"/>
        <v>Bup rot</v>
      </c>
      <c r="B908" t="s">
        <v>1180</v>
      </c>
      <c r="C908" t="s">
        <v>6565</v>
      </c>
      <c r="D908" t="s">
        <v>7969</v>
      </c>
      <c r="E908" t="str">
        <f t="shared" si="60"/>
        <v>Bup</v>
      </c>
      <c r="F908" t="str">
        <f t="shared" si="61"/>
        <v>rot</v>
      </c>
      <c r="G908" t="str">
        <f t="shared" si="62"/>
        <v>Bupleurum rotundifolium</v>
      </c>
    </row>
    <row r="909" spans="1:7" x14ac:dyDescent="0.25">
      <c r="A909" t="str">
        <f t="shared" si="59"/>
        <v>Bup ste</v>
      </c>
      <c r="B909" t="s">
        <v>1181</v>
      </c>
      <c r="C909" t="s">
        <v>6565</v>
      </c>
      <c r="D909" t="s">
        <v>7970</v>
      </c>
      <c r="E909" t="str">
        <f t="shared" si="60"/>
        <v>Bup</v>
      </c>
      <c r="F909" t="str">
        <f t="shared" si="61"/>
        <v>ste</v>
      </c>
      <c r="G909" t="str">
        <f t="shared" si="62"/>
        <v>Bupleurum stellatum</v>
      </c>
    </row>
    <row r="910" spans="1:7" x14ac:dyDescent="0.25">
      <c r="A910" t="str">
        <f t="shared" si="59"/>
        <v>Bup ten</v>
      </c>
      <c r="B910" t="s">
        <v>1182</v>
      </c>
      <c r="C910" t="s">
        <v>6565</v>
      </c>
      <c r="D910" t="s">
        <v>7971</v>
      </c>
      <c r="E910" t="str">
        <f t="shared" si="60"/>
        <v>Bup</v>
      </c>
      <c r="F910" t="str">
        <f t="shared" si="61"/>
        <v>ten</v>
      </c>
      <c r="G910" t="str">
        <f t="shared" si="62"/>
        <v>Bupleurum tenuissimum</v>
      </c>
    </row>
    <row r="911" spans="1:7" x14ac:dyDescent="0.25">
      <c r="A911" t="str">
        <f t="shared" si="59"/>
        <v>But umb</v>
      </c>
      <c r="B911" t="s">
        <v>1183</v>
      </c>
      <c r="C911" t="s">
        <v>6566</v>
      </c>
      <c r="D911" t="s">
        <v>7972</v>
      </c>
      <c r="E911" t="str">
        <f t="shared" si="60"/>
        <v>But</v>
      </c>
      <c r="F911" t="str">
        <f t="shared" si="61"/>
        <v>umb</v>
      </c>
      <c r="G911" t="str">
        <f t="shared" si="62"/>
        <v>Butomus umbellatus</v>
      </c>
    </row>
    <row r="912" spans="1:7" x14ac:dyDescent="0.25">
      <c r="A912" t="str">
        <f t="shared" si="59"/>
        <v>Bux sem</v>
      </c>
      <c r="B912" t="s">
        <v>1184</v>
      </c>
      <c r="C912" t="s">
        <v>6567</v>
      </c>
      <c r="D912" t="s">
        <v>7973</v>
      </c>
      <c r="E912" t="str">
        <f t="shared" si="60"/>
        <v>Bux</v>
      </c>
      <c r="F912" t="str">
        <f t="shared" si="61"/>
        <v>sem</v>
      </c>
      <c r="G912" t="str">
        <f t="shared" si="62"/>
        <v>Buxus sempervirens</v>
      </c>
    </row>
    <row r="913" spans="1:7" x14ac:dyDescent="0.25">
      <c r="A913" t="str">
        <f t="shared" si="59"/>
        <v>Cab car</v>
      </c>
      <c r="B913" t="s">
        <v>1185</v>
      </c>
      <c r="C913" t="s">
        <v>6568</v>
      </c>
      <c r="D913" t="s">
        <v>7974</v>
      </c>
      <c r="E913" t="str">
        <f t="shared" si="60"/>
        <v>Cab</v>
      </c>
      <c r="F913" t="str">
        <f t="shared" si="61"/>
        <v>car</v>
      </c>
      <c r="G913" t="str">
        <f t="shared" si="62"/>
        <v>Cabomba caroliniana</v>
      </c>
    </row>
    <row r="914" spans="1:7" x14ac:dyDescent="0.25">
      <c r="A914" t="str">
        <f t="shared" si="59"/>
        <v xml:space="preserve">cae </v>
      </c>
      <c r="B914" t="s">
        <v>3984</v>
      </c>
      <c r="C914" t="s">
        <v>3984</v>
      </c>
      <c r="E914" t="str">
        <f t="shared" si="60"/>
        <v>cae</v>
      </c>
      <c r="F914" t="str">
        <f t="shared" si="61"/>
        <v/>
      </c>
      <c r="G914" t="str">
        <f t="shared" si="62"/>
        <v xml:space="preserve">caerulescens </v>
      </c>
    </row>
    <row r="915" spans="1:7" x14ac:dyDescent="0.25">
      <c r="A915" t="str">
        <f t="shared" si="59"/>
        <v>Cal aru</v>
      </c>
      <c r="B915" t="s">
        <v>1189</v>
      </c>
      <c r="C915" t="s">
        <v>6569</v>
      </c>
      <c r="D915" t="s">
        <v>7975</v>
      </c>
      <c r="E915" t="str">
        <f t="shared" si="60"/>
        <v>Cal</v>
      </c>
      <c r="F915" t="str">
        <f t="shared" si="61"/>
        <v>aru</v>
      </c>
      <c r="G915" t="str">
        <f t="shared" si="62"/>
        <v>Calamagrostis arundinacea</v>
      </c>
    </row>
    <row r="916" spans="1:7" x14ac:dyDescent="0.25">
      <c r="A916" t="str">
        <f t="shared" si="59"/>
        <v>Cal bra</v>
      </c>
      <c r="B916" t="s">
        <v>1190</v>
      </c>
      <c r="C916" t="s">
        <v>6569</v>
      </c>
      <c r="D916" t="s">
        <v>7976</v>
      </c>
      <c r="E916" t="str">
        <f t="shared" si="60"/>
        <v>Cal</v>
      </c>
      <c r="F916" t="str">
        <f t="shared" si="61"/>
        <v>bra</v>
      </c>
      <c r="G916" t="str">
        <f t="shared" si="62"/>
        <v>Calamagrostis brachytricha</v>
      </c>
    </row>
    <row r="917" spans="1:7" x14ac:dyDescent="0.25">
      <c r="A917" t="str">
        <f t="shared" si="59"/>
        <v>Cal can</v>
      </c>
      <c r="B917" t="s">
        <v>1186</v>
      </c>
      <c r="C917" t="s">
        <v>6569</v>
      </c>
      <c r="D917" t="s">
        <v>7977</v>
      </c>
      <c r="E917" t="str">
        <f t="shared" si="60"/>
        <v>Cal</v>
      </c>
      <c r="F917" t="str">
        <f t="shared" si="61"/>
        <v>can</v>
      </c>
      <c r="G917" t="str">
        <f t="shared" si="62"/>
        <v>Calamagrostis canescens</v>
      </c>
    </row>
    <row r="918" spans="1:7" x14ac:dyDescent="0.25">
      <c r="A918" t="str">
        <f t="shared" si="59"/>
        <v>Cal can</v>
      </c>
      <c r="B918" t="s">
        <v>1187</v>
      </c>
      <c r="C918" t="s">
        <v>6569</v>
      </c>
      <c r="D918" t="s">
        <v>7977</v>
      </c>
      <c r="E918" t="str">
        <f t="shared" si="60"/>
        <v>Cal</v>
      </c>
      <c r="F918" t="str">
        <f t="shared" si="61"/>
        <v>can</v>
      </c>
      <c r="G918" t="str">
        <f t="shared" si="62"/>
        <v>Calamagrostis canescens</v>
      </c>
    </row>
    <row r="919" spans="1:7" x14ac:dyDescent="0.25">
      <c r="A919" t="str">
        <f t="shared" si="59"/>
        <v>Cal epi</v>
      </c>
      <c r="B919" t="s">
        <v>1191</v>
      </c>
      <c r="C919" t="s">
        <v>6569</v>
      </c>
      <c r="D919" t="s">
        <v>7978</v>
      </c>
      <c r="E919" t="str">
        <f t="shared" si="60"/>
        <v>Cal</v>
      </c>
      <c r="F919" t="str">
        <f t="shared" si="61"/>
        <v>epi</v>
      </c>
      <c r="G919" t="str">
        <f t="shared" si="62"/>
        <v>Calamagrostis epigejos</v>
      </c>
    </row>
    <row r="920" spans="1:7" x14ac:dyDescent="0.25">
      <c r="A920" t="str">
        <f t="shared" si="59"/>
        <v>Cal phr</v>
      </c>
      <c r="B920" t="s">
        <v>1188</v>
      </c>
      <c r="C920" t="s">
        <v>6569</v>
      </c>
      <c r="D920" t="s">
        <v>7979</v>
      </c>
      <c r="E920" t="str">
        <f t="shared" si="60"/>
        <v>Cal</v>
      </c>
      <c r="F920" t="str">
        <f t="shared" si="61"/>
        <v>phr</v>
      </c>
      <c r="G920" t="str">
        <f t="shared" si="62"/>
        <v>Calamagrostis phragmitoides</v>
      </c>
    </row>
    <row r="921" spans="1:7" x14ac:dyDescent="0.25">
      <c r="A921" t="str">
        <f t="shared" si="59"/>
        <v>Cal pse</v>
      </c>
      <c r="B921" t="s">
        <v>1192</v>
      </c>
      <c r="C921" t="s">
        <v>6569</v>
      </c>
      <c r="D921" t="s">
        <v>7980</v>
      </c>
      <c r="E921" t="str">
        <f t="shared" si="60"/>
        <v>Cal</v>
      </c>
      <c r="F921" t="str">
        <f t="shared" si="61"/>
        <v>pse</v>
      </c>
      <c r="G921" t="str">
        <f t="shared" si="62"/>
        <v>Calamagrostis pseudophragmites</v>
      </c>
    </row>
    <row r="922" spans="1:7" x14ac:dyDescent="0.25">
      <c r="A922" t="str">
        <f t="shared" si="59"/>
        <v>Cal var</v>
      </c>
      <c r="B922" t="s">
        <v>1193</v>
      </c>
      <c r="C922" t="s">
        <v>6569</v>
      </c>
      <c r="D922" t="s">
        <v>7981</v>
      </c>
      <c r="E922" t="str">
        <f t="shared" si="60"/>
        <v>Cal</v>
      </c>
      <c r="F922" t="str">
        <f t="shared" si="61"/>
        <v>var</v>
      </c>
      <c r="G922" t="str">
        <f t="shared" si="62"/>
        <v>Calamagrostis varia</v>
      </c>
    </row>
    <row r="923" spans="1:7" x14ac:dyDescent="0.25">
      <c r="A923" t="str">
        <f t="shared" si="59"/>
        <v>Cal vil</v>
      </c>
      <c r="B923" t="s">
        <v>1194</v>
      </c>
      <c r="C923" t="s">
        <v>6569</v>
      </c>
      <c r="D923" t="s">
        <v>7700</v>
      </c>
      <c r="E923" t="str">
        <f t="shared" si="60"/>
        <v>Cal</v>
      </c>
      <c r="F923" t="str">
        <f t="shared" si="61"/>
        <v>vil</v>
      </c>
      <c r="G923" t="str">
        <f t="shared" si="62"/>
        <v>Calamagrostis villosa</v>
      </c>
    </row>
    <row r="924" spans="1:7" x14ac:dyDescent="0.25">
      <c r="A924" t="str">
        <f t="shared" si="59"/>
        <v>Cal pin</v>
      </c>
      <c r="B924" t="s">
        <v>1195</v>
      </c>
      <c r="C924" t="s">
        <v>6570</v>
      </c>
      <c r="D924" t="s">
        <v>7982</v>
      </c>
      <c r="E924" t="str">
        <f t="shared" si="60"/>
        <v>Cal</v>
      </c>
      <c r="F924" t="str">
        <f t="shared" si="61"/>
        <v>pin</v>
      </c>
      <c r="G924" t="str">
        <f t="shared" si="62"/>
        <v>Calceolaria pinnata</v>
      </c>
    </row>
    <row r="925" spans="1:7" x14ac:dyDescent="0.25">
      <c r="A925" t="str">
        <f t="shared" si="59"/>
        <v>Cal par</v>
      </c>
      <c r="B925" t="s">
        <v>1196</v>
      </c>
      <c r="C925" t="s">
        <v>6571</v>
      </c>
      <c r="D925" t="s">
        <v>7983</v>
      </c>
      <c r="E925" t="str">
        <f t="shared" si="60"/>
        <v>Cal</v>
      </c>
      <c r="F925" t="str">
        <f t="shared" si="61"/>
        <v>par</v>
      </c>
      <c r="G925" t="str">
        <f t="shared" si="62"/>
        <v>Caldesia parnassiifolia</v>
      </c>
    </row>
    <row r="926" spans="1:7" x14ac:dyDescent="0.25">
      <c r="A926" t="str">
        <f t="shared" si="59"/>
        <v>Cal arv</v>
      </c>
      <c r="B926" t="s">
        <v>1197</v>
      </c>
      <c r="C926" t="s">
        <v>6572</v>
      </c>
      <c r="D926" t="s">
        <v>7684</v>
      </c>
      <c r="E926" t="str">
        <f t="shared" si="60"/>
        <v>Cal</v>
      </c>
      <c r="F926" t="str">
        <f t="shared" si="61"/>
        <v>arv</v>
      </c>
      <c r="G926" t="str">
        <f t="shared" si="62"/>
        <v>Calendula arvensis</v>
      </c>
    </row>
    <row r="927" spans="1:7" x14ac:dyDescent="0.25">
      <c r="A927" t="str">
        <f t="shared" si="59"/>
        <v>Cal off</v>
      </c>
      <c r="B927" t="s">
        <v>1198</v>
      </c>
      <c r="C927" t="s">
        <v>6572</v>
      </c>
      <c r="D927" t="s">
        <v>7641</v>
      </c>
      <c r="E927" t="str">
        <f t="shared" si="60"/>
        <v>Cal</v>
      </c>
      <c r="F927" t="str">
        <f t="shared" si="61"/>
        <v>off</v>
      </c>
      <c r="G927" t="str">
        <f t="shared" si="62"/>
        <v>Calendula officinalis</v>
      </c>
    </row>
    <row r="928" spans="1:7" x14ac:dyDescent="0.25">
      <c r="A928" t="str">
        <f t="shared" si="59"/>
        <v>Cal irr</v>
      </c>
      <c r="B928" t="s">
        <v>1199</v>
      </c>
      <c r="C928" t="s">
        <v>6573</v>
      </c>
      <c r="D928" t="s">
        <v>7984</v>
      </c>
      <c r="E928" t="str">
        <f t="shared" si="60"/>
        <v>Cal</v>
      </c>
      <c r="F928" t="str">
        <f t="shared" si="61"/>
        <v>irr</v>
      </c>
      <c r="G928" t="str">
        <f t="shared" si="62"/>
        <v>Calepina irregularis</v>
      </c>
    </row>
    <row r="929" spans="1:7" x14ac:dyDescent="0.25">
      <c r="A929" t="str">
        <f t="shared" si="59"/>
        <v>Cal pal</v>
      </c>
      <c r="B929" t="s">
        <v>1200</v>
      </c>
      <c r="C929" t="s">
        <v>6574</v>
      </c>
      <c r="D929" t="s">
        <v>7680</v>
      </c>
      <c r="E929" t="str">
        <f t="shared" si="60"/>
        <v>Cal</v>
      </c>
      <c r="F929" t="str">
        <f t="shared" si="61"/>
        <v>pal</v>
      </c>
      <c r="G929" t="str">
        <f t="shared" si="62"/>
        <v>Calla palustris</v>
      </c>
    </row>
    <row r="930" spans="1:7" x14ac:dyDescent="0.25">
      <c r="A930" t="str">
        <f t="shared" si="59"/>
        <v>Cal ane</v>
      </c>
      <c r="B930" t="s">
        <v>1201</v>
      </c>
      <c r="C930" t="s">
        <v>6575</v>
      </c>
      <c r="D930" t="s">
        <v>7985</v>
      </c>
      <c r="E930" t="str">
        <f t="shared" si="60"/>
        <v>Cal</v>
      </c>
      <c r="F930" t="str">
        <f t="shared" si="61"/>
        <v>ane</v>
      </c>
      <c r="G930" t="str">
        <f t="shared" si="62"/>
        <v>Callianthemum anemonoides</v>
      </c>
    </row>
    <row r="931" spans="1:7" x14ac:dyDescent="0.25">
      <c r="A931" t="str">
        <f t="shared" si="59"/>
        <v>Cal cor</v>
      </c>
      <c r="B931" t="s">
        <v>1202</v>
      </c>
      <c r="C931" t="s">
        <v>6575</v>
      </c>
      <c r="D931" t="s">
        <v>7986</v>
      </c>
      <c r="E931" t="str">
        <f t="shared" si="60"/>
        <v>Cal</v>
      </c>
      <c r="F931" t="str">
        <f t="shared" si="61"/>
        <v>cor</v>
      </c>
      <c r="G931" t="str">
        <f t="shared" si="62"/>
        <v>Callianthemum coriandrifolium</v>
      </c>
    </row>
    <row r="932" spans="1:7" x14ac:dyDescent="0.25">
      <c r="A932" t="str">
        <f t="shared" si="59"/>
        <v>Cal chi</v>
      </c>
      <c r="B932" t="s">
        <v>1203</v>
      </c>
      <c r="C932" t="s">
        <v>6576</v>
      </c>
      <c r="D932" t="s">
        <v>7826</v>
      </c>
      <c r="E932" t="str">
        <f t="shared" si="60"/>
        <v>Cal</v>
      </c>
      <c r="F932" t="str">
        <f t="shared" si="61"/>
        <v>chi</v>
      </c>
      <c r="G932" t="str">
        <f t="shared" si="62"/>
        <v>Callistephus chinensis</v>
      </c>
    </row>
    <row r="933" spans="1:7" x14ac:dyDescent="0.25">
      <c r="A933" t="str">
        <f t="shared" si="59"/>
        <v>Cal cop</v>
      </c>
      <c r="B933" t="s">
        <v>1205</v>
      </c>
      <c r="C933" t="s">
        <v>6577</v>
      </c>
      <c r="D933" t="s">
        <v>7987</v>
      </c>
      <c r="E933" t="str">
        <f t="shared" si="60"/>
        <v>Cal</v>
      </c>
      <c r="F933" t="str">
        <f t="shared" si="61"/>
        <v>cop</v>
      </c>
      <c r="G933" t="str">
        <f t="shared" si="62"/>
        <v>Callitriche cophocarpa</v>
      </c>
    </row>
    <row r="934" spans="1:7" x14ac:dyDescent="0.25">
      <c r="A934" t="str">
        <f t="shared" si="59"/>
        <v>Cal ham</v>
      </c>
      <c r="B934" t="s">
        <v>1206</v>
      </c>
      <c r="C934" t="s">
        <v>6577</v>
      </c>
      <c r="D934" t="s">
        <v>7988</v>
      </c>
      <c r="E934" t="str">
        <f t="shared" si="60"/>
        <v>Cal</v>
      </c>
      <c r="F934" t="str">
        <f t="shared" si="61"/>
        <v>ham</v>
      </c>
      <c r="G934" t="str">
        <f t="shared" si="62"/>
        <v>Callitriche hamulata</v>
      </c>
    </row>
    <row r="935" spans="1:7" x14ac:dyDescent="0.25">
      <c r="A935" t="str">
        <f t="shared" si="59"/>
        <v>Cal obt</v>
      </c>
      <c r="B935" t="s">
        <v>1207</v>
      </c>
      <c r="C935" t="s">
        <v>6577</v>
      </c>
      <c r="D935" t="s">
        <v>7989</v>
      </c>
      <c r="E935" t="str">
        <f t="shared" si="60"/>
        <v>Cal</v>
      </c>
      <c r="F935" t="str">
        <f t="shared" si="61"/>
        <v>obt</v>
      </c>
      <c r="G935" t="str">
        <f t="shared" si="62"/>
        <v>Callitriche obtusangula</v>
      </c>
    </row>
    <row r="936" spans="1:7" x14ac:dyDescent="0.25">
      <c r="A936" t="str">
        <f t="shared" si="59"/>
        <v>Cal pal</v>
      </c>
      <c r="B936" t="s">
        <v>1204</v>
      </c>
      <c r="C936" t="s">
        <v>6577</v>
      </c>
      <c r="D936" t="s">
        <v>7680</v>
      </c>
      <c r="E936" t="str">
        <f t="shared" si="60"/>
        <v>Cal</v>
      </c>
      <c r="F936" t="str">
        <f t="shared" si="61"/>
        <v>pal</v>
      </c>
      <c r="G936" t="str">
        <f t="shared" si="62"/>
        <v>Callitriche palustris</v>
      </c>
    </row>
    <row r="937" spans="1:7" x14ac:dyDescent="0.25">
      <c r="A937" t="str">
        <f t="shared" si="59"/>
        <v>Cal pal</v>
      </c>
      <c r="B937" t="s">
        <v>1208</v>
      </c>
      <c r="C937" t="s">
        <v>6577</v>
      </c>
      <c r="D937" t="s">
        <v>7680</v>
      </c>
      <c r="E937" t="str">
        <f t="shared" si="60"/>
        <v>Cal</v>
      </c>
      <c r="F937" t="str">
        <f t="shared" si="61"/>
        <v>pal</v>
      </c>
      <c r="G937" t="str">
        <f t="shared" si="62"/>
        <v>Callitriche palustris</v>
      </c>
    </row>
    <row r="938" spans="1:7" x14ac:dyDescent="0.25">
      <c r="A938" t="str">
        <f t="shared" si="59"/>
        <v>Cal pla</v>
      </c>
      <c r="B938" t="s">
        <v>1209</v>
      </c>
      <c r="C938" t="s">
        <v>6577</v>
      </c>
      <c r="D938" t="s">
        <v>7990</v>
      </c>
      <c r="E938" t="str">
        <f t="shared" si="60"/>
        <v>Cal</v>
      </c>
      <c r="F938" t="str">
        <f t="shared" si="61"/>
        <v>pla</v>
      </c>
      <c r="G938" t="str">
        <f t="shared" si="62"/>
        <v>Callitriche platycarpa</v>
      </c>
    </row>
    <row r="939" spans="1:7" x14ac:dyDescent="0.25">
      <c r="A939" t="str">
        <f t="shared" si="59"/>
        <v>Cal sta</v>
      </c>
      <c r="B939" t="s">
        <v>1210</v>
      </c>
      <c r="C939" t="s">
        <v>6577</v>
      </c>
      <c r="D939" t="s">
        <v>7991</v>
      </c>
      <c r="E939" t="str">
        <f t="shared" si="60"/>
        <v>Cal</v>
      </c>
      <c r="F939" t="str">
        <f t="shared" si="61"/>
        <v>sta</v>
      </c>
      <c r="G939" t="str">
        <f t="shared" si="62"/>
        <v>Callitriche stagnalis</v>
      </c>
    </row>
    <row r="940" spans="1:7" x14ac:dyDescent="0.25">
      <c r="A940" t="str">
        <f t="shared" si="59"/>
        <v>Cal vul</v>
      </c>
      <c r="B940" t="s">
        <v>1211</v>
      </c>
      <c r="C940" t="s">
        <v>6578</v>
      </c>
      <c r="D940" t="s">
        <v>7594</v>
      </c>
      <c r="E940" t="str">
        <f t="shared" si="60"/>
        <v>Cal</v>
      </c>
      <c r="F940" t="str">
        <f t="shared" si="61"/>
        <v>vul</v>
      </c>
      <c r="G940" t="str">
        <f t="shared" si="62"/>
        <v>Calluna vulgaris</v>
      </c>
    </row>
    <row r="941" spans="1:7" x14ac:dyDescent="0.25">
      <c r="A941" t="str">
        <f t="shared" ref="A941:A1004" si="63">_xlfn.TEXTJOIN(" ",FALSE,E941,F941)</f>
        <v>Cal dec</v>
      </c>
      <c r="B941" t="s">
        <v>1212</v>
      </c>
      <c r="C941" t="s">
        <v>6579</v>
      </c>
      <c r="D941" t="s">
        <v>7992</v>
      </c>
      <c r="E941" t="str">
        <f t="shared" si="60"/>
        <v>Cal</v>
      </c>
      <c r="F941" t="str">
        <f t="shared" si="61"/>
        <v>dec</v>
      </c>
      <c r="G941" t="str">
        <f t="shared" si="62"/>
        <v>Calocedrus decurrens</v>
      </c>
    </row>
    <row r="942" spans="1:7" x14ac:dyDescent="0.25">
      <c r="A942" t="str">
        <f t="shared" si="63"/>
        <v>Calt pal</v>
      </c>
      <c r="B942" t="s">
        <v>1213</v>
      </c>
      <c r="C942" t="s">
        <v>6580</v>
      </c>
      <c r="D942" t="s">
        <v>7680</v>
      </c>
      <c r="E942" t="str">
        <f>LEFT(C942,4)</f>
        <v>Calt</v>
      </c>
      <c r="F942" t="str">
        <f t="shared" si="61"/>
        <v>pal</v>
      </c>
      <c r="G942" t="str">
        <f t="shared" si="62"/>
        <v>Caltha palustris</v>
      </c>
    </row>
    <row r="943" spans="1:7" x14ac:dyDescent="0.25">
      <c r="A943" t="str">
        <f t="shared" si="63"/>
        <v>Cal pul</v>
      </c>
      <c r="B943" t="s">
        <v>1215</v>
      </c>
      <c r="C943" t="s">
        <v>6581</v>
      </c>
      <c r="D943" t="s">
        <v>7993</v>
      </c>
      <c r="E943" t="str">
        <f t="shared" si="60"/>
        <v>Cal</v>
      </c>
      <c r="F943" t="str">
        <f t="shared" si="61"/>
        <v>pul</v>
      </c>
      <c r="G943" t="str">
        <f t="shared" si="62"/>
        <v>Calystegia pulchra</v>
      </c>
    </row>
    <row r="944" spans="1:7" x14ac:dyDescent="0.25">
      <c r="A944" t="str">
        <f t="shared" si="63"/>
        <v>Cal sep</v>
      </c>
      <c r="B944" t="s">
        <v>1214</v>
      </c>
      <c r="C944" t="s">
        <v>6581</v>
      </c>
      <c r="D944" t="s">
        <v>7994</v>
      </c>
      <c r="E944" t="str">
        <f t="shared" si="60"/>
        <v>Cal</v>
      </c>
      <c r="F944" t="str">
        <f t="shared" si="61"/>
        <v>sep</v>
      </c>
      <c r="G944" t="str">
        <f t="shared" si="62"/>
        <v>Calystegia sepium</v>
      </c>
    </row>
    <row r="945" spans="1:7" x14ac:dyDescent="0.25">
      <c r="A945" t="str">
        <f t="shared" si="63"/>
        <v>Cal sep</v>
      </c>
      <c r="B945" t="s">
        <v>1216</v>
      </c>
      <c r="C945" t="s">
        <v>6581</v>
      </c>
      <c r="D945" t="s">
        <v>7994</v>
      </c>
      <c r="E945" t="str">
        <f t="shared" si="60"/>
        <v>Cal</v>
      </c>
      <c r="F945" t="str">
        <f t="shared" si="61"/>
        <v>sep</v>
      </c>
      <c r="G945" t="str">
        <f t="shared" si="62"/>
        <v>Calystegia sepium</v>
      </c>
    </row>
    <row r="946" spans="1:7" x14ac:dyDescent="0.25">
      <c r="A946" t="str">
        <f t="shared" si="63"/>
        <v>Cal sil</v>
      </c>
      <c r="B946" t="s">
        <v>1217</v>
      </c>
      <c r="C946" t="s">
        <v>6581</v>
      </c>
      <c r="D946" t="s">
        <v>7995</v>
      </c>
      <c r="E946" t="str">
        <f t="shared" si="60"/>
        <v>Cal</v>
      </c>
      <c r="F946" t="str">
        <f t="shared" si="61"/>
        <v>sil</v>
      </c>
      <c r="G946" t="str">
        <f t="shared" si="62"/>
        <v>Calystegia silvatica</v>
      </c>
    </row>
    <row r="947" spans="1:7" x14ac:dyDescent="0.25">
      <c r="A947" t="str">
        <f t="shared" si="63"/>
        <v>Cam aly</v>
      </c>
      <c r="B947" t="s">
        <v>1219</v>
      </c>
      <c r="C947" t="s">
        <v>6582</v>
      </c>
      <c r="D947" t="s">
        <v>7996</v>
      </c>
      <c r="E947" t="str">
        <f t="shared" si="60"/>
        <v>Cam</v>
      </c>
      <c r="F947" t="str">
        <f t="shared" si="61"/>
        <v>aly</v>
      </c>
      <c r="G947" t="str">
        <f t="shared" si="62"/>
        <v>Camelina alyssum</v>
      </c>
    </row>
    <row r="948" spans="1:7" x14ac:dyDescent="0.25">
      <c r="A948" t="str">
        <f t="shared" si="63"/>
        <v>Cam aly</v>
      </c>
      <c r="B948" t="s">
        <v>1220</v>
      </c>
      <c r="C948" t="s">
        <v>6582</v>
      </c>
      <c r="D948" t="s">
        <v>7996</v>
      </c>
      <c r="E948" t="str">
        <f t="shared" si="60"/>
        <v>Cam</v>
      </c>
      <c r="F948" t="str">
        <f t="shared" si="61"/>
        <v>aly</v>
      </c>
      <c r="G948" t="str">
        <f t="shared" si="62"/>
        <v>Camelina alyssum</v>
      </c>
    </row>
    <row r="949" spans="1:7" x14ac:dyDescent="0.25">
      <c r="A949" t="str">
        <f t="shared" si="63"/>
        <v>Cam aly</v>
      </c>
      <c r="B949" t="s">
        <v>1221</v>
      </c>
      <c r="C949" t="s">
        <v>6582</v>
      </c>
      <c r="D949" t="s">
        <v>7996</v>
      </c>
      <c r="E949" t="str">
        <f t="shared" si="60"/>
        <v>Cam</v>
      </c>
      <c r="F949" t="str">
        <f t="shared" si="61"/>
        <v>aly</v>
      </c>
      <c r="G949" t="str">
        <f t="shared" si="62"/>
        <v>Camelina alyssum</v>
      </c>
    </row>
    <row r="950" spans="1:7" x14ac:dyDescent="0.25">
      <c r="A950" t="str">
        <f t="shared" si="63"/>
        <v>Cam mic</v>
      </c>
      <c r="B950" t="s">
        <v>1222</v>
      </c>
      <c r="C950" t="s">
        <v>6582</v>
      </c>
      <c r="D950" t="s">
        <v>7997</v>
      </c>
      <c r="E950" t="str">
        <f t="shared" si="60"/>
        <v>Cam</v>
      </c>
      <c r="F950" t="str">
        <f t="shared" si="61"/>
        <v>mic</v>
      </c>
      <c r="G950" t="str">
        <f t="shared" si="62"/>
        <v>Camelina microcarpa</v>
      </c>
    </row>
    <row r="951" spans="1:7" x14ac:dyDescent="0.25">
      <c r="A951" t="str">
        <f t="shared" si="63"/>
        <v>Cam mic</v>
      </c>
      <c r="B951" t="s">
        <v>1223</v>
      </c>
      <c r="C951" t="s">
        <v>6582</v>
      </c>
      <c r="D951" t="s">
        <v>7997</v>
      </c>
      <c r="E951" t="str">
        <f t="shared" si="60"/>
        <v>Cam</v>
      </c>
      <c r="F951" t="str">
        <f t="shared" si="61"/>
        <v>mic</v>
      </c>
      <c r="G951" t="str">
        <f t="shared" si="62"/>
        <v>Camelina microcarpa</v>
      </c>
    </row>
    <row r="952" spans="1:7" x14ac:dyDescent="0.25">
      <c r="A952" t="str">
        <f t="shared" si="63"/>
        <v>Cam mic</v>
      </c>
      <c r="B952" t="s">
        <v>1224</v>
      </c>
      <c r="C952" t="s">
        <v>6582</v>
      </c>
      <c r="D952" t="s">
        <v>7997</v>
      </c>
      <c r="E952" t="str">
        <f t="shared" si="60"/>
        <v>Cam</v>
      </c>
      <c r="F952" t="str">
        <f t="shared" si="61"/>
        <v>mic</v>
      </c>
      <c r="G952" t="str">
        <f t="shared" si="62"/>
        <v>Camelina microcarpa</v>
      </c>
    </row>
    <row r="953" spans="1:7" x14ac:dyDescent="0.25">
      <c r="A953" t="str">
        <f t="shared" si="63"/>
        <v>Cam rum</v>
      </c>
      <c r="B953" t="s">
        <v>1228</v>
      </c>
      <c r="C953" t="s">
        <v>6582</v>
      </c>
      <c r="D953" t="s">
        <v>7998</v>
      </c>
      <c r="E953" t="str">
        <f t="shared" si="60"/>
        <v>Cam</v>
      </c>
      <c r="F953" t="str">
        <f t="shared" si="61"/>
        <v>rum</v>
      </c>
      <c r="G953" t="str">
        <f t="shared" si="62"/>
        <v>Camelina rumelica</v>
      </c>
    </row>
    <row r="954" spans="1:7" x14ac:dyDescent="0.25">
      <c r="A954" t="str">
        <f t="shared" si="63"/>
        <v>Cam sat</v>
      </c>
      <c r="B954" t="s">
        <v>1218</v>
      </c>
      <c r="C954" t="s">
        <v>6582</v>
      </c>
      <c r="D954" t="s">
        <v>7869</v>
      </c>
      <c r="E954" t="str">
        <f t="shared" si="60"/>
        <v>Cam</v>
      </c>
      <c r="F954" t="str">
        <f t="shared" si="61"/>
        <v>sat</v>
      </c>
      <c r="G954" t="str">
        <f t="shared" si="62"/>
        <v>Camelina sativa</v>
      </c>
    </row>
    <row r="955" spans="1:7" x14ac:dyDescent="0.25">
      <c r="A955" t="str">
        <f t="shared" si="63"/>
        <v>Cam sat</v>
      </c>
      <c r="B955" t="s">
        <v>1225</v>
      </c>
      <c r="C955" t="s">
        <v>6582</v>
      </c>
      <c r="D955" t="s">
        <v>7869</v>
      </c>
      <c r="E955" t="str">
        <f t="shared" si="60"/>
        <v>Cam</v>
      </c>
      <c r="F955" t="str">
        <f t="shared" si="61"/>
        <v>sat</v>
      </c>
      <c r="G955" t="str">
        <f t="shared" si="62"/>
        <v>Camelina sativa</v>
      </c>
    </row>
    <row r="956" spans="1:7" x14ac:dyDescent="0.25">
      <c r="A956" t="str">
        <f t="shared" si="63"/>
        <v>Cam sat</v>
      </c>
      <c r="B956" t="s">
        <v>1226</v>
      </c>
      <c r="C956" t="s">
        <v>6582</v>
      </c>
      <c r="D956" t="s">
        <v>7869</v>
      </c>
      <c r="E956" t="str">
        <f t="shared" si="60"/>
        <v>Cam</v>
      </c>
      <c r="F956" t="str">
        <f t="shared" si="61"/>
        <v>sat</v>
      </c>
      <c r="G956" t="str">
        <f t="shared" si="62"/>
        <v>Camelina sativa</v>
      </c>
    </row>
    <row r="957" spans="1:7" x14ac:dyDescent="0.25">
      <c r="A957" t="str">
        <f t="shared" si="63"/>
        <v>Cam sat</v>
      </c>
      <c r="B957" t="s">
        <v>1227</v>
      </c>
      <c r="C957" t="s">
        <v>6582</v>
      </c>
      <c r="D957" t="s">
        <v>7869</v>
      </c>
      <c r="E957" t="str">
        <f t="shared" si="60"/>
        <v>Cam</v>
      </c>
      <c r="F957" t="str">
        <f t="shared" si="61"/>
        <v>sat</v>
      </c>
      <c r="G957" t="str">
        <f t="shared" si="62"/>
        <v>Camelina sativa</v>
      </c>
    </row>
    <row r="958" spans="1:7" x14ac:dyDescent="0.25">
      <c r="A958" t="str">
        <f t="shared" si="63"/>
        <v>Cam all</v>
      </c>
      <c r="B958" t="s">
        <v>1239</v>
      </c>
      <c r="C958" t="s">
        <v>6583</v>
      </c>
      <c r="D958" t="s">
        <v>7999</v>
      </c>
      <c r="E958" t="str">
        <f t="shared" si="60"/>
        <v>Cam</v>
      </c>
      <c r="F958" t="str">
        <f t="shared" si="61"/>
        <v>all</v>
      </c>
      <c r="G958" t="str">
        <f t="shared" si="62"/>
        <v>Campanula alliariifolia</v>
      </c>
    </row>
    <row r="959" spans="1:7" x14ac:dyDescent="0.25">
      <c r="A959" t="str">
        <f t="shared" si="63"/>
        <v>Cam alp</v>
      </c>
      <c r="B959" t="s">
        <v>1240</v>
      </c>
      <c r="C959" t="s">
        <v>6583</v>
      </c>
      <c r="D959" t="s">
        <v>7475</v>
      </c>
      <c r="E959" t="str">
        <f t="shared" si="60"/>
        <v>Cam</v>
      </c>
      <c r="F959" t="str">
        <f t="shared" si="61"/>
        <v>alp</v>
      </c>
      <c r="G959" t="str">
        <f t="shared" si="62"/>
        <v>Campanula alpina</v>
      </c>
    </row>
    <row r="960" spans="1:7" x14ac:dyDescent="0.25">
      <c r="A960" t="str">
        <f t="shared" si="63"/>
        <v>Cam bar</v>
      </c>
      <c r="B960" t="s">
        <v>1241</v>
      </c>
      <c r="C960" t="s">
        <v>6583</v>
      </c>
      <c r="D960" t="s">
        <v>7865</v>
      </c>
      <c r="E960" t="str">
        <f t="shared" si="60"/>
        <v>Cam</v>
      </c>
      <c r="F960" t="str">
        <f t="shared" si="61"/>
        <v>bar</v>
      </c>
      <c r="G960" t="str">
        <f t="shared" si="62"/>
        <v>Campanula barbata</v>
      </c>
    </row>
    <row r="961" spans="1:7" x14ac:dyDescent="0.25">
      <c r="A961" t="str">
        <f t="shared" si="63"/>
        <v>Cam bar</v>
      </c>
      <c r="B961" t="s">
        <v>1242</v>
      </c>
      <c r="C961" t="s">
        <v>6583</v>
      </c>
      <c r="D961" t="s">
        <v>7865</v>
      </c>
      <c r="E961" t="str">
        <f t="shared" si="60"/>
        <v>Cam</v>
      </c>
      <c r="F961" t="str">
        <f t="shared" si="61"/>
        <v>bar</v>
      </c>
      <c r="G961" t="str">
        <f t="shared" si="62"/>
        <v>Campanula barbata</v>
      </c>
    </row>
    <row r="962" spans="1:7" x14ac:dyDescent="0.25">
      <c r="A962" t="str">
        <f t="shared" si="63"/>
        <v>Cam bar</v>
      </c>
      <c r="B962" t="s">
        <v>1243</v>
      </c>
      <c r="C962" t="s">
        <v>6583</v>
      </c>
      <c r="D962" t="s">
        <v>7865</v>
      </c>
      <c r="E962" t="str">
        <f t="shared" si="60"/>
        <v>Cam</v>
      </c>
      <c r="F962" t="str">
        <f t="shared" si="61"/>
        <v>bar</v>
      </c>
      <c r="G962" t="str">
        <f t="shared" si="62"/>
        <v>Campanula barbata</v>
      </c>
    </row>
    <row r="963" spans="1:7" x14ac:dyDescent="0.25">
      <c r="A963" t="str">
        <f t="shared" si="63"/>
        <v>Cam bec</v>
      </c>
      <c r="B963" t="s">
        <v>1230</v>
      </c>
      <c r="C963" t="s">
        <v>6583</v>
      </c>
      <c r="D963" t="s">
        <v>8000</v>
      </c>
      <c r="E963" t="str">
        <f t="shared" si="60"/>
        <v>Cam</v>
      </c>
      <c r="F963" t="str">
        <f t="shared" si="61"/>
        <v>bec</v>
      </c>
      <c r="G963" t="str">
        <f t="shared" si="62"/>
        <v>Campanula beckiana</v>
      </c>
    </row>
    <row r="964" spans="1:7" x14ac:dyDescent="0.25">
      <c r="A964" t="str">
        <f t="shared" si="63"/>
        <v>Cam bon</v>
      </c>
      <c r="B964" t="s">
        <v>1244</v>
      </c>
      <c r="C964" t="s">
        <v>6583</v>
      </c>
      <c r="D964" t="s">
        <v>8001</v>
      </c>
      <c r="E964" t="str">
        <f t="shared" si="60"/>
        <v>Cam</v>
      </c>
      <c r="F964" t="str">
        <f t="shared" si="61"/>
        <v>bon</v>
      </c>
      <c r="G964" t="str">
        <f t="shared" si="62"/>
        <v>Campanula bononiensis</v>
      </c>
    </row>
    <row r="965" spans="1:7" x14ac:dyDescent="0.25">
      <c r="A965" t="str">
        <f t="shared" si="63"/>
        <v>Cam car</v>
      </c>
      <c r="B965" t="s">
        <v>1231</v>
      </c>
      <c r="C965" t="s">
        <v>6583</v>
      </c>
      <c r="D965" t="s">
        <v>8002</v>
      </c>
      <c r="E965" t="str">
        <f t="shared" si="60"/>
        <v>Cam</v>
      </c>
      <c r="F965" t="str">
        <f t="shared" si="61"/>
        <v>car</v>
      </c>
      <c r="G965" t="str">
        <f t="shared" si="62"/>
        <v>Campanula carnica</v>
      </c>
    </row>
    <row r="966" spans="1:7" x14ac:dyDescent="0.25">
      <c r="A966" t="str">
        <f t="shared" si="63"/>
        <v>Cam car</v>
      </c>
      <c r="B966" t="s">
        <v>1232</v>
      </c>
      <c r="C966" t="s">
        <v>6583</v>
      </c>
      <c r="D966" t="s">
        <v>8002</v>
      </c>
      <c r="E966" t="str">
        <f t="shared" si="60"/>
        <v>Cam</v>
      </c>
      <c r="F966" t="str">
        <f t="shared" si="61"/>
        <v>car</v>
      </c>
      <c r="G966" t="str">
        <f t="shared" si="62"/>
        <v>Campanula carnica</v>
      </c>
    </row>
    <row r="967" spans="1:7" x14ac:dyDescent="0.25">
      <c r="A967" t="str">
        <f t="shared" si="63"/>
        <v>Cam car</v>
      </c>
      <c r="B967" t="s">
        <v>1245</v>
      </c>
      <c r="C967" t="s">
        <v>6583</v>
      </c>
      <c r="D967" t="s">
        <v>7714</v>
      </c>
      <c r="E967" t="str">
        <f t="shared" si="60"/>
        <v>Cam</v>
      </c>
      <c r="F967" t="str">
        <f t="shared" si="61"/>
        <v>car</v>
      </c>
      <c r="G967" t="str">
        <f t="shared" si="62"/>
        <v>Campanula carpatica</v>
      </c>
    </row>
    <row r="968" spans="1:7" x14ac:dyDescent="0.25">
      <c r="A968" t="str">
        <f t="shared" si="63"/>
        <v>Cam cen</v>
      </c>
      <c r="B968" t="s">
        <v>1246</v>
      </c>
      <c r="C968" t="s">
        <v>6583</v>
      </c>
      <c r="D968" t="s">
        <v>8003</v>
      </c>
      <c r="E968" t="str">
        <f t="shared" si="60"/>
        <v>Cam</v>
      </c>
      <c r="F968" t="str">
        <f t="shared" si="61"/>
        <v>cen</v>
      </c>
      <c r="G968" t="str">
        <f t="shared" si="62"/>
        <v>Campanula cenisia</v>
      </c>
    </row>
    <row r="969" spans="1:7" x14ac:dyDescent="0.25">
      <c r="A969" t="str">
        <f t="shared" si="63"/>
        <v>Cam cer</v>
      </c>
      <c r="B969" t="s">
        <v>1247</v>
      </c>
      <c r="C969" t="s">
        <v>6583</v>
      </c>
      <c r="D969" t="s">
        <v>8004</v>
      </c>
      <c r="E969" t="str">
        <f t="shared" si="60"/>
        <v>Cam</v>
      </c>
      <c r="F969" t="str">
        <f t="shared" si="61"/>
        <v>cer</v>
      </c>
      <c r="G969" t="str">
        <f t="shared" si="62"/>
        <v>Campanula cervicaria</v>
      </c>
    </row>
    <row r="970" spans="1:7" x14ac:dyDescent="0.25">
      <c r="A970" t="str">
        <f t="shared" si="63"/>
        <v>Cam ces</v>
      </c>
      <c r="B970" t="s">
        <v>1248</v>
      </c>
      <c r="C970" t="s">
        <v>6583</v>
      </c>
      <c r="D970" t="s">
        <v>8005</v>
      </c>
      <c r="E970" t="str">
        <f t="shared" ref="E970:E1033" si="64">LEFT(C970,3)</f>
        <v>Cam</v>
      </c>
      <c r="F970" t="str">
        <f t="shared" ref="F970:F1033" si="65">LEFT(D970,3)</f>
        <v>ces</v>
      </c>
      <c r="G970" t="str">
        <f t="shared" ref="G970:G1033" si="66">_xlfn.TEXTJOIN(" ",FALSE,C970,D970)</f>
        <v>Campanula cespitosa</v>
      </c>
    </row>
    <row r="971" spans="1:7" x14ac:dyDescent="0.25">
      <c r="A971" t="str">
        <f t="shared" si="63"/>
        <v>Cam coc</v>
      </c>
      <c r="B971" t="s">
        <v>1249</v>
      </c>
      <c r="C971" t="s">
        <v>6583</v>
      </c>
      <c r="D971" t="s">
        <v>8006</v>
      </c>
      <c r="E971" t="str">
        <f t="shared" si="64"/>
        <v>Cam</v>
      </c>
      <c r="F971" t="str">
        <f t="shared" si="65"/>
        <v>coc</v>
      </c>
      <c r="G971" t="str">
        <f t="shared" si="66"/>
        <v>Campanula cochleariifolia</v>
      </c>
    </row>
    <row r="972" spans="1:7" x14ac:dyDescent="0.25">
      <c r="A972" t="str">
        <f t="shared" si="63"/>
        <v>Cam gar</v>
      </c>
      <c r="B972" t="s">
        <v>1250</v>
      </c>
      <c r="C972" t="s">
        <v>6583</v>
      </c>
      <c r="D972" t="s">
        <v>8007</v>
      </c>
      <c r="E972" t="str">
        <f t="shared" si="64"/>
        <v>Cam</v>
      </c>
      <c r="F972" t="str">
        <f t="shared" si="65"/>
        <v>gar</v>
      </c>
      <c r="G972" t="str">
        <f t="shared" si="66"/>
        <v>Campanula garganica</v>
      </c>
    </row>
    <row r="973" spans="1:7" x14ac:dyDescent="0.25">
      <c r="A973" t="str">
        <f t="shared" si="63"/>
        <v>Cam glo</v>
      </c>
      <c r="B973" t="s">
        <v>1251</v>
      </c>
      <c r="C973" t="s">
        <v>6583</v>
      </c>
      <c r="D973" t="s">
        <v>8008</v>
      </c>
      <c r="E973" t="str">
        <f t="shared" si="64"/>
        <v>Cam</v>
      </c>
      <c r="F973" t="str">
        <f t="shared" si="65"/>
        <v>glo</v>
      </c>
      <c r="G973" t="str">
        <f t="shared" si="66"/>
        <v>Campanula glomerata</v>
      </c>
    </row>
    <row r="974" spans="1:7" x14ac:dyDescent="0.25">
      <c r="A974" t="str">
        <f t="shared" si="63"/>
        <v>Cam lat</v>
      </c>
      <c r="B974" t="s">
        <v>1252</v>
      </c>
      <c r="C974" t="s">
        <v>6583</v>
      </c>
      <c r="D974" t="s">
        <v>8009</v>
      </c>
      <c r="E974" t="str">
        <f t="shared" si="64"/>
        <v>Cam</v>
      </c>
      <c r="F974" t="str">
        <f t="shared" si="65"/>
        <v>lat</v>
      </c>
      <c r="G974" t="str">
        <f t="shared" si="66"/>
        <v>Campanula latifolia</v>
      </c>
    </row>
    <row r="975" spans="1:7" x14ac:dyDescent="0.25">
      <c r="A975" t="str">
        <f t="shared" si="63"/>
        <v>Cam med</v>
      </c>
      <c r="B975" t="s">
        <v>1253</v>
      </c>
      <c r="C975" t="s">
        <v>6583</v>
      </c>
      <c r="D975" t="s">
        <v>8010</v>
      </c>
      <c r="E975" t="str">
        <f t="shared" si="64"/>
        <v>Cam</v>
      </c>
      <c r="F975" t="str">
        <f t="shared" si="65"/>
        <v>med</v>
      </c>
      <c r="G975" t="str">
        <f t="shared" si="66"/>
        <v>Campanula medium</v>
      </c>
    </row>
    <row r="976" spans="1:7" x14ac:dyDescent="0.25">
      <c r="A976" t="str">
        <f t="shared" si="63"/>
        <v>Cam mor</v>
      </c>
      <c r="B976" t="s">
        <v>1233</v>
      </c>
      <c r="C976" t="s">
        <v>6583</v>
      </c>
      <c r="D976" t="s">
        <v>8011</v>
      </c>
      <c r="E976" t="str">
        <f t="shared" si="64"/>
        <v>Cam</v>
      </c>
      <c r="F976" t="str">
        <f t="shared" si="65"/>
        <v>mor</v>
      </c>
      <c r="G976" t="str">
        <f t="shared" si="66"/>
        <v>Campanula moravica</v>
      </c>
    </row>
    <row r="977" spans="1:7" x14ac:dyDescent="0.25">
      <c r="A977" t="str">
        <f t="shared" si="63"/>
        <v>Cam mor</v>
      </c>
      <c r="B977" t="s">
        <v>1234</v>
      </c>
      <c r="C977" t="s">
        <v>6583</v>
      </c>
      <c r="D977" t="s">
        <v>8011</v>
      </c>
      <c r="E977" t="str">
        <f t="shared" si="64"/>
        <v>Cam</v>
      </c>
      <c r="F977" t="str">
        <f t="shared" si="65"/>
        <v>mor</v>
      </c>
      <c r="G977" t="str">
        <f t="shared" si="66"/>
        <v>Campanula moravica</v>
      </c>
    </row>
    <row r="978" spans="1:7" x14ac:dyDescent="0.25">
      <c r="A978" t="str">
        <f t="shared" si="63"/>
        <v>Cam pat</v>
      </c>
      <c r="B978" t="s">
        <v>1254</v>
      </c>
      <c r="C978" t="s">
        <v>6583</v>
      </c>
      <c r="D978" t="s">
        <v>7859</v>
      </c>
      <c r="E978" t="str">
        <f t="shared" si="64"/>
        <v>Cam</v>
      </c>
      <c r="F978" t="str">
        <f t="shared" si="65"/>
        <v>pat</v>
      </c>
      <c r="G978" t="str">
        <f t="shared" si="66"/>
        <v>Campanula patula</v>
      </c>
    </row>
    <row r="979" spans="1:7" x14ac:dyDescent="0.25">
      <c r="A979" t="str">
        <f t="shared" si="63"/>
        <v>Cam pat</v>
      </c>
      <c r="B979" t="s">
        <v>1255</v>
      </c>
      <c r="C979" t="s">
        <v>6583</v>
      </c>
      <c r="D979" t="s">
        <v>7859</v>
      </c>
      <c r="E979" t="str">
        <f t="shared" si="64"/>
        <v>Cam</v>
      </c>
      <c r="F979" t="str">
        <f t="shared" si="65"/>
        <v>pat</v>
      </c>
      <c r="G979" t="str">
        <f t="shared" si="66"/>
        <v>Campanula patula</v>
      </c>
    </row>
    <row r="980" spans="1:7" x14ac:dyDescent="0.25">
      <c r="A980" t="str">
        <f t="shared" si="63"/>
        <v>Cam pat</v>
      </c>
      <c r="B980" t="s">
        <v>1256</v>
      </c>
      <c r="C980" t="s">
        <v>6583</v>
      </c>
      <c r="D980" t="s">
        <v>7859</v>
      </c>
      <c r="E980" t="str">
        <f t="shared" si="64"/>
        <v>Cam</v>
      </c>
      <c r="F980" t="str">
        <f t="shared" si="65"/>
        <v>pat</v>
      </c>
      <c r="G980" t="str">
        <f t="shared" si="66"/>
        <v>Campanula patula</v>
      </c>
    </row>
    <row r="981" spans="1:7" x14ac:dyDescent="0.25">
      <c r="A981" t="str">
        <f t="shared" si="63"/>
        <v>Cam pat</v>
      </c>
      <c r="B981" t="s">
        <v>1257</v>
      </c>
      <c r="C981" t="s">
        <v>6583</v>
      </c>
      <c r="D981" t="s">
        <v>7859</v>
      </c>
      <c r="E981" t="str">
        <f t="shared" si="64"/>
        <v>Cam</v>
      </c>
      <c r="F981" t="str">
        <f t="shared" si="65"/>
        <v>pat</v>
      </c>
      <c r="G981" t="str">
        <f t="shared" si="66"/>
        <v>Campanula patula</v>
      </c>
    </row>
    <row r="982" spans="1:7" x14ac:dyDescent="0.25">
      <c r="A982" t="str">
        <f t="shared" si="63"/>
        <v>Cam per</v>
      </c>
      <c r="B982" t="s">
        <v>1258</v>
      </c>
      <c r="C982" t="s">
        <v>6583</v>
      </c>
      <c r="D982" t="s">
        <v>8012</v>
      </c>
      <c r="E982" t="str">
        <f t="shared" si="64"/>
        <v>Cam</v>
      </c>
      <c r="F982" t="str">
        <f t="shared" si="65"/>
        <v>per</v>
      </c>
      <c r="G982" t="str">
        <f t="shared" si="66"/>
        <v>Campanula persicifolia</v>
      </c>
    </row>
    <row r="983" spans="1:7" x14ac:dyDescent="0.25">
      <c r="A983" t="str">
        <f t="shared" si="63"/>
        <v>Cam por</v>
      </c>
      <c r="B983" t="s">
        <v>1259</v>
      </c>
      <c r="C983" t="s">
        <v>6583</v>
      </c>
      <c r="D983" t="s">
        <v>8013</v>
      </c>
      <c r="E983" t="str">
        <f t="shared" si="64"/>
        <v>Cam</v>
      </c>
      <c r="F983" t="str">
        <f t="shared" si="65"/>
        <v>por</v>
      </c>
      <c r="G983" t="str">
        <f t="shared" si="66"/>
        <v>Campanula portenschlagiana</v>
      </c>
    </row>
    <row r="984" spans="1:7" x14ac:dyDescent="0.25">
      <c r="A984" t="str">
        <f t="shared" si="63"/>
        <v>Cam pos</v>
      </c>
      <c r="B984" t="s">
        <v>1260</v>
      </c>
      <c r="C984" t="s">
        <v>6583</v>
      </c>
      <c r="D984" t="s">
        <v>8014</v>
      </c>
      <c r="E984" t="str">
        <f t="shared" si="64"/>
        <v>Cam</v>
      </c>
      <c r="F984" t="str">
        <f t="shared" si="65"/>
        <v>pos</v>
      </c>
      <c r="G984" t="str">
        <f t="shared" si="66"/>
        <v>Campanula poscharskyana</v>
      </c>
    </row>
    <row r="985" spans="1:7" x14ac:dyDescent="0.25">
      <c r="A985" t="str">
        <f t="shared" si="63"/>
        <v>Cam pra</v>
      </c>
      <c r="B985" t="s">
        <v>1235</v>
      </c>
      <c r="C985" t="s">
        <v>6583</v>
      </c>
      <c r="D985" t="s">
        <v>8015</v>
      </c>
      <c r="E985" t="str">
        <f t="shared" si="64"/>
        <v>Cam</v>
      </c>
      <c r="F985" t="str">
        <f t="shared" si="65"/>
        <v>pra</v>
      </c>
      <c r="G985" t="str">
        <f t="shared" si="66"/>
        <v>Campanula praesignis</v>
      </c>
    </row>
    <row r="986" spans="1:7" x14ac:dyDescent="0.25">
      <c r="A986" t="str">
        <f t="shared" si="63"/>
        <v>Cam pul</v>
      </c>
      <c r="B986" t="s">
        <v>1261</v>
      </c>
      <c r="C986" t="s">
        <v>6583</v>
      </c>
      <c r="D986" t="s">
        <v>8016</v>
      </c>
      <c r="E986" t="str">
        <f t="shared" si="64"/>
        <v>Cam</v>
      </c>
      <c r="F986" t="str">
        <f t="shared" si="65"/>
        <v>pul</v>
      </c>
      <c r="G986" t="str">
        <f t="shared" si="66"/>
        <v>Campanula pulla</v>
      </c>
    </row>
    <row r="987" spans="1:7" x14ac:dyDescent="0.25">
      <c r="A987" t="str">
        <f t="shared" si="63"/>
        <v>Cam pyr</v>
      </c>
      <c r="B987" t="s">
        <v>1262</v>
      </c>
      <c r="C987" t="s">
        <v>6583</v>
      </c>
      <c r="D987" t="s">
        <v>7508</v>
      </c>
      <c r="E987" t="str">
        <f t="shared" si="64"/>
        <v>Cam</v>
      </c>
      <c r="F987" t="str">
        <f t="shared" si="65"/>
        <v>pyr</v>
      </c>
      <c r="G987" t="str">
        <f t="shared" si="66"/>
        <v>Campanula pyramidalis</v>
      </c>
    </row>
    <row r="988" spans="1:7" x14ac:dyDescent="0.25">
      <c r="A988" t="str">
        <f t="shared" si="63"/>
        <v>Cam rap</v>
      </c>
      <c r="B988" t="s">
        <v>1263</v>
      </c>
      <c r="C988" t="s">
        <v>6583</v>
      </c>
      <c r="D988" t="s">
        <v>8017</v>
      </c>
      <c r="E988" t="str">
        <f t="shared" si="64"/>
        <v>Cam</v>
      </c>
      <c r="F988" t="str">
        <f t="shared" si="65"/>
        <v>rap</v>
      </c>
      <c r="G988" t="str">
        <f t="shared" si="66"/>
        <v>Campanula rapunculoides</v>
      </c>
    </row>
    <row r="989" spans="1:7" x14ac:dyDescent="0.25">
      <c r="A989" t="str">
        <f t="shared" si="63"/>
        <v>Cam rap</v>
      </c>
      <c r="B989" t="s">
        <v>1264</v>
      </c>
      <c r="C989" t="s">
        <v>6583</v>
      </c>
      <c r="D989" t="s">
        <v>8018</v>
      </c>
      <c r="E989" t="str">
        <f t="shared" si="64"/>
        <v>Cam</v>
      </c>
      <c r="F989" t="str">
        <f t="shared" si="65"/>
        <v>rap</v>
      </c>
      <c r="G989" t="str">
        <f t="shared" si="66"/>
        <v>Campanula rapunculus</v>
      </c>
    </row>
    <row r="990" spans="1:7" x14ac:dyDescent="0.25">
      <c r="A990" t="str">
        <f t="shared" si="63"/>
        <v>Cam rho</v>
      </c>
      <c r="B990" t="s">
        <v>1265</v>
      </c>
      <c r="C990" t="s">
        <v>6583</v>
      </c>
      <c r="D990" t="s">
        <v>8019</v>
      </c>
      <c r="E990" t="str">
        <f t="shared" si="64"/>
        <v>Cam</v>
      </c>
      <c r="F990" t="str">
        <f t="shared" si="65"/>
        <v>rho</v>
      </c>
      <c r="G990" t="str">
        <f t="shared" si="66"/>
        <v>Campanula rhomboidalis</v>
      </c>
    </row>
    <row r="991" spans="1:7" x14ac:dyDescent="0.25">
      <c r="A991" t="str">
        <f t="shared" si="63"/>
        <v>Cam rot</v>
      </c>
      <c r="B991" t="s">
        <v>1229</v>
      </c>
      <c r="C991" t="s">
        <v>6583</v>
      </c>
      <c r="D991" t="s">
        <v>8020</v>
      </c>
      <c r="E991" t="str">
        <f t="shared" si="64"/>
        <v>Cam</v>
      </c>
      <c r="F991" t="str">
        <f t="shared" si="65"/>
        <v>rot</v>
      </c>
      <c r="G991" t="str">
        <f t="shared" si="66"/>
        <v>Campanula rotundifolia</v>
      </c>
    </row>
    <row r="992" spans="1:7" x14ac:dyDescent="0.25">
      <c r="A992" t="str">
        <f t="shared" si="63"/>
        <v>Cam rot</v>
      </c>
      <c r="B992" t="s">
        <v>1236</v>
      </c>
      <c r="C992" t="s">
        <v>6583</v>
      </c>
      <c r="D992" t="s">
        <v>8020</v>
      </c>
      <c r="E992" t="str">
        <f t="shared" si="64"/>
        <v>Cam</v>
      </c>
      <c r="F992" t="str">
        <f t="shared" si="65"/>
        <v>rot</v>
      </c>
      <c r="G992" t="str">
        <f t="shared" si="66"/>
        <v>Campanula rotundifolia</v>
      </c>
    </row>
    <row r="993" spans="1:7" x14ac:dyDescent="0.25">
      <c r="A993" t="str">
        <f t="shared" si="63"/>
        <v>Cam sch</v>
      </c>
      <c r="B993" t="s">
        <v>1237</v>
      </c>
      <c r="C993" t="s">
        <v>6583</v>
      </c>
      <c r="D993" t="s">
        <v>8021</v>
      </c>
      <c r="E993" t="str">
        <f t="shared" si="64"/>
        <v>Cam</v>
      </c>
      <c r="F993" t="str">
        <f t="shared" si="65"/>
        <v>sch</v>
      </c>
      <c r="G993" t="str">
        <f t="shared" si="66"/>
        <v>Campanula scheuchzeri</v>
      </c>
    </row>
    <row r="994" spans="1:7" x14ac:dyDescent="0.25">
      <c r="A994" t="str">
        <f t="shared" si="63"/>
        <v>Cam sib</v>
      </c>
      <c r="B994" t="s">
        <v>1266</v>
      </c>
      <c r="C994" t="s">
        <v>6583</v>
      </c>
      <c r="D994" t="s">
        <v>8022</v>
      </c>
      <c r="E994" t="str">
        <f t="shared" si="64"/>
        <v>Cam</v>
      </c>
      <c r="F994" t="str">
        <f t="shared" si="65"/>
        <v>sib</v>
      </c>
      <c r="G994" t="str">
        <f t="shared" si="66"/>
        <v>Campanula sibirica</v>
      </c>
    </row>
    <row r="995" spans="1:7" x14ac:dyDescent="0.25">
      <c r="A995" t="str">
        <f t="shared" si="63"/>
        <v>Cam spi</v>
      </c>
      <c r="B995" t="s">
        <v>1267</v>
      </c>
      <c r="C995" t="s">
        <v>6583</v>
      </c>
      <c r="D995" t="s">
        <v>7471</v>
      </c>
      <c r="E995" t="str">
        <f t="shared" si="64"/>
        <v>Cam</v>
      </c>
      <c r="F995" t="str">
        <f t="shared" si="65"/>
        <v>spi</v>
      </c>
      <c r="G995" t="str">
        <f t="shared" si="66"/>
        <v>Campanula spicata</v>
      </c>
    </row>
    <row r="996" spans="1:7" x14ac:dyDescent="0.25">
      <c r="A996" t="str">
        <f t="shared" si="63"/>
        <v>Cam thy</v>
      </c>
      <c r="B996" t="s">
        <v>1268</v>
      </c>
      <c r="C996" t="s">
        <v>6583</v>
      </c>
      <c r="D996" t="s">
        <v>8023</v>
      </c>
      <c r="E996" t="str">
        <f t="shared" si="64"/>
        <v>Cam</v>
      </c>
      <c r="F996" t="str">
        <f t="shared" si="65"/>
        <v>thy</v>
      </c>
      <c r="G996" t="str">
        <f t="shared" si="66"/>
        <v>Campanula thyrsoides</v>
      </c>
    </row>
    <row r="997" spans="1:7" x14ac:dyDescent="0.25">
      <c r="A997" t="str">
        <f t="shared" si="63"/>
        <v>Cam thy</v>
      </c>
      <c r="B997" t="s">
        <v>1269</v>
      </c>
      <c r="C997" t="s">
        <v>6583</v>
      </c>
      <c r="D997" t="s">
        <v>8023</v>
      </c>
      <c r="E997" t="str">
        <f t="shared" si="64"/>
        <v>Cam</v>
      </c>
      <c r="F997" t="str">
        <f t="shared" si="65"/>
        <v>thy</v>
      </c>
      <c r="G997" t="str">
        <f t="shared" si="66"/>
        <v>Campanula thyrsoides</v>
      </c>
    </row>
    <row r="998" spans="1:7" x14ac:dyDescent="0.25">
      <c r="A998" t="str">
        <f t="shared" si="63"/>
        <v>Cam thy</v>
      </c>
      <c r="B998" t="s">
        <v>1270</v>
      </c>
      <c r="C998" t="s">
        <v>6583</v>
      </c>
      <c r="D998" t="s">
        <v>8023</v>
      </c>
      <c r="E998" t="str">
        <f t="shared" si="64"/>
        <v>Cam</v>
      </c>
      <c r="F998" t="str">
        <f t="shared" si="65"/>
        <v>thy</v>
      </c>
      <c r="G998" t="str">
        <f t="shared" si="66"/>
        <v>Campanula thyrsoides</v>
      </c>
    </row>
    <row r="999" spans="1:7" x14ac:dyDescent="0.25">
      <c r="A999" t="str">
        <f t="shared" si="63"/>
        <v>Cam tra</v>
      </c>
      <c r="B999" t="s">
        <v>1271</v>
      </c>
      <c r="C999" t="s">
        <v>6583</v>
      </c>
      <c r="D999" t="s">
        <v>8024</v>
      </c>
      <c r="E999" t="str">
        <f t="shared" si="64"/>
        <v>Cam</v>
      </c>
      <c r="F999" t="str">
        <f t="shared" si="65"/>
        <v>tra</v>
      </c>
      <c r="G999" t="str">
        <f t="shared" si="66"/>
        <v>Campanula trachelium</v>
      </c>
    </row>
    <row r="1000" spans="1:7" x14ac:dyDescent="0.25">
      <c r="A1000" t="str">
        <f t="shared" si="63"/>
        <v>Cam wit</v>
      </c>
      <c r="B1000" t="s">
        <v>1238</v>
      </c>
      <c r="C1000" t="s">
        <v>6583</v>
      </c>
      <c r="D1000" t="s">
        <v>8025</v>
      </c>
      <c r="E1000" t="str">
        <f t="shared" si="64"/>
        <v>Cam</v>
      </c>
      <c r="F1000" t="str">
        <f t="shared" si="65"/>
        <v>wit</v>
      </c>
      <c r="G1000" t="str">
        <f t="shared" si="66"/>
        <v>Campanula witasekiana</v>
      </c>
    </row>
    <row r="1001" spans="1:7" x14ac:dyDescent="0.25">
      <c r="A1001" t="str">
        <f t="shared" si="63"/>
        <v>Cam zoy</v>
      </c>
      <c r="B1001" t="s">
        <v>1272</v>
      </c>
      <c r="C1001" t="s">
        <v>6583</v>
      </c>
      <c r="D1001" t="s">
        <v>8026</v>
      </c>
      <c r="E1001" t="str">
        <f t="shared" si="64"/>
        <v>Cam</v>
      </c>
      <c r="F1001" t="str">
        <f t="shared" si="65"/>
        <v>zoy</v>
      </c>
      <c r="G1001" t="str">
        <f t="shared" si="66"/>
        <v>Campanula zoysii</v>
      </c>
    </row>
    <row r="1002" spans="1:7" x14ac:dyDescent="0.25">
      <c r="A1002" t="str">
        <f t="shared" si="63"/>
        <v>Cam ann</v>
      </c>
      <c r="B1002" t="s">
        <v>1273</v>
      </c>
      <c r="C1002" t="s">
        <v>6584</v>
      </c>
      <c r="D1002" t="s">
        <v>7478</v>
      </c>
      <c r="E1002" t="str">
        <f t="shared" si="64"/>
        <v>Cam</v>
      </c>
      <c r="F1002" t="str">
        <f t="shared" si="65"/>
        <v>ann</v>
      </c>
      <c r="G1002" t="str">
        <f t="shared" si="66"/>
        <v>Camphorosma annua</v>
      </c>
    </row>
    <row r="1003" spans="1:7" x14ac:dyDescent="0.25">
      <c r="A1003" t="str">
        <f t="shared" si="63"/>
        <v>Can ind</v>
      </c>
      <c r="B1003" t="s">
        <v>1274</v>
      </c>
      <c r="C1003" t="s">
        <v>6585</v>
      </c>
      <c r="D1003" t="s">
        <v>8027</v>
      </c>
      <c r="E1003" t="str">
        <f t="shared" si="64"/>
        <v>Can</v>
      </c>
      <c r="F1003" t="str">
        <f t="shared" si="65"/>
        <v>ind</v>
      </c>
      <c r="G1003" t="str">
        <f t="shared" si="66"/>
        <v>Canna indica</v>
      </c>
    </row>
    <row r="1004" spans="1:7" x14ac:dyDescent="0.25">
      <c r="A1004" t="str">
        <f t="shared" si="63"/>
        <v>Can sat</v>
      </c>
      <c r="B1004" t="s">
        <v>1275</v>
      </c>
      <c r="C1004" t="s">
        <v>6586</v>
      </c>
      <c r="D1004" t="s">
        <v>7869</v>
      </c>
      <c r="E1004" t="str">
        <f t="shared" si="64"/>
        <v>Can</v>
      </c>
      <c r="F1004" t="str">
        <f t="shared" si="65"/>
        <v>sat</v>
      </c>
      <c r="G1004" t="str">
        <f t="shared" si="66"/>
        <v>Cannabis sativa</v>
      </c>
    </row>
    <row r="1005" spans="1:7" x14ac:dyDescent="0.25">
      <c r="A1005" t="str">
        <f t="shared" ref="A1005:A1068" si="67">_xlfn.TEXTJOIN(" ",FALSE,E1005,F1005)</f>
        <v>Can sat</v>
      </c>
      <c r="B1005" t="s">
        <v>1276</v>
      </c>
      <c r="C1005" t="s">
        <v>6586</v>
      </c>
      <c r="D1005" t="s">
        <v>7869</v>
      </c>
      <c r="E1005" t="str">
        <f t="shared" si="64"/>
        <v>Can</v>
      </c>
      <c r="F1005" t="str">
        <f t="shared" si="65"/>
        <v>sat</v>
      </c>
      <c r="G1005" t="str">
        <f t="shared" si="66"/>
        <v>Cannabis sativa</v>
      </c>
    </row>
    <row r="1006" spans="1:7" x14ac:dyDescent="0.25">
      <c r="A1006" t="str">
        <f t="shared" si="67"/>
        <v>Can sat</v>
      </c>
      <c r="B1006" t="s">
        <v>1277</v>
      </c>
      <c r="C1006" t="s">
        <v>6586</v>
      </c>
      <c r="D1006" t="s">
        <v>7869</v>
      </c>
      <c r="E1006" t="str">
        <f t="shared" si="64"/>
        <v>Can</v>
      </c>
      <c r="F1006" t="str">
        <f t="shared" si="65"/>
        <v>sat</v>
      </c>
      <c r="G1006" t="str">
        <f t="shared" si="66"/>
        <v>Cannabis sativa</v>
      </c>
    </row>
    <row r="1007" spans="1:7" x14ac:dyDescent="0.25">
      <c r="A1007" t="str">
        <f t="shared" si="67"/>
        <v>Cap bur</v>
      </c>
      <c r="B1007" t="s">
        <v>1278</v>
      </c>
      <c r="C1007" t="s">
        <v>6587</v>
      </c>
      <c r="D1007" t="s">
        <v>8028</v>
      </c>
      <c r="E1007" t="str">
        <f t="shared" si="64"/>
        <v>Cap</v>
      </c>
      <c r="F1007" t="str">
        <f t="shared" si="65"/>
        <v>bur</v>
      </c>
      <c r="G1007" t="str">
        <f t="shared" si="66"/>
        <v>Capsella bursa</v>
      </c>
    </row>
    <row r="1008" spans="1:7" x14ac:dyDescent="0.25">
      <c r="A1008" t="str">
        <f t="shared" si="67"/>
        <v>Cap rub</v>
      </c>
      <c r="B1008" t="s">
        <v>1279</v>
      </c>
      <c r="C1008" t="s">
        <v>6587</v>
      </c>
      <c r="D1008" t="s">
        <v>8029</v>
      </c>
      <c r="E1008" t="str">
        <f t="shared" si="64"/>
        <v>Cap</v>
      </c>
      <c r="F1008" t="str">
        <f t="shared" si="65"/>
        <v>rub</v>
      </c>
      <c r="G1008" t="str">
        <f t="shared" si="66"/>
        <v>Capsella rubella</v>
      </c>
    </row>
    <row r="1009" spans="1:7" x14ac:dyDescent="0.25">
      <c r="A1009" t="str">
        <f t="shared" si="67"/>
        <v>Cap ann</v>
      </c>
      <c r="B1009" t="s">
        <v>1280</v>
      </c>
      <c r="C1009" t="s">
        <v>6588</v>
      </c>
      <c r="D1009" t="s">
        <v>8030</v>
      </c>
      <c r="E1009" t="str">
        <f t="shared" si="64"/>
        <v>Cap</v>
      </c>
      <c r="F1009" t="str">
        <f t="shared" si="65"/>
        <v>ann</v>
      </c>
      <c r="G1009" t="str">
        <f t="shared" si="66"/>
        <v>Capsicum annuum</v>
      </c>
    </row>
    <row r="1010" spans="1:7" x14ac:dyDescent="0.25">
      <c r="A1010" t="str">
        <f t="shared" si="67"/>
        <v>Car arb</v>
      </c>
      <c r="B1010" t="s">
        <v>1281</v>
      </c>
      <c r="C1010" t="s">
        <v>6589</v>
      </c>
      <c r="D1010" t="s">
        <v>8031</v>
      </c>
      <c r="E1010" t="str">
        <f t="shared" si="64"/>
        <v>Car</v>
      </c>
      <c r="F1010" t="str">
        <f t="shared" si="65"/>
        <v>arb</v>
      </c>
      <c r="G1010" t="str">
        <f t="shared" si="66"/>
        <v>Caragana arborescens</v>
      </c>
    </row>
    <row r="1011" spans="1:7" x14ac:dyDescent="0.25">
      <c r="A1011" t="str">
        <f t="shared" si="67"/>
        <v>Car fru</v>
      </c>
      <c r="B1011" t="s">
        <v>1282</v>
      </c>
      <c r="C1011" t="s">
        <v>6589</v>
      </c>
      <c r="D1011" t="s">
        <v>8032</v>
      </c>
      <c r="E1011" t="str">
        <f t="shared" si="64"/>
        <v>Car</v>
      </c>
      <c r="F1011" t="str">
        <f t="shared" si="65"/>
        <v>fru</v>
      </c>
      <c r="G1011" t="str">
        <f t="shared" si="66"/>
        <v>Caragana frutex</v>
      </c>
    </row>
    <row r="1012" spans="1:7" x14ac:dyDescent="0.25">
      <c r="A1012" t="str">
        <f t="shared" si="67"/>
        <v>Car alp</v>
      </c>
      <c r="B1012" t="s">
        <v>1290</v>
      </c>
      <c r="C1012" t="s">
        <v>6590</v>
      </c>
      <c r="D1012" t="s">
        <v>7475</v>
      </c>
      <c r="E1012" t="str">
        <f t="shared" si="64"/>
        <v>Car</v>
      </c>
      <c r="F1012" t="str">
        <f t="shared" si="65"/>
        <v>alp</v>
      </c>
      <c r="G1012" t="str">
        <f t="shared" si="66"/>
        <v>Cardamine alpina</v>
      </c>
    </row>
    <row r="1013" spans="1:7" x14ac:dyDescent="0.25">
      <c r="A1013" t="str">
        <f t="shared" si="67"/>
        <v>Car ama</v>
      </c>
      <c r="B1013" t="s">
        <v>1291</v>
      </c>
      <c r="C1013" t="s">
        <v>6590</v>
      </c>
      <c r="D1013" t="s">
        <v>8033</v>
      </c>
      <c r="E1013" t="str">
        <f t="shared" si="64"/>
        <v>Car</v>
      </c>
      <c r="F1013" t="str">
        <f t="shared" si="65"/>
        <v>ama</v>
      </c>
      <c r="G1013" t="str">
        <f t="shared" si="66"/>
        <v>Cardamine amara</v>
      </c>
    </row>
    <row r="1014" spans="1:7" x14ac:dyDescent="0.25">
      <c r="A1014" t="str">
        <f t="shared" si="67"/>
        <v>Car ama</v>
      </c>
      <c r="B1014" t="s">
        <v>1292</v>
      </c>
      <c r="C1014" t="s">
        <v>6590</v>
      </c>
      <c r="D1014" t="s">
        <v>8033</v>
      </c>
      <c r="E1014" t="str">
        <f t="shared" si="64"/>
        <v>Car</v>
      </c>
      <c r="F1014" t="str">
        <f t="shared" si="65"/>
        <v>ama</v>
      </c>
      <c r="G1014" t="str">
        <f t="shared" si="66"/>
        <v>Cardamine amara</v>
      </c>
    </row>
    <row r="1015" spans="1:7" x14ac:dyDescent="0.25">
      <c r="A1015" t="str">
        <f t="shared" si="67"/>
        <v>Car ama</v>
      </c>
      <c r="B1015" t="s">
        <v>1293</v>
      </c>
      <c r="C1015" t="s">
        <v>6590</v>
      </c>
      <c r="D1015" t="s">
        <v>8033</v>
      </c>
      <c r="E1015" t="str">
        <f t="shared" si="64"/>
        <v>Car</v>
      </c>
      <c r="F1015" t="str">
        <f t="shared" si="65"/>
        <v>ama</v>
      </c>
      <c r="G1015" t="str">
        <f t="shared" si="66"/>
        <v>Cardamine amara</v>
      </c>
    </row>
    <row r="1016" spans="1:7" x14ac:dyDescent="0.25">
      <c r="A1016" t="str">
        <f t="shared" si="67"/>
        <v>Car bul</v>
      </c>
      <c r="B1016" t="s">
        <v>1294</v>
      </c>
      <c r="C1016" t="s">
        <v>6590</v>
      </c>
      <c r="D1016" t="s">
        <v>8034</v>
      </c>
      <c r="E1016" t="str">
        <f t="shared" si="64"/>
        <v>Car</v>
      </c>
      <c r="F1016" t="str">
        <f t="shared" si="65"/>
        <v>bul</v>
      </c>
      <c r="G1016" t="str">
        <f t="shared" si="66"/>
        <v>Cardamine bulbifera</v>
      </c>
    </row>
    <row r="1017" spans="1:7" x14ac:dyDescent="0.25">
      <c r="A1017" t="str">
        <f t="shared" si="67"/>
        <v>Car cor</v>
      </c>
      <c r="B1017" t="s">
        <v>1295</v>
      </c>
      <c r="C1017" t="s">
        <v>6590</v>
      </c>
      <c r="D1017" t="s">
        <v>8035</v>
      </c>
      <c r="E1017" t="str">
        <f t="shared" si="64"/>
        <v>Car</v>
      </c>
      <c r="F1017" t="str">
        <f t="shared" si="65"/>
        <v>cor</v>
      </c>
      <c r="G1017" t="str">
        <f t="shared" si="66"/>
        <v>Cardamine corymbosa</v>
      </c>
    </row>
    <row r="1018" spans="1:7" x14ac:dyDescent="0.25">
      <c r="A1018" t="str">
        <f t="shared" si="67"/>
        <v>Car den</v>
      </c>
      <c r="B1018" t="s">
        <v>1284</v>
      </c>
      <c r="C1018" t="s">
        <v>6590</v>
      </c>
      <c r="D1018" t="s">
        <v>8036</v>
      </c>
      <c r="E1018" t="str">
        <f t="shared" si="64"/>
        <v>Car</v>
      </c>
      <c r="F1018" t="str">
        <f t="shared" si="65"/>
        <v>den</v>
      </c>
      <c r="G1018" t="str">
        <f t="shared" si="66"/>
        <v>Cardamine dentata</v>
      </c>
    </row>
    <row r="1019" spans="1:7" x14ac:dyDescent="0.25">
      <c r="A1019" t="str">
        <f t="shared" si="67"/>
        <v>Car enn</v>
      </c>
      <c r="B1019" t="s">
        <v>1296</v>
      </c>
      <c r="C1019" t="s">
        <v>6590</v>
      </c>
      <c r="D1019" t="s">
        <v>8037</v>
      </c>
      <c r="E1019" t="str">
        <f t="shared" si="64"/>
        <v>Car</v>
      </c>
      <c r="F1019" t="str">
        <f t="shared" si="65"/>
        <v>enn</v>
      </c>
      <c r="G1019" t="str">
        <f t="shared" si="66"/>
        <v>Cardamine enneaphyllos</v>
      </c>
    </row>
    <row r="1020" spans="1:7" x14ac:dyDescent="0.25">
      <c r="A1020" t="str">
        <f t="shared" si="67"/>
        <v>Car fle</v>
      </c>
      <c r="B1020" t="s">
        <v>1297</v>
      </c>
      <c r="C1020" t="s">
        <v>6590</v>
      </c>
      <c r="D1020" t="s">
        <v>7872</v>
      </c>
      <c r="E1020" t="str">
        <f t="shared" si="64"/>
        <v>Car</v>
      </c>
      <c r="F1020" t="str">
        <f t="shared" si="65"/>
        <v>fle</v>
      </c>
      <c r="G1020" t="str">
        <f t="shared" si="66"/>
        <v>Cardamine flexuosa</v>
      </c>
    </row>
    <row r="1021" spans="1:7" x14ac:dyDescent="0.25">
      <c r="A1021" t="str">
        <f t="shared" si="67"/>
        <v>Car gla</v>
      </c>
      <c r="B1021" t="s">
        <v>1298</v>
      </c>
      <c r="C1021" t="s">
        <v>6590</v>
      </c>
      <c r="D1021" t="s">
        <v>8038</v>
      </c>
      <c r="E1021" t="str">
        <f t="shared" si="64"/>
        <v>Car</v>
      </c>
      <c r="F1021" t="str">
        <f t="shared" si="65"/>
        <v>gla</v>
      </c>
      <c r="G1021" t="str">
        <f t="shared" si="66"/>
        <v>Cardamine glanduligera</v>
      </c>
    </row>
    <row r="1022" spans="1:7" x14ac:dyDescent="0.25">
      <c r="A1022" t="str">
        <f t="shared" si="67"/>
        <v>Car hir</v>
      </c>
      <c r="B1022" t="s">
        <v>1299</v>
      </c>
      <c r="C1022" t="s">
        <v>6590</v>
      </c>
      <c r="D1022" t="s">
        <v>7749</v>
      </c>
      <c r="E1022" t="str">
        <f t="shared" si="64"/>
        <v>Car</v>
      </c>
      <c r="F1022" t="str">
        <f t="shared" si="65"/>
        <v>hir</v>
      </c>
      <c r="G1022" t="str">
        <f t="shared" si="66"/>
        <v>Cardamine hirsuta</v>
      </c>
    </row>
    <row r="1023" spans="1:7" x14ac:dyDescent="0.25">
      <c r="A1023" t="str">
        <f t="shared" si="67"/>
        <v>Car imp</v>
      </c>
      <c r="B1023" t="s">
        <v>1300</v>
      </c>
      <c r="C1023" t="s">
        <v>6590</v>
      </c>
      <c r="D1023" t="s">
        <v>8039</v>
      </c>
      <c r="E1023" t="str">
        <f t="shared" si="64"/>
        <v>Car</v>
      </c>
      <c r="F1023" t="str">
        <f t="shared" si="65"/>
        <v>imp</v>
      </c>
      <c r="G1023" t="str">
        <f t="shared" si="66"/>
        <v>Cardamine impatiens</v>
      </c>
    </row>
    <row r="1024" spans="1:7" x14ac:dyDescent="0.25">
      <c r="A1024" t="str">
        <f t="shared" si="67"/>
        <v>Car kit</v>
      </c>
      <c r="B1024" t="s">
        <v>1301</v>
      </c>
      <c r="C1024" t="s">
        <v>6590</v>
      </c>
      <c r="D1024" t="s">
        <v>8040</v>
      </c>
      <c r="E1024" t="str">
        <f t="shared" si="64"/>
        <v>Car</v>
      </c>
      <c r="F1024" t="str">
        <f t="shared" si="65"/>
        <v>kit</v>
      </c>
      <c r="G1024" t="str">
        <f t="shared" si="66"/>
        <v>Cardamine kitaibelii</v>
      </c>
    </row>
    <row r="1025" spans="1:7" x14ac:dyDescent="0.25">
      <c r="A1025" t="str">
        <f t="shared" si="67"/>
        <v>Car maj</v>
      </c>
      <c r="B1025" t="s">
        <v>1286</v>
      </c>
      <c r="C1025" t="s">
        <v>6590</v>
      </c>
      <c r="D1025" t="s">
        <v>8041</v>
      </c>
      <c r="E1025" t="str">
        <f t="shared" si="64"/>
        <v>Car</v>
      </c>
      <c r="F1025" t="str">
        <f t="shared" si="65"/>
        <v>maj</v>
      </c>
      <c r="G1025" t="str">
        <f t="shared" si="66"/>
        <v>Cardamine majovskii</v>
      </c>
    </row>
    <row r="1026" spans="1:7" x14ac:dyDescent="0.25">
      <c r="A1026" t="str">
        <f t="shared" si="67"/>
        <v>Car mat</v>
      </c>
      <c r="B1026" t="s">
        <v>1285</v>
      </c>
      <c r="C1026" t="s">
        <v>6590</v>
      </c>
      <c r="D1026" t="s">
        <v>8042</v>
      </c>
      <c r="E1026" t="str">
        <f t="shared" si="64"/>
        <v>Car</v>
      </c>
      <c r="F1026" t="str">
        <f t="shared" si="65"/>
        <v>mat</v>
      </c>
      <c r="G1026" t="str">
        <f t="shared" si="66"/>
        <v>Cardamine matthioli</v>
      </c>
    </row>
    <row r="1027" spans="1:7" x14ac:dyDescent="0.25">
      <c r="A1027" t="str">
        <f t="shared" si="67"/>
        <v>Car occ</v>
      </c>
      <c r="B1027" t="s">
        <v>1302</v>
      </c>
      <c r="C1027" t="s">
        <v>6590</v>
      </c>
      <c r="D1027" t="s">
        <v>8043</v>
      </c>
      <c r="E1027" t="str">
        <f t="shared" si="64"/>
        <v>Car</v>
      </c>
      <c r="F1027" t="str">
        <f t="shared" si="65"/>
        <v>occ</v>
      </c>
      <c r="G1027" t="str">
        <f t="shared" si="66"/>
        <v>Cardamine occulta</v>
      </c>
    </row>
    <row r="1028" spans="1:7" x14ac:dyDescent="0.25">
      <c r="A1028" t="str">
        <f t="shared" si="67"/>
        <v>Car par</v>
      </c>
      <c r="B1028" t="s">
        <v>1303</v>
      </c>
      <c r="C1028" t="s">
        <v>6590</v>
      </c>
      <c r="D1028" t="s">
        <v>8044</v>
      </c>
      <c r="E1028" t="str">
        <f t="shared" si="64"/>
        <v>Car</v>
      </c>
      <c r="F1028" t="str">
        <f t="shared" si="65"/>
        <v>par</v>
      </c>
      <c r="G1028" t="str">
        <f t="shared" si="66"/>
        <v>Cardamine parviflora</v>
      </c>
    </row>
    <row r="1029" spans="1:7" x14ac:dyDescent="0.25">
      <c r="A1029" t="str">
        <f t="shared" si="67"/>
        <v>Car pen</v>
      </c>
      <c r="B1029" t="s">
        <v>1304</v>
      </c>
      <c r="C1029" t="s">
        <v>6590</v>
      </c>
      <c r="D1029" t="s">
        <v>8045</v>
      </c>
      <c r="E1029" t="str">
        <f t="shared" si="64"/>
        <v>Car</v>
      </c>
      <c r="F1029" t="str">
        <f t="shared" si="65"/>
        <v>pen</v>
      </c>
      <c r="G1029" t="str">
        <f t="shared" si="66"/>
        <v>Cardamine pentaphyllos</v>
      </c>
    </row>
    <row r="1030" spans="1:7" x14ac:dyDescent="0.25">
      <c r="A1030" t="str">
        <f t="shared" si="67"/>
        <v>Car pra</v>
      </c>
      <c r="B1030" t="s">
        <v>1283</v>
      </c>
      <c r="C1030" t="s">
        <v>6590</v>
      </c>
      <c r="D1030" t="s">
        <v>310</v>
      </c>
      <c r="E1030" t="str">
        <f t="shared" si="64"/>
        <v>Car</v>
      </c>
      <c r="F1030" t="str">
        <f t="shared" si="65"/>
        <v>pra</v>
      </c>
      <c r="G1030" t="str">
        <f t="shared" si="66"/>
        <v>Cardamine pratensis</v>
      </c>
    </row>
    <row r="1031" spans="1:7" x14ac:dyDescent="0.25">
      <c r="A1031" t="str">
        <f t="shared" si="67"/>
        <v>Car pra</v>
      </c>
      <c r="B1031" t="s">
        <v>1287</v>
      </c>
      <c r="C1031" t="s">
        <v>6590</v>
      </c>
      <c r="D1031" t="s">
        <v>310</v>
      </c>
      <c r="E1031" t="str">
        <f t="shared" si="64"/>
        <v>Car</v>
      </c>
      <c r="F1031" t="str">
        <f t="shared" si="65"/>
        <v>pra</v>
      </c>
      <c r="G1031" t="str">
        <f t="shared" si="66"/>
        <v>Cardamine pratensis</v>
      </c>
    </row>
    <row r="1032" spans="1:7" x14ac:dyDescent="0.25">
      <c r="A1032" t="str">
        <f t="shared" si="67"/>
        <v>Car res</v>
      </c>
      <c r="B1032" t="s">
        <v>1305</v>
      </c>
      <c r="C1032" t="s">
        <v>6590</v>
      </c>
      <c r="D1032" t="s">
        <v>8046</v>
      </c>
      <c r="E1032" t="str">
        <f t="shared" si="64"/>
        <v>Car</v>
      </c>
      <c r="F1032" t="str">
        <f t="shared" si="65"/>
        <v>res</v>
      </c>
      <c r="G1032" t="str">
        <f t="shared" si="66"/>
        <v>Cardamine resedifolia</v>
      </c>
    </row>
    <row r="1033" spans="1:7" x14ac:dyDescent="0.25">
      <c r="A1033" t="str">
        <f t="shared" si="67"/>
        <v>Car riv</v>
      </c>
      <c r="B1033" t="s">
        <v>1288</v>
      </c>
      <c r="C1033" t="s">
        <v>6590</v>
      </c>
      <c r="D1033" t="s">
        <v>8047</v>
      </c>
      <c r="E1033" t="str">
        <f t="shared" si="64"/>
        <v>Car</v>
      </c>
      <c r="F1033" t="str">
        <f t="shared" si="65"/>
        <v>riv</v>
      </c>
      <c r="G1033" t="str">
        <f t="shared" si="66"/>
        <v>Cardamine rivularis</v>
      </c>
    </row>
    <row r="1034" spans="1:7" x14ac:dyDescent="0.25">
      <c r="A1034" t="str">
        <f t="shared" si="67"/>
        <v>Car tri</v>
      </c>
      <c r="B1034" t="s">
        <v>1306</v>
      </c>
      <c r="C1034" t="s">
        <v>6590</v>
      </c>
      <c r="D1034" t="s">
        <v>7711</v>
      </c>
      <c r="E1034" t="str">
        <f t="shared" ref="E1034:E1097" si="68">LEFT(C1034,3)</f>
        <v>Car</v>
      </c>
      <c r="F1034" t="str">
        <f t="shared" ref="F1034:F1097" si="69">LEFT(D1034,3)</f>
        <v>tri</v>
      </c>
      <c r="G1034" t="str">
        <f t="shared" ref="G1034:G1097" si="70">_xlfn.TEXTJOIN(" ",FALSE,C1034,D1034)</f>
        <v>Cardamine trifolia</v>
      </c>
    </row>
    <row r="1035" spans="1:7" x14ac:dyDescent="0.25">
      <c r="A1035" t="str">
        <f t="shared" si="67"/>
        <v>Car udi</v>
      </c>
      <c r="B1035" t="s">
        <v>1289</v>
      </c>
      <c r="C1035" t="s">
        <v>6590</v>
      </c>
      <c r="D1035" t="s">
        <v>8048</v>
      </c>
      <c r="E1035" t="str">
        <f t="shared" si="68"/>
        <v>Car</v>
      </c>
      <c r="F1035" t="str">
        <f t="shared" si="69"/>
        <v>udi</v>
      </c>
      <c r="G1035" t="str">
        <f t="shared" si="70"/>
        <v>Cardamine udicola</v>
      </c>
    </row>
    <row r="1036" spans="1:7" x14ac:dyDescent="0.25">
      <c r="A1036" t="str">
        <f t="shared" si="67"/>
        <v>Car wal</v>
      </c>
      <c r="B1036" t="s">
        <v>1307</v>
      </c>
      <c r="C1036" t="s">
        <v>6590</v>
      </c>
      <c r="D1036" t="s">
        <v>8049</v>
      </c>
      <c r="E1036" t="str">
        <f t="shared" si="68"/>
        <v>Car</v>
      </c>
      <c r="F1036" t="str">
        <f t="shared" si="69"/>
        <v>wal</v>
      </c>
      <c r="G1036" t="str">
        <f t="shared" si="70"/>
        <v>Cardamine waldsteinii</v>
      </c>
    </row>
    <row r="1037" spans="1:7" x14ac:dyDescent="0.25">
      <c r="A1037" t="str">
        <f t="shared" si="67"/>
        <v>Car aca</v>
      </c>
      <c r="B1037" t="s">
        <v>1319</v>
      </c>
      <c r="C1037" t="s">
        <v>6591</v>
      </c>
      <c r="D1037" t="s">
        <v>8050</v>
      </c>
      <c r="E1037" t="str">
        <f t="shared" si="68"/>
        <v>Car</v>
      </c>
      <c r="F1037" t="str">
        <f t="shared" si="69"/>
        <v>aca</v>
      </c>
      <c r="G1037" t="str">
        <f t="shared" si="70"/>
        <v>Carduus acanthoides</v>
      </c>
    </row>
    <row r="1038" spans="1:7" x14ac:dyDescent="0.25">
      <c r="A1038" t="str">
        <f t="shared" si="67"/>
        <v>Car car</v>
      </c>
      <c r="B1038" t="s">
        <v>1320</v>
      </c>
      <c r="C1038" t="s">
        <v>6591</v>
      </c>
      <c r="D1038" t="s">
        <v>8051</v>
      </c>
      <c r="E1038" t="str">
        <f t="shared" si="68"/>
        <v>Car</v>
      </c>
      <c r="F1038" t="str">
        <f t="shared" si="69"/>
        <v>car</v>
      </c>
      <c r="G1038" t="str">
        <f t="shared" si="70"/>
        <v>Carduus carduelis</v>
      </c>
    </row>
    <row r="1039" spans="1:7" x14ac:dyDescent="0.25">
      <c r="A1039" t="str">
        <f t="shared" si="67"/>
        <v>Car cra</v>
      </c>
      <c r="B1039" t="s">
        <v>1309</v>
      </c>
      <c r="C1039" t="s">
        <v>6591</v>
      </c>
      <c r="D1039" t="s">
        <v>8052</v>
      </c>
      <c r="E1039" t="str">
        <f t="shared" si="68"/>
        <v>Car</v>
      </c>
      <c r="F1039" t="str">
        <f t="shared" si="69"/>
        <v>cra</v>
      </c>
      <c r="G1039" t="str">
        <f t="shared" si="70"/>
        <v>Carduus crassifolius</v>
      </c>
    </row>
    <row r="1040" spans="1:7" x14ac:dyDescent="0.25">
      <c r="A1040" t="str">
        <f t="shared" si="67"/>
        <v>Car cri</v>
      </c>
      <c r="B1040" t="s">
        <v>1321</v>
      </c>
      <c r="C1040" t="s">
        <v>6591</v>
      </c>
      <c r="D1040" t="s">
        <v>7654</v>
      </c>
      <c r="E1040" t="str">
        <f t="shared" si="68"/>
        <v>Car</v>
      </c>
      <c r="F1040" t="str">
        <f t="shared" si="69"/>
        <v>cri</v>
      </c>
      <c r="G1040" t="str">
        <f t="shared" si="70"/>
        <v>Carduus crispus</v>
      </c>
    </row>
    <row r="1041" spans="1:7" x14ac:dyDescent="0.25">
      <c r="A1041" t="str">
        <f t="shared" si="67"/>
        <v>Car cri</v>
      </c>
      <c r="B1041" t="s">
        <v>1322</v>
      </c>
      <c r="C1041" t="s">
        <v>6591</v>
      </c>
      <c r="D1041" t="s">
        <v>7654</v>
      </c>
      <c r="E1041" t="str">
        <f t="shared" si="68"/>
        <v>Car</v>
      </c>
      <c r="F1041" t="str">
        <f t="shared" si="69"/>
        <v>cri</v>
      </c>
      <c r="G1041" t="str">
        <f t="shared" si="70"/>
        <v>Carduus crispus</v>
      </c>
    </row>
    <row r="1042" spans="1:7" x14ac:dyDescent="0.25">
      <c r="A1042" t="str">
        <f t="shared" si="67"/>
        <v>Car def</v>
      </c>
      <c r="B1042" t="s">
        <v>1308</v>
      </c>
      <c r="C1042" t="s">
        <v>6591</v>
      </c>
      <c r="D1042" t="s">
        <v>8053</v>
      </c>
      <c r="E1042" t="str">
        <f t="shared" si="68"/>
        <v>Car</v>
      </c>
      <c r="F1042" t="str">
        <f t="shared" si="69"/>
        <v>def</v>
      </c>
      <c r="G1042" t="str">
        <f t="shared" si="70"/>
        <v>Carduus defloratus</v>
      </c>
    </row>
    <row r="1043" spans="1:7" x14ac:dyDescent="0.25">
      <c r="A1043" t="str">
        <f t="shared" si="67"/>
        <v>Car def</v>
      </c>
      <c r="B1043" t="s">
        <v>1310</v>
      </c>
      <c r="C1043" t="s">
        <v>6591</v>
      </c>
      <c r="D1043" t="s">
        <v>8053</v>
      </c>
      <c r="E1043" t="str">
        <f t="shared" si="68"/>
        <v>Car</v>
      </c>
      <c r="F1043" t="str">
        <f t="shared" si="69"/>
        <v>def</v>
      </c>
      <c r="G1043" t="str">
        <f t="shared" si="70"/>
        <v>Carduus defloratus</v>
      </c>
    </row>
    <row r="1044" spans="1:7" x14ac:dyDescent="0.25">
      <c r="A1044" t="str">
        <f t="shared" si="67"/>
        <v>Car def</v>
      </c>
      <c r="B1044" t="s">
        <v>1311</v>
      </c>
      <c r="C1044" t="s">
        <v>6591</v>
      </c>
      <c r="D1044" t="s">
        <v>8053</v>
      </c>
      <c r="E1044" t="str">
        <f t="shared" si="68"/>
        <v>Car</v>
      </c>
      <c r="F1044" t="str">
        <f t="shared" si="69"/>
        <v>def</v>
      </c>
      <c r="G1044" t="str">
        <f t="shared" si="70"/>
        <v>Carduus defloratus</v>
      </c>
    </row>
    <row r="1045" spans="1:7" x14ac:dyDescent="0.25">
      <c r="A1045" t="str">
        <f t="shared" si="67"/>
        <v>Car def</v>
      </c>
      <c r="B1045" t="s">
        <v>1312</v>
      </c>
      <c r="C1045" t="s">
        <v>6591</v>
      </c>
      <c r="D1045" t="s">
        <v>8053</v>
      </c>
      <c r="E1045" t="str">
        <f t="shared" si="68"/>
        <v>Car</v>
      </c>
      <c r="F1045" t="str">
        <f t="shared" si="69"/>
        <v>def</v>
      </c>
      <c r="G1045" t="str">
        <f t="shared" si="70"/>
        <v>Carduus defloratus</v>
      </c>
    </row>
    <row r="1046" spans="1:7" x14ac:dyDescent="0.25">
      <c r="A1046" t="str">
        <f t="shared" si="67"/>
        <v>Car gla</v>
      </c>
      <c r="B1046" t="s">
        <v>1313</v>
      </c>
      <c r="C1046" t="s">
        <v>6591</v>
      </c>
      <c r="D1046" t="s">
        <v>8054</v>
      </c>
      <c r="E1046" t="str">
        <f t="shared" si="68"/>
        <v>Car</v>
      </c>
      <c r="F1046" t="str">
        <f t="shared" si="69"/>
        <v>gla</v>
      </c>
      <c r="G1046" t="str">
        <f t="shared" si="70"/>
        <v>Carduus glaucinus</v>
      </c>
    </row>
    <row r="1047" spans="1:7" x14ac:dyDescent="0.25">
      <c r="A1047" t="str">
        <f t="shared" si="67"/>
        <v>Car ham</v>
      </c>
      <c r="B1047" t="s">
        <v>1323</v>
      </c>
      <c r="C1047" t="s">
        <v>6591</v>
      </c>
      <c r="D1047" t="s">
        <v>8055</v>
      </c>
      <c r="E1047" t="str">
        <f t="shared" si="68"/>
        <v>Car</v>
      </c>
      <c r="F1047" t="str">
        <f t="shared" si="69"/>
        <v>ham</v>
      </c>
      <c r="G1047" t="str">
        <f t="shared" si="70"/>
        <v>Carduus hamulosus</v>
      </c>
    </row>
    <row r="1048" spans="1:7" x14ac:dyDescent="0.25">
      <c r="A1048" t="str">
        <f t="shared" si="67"/>
        <v>Car nut</v>
      </c>
      <c r="B1048" t="s">
        <v>1314</v>
      </c>
      <c r="C1048" t="s">
        <v>6591</v>
      </c>
      <c r="D1048" t="s">
        <v>8056</v>
      </c>
      <c r="E1048" t="str">
        <f t="shared" si="68"/>
        <v>Car</v>
      </c>
      <c r="F1048" t="str">
        <f t="shared" si="69"/>
        <v>nut</v>
      </c>
      <c r="G1048" t="str">
        <f t="shared" si="70"/>
        <v>Carduus nutans</v>
      </c>
    </row>
    <row r="1049" spans="1:7" x14ac:dyDescent="0.25">
      <c r="A1049" t="str">
        <f t="shared" si="67"/>
        <v>Car nut</v>
      </c>
      <c r="B1049" t="s">
        <v>1315</v>
      </c>
      <c r="C1049" t="s">
        <v>6591</v>
      </c>
      <c r="D1049" t="s">
        <v>8056</v>
      </c>
      <c r="E1049" t="str">
        <f t="shared" si="68"/>
        <v>Car</v>
      </c>
      <c r="F1049" t="str">
        <f t="shared" si="69"/>
        <v>nut</v>
      </c>
      <c r="G1049" t="str">
        <f t="shared" si="70"/>
        <v>Carduus nutans</v>
      </c>
    </row>
    <row r="1050" spans="1:7" x14ac:dyDescent="0.25">
      <c r="A1050" t="str">
        <f t="shared" si="67"/>
        <v>Car nut</v>
      </c>
      <c r="B1050" t="s">
        <v>1316</v>
      </c>
      <c r="C1050" t="s">
        <v>6591</v>
      </c>
      <c r="D1050" t="s">
        <v>8056</v>
      </c>
      <c r="E1050" t="str">
        <f t="shared" si="68"/>
        <v>Car</v>
      </c>
      <c r="F1050" t="str">
        <f t="shared" si="69"/>
        <v>nut</v>
      </c>
      <c r="G1050" t="str">
        <f t="shared" si="70"/>
        <v>Carduus nutans</v>
      </c>
    </row>
    <row r="1051" spans="1:7" x14ac:dyDescent="0.25">
      <c r="A1051" t="str">
        <f t="shared" si="67"/>
        <v>Car nut</v>
      </c>
      <c r="B1051" t="s">
        <v>1317</v>
      </c>
      <c r="C1051" t="s">
        <v>6591</v>
      </c>
      <c r="D1051" t="s">
        <v>8056</v>
      </c>
      <c r="E1051" t="str">
        <f t="shared" si="68"/>
        <v>Car</v>
      </c>
      <c r="F1051" t="str">
        <f t="shared" si="69"/>
        <v>nut</v>
      </c>
      <c r="G1051" t="str">
        <f t="shared" si="70"/>
        <v>Carduus nutans</v>
      </c>
    </row>
    <row r="1052" spans="1:7" x14ac:dyDescent="0.25">
      <c r="A1052" t="str">
        <f t="shared" si="67"/>
        <v>Car nut</v>
      </c>
      <c r="B1052" t="s">
        <v>1318</v>
      </c>
      <c r="C1052" t="s">
        <v>6591</v>
      </c>
      <c r="D1052" t="s">
        <v>8056</v>
      </c>
      <c r="E1052" t="str">
        <f t="shared" si="68"/>
        <v>Car</v>
      </c>
      <c r="F1052" t="str">
        <f t="shared" si="69"/>
        <v>nut</v>
      </c>
      <c r="G1052" t="str">
        <f t="shared" si="70"/>
        <v>Carduus nutans</v>
      </c>
    </row>
    <row r="1053" spans="1:7" x14ac:dyDescent="0.25">
      <c r="A1053" t="str">
        <f t="shared" si="67"/>
        <v>Car per</v>
      </c>
      <c r="B1053" t="s">
        <v>1324</v>
      </c>
      <c r="C1053" t="s">
        <v>6591</v>
      </c>
      <c r="D1053" t="s">
        <v>8057</v>
      </c>
      <c r="E1053" t="str">
        <f t="shared" si="68"/>
        <v>Car</v>
      </c>
      <c r="F1053" t="str">
        <f t="shared" si="69"/>
        <v>per</v>
      </c>
      <c r="G1053" t="str">
        <f t="shared" si="70"/>
        <v>Carduus personata</v>
      </c>
    </row>
    <row r="1054" spans="1:7" x14ac:dyDescent="0.25">
      <c r="A1054" t="str">
        <f t="shared" si="67"/>
        <v>Car per</v>
      </c>
      <c r="B1054" t="s">
        <v>1325</v>
      </c>
      <c r="C1054" t="s">
        <v>6591</v>
      </c>
      <c r="D1054" t="s">
        <v>8057</v>
      </c>
      <c r="E1054" t="str">
        <f t="shared" si="68"/>
        <v>Car</v>
      </c>
      <c r="F1054" t="str">
        <f t="shared" si="69"/>
        <v>per</v>
      </c>
      <c r="G1054" t="str">
        <f t="shared" si="70"/>
        <v>Carduus personata</v>
      </c>
    </row>
    <row r="1055" spans="1:7" x14ac:dyDescent="0.25">
      <c r="A1055" t="str">
        <f t="shared" si="67"/>
        <v>Car acu</v>
      </c>
      <c r="B1055" t="s">
        <v>1373</v>
      </c>
      <c r="C1055" t="s">
        <v>6592</v>
      </c>
      <c r="D1055" t="s">
        <v>8058</v>
      </c>
      <c r="E1055" t="str">
        <f t="shared" si="68"/>
        <v>Car</v>
      </c>
      <c r="F1055" t="str">
        <f t="shared" si="69"/>
        <v>acu</v>
      </c>
      <c r="G1055" t="str">
        <f t="shared" si="70"/>
        <v>Carex acuta</v>
      </c>
    </row>
    <row r="1056" spans="1:7" x14ac:dyDescent="0.25">
      <c r="A1056" t="str">
        <f t="shared" si="67"/>
        <v>Car acu</v>
      </c>
      <c r="B1056" t="s">
        <v>1374</v>
      </c>
      <c r="C1056" t="s">
        <v>6592</v>
      </c>
      <c r="D1056" t="s">
        <v>8059</v>
      </c>
      <c r="E1056" t="str">
        <f t="shared" si="68"/>
        <v>Car</v>
      </c>
      <c r="F1056" t="str">
        <f t="shared" si="69"/>
        <v>acu</v>
      </c>
      <c r="G1056" t="str">
        <f t="shared" si="70"/>
        <v>Carex acutiformis</v>
      </c>
    </row>
    <row r="1057" spans="1:7" x14ac:dyDescent="0.25">
      <c r="A1057" t="str">
        <f t="shared" si="67"/>
        <v>Car alb</v>
      </c>
      <c r="B1057" t="s">
        <v>1375</v>
      </c>
      <c r="C1057" t="s">
        <v>6592</v>
      </c>
      <c r="D1057" t="s">
        <v>277</v>
      </c>
      <c r="E1057" t="str">
        <f t="shared" si="68"/>
        <v>Car</v>
      </c>
      <c r="F1057" t="str">
        <f t="shared" si="69"/>
        <v>alb</v>
      </c>
      <c r="G1057" t="str">
        <f t="shared" si="70"/>
        <v>Carex alba</v>
      </c>
    </row>
    <row r="1058" spans="1:7" x14ac:dyDescent="0.25">
      <c r="A1058" t="str">
        <f t="shared" si="67"/>
        <v>Car app</v>
      </c>
      <c r="B1058" t="s">
        <v>1376</v>
      </c>
      <c r="C1058" t="s">
        <v>6592</v>
      </c>
      <c r="D1058" t="s">
        <v>8060</v>
      </c>
      <c r="E1058" t="str">
        <f t="shared" si="68"/>
        <v>Car</v>
      </c>
      <c r="F1058" t="str">
        <f t="shared" si="69"/>
        <v>app</v>
      </c>
      <c r="G1058" t="str">
        <f t="shared" si="70"/>
        <v>Carex appropinquata</v>
      </c>
    </row>
    <row r="1059" spans="1:7" x14ac:dyDescent="0.25">
      <c r="A1059" t="str">
        <f t="shared" si="67"/>
        <v>Car ate</v>
      </c>
      <c r="B1059" t="s">
        <v>1327</v>
      </c>
      <c r="C1059" t="s">
        <v>6592</v>
      </c>
      <c r="D1059" t="s">
        <v>8061</v>
      </c>
      <c r="E1059" t="str">
        <f t="shared" si="68"/>
        <v>Car</v>
      </c>
      <c r="F1059" t="str">
        <f t="shared" si="69"/>
        <v>ate</v>
      </c>
      <c r="G1059" t="str">
        <f t="shared" si="70"/>
        <v>Carex aterrima</v>
      </c>
    </row>
    <row r="1060" spans="1:7" x14ac:dyDescent="0.25">
      <c r="A1060" t="str">
        <f t="shared" si="67"/>
        <v>Car atr</v>
      </c>
      <c r="B1060" t="s">
        <v>1326</v>
      </c>
      <c r="C1060" t="s">
        <v>6592</v>
      </c>
      <c r="D1060" t="s">
        <v>298</v>
      </c>
      <c r="E1060" t="str">
        <f t="shared" si="68"/>
        <v>Car</v>
      </c>
      <c r="F1060" t="str">
        <f t="shared" si="69"/>
        <v>atr</v>
      </c>
      <c r="G1060" t="str">
        <f t="shared" si="70"/>
        <v>Carex atrata</v>
      </c>
    </row>
    <row r="1061" spans="1:7" x14ac:dyDescent="0.25">
      <c r="A1061" t="str">
        <f t="shared" si="67"/>
        <v>Car atr</v>
      </c>
      <c r="B1061" t="s">
        <v>1328</v>
      </c>
      <c r="C1061" t="s">
        <v>6592</v>
      </c>
      <c r="D1061" t="s">
        <v>298</v>
      </c>
      <c r="E1061" t="str">
        <f t="shared" si="68"/>
        <v>Car</v>
      </c>
      <c r="F1061" t="str">
        <f t="shared" si="69"/>
        <v>atr</v>
      </c>
      <c r="G1061" t="str">
        <f t="shared" si="70"/>
        <v>Carex atrata</v>
      </c>
    </row>
    <row r="1062" spans="1:7" x14ac:dyDescent="0.25">
      <c r="A1062" t="str">
        <f t="shared" si="67"/>
        <v>Car atr</v>
      </c>
      <c r="B1062" t="s">
        <v>1377</v>
      </c>
      <c r="C1062" t="s">
        <v>6592</v>
      </c>
      <c r="D1062" t="s">
        <v>8062</v>
      </c>
      <c r="E1062" t="str">
        <f t="shared" si="68"/>
        <v>Car</v>
      </c>
      <c r="F1062" t="str">
        <f t="shared" si="69"/>
        <v>atr</v>
      </c>
      <c r="G1062" t="str">
        <f t="shared" si="70"/>
        <v>Carex atrofusca</v>
      </c>
    </row>
    <row r="1063" spans="1:7" x14ac:dyDescent="0.25">
      <c r="A1063" t="str">
        <f t="shared" si="67"/>
        <v>Car bal</v>
      </c>
      <c r="B1063" t="s">
        <v>1378</v>
      </c>
      <c r="C1063" t="s">
        <v>6592</v>
      </c>
      <c r="D1063" t="s">
        <v>7706</v>
      </c>
      <c r="E1063" t="str">
        <f t="shared" si="68"/>
        <v>Car</v>
      </c>
      <c r="F1063" t="str">
        <f t="shared" si="69"/>
        <v>bal</v>
      </c>
      <c r="G1063" t="str">
        <f t="shared" si="70"/>
        <v>Carex baldensis</v>
      </c>
    </row>
    <row r="1064" spans="1:7" x14ac:dyDescent="0.25">
      <c r="A1064" t="str">
        <f t="shared" si="67"/>
        <v>Car beb</v>
      </c>
      <c r="B1064" t="s">
        <v>1379</v>
      </c>
      <c r="C1064" t="s">
        <v>6592</v>
      </c>
      <c r="D1064" t="s">
        <v>8063</v>
      </c>
      <c r="E1064" t="str">
        <f t="shared" si="68"/>
        <v>Car</v>
      </c>
      <c r="F1064" t="str">
        <f t="shared" si="69"/>
        <v>beb</v>
      </c>
      <c r="G1064" t="str">
        <f t="shared" si="70"/>
        <v>Carex bebbii</v>
      </c>
    </row>
    <row r="1065" spans="1:7" x14ac:dyDescent="0.25">
      <c r="A1065" t="str">
        <f t="shared" si="67"/>
        <v>Car bic</v>
      </c>
      <c r="B1065" t="s">
        <v>1380</v>
      </c>
      <c r="C1065" t="s">
        <v>6592</v>
      </c>
      <c r="D1065" t="s">
        <v>8064</v>
      </c>
      <c r="E1065" t="str">
        <f t="shared" si="68"/>
        <v>Car</v>
      </c>
      <c r="F1065" t="str">
        <f t="shared" si="69"/>
        <v>bic</v>
      </c>
      <c r="G1065" t="str">
        <f t="shared" si="70"/>
        <v>Carex bicolor</v>
      </c>
    </row>
    <row r="1066" spans="1:7" x14ac:dyDescent="0.25">
      <c r="A1066" t="str">
        <f t="shared" si="67"/>
        <v>Car big</v>
      </c>
      <c r="B1066" t="s">
        <v>1381</v>
      </c>
      <c r="C1066" t="s">
        <v>6592</v>
      </c>
      <c r="D1066" t="s">
        <v>8065</v>
      </c>
      <c r="E1066" t="str">
        <f t="shared" si="68"/>
        <v>Car</v>
      </c>
      <c r="F1066" t="str">
        <f t="shared" si="69"/>
        <v>big</v>
      </c>
      <c r="G1066" t="str">
        <f t="shared" si="70"/>
        <v>Carex bigelowii</v>
      </c>
    </row>
    <row r="1067" spans="1:7" x14ac:dyDescent="0.25">
      <c r="A1067" t="str">
        <f t="shared" si="67"/>
        <v>Car big</v>
      </c>
      <c r="B1067" t="s">
        <v>1382</v>
      </c>
      <c r="C1067" t="s">
        <v>6592</v>
      </c>
      <c r="D1067" t="s">
        <v>8065</v>
      </c>
      <c r="E1067" t="str">
        <f t="shared" si="68"/>
        <v>Car</v>
      </c>
      <c r="F1067" t="str">
        <f t="shared" si="69"/>
        <v>big</v>
      </c>
      <c r="G1067" t="str">
        <f t="shared" si="70"/>
        <v>Carex bigelowii</v>
      </c>
    </row>
    <row r="1068" spans="1:7" x14ac:dyDescent="0.25">
      <c r="A1068" t="str">
        <f t="shared" si="67"/>
        <v>Car boh</v>
      </c>
      <c r="B1068" t="s">
        <v>1383</v>
      </c>
      <c r="C1068" t="s">
        <v>6592</v>
      </c>
      <c r="D1068" t="s">
        <v>8066</v>
      </c>
      <c r="E1068" t="str">
        <f t="shared" si="68"/>
        <v>Car</v>
      </c>
      <c r="F1068" t="str">
        <f t="shared" si="69"/>
        <v>boh</v>
      </c>
      <c r="G1068" t="str">
        <f t="shared" si="70"/>
        <v>Carex bohemica</v>
      </c>
    </row>
    <row r="1069" spans="1:7" x14ac:dyDescent="0.25">
      <c r="A1069" t="str">
        <f t="shared" ref="A1069:A1132" si="71">_xlfn.TEXTJOIN(" ",FALSE,E1069,F1069)</f>
        <v>Car bra</v>
      </c>
      <c r="B1069" t="s">
        <v>1384</v>
      </c>
      <c r="C1069" t="s">
        <v>6592</v>
      </c>
      <c r="D1069" t="s">
        <v>8067</v>
      </c>
      <c r="E1069" t="str">
        <f t="shared" si="68"/>
        <v>Car</v>
      </c>
      <c r="F1069" t="str">
        <f t="shared" si="69"/>
        <v>bra</v>
      </c>
      <c r="G1069" t="str">
        <f t="shared" si="70"/>
        <v>Carex brachystachys</v>
      </c>
    </row>
    <row r="1070" spans="1:7" x14ac:dyDescent="0.25">
      <c r="A1070" t="str">
        <f t="shared" si="71"/>
        <v>Car bri</v>
      </c>
      <c r="B1070" t="s">
        <v>1385</v>
      </c>
      <c r="C1070" t="s">
        <v>6592</v>
      </c>
      <c r="D1070" t="s">
        <v>8068</v>
      </c>
      <c r="E1070" t="str">
        <f t="shared" si="68"/>
        <v>Car</v>
      </c>
      <c r="F1070" t="str">
        <f t="shared" si="69"/>
        <v>bri</v>
      </c>
      <c r="G1070" t="str">
        <f t="shared" si="70"/>
        <v>Carex brizoides</v>
      </c>
    </row>
    <row r="1071" spans="1:7" x14ac:dyDescent="0.25">
      <c r="A1071" t="str">
        <f t="shared" si="71"/>
        <v>Car bru</v>
      </c>
      <c r="B1071" t="s">
        <v>1334</v>
      </c>
      <c r="C1071" t="s">
        <v>6592</v>
      </c>
      <c r="D1071" t="s">
        <v>8069</v>
      </c>
      <c r="E1071" t="str">
        <f t="shared" si="68"/>
        <v>Car</v>
      </c>
      <c r="F1071" t="str">
        <f t="shared" si="69"/>
        <v>bru</v>
      </c>
      <c r="G1071" t="str">
        <f t="shared" si="70"/>
        <v>Carex brunnescens</v>
      </c>
    </row>
    <row r="1072" spans="1:7" x14ac:dyDescent="0.25">
      <c r="A1072" t="str">
        <f t="shared" si="71"/>
        <v>Car bru</v>
      </c>
      <c r="B1072" t="s">
        <v>1335</v>
      </c>
      <c r="C1072" t="s">
        <v>6592</v>
      </c>
      <c r="D1072" t="s">
        <v>8069</v>
      </c>
      <c r="E1072" t="str">
        <f t="shared" si="68"/>
        <v>Car</v>
      </c>
      <c r="F1072" t="str">
        <f t="shared" si="69"/>
        <v>bru</v>
      </c>
      <c r="G1072" t="str">
        <f t="shared" si="70"/>
        <v>Carex brunnescens</v>
      </c>
    </row>
    <row r="1073" spans="1:7" x14ac:dyDescent="0.25">
      <c r="A1073" t="str">
        <f t="shared" si="71"/>
        <v>Car bru</v>
      </c>
      <c r="B1073" t="s">
        <v>1336</v>
      </c>
      <c r="C1073" t="s">
        <v>6592</v>
      </c>
      <c r="D1073" t="s">
        <v>8069</v>
      </c>
      <c r="E1073" t="str">
        <f t="shared" si="68"/>
        <v>Car</v>
      </c>
      <c r="F1073" t="str">
        <f t="shared" si="69"/>
        <v>bru</v>
      </c>
      <c r="G1073" t="str">
        <f t="shared" si="70"/>
        <v>Carex brunnescens</v>
      </c>
    </row>
    <row r="1074" spans="1:7" x14ac:dyDescent="0.25">
      <c r="A1074" t="str">
        <f t="shared" si="71"/>
        <v>Car bue</v>
      </c>
      <c r="B1074" t="s">
        <v>1386</v>
      </c>
      <c r="C1074" t="s">
        <v>6592</v>
      </c>
      <c r="D1074" t="s">
        <v>8070</v>
      </c>
      <c r="E1074" t="str">
        <f t="shared" si="68"/>
        <v>Car</v>
      </c>
      <c r="F1074" t="str">
        <f t="shared" si="69"/>
        <v>bue</v>
      </c>
      <c r="G1074" t="str">
        <f t="shared" si="70"/>
        <v>Carex buekii</v>
      </c>
    </row>
    <row r="1075" spans="1:7" x14ac:dyDescent="0.25">
      <c r="A1075" t="str">
        <f t="shared" si="71"/>
        <v>Car bux</v>
      </c>
      <c r="B1075" t="s">
        <v>1330</v>
      </c>
      <c r="C1075" t="s">
        <v>6592</v>
      </c>
      <c r="D1075" t="s">
        <v>8071</v>
      </c>
      <c r="E1075" t="str">
        <f t="shared" si="68"/>
        <v>Car</v>
      </c>
      <c r="F1075" t="str">
        <f t="shared" si="69"/>
        <v>bux</v>
      </c>
      <c r="G1075" t="str">
        <f t="shared" si="70"/>
        <v>Carex buxbaumii</v>
      </c>
    </row>
    <row r="1076" spans="1:7" x14ac:dyDescent="0.25">
      <c r="A1076" t="str">
        <f t="shared" si="71"/>
        <v>Car bux</v>
      </c>
      <c r="B1076" t="s">
        <v>1331</v>
      </c>
      <c r="C1076" t="s">
        <v>6592</v>
      </c>
      <c r="D1076" t="s">
        <v>8071</v>
      </c>
      <c r="E1076" t="str">
        <f t="shared" si="68"/>
        <v>Car</v>
      </c>
      <c r="F1076" t="str">
        <f t="shared" si="69"/>
        <v>bux</v>
      </c>
      <c r="G1076" t="str">
        <f t="shared" si="70"/>
        <v>Carex buxbaumii</v>
      </c>
    </row>
    <row r="1077" spans="1:7" x14ac:dyDescent="0.25">
      <c r="A1077" t="str">
        <f t="shared" si="71"/>
        <v>Car can</v>
      </c>
      <c r="B1077" t="s">
        <v>1333</v>
      </c>
      <c r="C1077" t="s">
        <v>6592</v>
      </c>
      <c r="D1077" t="s">
        <v>7977</v>
      </c>
      <c r="E1077" t="str">
        <f t="shared" si="68"/>
        <v>Car</v>
      </c>
      <c r="F1077" t="str">
        <f t="shared" si="69"/>
        <v>can</v>
      </c>
      <c r="G1077" t="str">
        <f t="shared" si="70"/>
        <v>Carex canescens</v>
      </c>
    </row>
    <row r="1078" spans="1:7" x14ac:dyDescent="0.25">
      <c r="A1078" t="str">
        <f t="shared" si="71"/>
        <v>Car can</v>
      </c>
      <c r="B1078" t="s">
        <v>1337</v>
      </c>
      <c r="C1078" t="s">
        <v>6592</v>
      </c>
      <c r="D1078" t="s">
        <v>7977</v>
      </c>
      <c r="E1078" t="str">
        <f t="shared" si="68"/>
        <v>Car</v>
      </c>
      <c r="F1078" t="str">
        <f t="shared" si="69"/>
        <v>can</v>
      </c>
      <c r="G1078" t="str">
        <f t="shared" si="70"/>
        <v>Carex canescens</v>
      </c>
    </row>
    <row r="1079" spans="1:7" x14ac:dyDescent="0.25">
      <c r="A1079" t="str">
        <f t="shared" si="71"/>
        <v>Car can</v>
      </c>
      <c r="B1079" t="s">
        <v>1338</v>
      </c>
      <c r="C1079" t="s">
        <v>6592</v>
      </c>
      <c r="D1079" t="s">
        <v>7977</v>
      </c>
      <c r="E1079" t="str">
        <f t="shared" si="68"/>
        <v>Car</v>
      </c>
      <c r="F1079" t="str">
        <f t="shared" si="69"/>
        <v>can</v>
      </c>
      <c r="G1079" t="str">
        <f t="shared" si="70"/>
        <v>Carex canescens</v>
      </c>
    </row>
    <row r="1080" spans="1:7" x14ac:dyDescent="0.25">
      <c r="A1080" t="str">
        <f t="shared" si="71"/>
        <v>Car cap</v>
      </c>
      <c r="B1080" t="s">
        <v>1387</v>
      </c>
      <c r="C1080" t="s">
        <v>6592</v>
      </c>
      <c r="D1080" t="s">
        <v>7496</v>
      </c>
      <c r="E1080" t="str">
        <f t="shared" si="68"/>
        <v>Car</v>
      </c>
      <c r="F1080" t="str">
        <f t="shared" si="69"/>
        <v>cap</v>
      </c>
      <c r="G1080" t="str">
        <f t="shared" si="70"/>
        <v>Carex capillaris</v>
      </c>
    </row>
    <row r="1081" spans="1:7" x14ac:dyDescent="0.25">
      <c r="A1081" t="str">
        <f t="shared" si="71"/>
        <v>Car cap</v>
      </c>
      <c r="B1081" t="s">
        <v>1388</v>
      </c>
      <c r="C1081" t="s">
        <v>6592</v>
      </c>
      <c r="D1081" t="s">
        <v>8072</v>
      </c>
      <c r="E1081" t="str">
        <f t="shared" si="68"/>
        <v>Car</v>
      </c>
      <c r="F1081" t="str">
        <f t="shared" si="69"/>
        <v>cap</v>
      </c>
      <c r="G1081" t="str">
        <f t="shared" si="70"/>
        <v>Carex capitata</v>
      </c>
    </row>
    <row r="1082" spans="1:7" x14ac:dyDescent="0.25">
      <c r="A1082" t="str">
        <f t="shared" si="71"/>
        <v>Car car</v>
      </c>
      <c r="B1082" t="s">
        <v>1389</v>
      </c>
      <c r="C1082" t="s">
        <v>6592</v>
      </c>
      <c r="D1082" t="s">
        <v>7505</v>
      </c>
      <c r="E1082" t="str">
        <f t="shared" si="68"/>
        <v>Car</v>
      </c>
      <c r="F1082" t="str">
        <f t="shared" si="69"/>
        <v>car</v>
      </c>
      <c r="G1082" t="str">
        <f t="shared" si="70"/>
        <v>Carex caryophyllea</v>
      </c>
    </row>
    <row r="1083" spans="1:7" x14ac:dyDescent="0.25">
      <c r="A1083" t="str">
        <f t="shared" si="71"/>
        <v>Car ces</v>
      </c>
      <c r="B1083" t="s">
        <v>1390</v>
      </c>
      <c r="C1083" t="s">
        <v>6592</v>
      </c>
      <c r="D1083" t="s">
        <v>8005</v>
      </c>
      <c r="E1083" t="str">
        <f t="shared" si="68"/>
        <v>Car</v>
      </c>
      <c r="F1083" t="str">
        <f t="shared" si="69"/>
        <v>ces</v>
      </c>
      <c r="G1083" t="str">
        <f t="shared" si="70"/>
        <v>Carex cespitosa</v>
      </c>
    </row>
    <row r="1084" spans="1:7" x14ac:dyDescent="0.25">
      <c r="A1084" t="str">
        <f t="shared" si="71"/>
        <v>Car cho</v>
      </c>
      <c r="B1084" t="s">
        <v>1391</v>
      </c>
      <c r="C1084" t="s">
        <v>6592</v>
      </c>
      <c r="D1084" t="s">
        <v>8073</v>
      </c>
      <c r="E1084" t="str">
        <f t="shared" si="68"/>
        <v>Car</v>
      </c>
      <c r="F1084" t="str">
        <f t="shared" si="69"/>
        <v>cho</v>
      </c>
      <c r="G1084" t="str">
        <f t="shared" si="70"/>
        <v>Carex chordorrhiza</v>
      </c>
    </row>
    <row r="1085" spans="1:7" x14ac:dyDescent="0.25">
      <c r="A1085" t="str">
        <f t="shared" si="71"/>
        <v>Car cri</v>
      </c>
      <c r="B1085" t="s">
        <v>1392</v>
      </c>
      <c r="C1085" t="s">
        <v>6592</v>
      </c>
      <c r="D1085" t="s">
        <v>8074</v>
      </c>
      <c r="E1085" t="str">
        <f t="shared" si="68"/>
        <v>Car</v>
      </c>
      <c r="F1085" t="str">
        <f t="shared" si="69"/>
        <v>cri</v>
      </c>
      <c r="G1085" t="str">
        <f t="shared" si="70"/>
        <v>Carex cristatella</v>
      </c>
    </row>
    <row r="1086" spans="1:7" x14ac:dyDescent="0.25">
      <c r="A1086" t="str">
        <f t="shared" si="71"/>
        <v>Car cur</v>
      </c>
      <c r="B1086" t="s">
        <v>1365</v>
      </c>
      <c r="C1086" t="s">
        <v>6592</v>
      </c>
      <c r="D1086" t="s">
        <v>8075</v>
      </c>
      <c r="E1086" t="str">
        <f t="shared" si="68"/>
        <v>Car</v>
      </c>
      <c r="F1086" t="str">
        <f t="shared" si="69"/>
        <v>cur</v>
      </c>
      <c r="G1086" t="str">
        <f t="shared" si="70"/>
        <v>Carex curvata</v>
      </c>
    </row>
    <row r="1087" spans="1:7" x14ac:dyDescent="0.25">
      <c r="A1087" t="str">
        <f t="shared" si="71"/>
        <v>Car cur</v>
      </c>
      <c r="B1087" t="s">
        <v>1393</v>
      </c>
      <c r="C1087" t="s">
        <v>6592</v>
      </c>
      <c r="D1087" t="s">
        <v>8076</v>
      </c>
      <c r="E1087" t="str">
        <f t="shared" si="68"/>
        <v>Car</v>
      </c>
      <c r="F1087" t="str">
        <f t="shared" si="69"/>
        <v>cur</v>
      </c>
      <c r="G1087" t="str">
        <f t="shared" si="70"/>
        <v>Carex curvula</v>
      </c>
    </row>
    <row r="1088" spans="1:7" x14ac:dyDescent="0.25">
      <c r="A1088" t="str">
        <f t="shared" si="71"/>
        <v>Car cur</v>
      </c>
      <c r="B1088" t="s">
        <v>1394</v>
      </c>
      <c r="C1088" t="s">
        <v>6592</v>
      </c>
      <c r="D1088" t="s">
        <v>8076</v>
      </c>
      <c r="E1088" t="str">
        <f t="shared" si="68"/>
        <v>Car</v>
      </c>
      <c r="F1088" t="str">
        <f t="shared" si="69"/>
        <v>cur</v>
      </c>
      <c r="G1088" t="str">
        <f t="shared" si="70"/>
        <v>Carex curvula</v>
      </c>
    </row>
    <row r="1089" spans="1:7" x14ac:dyDescent="0.25">
      <c r="A1089" t="str">
        <f t="shared" si="71"/>
        <v>Car cur</v>
      </c>
      <c r="B1089" t="s">
        <v>1395</v>
      </c>
      <c r="C1089" t="s">
        <v>6592</v>
      </c>
      <c r="D1089" t="s">
        <v>8076</v>
      </c>
      <c r="E1089" t="str">
        <f t="shared" si="68"/>
        <v>Car</v>
      </c>
      <c r="F1089" t="str">
        <f t="shared" si="69"/>
        <v>cur</v>
      </c>
      <c r="G1089" t="str">
        <f t="shared" si="70"/>
        <v>Carex curvula</v>
      </c>
    </row>
    <row r="1090" spans="1:7" x14ac:dyDescent="0.25">
      <c r="A1090" t="str">
        <f t="shared" si="71"/>
        <v>Car dav</v>
      </c>
      <c r="B1090" t="s">
        <v>1396</v>
      </c>
      <c r="C1090" t="s">
        <v>6592</v>
      </c>
      <c r="D1090" t="s">
        <v>8077</v>
      </c>
      <c r="E1090" t="str">
        <f t="shared" si="68"/>
        <v>Car</v>
      </c>
      <c r="F1090" t="str">
        <f t="shared" si="69"/>
        <v>dav</v>
      </c>
      <c r="G1090" t="str">
        <f t="shared" si="70"/>
        <v>Carex davalliana</v>
      </c>
    </row>
    <row r="1091" spans="1:7" x14ac:dyDescent="0.25">
      <c r="A1091" t="str">
        <f t="shared" si="71"/>
        <v>Car dem</v>
      </c>
      <c r="B1091" t="s">
        <v>1342</v>
      </c>
      <c r="C1091" t="s">
        <v>6592</v>
      </c>
      <c r="D1091" t="s">
        <v>7536</v>
      </c>
      <c r="E1091" t="str">
        <f t="shared" si="68"/>
        <v>Car</v>
      </c>
      <c r="F1091" t="str">
        <f t="shared" si="69"/>
        <v>dem</v>
      </c>
      <c r="G1091" t="str">
        <f t="shared" si="70"/>
        <v>Carex demissa</v>
      </c>
    </row>
    <row r="1092" spans="1:7" x14ac:dyDescent="0.25">
      <c r="A1092" t="str">
        <f t="shared" si="71"/>
        <v>Car dia</v>
      </c>
      <c r="B1092" t="s">
        <v>1397</v>
      </c>
      <c r="C1092" t="s">
        <v>6592</v>
      </c>
      <c r="D1092" t="s">
        <v>8078</v>
      </c>
      <c r="E1092" t="str">
        <f t="shared" si="68"/>
        <v>Car</v>
      </c>
      <c r="F1092" t="str">
        <f t="shared" si="69"/>
        <v>dia</v>
      </c>
      <c r="G1092" t="str">
        <f t="shared" si="70"/>
        <v>Carex diandra</v>
      </c>
    </row>
    <row r="1093" spans="1:7" x14ac:dyDescent="0.25">
      <c r="A1093" t="str">
        <f t="shared" si="71"/>
        <v>Car dig</v>
      </c>
      <c r="B1093" t="s">
        <v>1398</v>
      </c>
      <c r="C1093" t="s">
        <v>6592</v>
      </c>
      <c r="D1093" t="s">
        <v>8079</v>
      </c>
      <c r="E1093" t="str">
        <f t="shared" si="68"/>
        <v>Car</v>
      </c>
      <c r="F1093" t="str">
        <f t="shared" si="69"/>
        <v>dig</v>
      </c>
      <c r="G1093" t="str">
        <f t="shared" si="70"/>
        <v>Carex digitata</v>
      </c>
    </row>
    <row r="1094" spans="1:7" x14ac:dyDescent="0.25">
      <c r="A1094" t="str">
        <f t="shared" si="71"/>
        <v>Car dio</v>
      </c>
      <c r="B1094" t="s">
        <v>1399</v>
      </c>
      <c r="C1094" t="s">
        <v>6592</v>
      </c>
      <c r="D1094" t="s">
        <v>7715</v>
      </c>
      <c r="E1094" t="str">
        <f t="shared" si="68"/>
        <v>Car</v>
      </c>
      <c r="F1094" t="str">
        <f t="shared" si="69"/>
        <v>dio</v>
      </c>
      <c r="G1094" t="str">
        <f t="shared" si="70"/>
        <v>Carex dioica</v>
      </c>
    </row>
    <row r="1095" spans="1:7" x14ac:dyDescent="0.25">
      <c r="A1095" t="str">
        <f t="shared" si="71"/>
        <v>Car dis</v>
      </c>
      <c r="B1095" t="s">
        <v>1400</v>
      </c>
      <c r="C1095" t="s">
        <v>6592</v>
      </c>
      <c r="D1095" t="s">
        <v>303</v>
      </c>
      <c r="E1095" t="str">
        <f t="shared" si="68"/>
        <v>Car</v>
      </c>
      <c r="F1095" t="str">
        <f t="shared" si="69"/>
        <v>dis</v>
      </c>
      <c r="G1095" t="str">
        <f t="shared" si="70"/>
        <v>Carex distans</v>
      </c>
    </row>
    <row r="1096" spans="1:7" x14ac:dyDescent="0.25">
      <c r="A1096" t="str">
        <f t="shared" si="71"/>
        <v>Car dis</v>
      </c>
      <c r="B1096" t="s">
        <v>1401</v>
      </c>
      <c r="C1096" t="s">
        <v>6592</v>
      </c>
      <c r="D1096" t="s">
        <v>8080</v>
      </c>
      <c r="E1096" t="str">
        <f t="shared" si="68"/>
        <v>Car</v>
      </c>
      <c r="F1096" t="str">
        <f t="shared" si="69"/>
        <v>dis</v>
      </c>
      <c r="G1096" t="str">
        <f t="shared" si="70"/>
        <v>Carex disticha</v>
      </c>
    </row>
    <row r="1097" spans="1:7" x14ac:dyDescent="0.25">
      <c r="A1097" t="str">
        <f t="shared" si="71"/>
        <v>Car dis</v>
      </c>
      <c r="B1097" t="s">
        <v>1402</v>
      </c>
      <c r="C1097" t="s">
        <v>6592</v>
      </c>
      <c r="D1097" t="s">
        <v>8080</v>
      </c>
      <c r="E1097" t="str">
        <f t="shared" si="68"/>
        <v>Car</v>
      </c>
      <c r="F1097" t="str">
        <f t="shared" si="69"/>
        <v>dis</v>
      </c>
      <c r="G1097" t="str">
        <f t="shared" si="70"/>
        <v>Carex disticha</v>
      </c>
    </row>
    <row r="1098" spans="1:7" x14ac:dyDescent="0.25">
      <c r="A1098" t="str">
        <f t="shared" si="71"/>
        <v>Car div</v>
      </c>
      <c r="B1098" t="s">
        <v>1403</v>
      </c>
      <c r="C1098" t="s">
        <v>6592</v>
      </c>
      <c r="D1098" t="s">
        <v>8081</v>
      </c>
      <c r="E1098" t="str">
        <f t="shared" ref="E1098:E1161" si="72">LEFT(C1098,3)</f>
        <v>Car</v>
      </c>
      <c r="F1098" t="str">
        <f t="shared" ref="F1098:F1161" si="73">LEFT(D1098,3)</f>
        <v>div</v>
      </c>
      <c r="G1098" t="str">
        <f t="shared" ref="G1098:G1161" si="74">_xlfn.TEXTJOIN(" ",FALSE,C1098,D1098)</f>
        <v>Carex divisa</v>
      </c>
    </row>
    <row r="1099" spans="1:7" x14ac:dyDescent="0.25">
      <c r="A1099" t="str">
        <f t="shared" si="71"/>
        <v>Car div</v>
      </c>
      <c r="B1099" t="s">
        <v>1351</v>
      </c>
      <c r="C1099" t="s">
        <v>6592</v>
      </c>
      <c r="D1099" t="s">
        <v>8082</v>
      </c>
      <c r="E1099" t="str">
        <f t="shared" si="72"/>
        <v>Car</v>
      </c>
      <c r="F1099" t="str">
        <f t="shared" si="73"/>
        <v>div</v>
      </c>
      <c r="G1099" t="str">
        <f t="shared" si="74"/>
        <v>Carex divulsa</v>
      </c>
    </row>
    <row r="1100" spans="1:7" x14ac:dyDescent="0.25">
      <c r="A1100" t="str">
        <f t="shared" si="71"/>
        <v>Car ech</v>
      </c>
      <c r="B1100" t="s">
        <v>1404</v>
      </c>
      <c r="C1100" t="s">
        <v>6592</v>
      </c>
      <c r="D1100" t="s">
        <v>8083</v>
      </c>
      <c r="E1100" t="str">
        <f t="shared" si="72"/>
        <v>Car</v>
      </c>
      <c r="F1100" t="str">
        <f t="shared" si="73"/>
        <v>ech</v>
      </c>
      <c r="G1100" t="str">
        <f t="shared" si="74"/>
        <v>Carex echinata</v>
      </c>
    </row>
    <row r="1101" spans="1:7" x14ac:dyDescent="0.25">
      <c r="A1101" t="str">
        <f t="shared" si="71"/>
        <v>Car ela</v>
      </c>
      <c r="B1101" t="s">
        <v>1405</v>
      </c>
      <c r="C1101" t="s">
        <v>6592</v>
      </c>
      <c r="D1101" t="s">
        <v>7759</v>
      </c>
      <c r="E1101" t="str">
        <f t="shared" si="72"/>
        <v>Car</v>
      </c>
      <c r="F1101" t="str">
        <f t="shared" si="73"/>
        <v>ela</v>
      </c>
      <c r="G1101" t="str">
        <f t="shared" si="74"/>
        <v>Carex elata</v>
      </c>
    </row>
    <row r="1102" spans="1:7" x14ac:dyDescent="0.25">
      <c r="A1102" t="str">
        <f t="shared" si="71"/>
        <v>Car ela</v>
      </c>
      <c r="B1102" t="s">
        <v>1406</v>
      </c>
      <c r="C1102" t="s">
        <v>6592</v>
      </c>
      <c r="D1102" t="s">
        <v>7759</v>
      </c>
      <c r="E1102" t="str">
        <f t="shared" si="72"/>
        <v>Car</v>
      </c>
      <c r="F1102" t="str">
        <f t="shared" si="73"/>
        <v>ela</v>
      </c>
      <c r="G1102" t="str">
        <f t="shared" si="74"/>
        <v>Carex elata</v>
      </c>
    </row>
    <row r="1103" spans="1:7" x14ac:dyDescent="0.25">
      <c r="A1103" t="str">
        <f t="shared" si="71"/>
        <v>Car elo</v>
      </c>
      <c r="B1103" t="s">
        <v>1407</v>
      </c>
      <c r="C1103" t="s">
        <v>6592</v>
      </c>
      <c r="D1103" t="s">
        <v>7693</v>
      </c>
      <c r="E1103" t="str">
        <f t="shared" si="72"/>
        <v>Car</v>
      </c>
      <c r="F1103" t="str">
        <f t="shared" si="73"/>
        <v>elo</v>
      </c>
      <c r="G1103" t="str">
        <f t="shared" si="74"/>
        <v>Carex elongata</v>
      </c>
    </row>
    <row r="1104" spans="1:7" x14ac:dyDescent="0.25">
      <c r="A1104" t="str">
        <f t="shared" si="71"/>
        <v>Car eri</v>
      </c>
      <c r="B1104" t="s">
        <v>1408</v>
      </c>
      <c r="C1104" t="s">
        <v>6592</v>
      </c>
      <c r="D1104" t="s">
        <v>8084</v>
      </c>
      <c r="E1104" t="str">
        <f t="shared" si="72"/>
        <v>Car</v>
      </c>
      <c r="F1104" t="str">
        <f t="shared" si="73"/>
        <v>eri</v>
      </c>
      <c r="G1104" t="str">
        <f t="shared" si="74"/>
        <v>Carex ericetorum</v>
      </c>
    </row>
    <row r="1105" spans="1:7" x14ac:dyDescent="0.25">
      <c r="A1105" t="str">
        <f t="shared" si="71"/>
        <v>Car fer</v>
      </c>
      <c r="B1105" t="s">
        <v>1339</v>
      </c>
      <c r="C1105" t="s">
        <v>6592</v>
      </c>
      <c r="D1105" t="s">
        <v>8085</v>
      </c>
      <c r="E1105" t="str">
        <f t="shared" si="72"/>
        <v>Car</v>
      </c>
      <c r="F1105" t="str">
        <f t="shared" si="73"/>
        <v>fer</v>
      </c>
      <c r="G1105" t="str">
        <f t="shared" si="74"/>
        <v>Carex ferruginea</v>
      </c>
    </row>
    <row r="1106" spans="1:7" x14ac:dyDescent="0.25">
      <c r="A1106" t="str">
        <f t="shared" si="71"/>
        <v>Car fer</v>
      </c>
      <c r="B1106" t="s">
        <v>1340</v>
      </c>
      <c r="C1106" t="s">
        <v>6592</v>
      </c>
      <c r="D1106" t="s">
        <v>8085</v>
      </c>
      <c r="E1106" t="str">
        <f t="shared" si="72"/>
        <v>Car</v>
      </c>
      <c r="F1106" t="str">
        <f t="shared" si="73"/>
        <v>fer</v>
      </c>
      <c r="G1106" t="str">
        <f t="shared" si="74"/>
        <v>Carex ferruginea</v>
      </c>
    </row>
    <row r="1107" spans="1:7" x14ac:dyDescent="0.25">
      <c r="A1107" t="str">
        <f t="shared" si="71"/>
        <v>Car fir</v>
      </c>
      <c r="B1107" t="s">
        <v>1409</v>
      </c>
      <c r="C1107" t="s">
        <v>6592</v>
      </c>
      <c r="D1107" t="s">
        <v>8086</v>
      </c>
      <c r="E1107" t="str">
        <f t="shared" si="72"/>
        <v>Car</v>
      </c>
      <c r="F1107" t="str">
        <f t="shared" si="73"/>
        <v>fir</v>
      </c>
      <c r="G1107" t="str">
        <f t="shared" si="74"/>
        <v>Carex firma</v>
      </c>
    </row>
    <row r="1108" spans="1:7" x14ac:dyDescent="0.25">
      <c r="A1108" t="str">
        <f t="shared" si="71"/>
        <v>Car fla</v>
      </c>
      <c r="B1108" t="s">
        <v>1410</v>
      </c>
      <c r="C1108" t="s">
        <v>6592</v>
      </c>
      <c r="D1108" t="s">
        <v>8087</v>
      </c>
      <c r="E1108" t="str">
        <f t="shared" si="72"/>
        <v>Car</v>
      </c>
      <c r="F1108" t="str">
        <f t="shared" si="73"/>
        <v>fla</v>
      </c>
      <c r="G1108" t="str">
        <f t="shared" si="74"/>
        <v>Carex flacca</v>
      </c>
    </row>
    <row r="1109" spans="1:7" x14ac:dyDescent="0.25">
      <c r="A1109" t="str">
        <f t="shared" si="71"/>
        <v>Car fla</v>
      </c>
      <c r="B1109" t="s">
        <v>1411</v>
      </c>
      <c r="C1109" t="s">
        <v>6592</v>
      </c>
      <c r="D1109" t="s">
        <v>8087</v>
      </c>
      <c r="E1109" t="str">
        <f t="shared" si="72"/>
        <v>Car</v>
      </c>
      <c r="F1109" t="str">
        <f t="shared" si="73"/>
        <v>fla</v>
      </c>
      <c r="G1109" t="str">
        <f t="shared" si="74"/>
        <v>Carex flacca</v>
      </c>
    </row>
    <row r="1110" spans="1:7" x14ac:dyDescent="0.25">
      <c r="A1110" t="str">
        <f t="shared" si="71"/>
        <v>Car fla</v>
      </c>
      <c r="B1110" t="s">
        <v>1341</v>
      </c>
      <c r="C1110" t="s">
        <v>6592</v>
      </c>
      <c r="D1110" t="s">
        <v>8088</v>
      </c>
      <c r="E1110" t="str">
        <f t="shared" si="72"/>
        <v>Car</v>
      </c>
      <c r="F1110" t="str">
        <f t="shared" si="73"/>
        <v>fla</v>
      </c>
      <c r="G1110" t="str">
        <f t="shared" si="74"/>
        <v>Carex flava</v>
      </c>
    </row>
    <row r="1111" spans="1:7" x14ac:dyDescent="0.25">
      <c r="A1111" t="str">
        <f t="shared" si="71"/>
        <v>Car fla</v>
      </c>
      <c r="B1111" t="s">
        <v>1343</v>
      </c>
      <c r="C1111" t="s">
        <v>6592</v>
      </c>
      <c r="D1111" t="s">
        <v>8088</v>
      </c>
      <c r="E1111" t="str">
        <f t="shared" si="72"/>
        <v>Car</v>
      </c>
      <c r="F1111" t="str">
        <f t="shared" si="73"/>
        <v>fla</v>
      </c>
      <c r="G1111" t="str">
        <f t="shared" si="74"/>
        <v>Carex flava</v>
      </c>
    </row>
    <row r="1112" spans="1:7" x14ac:dyDescent="0.25">
      <c r="A1112" t="str">
        <f t="shared" si="71"/>
        <v>Car fla</v>
      </c>
      <c r="B1112" t="s">
        <v>1344</v>
      </c>
      <c r="C1112" t="s">
        <v>6592</v>
      </c>
      <c r="D1112" t="s">
        <v>8088</v>
      </c>
      <c r="E1112" t="str">
        <f t="shared" si="72"/>
        <v>Car</v>
      </c>
      <c r="F1112" t="str">
        <f t="shared" si="73"/>
        <v>fla</v>
      </c>
      <c r="G1112" t="str">
        <f t="shared" si="74"/>
        <v>Carex flava</v>
      </c>
    </row>
    <row r="1113" spans="1:7" x14ac:dyDescent="0.25">
      <c r="A1113" t="str">
        <f t="shared" si="71"/>
        <v>Car fla</v>
      </c>
      <c r="B1113" t="s">
        <v>1345</v>
      </c>
      <c r="C1113" t="s">
        <v>6592</v>
      </c>
      <c r="D1113" t="s">
        <v>8088</v>
      </c>
      <c r="E1113" t="str">
        <f t="shared" si="72"/>
        <v>Car</v>
      </c>
      <c r="F1113" t="str">
        <f t="shared" si="73"/>
        <v>fla</v>
      </c>
      <c r="G1113" t="str">
        <f t="shared" si="74"/>
        <v>Carex flava</v>
      </c>
    </row>
    <row r="1114" spans="1:7" x14ac:dyDescent="0.25">
      <c r="A1114" t="str">
        <f t="shared" si="71"/>
        <v>Car foe</v>
      </c>
      <c r="B1114" t="s">
        <v>1412</v>
      </c>
      <c r="C1114" t="s">
        <v>6592</v>
      </c>
      <c r="D1114" t="s">
        <v>7734</v>
      </c>
      <c r="E1114" t="str">
        <f t="shared" si="72"/>
        <v>Car</v>
      </c>
      <c r="F1114" t="str">
        <f t="shared" si="73"/>
        <v>foe</v>
      </c>
      <c r="G1114" t="str">
        <f t="shared" si="74"/>
        <v>Carex foetida</v>
      </c>
    </row>
    <row r="1115" spans="1:7" x14ac:dyDescent="0.25">
      <c r="A1115" t="str">
        <f t="shared" si="71"/>
        <v>Car fri</v>
      </c>
      <c r="B1115" t="s">
        <v>1413</v>
      </c>
      <c r="C1115" t="s">
        <v>6592</v>
      </c>
      <c r="D1115" t="s">
        <v>8089</v>
      </c>
      <c r="E1115" t="str">
        <f t="shared" si="72"/>
        <v>Car</v>
      </c>
      <c r="F1115" t="str">
        <f t="shared" si="73"/>
        <v>fri</v>
      </c>
      <c r="G1115" t="str">
        <f t="shared" si="74"/>
        <v>Carex frigida</v>
      </c>
    </row>
    <row r="1116" spans="1:7" x14ac:dyDescent="0.25">
      <c r="A1116" t="str">
        <f t="shared" si="71"/>
        <v>Car fri</v>
      </c>
      <c r="B1116" t="s">
        <v>1414</v>
      </c>
      <c r="C1116" t="s">
        <v>6592</v>
      </c>
      <c r="D1116" t="s">
        <v>8090</v>
      </c>
      <c r="E1116" t="str">
        <f t="shared" si="72"/>
        <v>Car</v>
      </c>
      <c r="F1116" t="str">
        <f t="shared" si="73"/>
        <v>fri</v>
      </c>
      <c r="G1116" t="str">
        <f t="shared" si="74"/>
        <v>Carex fritschii</v>
      </c>
    </row>
    <row r="1117" spans="1:7" x14ac:dyDescent="0.25">
      <c r="A1117" t="str">
        <f t="shared" si="71"/>
        <v>Car ful</v>
      </c>
      <c r="B1117" t="s">
        <v>1415</v>
      </c>
      <c r="C1117" t="s">
        <v>6592</v>
      </c>
      <c r="D1117" t="s">
        <v>8091</v>
      </c>
      <c r="E1117" t="str">
        <f t="shared" si="72"/>
        <v>Car</v>
      </c>
      <c r="F1117" t="str">
        <f t="shared" si="73"/>
        <v>ful</v>
      </c>
      <c r="G1117" t="str">
        <f t="shared" si="74"/>
        <v>Carex fuliginosa</v>
      </c>
    </row>
    <row r="1118" spans="1:7" x14ac:dyDescent="0.25">
      <c r="A1118" t="str">
        <f t="shared" si="71"/>
        <v>Car gra</v>
      </c>
      <c r="B1118" t="s">
        <v>1416</v>
      </c>
      <c r="C1118" t="s">
        <v>6592</v>
      </c>
      <c r="D1118" t="s">
        <v>8092</v>
      </c>
      <c r="E1118" t="str">
        <f t="shared" si="72"/>
        <v>Car</v>
      </c>
      <c r="F1118" t="str">
        <f t="shared" si="73"/>
        <v>gra</v>
      </c>
      <c r="G1118" t="str">
        <f t="shared" si="74"/>
        <v>Carex grayi</v>
      </c>
    </row>
    <row r="1119" spans="1:7" x14ac:dyDescent="0.25">
      <c r="A1119" t="str">
        <f t="shared" si="71"/>
        <v>Car hal</v>
      </c>
      <c r="B1119" t="s">
        <v>1417</v>
      </c>
      <c r="C1119" t="s">
        <v>6592</v>
      </c>
      <c r="D1119" t="s">
        <v>8093</v>
      </c>
      <c r="E1119" t="str">
        <f t="shared" si="72"/>
        <v>Car</v>
      </c>
      <c r="F1119" t="str">
        <f t="shared" si="73"/>
        <v>hal</v>
      </c>
      <c r="G1119" t="str">
        <f t="shared" si="74"/>
        <v>Carex halleriana</v>
      </c>
    </row>
    <row r="1120" spans="1:7" x14ac:dyDescent="0.25">
      <c r="A1120" t="str">
        <f t="shared" si="71"/>
        <v>Car har</v>
      </c>
      <c r="B1120" t="s">
        <v>1332</v>
      </c>
      <c r="C1120" t="s">
        <v>6592</v>
      </c>
      <c r="D1120" t="s">
        <v>8094</v>
      </c>
      <c r="E1120" t="str">
        <f t="shared" si="72"/>
        <v>Car</v>
      </c>
      <c r="F1120" t="str">
        <f t="shared" si="73"/>
        <v>har</v>
      </c>
      <c r="G1120" t="str">
        <f t="shared" si="74"/>
        <v>Carex hartmanii</v>
      </c>
    </row>
    <row r="1121" spans="1:7" x14ac:dyDescent="0.25">
      <c r="A1121" t="str">
        <f t="shared" si="71"/>
        <v>Car hel</v>
      </c>
      <c r="B1121" t="s">
        <v>1418</v>
      </c>
      <c r="C1121" t="s">
        <v>6592</v>
      </c>
      <c r="D1121" t="s">
        <v>8095</v>
      </c>
      <c r="E1121" t="str">
        <f t="shared" si="72"/>
        <v>Car</v>
      </c>
      <c r="F1121" t="str">
        <f t="shared" si="73"/>
        <v>hel</v>
      </c>
      <c r="G1121" t="str">
        <f t="shared" si="74"/>
        <v>Carex heleonastes</v>
      </c>
    </row>
    <row r="1122" spans="1:7" x14ac:dyDescent="0.25">
      <c r="A1122" t="str">
        <f t="shared" si="71"/>
        <v>Car hir</v>
      </c>
      <c r="B1122" t="s">
        <v>1419</v>
      </c>
      <c r="C1122" t="s">
        <v>6592</v>
      </c>
      <c r="D1122" t="s">
        <v>8096</v>
      </c>
      <c r="E1122" t="str">
        <f t="shared" si="72"/>
        <v>Car</v>
      </c>
      <c r="F1122" t="str">
        <f t="shared" si="73"/>
        <v>hir</v>
      </c>
      <c r="G1122" t="str">
        <f t="shared" si="74"/>
        <v>Carex hirta</v>
      </c>
    </row>
    <row r="1123" spans="1:7" x14ac:dyDescent="0.25">
      <c r="A1123" t="str">
        <f t="shared" si="71"/>
        <v>Car hor</v>
      </c>
      <c r="B1123" t="s">
        <v>1420</v>
      </c>
      <c r="C1123" t="s">
        <v>6592</v>
      </c>
      <c r="D1123" t="s">
        <v>8097</v>
      </c>
      <c r="E1123" t="str">
        <f t="shared" si="72"/>
        <v>Car</v>
      </c>
      <c r="F1123" t="str">
        <f t="shared" si="73"/>
        <v>hor</v>
      </c>
      <c r="G1123" t="str">
        <f t="shared" si="74"/>
        <v>Carex hordeistichos</v>
      </c>
    </row>
    <row r="1124" spans="1:7" x14ac:dyDescent="0.25">
      <c r="A1124" t="str">
        <f t="shared" si="71"/>
        <v>Car hos</v>
      </c>
      <c r="B1124" t="s">
        <v>1421</v>
      </c>
      <c r="C1124" t="s">
        <v>6592</v>
      </c>
      <c r="D1124" t="s">
        <v>8098</v>
      </c>
      <c r="E1124" t="str">
        <f t="shared" si="72"/>
        <v>Car</v>
      </c>
      <c r="F1124" t="str">
        <f t="shared" si="73"/>
        <v>hos</v>
      </c>
      <c r="G1124" t="str">
        <f t="shared" si="74"/>
        <v>Carex hostiana</v>
      </c>
    </row>
    <row r="1125" spans="1:7" x14ac:dyDescent="0.25">
      <c r="A1125" t="str">
        <f t="shared" si="71"/>
        <v>Car hum</v>
      </c>
      <c r="B1125" t="s">
        <v>1422</v>
      </c>
      <c r="C1125" t="s">
        <v>6592</v>
      </c>
      <c r="D1125" t="s">
        <v>7893</v>
      </c>
      <c r="E1125" t="str">
        <f t="shared" si="72"/>
        <v>Car</v>
      </c>
      <c r="F1125" t="str">
        <f t="shared" si="73"/>
        <v>hum</v>
      </c>
      <c r="G1125" t="str">
        <f t="shared" si="74"/>
        <v>Carex humilis</v>
      </c>
    </row>
    <row r="1126" spans="1:7" x14ac:dyDescent="0.25">
      <c r="A1126" t="str">
        <f t="shared" si="71"/>
        <v>Car lac</v>
      </c>
      <c r="B1126" t="s">
        <v>1423</v>
      </c>
      <c r="C1126" t="s">
        <v>6592</v>
      </c>
      <c r="D1126" t="s">
        <v>8099</v>
      </c>
      <c r="E1126" t="str">
        <f t="shared" si="72"/>
        <v>Car</v>
      </c>
      <c r="F1126" t="str">
        <f t="shared" si="73"/>
        <v>lac</v>
      </c>
      <c r="G1126" t="str">
        <f t="shared" si="74"/>
        <v>Carex lachenalii</v>
      </c>
    </row>
    <row r="1127" spans="1:7" x14ac:dyDescent="0.25">
      <c r="A1127" t="str">
        <f t="shared" si="71"/>
        <v>Car las</v>
      </c>
      <c r="B1127" t="s">
        <v>1424</v>
      </c>
      <c r="C1127" t="s">
        <v>6592</v>
      </c>
      <c r="D1127" t="s">
        <v>8100</v>
      </c>
      <c r="E1127" t="str">
        <f t="shared" si="72"/>
        <v>Car</v>
      </c>
      <c r="F1127" t="str">
        <f t="shared" si="73"/>
        <v>las</v>
      </c>
      <c r="G1127" t="str">
        <f t="shared" si="74"/>
        <v>Carex lasiocarpa</v>
      </c>
    </row>
    <row r="1128" spans="1:7" x14ac:dyDescent="0.25">
      <c r="A1128" t="str">
        <f t="shared" si="71"/>
        <v>Car las</v>
      </c>
      <c r="B1128" t="s">
        <v>1425</v>
      </c>
      <c r="C1128" t="s">
        <v>6592</v>
      </c>
      <c r="D1128" t="s">
        <v>8100</v>
      </c>
      <c r="E1128" t="str">
        <f t="shared" si="72"/>
        <v>Car</v>
      </c>
      <c r="F1128" t="str">
        <f t="shared" si="73"/>
        <v>las</v>
      </c>
      <c r="G1128" t="str">
        <f t="shared" si="74"/>
        <v>Carex lasiocarpa</v>
      </c>
    </row>
    <row r="1129" spans="1:7" x14ac:dyDescent="0.25">
      <c r="A1129" t="str">
        <f t="shared" si="71"/>
        <v>Car lep</v>
      </c>
      <c r="B1129" t="s">
        <v>1346</v>
      </c>
      <c r="C1129" t="s">
        <v>6592</v>
      </c>
      <c r="D1129" t="s">
        <v>8101</v>
      </c>
      <c r="E1129" t="str">
        <f t="shared" si="72"/>
        <v>Car</v>
      </c>
      <c r="F1129" t="str">
        <f t="shared" si="73"/>
        <v>lep</v>
      </c>
      <c r="G1129" t="str">
        <f t="shared" si="74"/>
        <v>Carex lepidocarpa</v>
      </c>
    </row>
    <row r="1130" spans="1:7" x14ac:dyDescent="0.25">
      <c r="A1130" t="str">
        <f t="shared" si="71"/>
        <v>Car lep</v>
      </c>
      <c r="B1130" t="s">
        <v>1426</v>
      </c>
      <c r="C1130" t="s">
        <v>6592</v>
      </c>
      <c r="D1130" t="s">
        <v>8102</v>
      </c>
      <c r="E1130" t="str">
        <f t="shared" si="72"/>
        <v>Car</v>
      </c>
      <c r="F1130" t="str">
        <f t="shared" si="73"/>
        <v>lep</v>
      </c>
      <c r="G1130" t="str">
        <f t="shared" si="74"/>
        <v>Carex leporina</v>
      </c>
    </row>
    <row r="1131" spans="1:7" x14ac:dyDescent="0.25">
      <c r="A1131" t="str">
        <f t="shared" si="71"/>
        <v>Car lim</v>
      </c>
      <c r="B1131" t="s">
        <v>1427</v>
      </c>
      <c r="C1131" t="s">
        <v>6592</v>
      </c>
      <c r="D1131" t="s">
        <v>8103</v>
      </c>
      <c r="E1131" t="str">
        <f t="shared" si="72"/>
        <v>Car</v>
      </c>
      <c r="F1131" t="str">
        <f t="shared" si="73"/>
        <v>lim</v>
      </c>
      <c r="G1131" t="str">
        <f t="shared" si="74"/>
        <v>Carex limosa</v>
      </c>
    </row>
    <row r="1132" spans="1:7" x14ac:dyDescent="0.25">
      <c r="A1132" t="str">
        <f t="shared" si="71"/>
        <v>Car lip</v>
      </c>
      <c r="B1132" t="s">
        <v>1428</v>
      </c>
      <c r="C1132" t="s">
        <v>6592</v>
      </c>
      <c r="D1132" t="s">
        <v>8104</v>
      </c>
      <c r="E1132" t="str">
        <f t="shared" si="72"/>
        <v>Car</v>
      </c>
      <c r="F1132" t="str">
        <f t="shared" si="73"/>
        <v>lip</v>
      </c>
      <c r="G1132" t="str">
        <f t="shared" si="74"/>
        <v>Carex liparocarpos</v>
      </c>
    </row>
    <row r="1133" spans="1:7" x14ac:dyDescent="0.25">
      <c r="A1133" t="str">
        <f t="shared" ref="A1133:A1196" si="75">_xlfn.TEXTJOIN(" ",FALSE,E1133,F1133)</f>
        <v>Car mar</v>
      </c>
      <c r="B1133" t="s">
        <v>1429</v>
      </c>
      <c r="C1133" t="s">
        <v>6592</v>
      </c>
      <c r="D1133" t="s">
        <v>7778</v>
      </c>
      <c r="E1133" t="str">
        <f t="shared" si="72"/>
        <v>Car</v>
      </c>
      <c r="F1133" t="str">
        <f t="shared" si="73"/>
        <v>mar</v>
      </c>
      <c r="G1133" t="str">
        <f t="shared" si="74"/>
        <v>Carex maritima</v>
      </c>
    </row>
    <row r="1134" spans="1:7" x14ac:dyDescent="0.25">
      <c r="A1134" t="str">
        <f t="shared" si="75"/>
        <v>Car mel</v>
      </c>
      <c r="B1134" t="s">
        <v>1430</v>
      </c>
      <c r="C1134" t="s">
        <v>6592</v>
      </c>
      <c r="D1134" t="s">
        <v>8105</v>
      </c>
      <c r="E1134" t="str">
        <f t="shared" si="72"/>
        <v>Car</v>
      </c>
      <c r="F1134" t="str">
        <f t="shared" si="73"/>
        <v>mel</v>
      </c>
      <c r="G1134" t="str">
        <f t="shared" si="74"/>
        <v>Carex melanostachya</v>
      </c>
    </row>
    <row r="1135" spans="1:7" x14ac:dyDescent="0.25">
      <c r="A1135" t="str">
        <f t="shared" si="75"/>
        <v>Car mic</v>
      </c>
      <c r="B1135" t="s">
        <v>1431</v>
      </c>
      <c r="C1135" t="s">
        <v>6592</v>
      </c>
      <c r="D1135" t="s">
        <v>7864</v>
      </c>
      <c r="E1135" t="str">
        <f t="shared" si="72"/>
        <v>Car</v>
      </c>
      <c r="F1135" t="str">
        <f t="shared" si="73"/>
        <v>mic</v>
      </c>
      <c r="G1135" t="str">
        <f t="shared" si="74"/>
        <v>Carex michelii</v>
      </c>
    </row>
    <row r="1136" spans="1:7" x14ac:dyDescent="0.25">
      <c r="A1136" t="str">
        <f t="shared" si="75"/>
        <v>Car mic</v>
      </c>
      <c r="B1136" t="s">
        <v>1432</v>
      </c>
      <c r="C1136" t="s">
        <v>6592</v>
      </c>
      <c r="D1136" t="s">
        <v>8106</v>
      </c>
      <c r="E1136" t="str">
        <f t="shared" si="72"/>
        <v>Car</v>
      </c>
      <c r="F1136" t="str">
        <f t="shared" si="73"/>
        <v>mic</v>
      </c>
      <c r="G1136" t="str">
        <f t="shared" si="74"/>
        <v>Carex microglochin</v>
      </c>
    </row>
    <row r="1137" spans="1:7" x14ac:dyDescent="0.25">
      <c r="A1137" t="str">
        <f t="shared" si="75"/>
        <v>Car mon</v>
      </c>
      <c r="B1137" t="s">
        <v>1433</v>
      </c>
      <c r="C1137" t="s">
        <v>6592</v>
      </c>
      <c r="D1137" t="s">
        <v>7718</v>
      </c>
      <c r="E1137" t="str">
        <f t="shared" si="72"/>
        <v>Car</v>
      </c>
      <c r="F1137" t="str">
        <f t="shared" si="73"/>
        <v>mon</v>
      </c>
      <c r="G1137" t="str">
        <f t="shared" si="74"/>
        <v>Carex montana</v>
      </c>
    </row>
    <row r="1138" spans="1:7" x14ac:dyDescent="0.25">
      <c r="A1138" t="str">
        <f t="shared" si="75"/>
        <v>Car muc</v>
      </c>
      <c r="B1138" t="s">
        <v>1434</v>
      </c>
      <c r="C1138" t="s">
        <v>6592</v>
      </c>
      <c r="D1138" t="s">
        <v>8107</v>
      </c>
      <c r="E1138" t="str">
        <f t="shared" si="72"/>
        <v>Car</v>
      </c>
      <c r="F1138" t="str">
        <f t="shared" si="73"/>
        <v>muc</v>
      </c>
      <c r="G1138" t="str">
        <f t="shared" si="74"/>
        <v>Carex mucronata</v>
      </c>
    </row>
    <row r="1139" spans="1:7" x14ac:dyDescent="0.25">
      <c r="A1139" t="str">
        <f t="shared" si="75"/>
        <v>Car mur</v>
      </c>
      <c r="B1139" t="s">
        <v>1349</v>
      </c>
      <c r="C1139" t="s">
        <v>6592</v>
      </c>
      <c r="D1139" t="s">
        <v>8108</v>
      </c>
      <c r="E1139" t="str">
        <f t="shared" si="72"/>
        <v>Car</v>
      </c>
      <c r="F1139" t="str">
        <f t="shared" si="73"/>
        <v>mur</v>
      </c>
      <c r="G1139" t="str">
        <f t="shared" si="74"/>
        <v>Carex muricata</v>
      </c>
    </row>
    <row r="1140" spans="1:7" x14ac:dyDescent="0.25">
      <c r="A1140" t="str">
        <f t="shared" si="75"/>
        <v>Car mur</v>
      </c>
      <c r="B1140" t="s">
        <v>1353</v>
      </c>
      <c r="C1140" t="s">
        <v>6592</v>
      </c>
      <c r="D1140" t="s">
        <v>8108</v>
      </c>
      <c r="E1140" t="str">
        <f t="shared" si="72"/>
        <v>Car</v>
      </c>
      <c r="F1140" t="str">
        <f t="shared" si="73"/>
        <v>mur</v>
      </c>
      <c r="G1140" t="str">
        <f t="shared" si="74"/>
        <v>Carex muricata</v>
      </c>
    </row>
    <row r="1141" spans="1:7" x14ac:dyDescent="0.25">
      <c r="A1141" t="str">
        <f t="shared" si="75"/>
        <v>Car mur</v>
      </c>
      <c r="B1141" t="s">
        <v>1354</v>
      </c>
      <c r="C1141" t="s">
        <v>6592</v>
      </c>
      <c r="D1141" t="s">
        <v>8108</v>
      </c>
      <c r="E1141" t="str">
        <f t="shared" si="72"/>
        <v>Car</v>
      </c>
      <c r="F1141" t="str">
        <f t="shared" si="73"/>
        <v>mur</v>
      </c>
      <c r="G1141" t="str">
        <f t="shared" si="74"/>
        <v>Carex muricata</v>
      </c>
    </row>
    <row r="1142" spans="1:7" x14ac:dyDescent="0.25">
      <c r="A1142" t="str">
        <f t="shared" si="75"/>
        <v>Car mur</v>
      </c>
      <c r="B1142" t="s">
        <v>1350</v>
      </c>
      <c r="C1142" t="s">
        <v>6592</v>
      </c>
      <c r="D1142" t="s">
        <v>8108</v>
      </c>
      <c r="E1142" t="str">
        <f t="shared" si="72"/>
        <v>Car</v>
      </c>
      <c r="F1142" t="str">
        <f t="shared" si="73"/>
        <v>mur</v>
      </c>
      <c r="G1142" t="str">
        <f t="shared" si="74"/>
        <v>Carex muricata</v>
      </c>
    </row>
    <row r="1143" spans="1:7" x14ac:dyDescent="0.25">
      <c r="A1143" t="str">
        <f t="shared" si="75"/>
        <v>Car mus</v>
      </c>
      <c r="B1143" t="s">
        <v>1435</v>
      </c>
      <c r="C1143" t="s">
        <v>6592</v>
      </c>
      <c r="D1143" t="s">
        <v>8109</v>
      </c>
      <c r="E1143" t="str">
        <f t="shared" si="72"/>
        <v>Car</v>
      </c>
      <c r="F1143" t="str">
        <f t="shared" si="73"/>
        <v>mus</v>
      </c>
      <c r="G1143" t="str">
        <f t="shared" si="74"/>
        <v>Carex muskingumensis</v>
      </c>
    </row>
    <row r="1144" spans="1:7" x14ac:dyDescent="0.25">
      <c r="A1144" t="str">
        <f t="shared" si="75"/>
        <v>Car nig</v>
      </c>
      <c r="B1144" t="s">
        <v>1357</v>
      </c>
      <c r="C1144" t="s">
        <v>6592</v>
      </c>
      <c r="D1144" t="s">
        <v>7876</v>
      </c>
      <c r="E1144" t="str">
        <f t="shared" si="72"/>
        <v>Car</v>
      </c>
      <c r="F1144" t="str">
        <f t="shared" si="73"/>
        <v>nig</v>
      </c>
      <c r="G1144" t="str">
        <f t="shared" si="74"/>
        <v>Carex nigra</v>
      </c>
    </row>
    <row r="1145" spans="1:7" x14ac:dyDescent="0.25">
      <c r="A1145" t="str">
        <f t="shared" si="75"/>
        <v>Car nig</v>
      </c>
      <c r="B1145" t="s">
        <v>1358</v>
      </c>
      <c r="C1145" t="s">
        <v>6592</v>
      </c>
      <c r="D1145" t="s">
        <v>7876</v>
      </c>
      <c r="E1145" t="str">
        <f t="shared" si="72"/>
        <v>Car</v>
      </c>
      <c r="F1145" t="str">
        <f t="shared" si="73"/>
        <v>nig</v>
      </c>
      <c r="G1145" t="str">
        <f t="shared" si="74"/>
        <v>Carex nigra</v>
      </c>
    </row>
    <row r="1146" spans="1:7" x14ac:dyDescent="0.25">
      <c r="A1146" t="str">
        <f t="shared" si="75"/>
        <v>Car nor</v>
      </c>
      <c r="B1146" t="s">
        <v>1436</v>
      </c>
      <c r="C1146" t="s">
        <v>6592</v>
      </c>
      <c r="D1146" t="s">
        <v>8110</v>
      </c>
      <c r="E1146" t="str">
        <f t="shared" si="72"/>
        <v>Car</v>
      </c>
      <c r="F1146" t="str">
        <f t="shared" si="73"/>
        <v>nor</v>
      </c>
      <c r="G1146" t="str">
        <f t="shared" si="74"/>
        <v>Carex norvegica</v>
      </c>
    </row>
    <row r="1147" spans="1:7" x14ac:dyDescent="0.25">
      <c r="A1147" t="str">
        <f t="shared" si="75"/>
        <v>Car oed</v>
      </c>
      <c r="B1147" t="s">
        <v>1347</v>
      </c>
      <c r="C1147" t="s">
        <v>6592</v>
      </c>
      <c r="D1147" t="s">
        <v>8111</v>
      </c>
      <c r="E1147" t="str">
        <f t="shared" si="72"/>
        <v>Car</v>
      </c>
      <c r="F1147" t="str">
        <f t="shared" si="73"/>
        <v>oed</v>
      </c>
      <c r="G1147" t="str">
        <f t="shared" si="74"/>
        <v>Carex oederi</v>
      </c>
    </row>
    <row r="1148" spans="1:7" x14ac:dyDescent="0.25">
      <c r="A1148" t="str">
        <f t="shared" si="75"/>
        <v>Car orn</v>
      </c>
      <c r="B1148" t="s">
        <v>1359</v>
      </c>
      <c r="C1148" t="s">
        <v>6592</v>
      </c>
      <c r="D1148" t="s">
        <v>8112</v>
      </c>
      <c r="E1148" t="str">
        <f t="shared" si="72"/>
        <v>Car</v>
      </c>
      <c r="F1148" t="str">
        <f t="shared" si="73"/>
        <v>orn</v>
      </c>
      <c r="G1148" t="str">
        <f t="shared" si="74"/>
        <v>Carex ornithopoda</v>
      </c>
    </row>
    <row r="1149" spans="1:7" x14ac:dyDescent="0.25">
      <c r="A1149" t="str">
        <f t="shared" si="75"/>
        <v>Car orn</v>
      </c>
      <c r="B1149" t="s">
        <v>1360</v>
      </c>
      <c r="C1149" t="s">
        <v>6592</v>
      </c>
      <c r="D1149" t="s">
        <v>8112</v>
      </c>
      <c r="E1149" t="str">
        <f t="shared" si="72"/>
        <v>Car</v>
      </c>
      <c r="F1149" t="str">
        <f t="shared" si="73"/>
        <v>orn</v>
      </c>
      <c r="G1149" t="str">
        <f t="shared" si="74"/>
        <v>Carex ornithopoda</v>
      </c>
    </row>
    <row r="1150" spans="1:7" x14ac:dyDescent="0.25">
      <c r="A1150" t="str">
        <f t="shared" si="75"/>
        <v>Car orn</v>
      </c>
      <c r="B1150" t="s">
        <v>1361</v>
      </c>
      <c r="C1150" t="s">
        <v>6592</v>
      </c>
      <c r="D1150" t="s">
        <v>8112</v>
      </c>
      <c r="E1150" t="str">
        <f t="shared" si="72"/>
        <v>Car</v>
      </c>
      <c r="F1150" t="str">
        <f t="shared" si="73"/>
        <v>orn</v>
      </c>
      <c r="G1150" t="str">
        <f t="shared" si="74"/>
        <v>Carex ornithopoda</v>
      </c>
    </row>
    <row r="1151" spans="1:7" x14ac:dyDescent="0.25">
      <c r="A1151" t="str">
        <f t="shared" si="75"/>
        <v>Car orn</v>
      </c>
      <c r="B1151" t="s">
        <v>1362</v>
      </c>
      <c r="C1151" t="s">
        <v>6592</v>
      </c>
      <c r="D1151" t="s">
        <v>8112</v>
      </c>
      <c r="E1151" t="str">
        <f t="shared" si="72"/>
        <v>Car</v>
      </c>
      <c r="F1151" t="str">
        <f t="shared" si="73"/>
        <v>orn</v>
      </c>
      <c r="G1151" t="str">
        <f t="shared" si="74"/>
        <v>Carex ornithopoda</v>
      </c>
    </row>
    <row r="1152" spans="1:7" x14ac:dyDescent="0.25">
      <c r="A1152" t="str">
        <f t="shared" si="75"/>
        <v>Car orn</v>
      </c>
      <c r="B1152" t="s">
        <v>1363</v>
      </c>
      <c r="C1152" t="s">
        <v>6592</v>
      </c>
      <c r="D1152" t="s">
        <v>8113</v>
      </c>
      <c r="E1152" t="str">
        <f t="shared" si="72"/>
        <v>Car</v>
      </c>
      <c r="F1152" t="str">
        <f t="shared" si="73"/>
        <v>orn</v>
      </c>
      <c r="G1152" t="str">
        <f t="shared" si="74"/>
        <v>Carex ornithopodioides</v>
      </c>
    </row>
    <row r="1153" spans="1:7" x14ac:dyDescent="0.25">
      <c r="A1153" t="str">
        <f t="shared" si="75"/>
        <v>Car otr</v>
      </c>
      <c r="B1153" t="s">
        <v>1371</v>
      </c>
      <c r="C1153" t="s">
        <v>6592</v>
      </c>
      <c r="D1153" t="s">
        <v>8114</v>
      </c>
      <c r="E1153" t="str">
        <f t="shared" si="72"/>
        <v>Car</v>
      </c>
      <c r="F1153" t="str">
        <f t="shared" si="73"/>
        <v>otr</v>
      </c>
      <c r="G1153" t="str">
        <f t="shared" si="74"/>
        <v>Carex otrubae</v>
      </c>
    </row>
    <row r="1154" spans="1:7" x14ac:dyDescent="0.25">
      <c r="A1154" t="str">
        <f t="shared" si="75"/>
        <v>Car pai</v>
      </c>
      <c r="B1154" t="s">
        <v>1355</v>
      </c>
      <c r="C1154" t="s">
        <v>6592</v>
      </c>
      <c r="D1154" t="s">
        <v>8115</v>
      </c>
      <c r="E1154" t="str">
        <f t="shared" si="72"/>
        <v>Car</v>
      </c>
      <c r="F1154" t="str">
        <f t="shared" si="73"/>
        <v>pai</v>
      </c>
      <c r="G1154" t="str">
        <f t="shared" si="74"/>
        <v>Carex pairae</v>
      </c>
    </row>
    <row r="1155" spans="1:7" x14ac:dyDescent="0.25">
      <c r="A1155" t="str">
        <f t="shared" si="75"/>
        <v>Car pal</v>
      </c>
      <c r="B1155" t="s">
        <v>1437</v>
      </c>
      <c r="C1155" t="s">
        <v>6592</v>
      </c>
      <c r="D1155" t="s">
        <v>8116</v>
      </c>
      <c r="E1155" t="str">
        <f t="shared" si="72"/>
        <v>Car</v>
      </c>
      <c r="F1155" t="str">
        <f t="shared" si="73"/>
        <v>pal</v>
      </c>
      <c r="G1155" t="str">
        <f t="shared" si="74"/>
        <v>Carex pallescens</v>
      </c>
    </row>
    <row r="1156" spans="1:7" x14ac:dyDescent="0.25">
      <c r="A1156" t="str">
        <f t="shared" si="75"/>
        <v>Car pan</v>
      </c>
      <c r="B1156" t="s">
        <v>1438</v>
      </c>
      <c r="C1156" t="s">
        <v>6592</v>
      </c>
      <c r="D1156" t="s">
        <v>8117</v>
      </c>
      <c r="E1156" t="str">
        <f t="shared" si="72"/>
        <v>Car</v>
      </c>
      <c r="F1156" t="str">
        <f t="shared" si="73"/>
        <v>pan</v>
      </c>
      <c r="G1156" t="str">
        <f t="shared" si="74"/>
        <v>Carex panicea</v>
      </c>
    </row>
    <row r="1157" spans="1:7" x14ac:dyDescent="0.25">
      <c r="A1157" t="str">
        <f t="shared" si="75"/>
        <v>Car pan</v>
      </c>
      <c r="B1157" t="s">
        <v>1439</v>
      </c>
      <c r="C1157" t="s">
        <v>6592</v>
      </c>
      <c r="D1157" t="s">
        <v>8118</v>
      </c>
      <c r="E1157" t="str">
        <f t="shared" si="72"/>
        <v>Car</v>
      </c>
      <c r="F1157" t="str">
        <f t="shared" si="73"/>
        <v>pan</v>
      </c>
      <c r="G1157" t="str">
        <f t="shared" si="74"/>
        <v>Carex paniculata</v>
      </c>
    </row>
    <row r="1158" spans="1:7" x14ac:dyDescent="0.25">
      <c r="A1158" t="str">
        <f t="shared" si="75"/>
        <v>Car par</v>
      </c>
      <c r="B1158" t="s">
        <v>1329</v>
      </c>
      <c r="C1158" t="s">
        <v>6592</v>
      </c>
      <c r="D1158" t="s">
        <v>8044</v>
      </c>
      <c r="E1158" t="str">
        <f t="shared" si="72"/>
        <v>Car</v>
      </c>
      <c r="F1158" t="str">
        <f t="shared" si="73"/>
        <v>par</v>
      </c>
      <c r="G1158" t="str">
        <f t="shared" si="74"/>
        <v>Carex parviflora</v>
      </c>
    </row>
    <row r="1159" spans="1:7" x14ac:dyDescent="0.25">
      <c r="A1159" t="str">
        <f t="shared" si="75"/>
        <v>Car pau</v>
      </c>
      <c r="B1159" t="s">
        <v>1440</v>
      </c>
      <c r="C1159" t="s">
        <v>6592</v>
      </c>
      <c r="D1159" t="s">
        <v>8119</v>
      </c>
      <c r="E1159" t="str">
        <f t="shared" si="72"/>
        <v>Car</v>
      </c>
      <c r="F1159" t="str">
        <f t="shared" si="73"/>
        <v>pau</v>
      </c>
      <c r="G1159" t="str">
        <f t="shared" si="74"/>
        <v>Carex pauciflora</v>
      </c>
    </row>
    <row r="1160" spans="1:7" x14ac:dyDescent="0.25">
      <c r="A1160" t="str">
        <f t="shared" si="75"/>
        <v>Car pau</v>
      </c>
      <c r="B1160" t="s">
        <v>1441</v>
      </c>
      <c r="C1160" t="s">
        <v>6592</v>
      </c>
      <c r="D1160" t="s">
        <v>8120</v>
      </c>
      <c r="E1160" t="str">
        <f t="shared" si="72"/>
        <v>Car</v>
      </c>
      <c r="F1160" t="str">
        <f t="shared" si="73"/>
        <v>pau</v>
      </c>
      <c r="G1160" t="str">
        <f t="shared" si="74"/>
        <v>Carex paupercula</v>
      </c>
    </row>
    <row r="1161" spans="1:7" x14ac:dyDescent="0.25">
      <c r="A1161" t="str">
        <f t="shared" si="75"/>
        <v>Car ped</v>
      </c>
      <c r="B1161" t="s">
        <v>1442</v>
      </c>
      <c r="C1161" t="s">
        <v>6592</v>
      </c>
      <c r="D1161" t="s">
        <v>8121</v>
      </c>
      <c r="E1161" t="str">
        <f t="shared" si="72"/>
        <v>Car</v>
      </c>
      <c r="F1161" t="str">
        <f t="shared" si="73"/>
        <v>ped</v>
      </c>
      <c r="G1161" t="str">
        <f t="shared" si="74"/>
        <v>Carex pediformis</v>
      </c>
    </row>
    <row r="1162" spans="1:7" x14ac:dyDescent="0.25">
      <c r="A1162" t="str">
        <f t="shared" si="75"/>
        <v>Car ped</v>
      </c>
      <c r="B1162" t="s">
        <v>1443</v>
      </c>
      <c r="C1162" t="s">
        <v>6592</v>
      </c>
      <c r="D1162" t="s">
        <v>8121</v>
      </c>
      <c r="E1162" t="str">
        <f t="shared" ref="E1162:E1225" si="76">LEFT(C1162,3)</f>
        <v>Car</v>
      </c>
      <c r="F1162" t="str">
        <f t="shared" ref="F1162:F1225" si="77">LEFT(D1162,3)</f>
        <v>ped</v>
      </c>
      <c r="G1162" t="str">
        <f t="shared" ref="G1162:G1225" si="78">_xlfn.TEXTJOIN(" ",FALSE,C1162,D1162)</f>
        <v>Carex pediformis</v>
      </c>
    </row>
    <row r="1163" spans="1:7" x14ac:dyDescent="0.25">
      <c r="A1163" t="str">
        <f t="shared" si="75"/>
        <v>Car pen</v>
      </c>
      <c r="B1163" t="s">
        <v>1444</v>
      </c>
      <c r="C1163" t="s">
        <v>6592</v>
      </c>
      <c r="D1163" t="s">
        <v>7895</v>
      </c>
      <c r="E1163" t="str">
        <f t="shared" si="76"/>
        <v>Car</v>
      </c>
      <c r="F1163" t="str">
        <f t="shared" si="77"/>
        <v>pen</v>
      </c>
      <c r="G1163" t="str">
        <f t="shared" si="78"/>
        <v>Carex pendula</v>
      </c>
    </row>
    <row r="1164" spans="1:7" x14ac:dyDescent="0.25">
      <c r="A1164" t="str">
        <f t="shared" si="75"/>
        <v>Car pil</v>
      </c>
      <c r="B1164" t="s">
        <v>1445</v>
      </c>
      <c r="C1164" t="s">
        <v>6592</v>
      </c>
      <c r="D1164" t="s">
        <v>7901</v>
      </c>
      <c r="E1164" t="str">
        <f t="shared" si="76"/>
        <v>Car</v>
      </c>
      <c r="F1164" t="str">
        <f t="shared" si="77"/>
        <v>pil</v>
      </c>
      <c r="G1164" t="str">
        <f t="shared" si="78"/>
        <v>Carex pilosa</v>
      </c>
    </row>
    <row r="1165" spans="1:7" x14ac:dyDescent="0.25">
      <c r="A1165" t="str">
        <f t="shared" si="75"/>
        <v>Car pil</v>
      </c>
      <c r="B1165" t="s">
        <v>1446</v>
      </c>
      <c r="C1165" t="s">
        <v>6592</v>
      </c>
      <c r="D1165" t="s">
        <v>8122</v>
      </c>
      <c r="E1165" t="str">
        <f t="shared" si="76"/>
        <v>Car</v>
      </c>
      <c r="F1165" t="str">
        <f t="shared" si="77"/>
        <v>pil</v>
      </c>
      <c r="G1165" t="str">
        <f t="shared" si="78"/>
        <v>Carex pilulifera</v>
      </c>
    </row>
    <row r="1166" spans="1:7" x14ac:dyDescent="0.25">
      <c r="A1166" t="str">
        <f t="shared" si="75"/>
        <v>Car pol</v>
      </c>
      <c r="B1166" t="s">
        <v>1352</v>
      </c>
      <c r="C1166" t="s">
        <v>6592</v>
      </c>
      <c r="D1166" t="s">
        <v>8123</v>
      </c>
      <c r="E1166" t="str">
        <f t="shared" si="76"/>
        <v>Car</v>
      </c>
      <c r="F1166" t="str">
        <f t="shared" si="77"/>
        <v>pol</v>
      </c>
      <c r="G1166" t="str">
        <f t="shared" si="78"/>
        <v>Carex polyphylla</v>
      </c>
    </row>
    <row r="1167" spans="1:7" x14ac:dyDescent="0.25">
      <c r="A1167" t="str">
        <f t="shared" si="75"/>
        <v>Car pra</v>
      </c>
      <c r="B1167" t="s">
        <v>1364</v>
      </c>
      <c r="C1167" t="s">
        <v>6592</v>
      </c>
      <c r="D1167" t="s">
        <v>8124</v>
      </c>
      <c r="E1167" t="str">
        <f t="shared" si="76"/>
        <v>Car</v>
      </c>
      <c r="F1167" t="str">
        <f t="shared" si="77"/>
        <v>pra</v>
      </c>
      <c r="G1167" t="str">
        <f t="shared" si="78"/>
        <v>Carex praecox</v>
      </c>
    </row>
    <row r="1168" spans="1:7" x14ac:dyDescent="0.25">
      <c r="A1168" t="str">
        <f t="shared" si="75"/>
        <v>Car pra</v>
      </c>
      <c r="B1168" t="s">
        <v>1366</v>
      </c>
      <c r="C1168" t="s">
        <v>6592</v>
      </c>
      <c r="D1168" t="s">
        <v>8124</v>
      </c>
      <c r="E1168" t="str">
        <f t="shared" si="76"/>
        <v>Car</v>
      </c>
      <c r="F1168" t="str">
        <f t="shared" si="77"/>
        <v>pra</v>
      </c>
      <c r="G1168" t="str">
        <f t="shared" si="78"/>
        <v>Carex praecox</v>
      </c>
    </row>
    <row r="1169" spans="1:7" x14ac:dyDescent="0.25">
      <c r="A1169" t="str">
        <f t="shared" si="75"/>
        <v>Car pse</v>
      </c>
      <c r="B1169" t="s">
        <v>1447</v>
      </c>
      <c r="C1169" t="s">
        <v>6592</v>
      </c>
      <c r="D1169" t="s">
        <v>8125</v>
      </c>
      <c r="E1169" t="str">
        <f t="shared" si="76"/>
        <v>Car</v>
      </c>
      <c r="F1169" t="str">
        <f t="shared" si="77"/>
        <v>pse</v>
      </c>
      <c r="G1169" t="str">
        <f t="shared" si="78"/>
        <v>Carex pseudocyperus</v>
      </c>
    </row>
    <row r="1170" spans="1:7" x14ac:dyDescent="0.25">
      <c r="A1170" t="str">
        <f t="shared" si="75"/>
        <v>Car pul</v>
      </c>
      <c r="B1170" t="s">
        <v>1448</v>
      </c>
      <c r="C1170" t="s">
        <v>6592</v>
      </c>
      <c r="D1170" t="s">
        <v>8126</v>
      </c>
      <c r="E1170" t="str">
        <f t="shared" si="76"/>
        <v>Car</v>
      </c>
      <c r="F1170" t="str">
        <f t="shared" si="77"/>
        <v>pul</v>
      </c>
      <c r="G1170" t="str">
        <f t="shared" si="78"/>
        <v>Carex pulicaris</v>
      </c>
    </row>
    <row r="1171" spans="1:7" x14ac:dyDescent="0.25">
      <c r="A1171" t="str">
        <f t="shared" si="75"/>
        <v>Car pun</v>
      </c>
      <c r="B1171" t="s">
        <v>1449</v>
      </c>
      <c r="C1171" t="s">
        <v>6592</v>
      </c>
      <c r="D1171" t="s">
        <v>8127</v>
      </c>
      <c r="E1171" t="str">
        <f t="shared" si="76"/>
        <v>Car</v>
      </c>
      <c r="F1171" t="str">
        <f t="shared" si="77"/>
        <v>pun</v>
      </c>
      <c r="G1171" t="str">
        <f t="shared" si="78"/>
        <v>Carex punctata</v>
      </c>
    </row>
    <row r="1172" spans="1:7" x14ac:dyDescent="0.25">
      <c r="A1172" t="str">
        <f t="shared" si="75"/>
        <v>Car ran</v>
      </c>
      <c r="B1172" t="s">
        <v>1450</v>
      </c>
      <c r="C1172" t="s">
        <v>6592</v>
      </c>
      <c r="D1172" t="s">
        <v>8128</v>
      </c>
      <c r="E1172" t="str">
        <f t="shared" si="76"/>
        <v>Car</v>
      </c>
      <c r="F1172" t="str">
        <f t="shared" si="77"/>
        <v>ran</v>
      </c>
      <c r="G1172" t="str">
        <f t="shared" si="78"/>
        <v>Carex randalpina</v>
      </c>
    </row>
    <row r="1173" spans="1:7" x14ac:dyDescent="0.25">
      <c r="A1173" t="str">
        <f t="shared" si="75"/>
        <v>Car rem</v>
      </c>
      <c r="B1173" t="s">
        <v>1451</v>
      </c>
      <c r="C1173" t="s">
        <v>6592</v>
      </c>
      <c r="D1173" t="s">
        <v>8129</v>
      </c>
      <c r="E1173" t="str">
        <f t="shared" si="76"/>
        <v>Car</v>
      </c>
      <c r="F1173" t="str">
        <f t="shared" si="77"/>
        <v>rem</v>
      </c>
      <c r="G1173" t="str">
        <f t="shared" si="78"/>
        <v>Carex remota</v>
      </c>
    </row>
    <row r="1174" spans="1:7" x14ac:dyDescent="0.25">
      <c r="A1174" t="str">
        <f t="shared" si="75"/>
        <v>Car rep</v>
      </c>
      <c r="B1174" t="s">
        <v>1452</v>
      </c>
      <c r="C1174" t="s">
        <v>6592</v>
      </c>
      <c r="D1174" t="s">
        <v>7469</v>
      </c>
      <c r="E1174" t="str">
        <f t="shared" si="76"/>
        <v>Car</v>
      </c>
      <c r="F1174" t="str">
        <f t="shared" si="77"/>
        <v>rep</v>
      </c>
      <c r="G1174" t="str">
        <f t="shared" si="78"/>
        <v>Carex repens</v>
      </c>
    </row>
    <row r="1175" spans="1:7" x14ac:dyDescent="0.25">
      <c r="A1175" t="str">
        <f t="shared" si="75"/>
        <v>Car rip</v>
      </c>
      <c r="B1175" t="s">
        <v>1453</v>
      </c>
      <c r="C1175" t="s">
        <v>6592</v>
      </c>
      <c r="D1175" t="s">
        <v>8130</v>
      </c>
      <c r="E1175" t="str">
        <f t="shared" si="76"/>
        <v>Car</v>
      </c>
      <c r="F1175" t="str">
        <f t="shared" si="77"/>
        <v>rip</v>
      </c>
      <c r="G1175" t="str">
        <f t="shared" si="78"/>
        <v>Carex riparia</v>
      </c>
    </row>
    <row r="1176" spans="1:7" x14ac:dyDescent="0.25">
      <c r="A1176" t="str">
        <f t="shared" si="75"/>
        <v>Car ros</v>
      </c>
      <c r="B1176" t="s">
        <v>1454</v>
      </c>
      <c r="C1176" t="s">
        <v>6592</v>
      </c>
      <c r="D1176" t="s">
        <v>8131</v>
      </c>
      <c r="E1176" t="str">
        <f t="shared" si="76"/>
        <v>Car</v>
      </c>
      <c r="F1176" t="str">
        <f t="shared" si="77"/>
        <v>ros</v>
      </c>
      <c r="G1176" t="str">
        <f t="shared" si="78"/>
        <v>Carex rostrata</v>
      </c>
    </row>
    <row r="1177" spans="1:7" x14ac:dyDescent="0.25">
      <c r="A1177" t="str">
        <f t="shared" si="75"/>
        <v>Car rup</v>
      </c>
      <c r="B1177" t="s">
        <v>1455</v>
      </c>
      <c r="C1177" t="s">
        <v>6592</v>
      </c>
      <c r="D1177" t="s">
        <v>7499</v>
      </c>
      <c r="E1177" t="str">
        <f t="shared" si="76"/>
        <v>Car</v>
      </c>
      <c r="F1177" t="str">
        <f t="shared" si="77"/>
        <v>rup</v>
      </c>
      <c r="G1177" t="str">
        <f t="shared" si="78"/>
        <v>Carex rupestris</v>
      </c>
    </row>
    <row r="1178" spans="1:7" x14ac:dyDescent="0.25">
      <c r="A1178" t="str">
        <f t="shared" si="75"/>
        <v>Car sca</v>
      </c>
      <c r="B1178" t="s">
        <v>1348</v>
      </c>
      <c r="C1178" t="s">
        <v>6592</v>
      </c>
      <c r="D1178" t="s">
        <v>8132</v>
      </c>
      <c r="E1178" t="str">
        <f t="shared" si="76"/>
        <v>Car</v>
      </c>
      <c r="F1178" t="str">
        <f t="shared" si="77"/>
        <v>sca</v>
      </c>
      <c r="G1178" t="str">
        <f t="shared" si="78"/>
        <v>Carex scandinavica</v>
      </c>
    </row>
    <row r="1179" spans="1:7" x14ac:dyDescent="0.25">
      <c r="A1179" t="str">
        <f t="shared" si="75"/>
        <v>Car sco</v>
      </c>
      <c r="B1179" t="s">
        <v>1456</v>
      </c>
      <c r="C1179" t="s">
        <v>6592</v>
      </c>
      <c r="D1179" t="s">
        <v>7794</v>
      </c>
      <c r="E1179" t="str">
        <f t="shared" si="76"/>
        <v>Car</v>
      </c>
      <c r="F1179" t="str">
        <f t="shared" si="77"/>
        <v>sco</v>
      </c>
      <c r="G1179" t="str">
        <f t="shared" si="78"/>
        <v>Carex scoparia</v>
      </c>
    </row>
    <row r="1180" spans="1:7" x14ac:dyDescent="0.25">
      <c r="A1180" t="str">
        <f t="shared" si="75"/>
        <v>Car sec</v>
      </c>
      <c r="B1180" t="s">
        <v>1457</v>
      </c>
      <c r="C1180" t="s">
        <v>6592</v>
      </c>
      <c r="D1180" t="s">
        <v>8133</v>
      </c>
      <c r="E1180" t="str">
        <f t="shared" si="76"/>
        <v>Car</v>
      </c>
      <c r="F1180" t="str">
        <f t="shared" si="77"/>
        <v>sec</v>
      </c>
      <c r="G1180" t="str">
        <f t="shared" si="78"/>
        <v>Carex secalina</v>
      </c>
    </row>
    <row r="1181" spans="1:7" x14ac:dyDescent="0.25">
      <c r="A1181" t="str">
        <f t="shared" si="75"/>
        <v>Car sem</v>
      </c>
      <c r="B1181" t="s">
        <v>1367</v>
      </c>
      <c r="C1181" t="s">
        <v>6592</v>
      </c>
      <c r="D1181" t="s">
        <v>7973</v>
      </c>
      <c r="E1181" t="str">
        <f t="shared" si="76"/>
        <v>Car</v>
      </c>
      <c r="F1181" t="str">
        <f t="shared" si="77"/>
        <v>sem</v>
      </c>
      <c r="G1181" t="str">
        <f t="shared" si="78"/>
        <v>Carex sempervirens</v>
      </c>
    </row>
    <row r="1182" spans="1:7" x14ac:dyDescent="0.25">
      <c r="A1182" t="str">
        <f t="shared" si="75"/>
        <v>Car sem</v>
      </c>
      <c r="B1182" t="s">
        <v>1368</v>
      </c>
      <c r="C1182" t="s">
        <v>6592</v>
      </c>
      <c r="D1182" t="s">
        <v>7973</v>
      </c>
      <c r="E1182" t="str">
        <f t="shared" si="76"/>
        <v>Car</v>
      </c>
      <c r="F1182" t="str">
        <f t="shared" si="77"/>
        <v>sem</v>
      </c>
      <c r="G1182" t="str">
        <f t="shared" si="78"/>
        <v>Carex sempervirens</v>
      </c>
    </row>
    <row r="1183" spans="1:7" x14ac:dyDescent="0.25">
      <c r="A1183" t="str">
        <f t="shared" si="75"/>
        <v>Car sem</v>
      </c>
      <c r="B1183" t="s">
        <v>1369</v>
      </c>
      <c r="C1183" t="s">
        <v>6592</v>
      </c>
      <c r="D1183" t="s">
        <v>7973</v>
      </c>
      <c r="E1183" t="str">
        <f t="shared" si="76"/>
        <v>Car</v>
      </c>
      <c r="F1183" t="str">
        <f t="shared" si="77"/>
        <v>sem</v>
      </c>
      <c r="G1183" t="str">
        <f t="shared" si="78"/>
        <v>Carex sempervirens</v>
      </c>
    </row>
    <row r="1184" spans="1:7" x14ac:dyDescent="0.25">
      <c r="A1184" t="str">
        <f t="shared" si="75"/>
        <v>Car spi</v>
      </c>
      <c r="B1184" t="s">
        <v>1356</v>
      </c>
      <c r="C1184" t="s">
        <v>6592</v>
      </c>
      <c r="D1184" t="s">
        <v>7471</v>
      </c>
      <c r="E1184" t="str">
        <f t="shared" si="76"/>
        <v>Car</v>
      </c>
      <c r="F1184" t="str">
        <f t="shared" si="77"/>
        <v>spi</v>
      </c>
      <c r="G1184" t="str">
        <f t="shared" si="78"/>
        <v>Carex spicata</v>
      </c>
    </row>
    <row r="1185" spans="1:7" x14ac:dyDescent="0.25">
      <c r="A1185" t="str">
        <f t="shared" si="75"/>
        <v>Car ste</v>
      </c>
      <c r="B1185" t="s">
        <v>1458</v>
      </c>
      <c r="C1185" t="s">
        <v>6592</v>
      </c>
      <c r="D1185" t="s">
        <v>8134</v>
      </c>
      <c r="E1185" t="str">
        <f t="shared" si="76"/>
        <v>Car</v>
      </c>
      <c r="F1185" t="str">
        <f t="shared" si="77"/>
        <v>ste</v>
      </c>
      <c r="G1185" t="str">
        <f t="shared" si="78"/>
        <v>Carex stenophylla</v>
      </c>
    </row>
    <row r="1186" spans="1:7" x14ac:dyDescent="0.25">
      <c r="A1186" t="str">
        <f t="shared" si="75"/>
        <v>Car ste</v>
      </c>
      <c r="B1186" t="s">
        <v>1459</v>
      </c>
      <c r="C1186" t="s">
        <v>6592</v>
      </c>
      <c r="D1186" t="s">
        <v>8134</v>
      </c>
      <c r="E1186" t="str">
        <f t="shared" si="76"/>
        <v>Car</v>
      </c>
      <c r="F1186" t="str">
        <f t="shared" si="77"/>
        <v>ste</v>
      </c>
      <c r="G1186" t="str">
        <f t="shared" si="78"/>
        <v>Carex stenophylla</v>
      </c>
    </row>
    <row r="1187" spans="1:7" x14ac:dyDescent="0.25">
      <c r="A1187" t="str">
        <f t="shared" si="75"/>
        <v>Car str</v>
      </c>
      <c r="B1187" t="s">
        <v>1460</v>
      </c>
      <c r="C1187" t="s">
        <v>6592</v>
      </c>
      <c r="D1187" t="s">
        <v>7871</v>
      </c>
      <c r="E1187" t="str">
        <f t="shared" si="76"/>
        <v>Car</v>
      </c>
      <c r="F1187" t="str">
        <f t="shared" si="77"/>
        <v>str</v>
      </c>
      <c r="G1187" t="str">
        <f t="shared" si="78"/>
        <v>Carex strigosa</v>
      </c>
    </row>
    <row r="1188" spans="1:7" x14ac:dyDescent="0.25">
      <c r="A1188" t="str">
        <f t="shared" si="75"/>
        <v>Car sup</v>
      </c>
      <c r="B1188" t="s">
        <v>1461</v>
      </c>
      <c r="C1188" t="s">
        <v>6592</v>
      </c>
      <c r="D1188" t="s">
        <v>8135</v>
      </c>
      <c r="E1188" t="str">
        <f t="shared" si="76"/>
        <v>Car</v>
      </c>
      <c r="F1188" t="str">
        <f t="shared" si="77"/>
        <v>sup</v>
      </c>
      <c r="G1188" t="str">
        <f t="shared" si="78"/>
        <v>Carex supina</v>
      </c>
    </row>
    <row r="1189" spans="1:7" x14ac:dyDescent="0.25">
      <c r="A1189" t="str">
        <f t="shared" si="75"/>
        <v>Car syl</v>
      </c>
      <c r="B1189" t="s">
        <v>1462</v>
      </c>
      <c r="C1189" t="s">
        <v>6592</v>
      </c>
      <c r="D1189" t="s">
        <v>8136</v>
      </c>
      <c r="E1189" t="str">
        <f t="shared" si="76"/>
        <v>Car</v>
      </c>
      <c r="F1189" t="str">
        <f t="shared" si="77"/>
        <v>syl</v>
      </c>
      <c r="G1189" t="str">
        <f t="shared" si="78"/>
        <v>Carex sylvatica</v>
      </c>
    </row>
    <row r="1190" spans="1:7" x14ac:dyDescent="0.25">
      <c r="A1190" t="str">
        <f t="shared" si="75"/>
        <v>Car tom</v>
      </c>
      <c r="B1190" t="s">
        <v>1463</v>
      </c>
      <c r="C1190" t="s">
        <v>6592</v>
      </c>
      <c r="D1190" t="s">
        <v>7710</v>
      </c>
      <c r="E1190" t="str">
        <f t="shared" si="76"/>
        <v>Car</v>
      </c>
      <c r="F1190" t="str">
        <f t="shared" si="77"/>
        <v>tom</v>
      </c>
      <c r="G1190" t="str">
        <f t="shared" si="78"/>
        <v>Carex tomentosa</v>
      </c>
    </row>
    <row r="1191" spans="1:7" x14ac:dyDescent="0.25">
      <c r="A1191" t="str">
        <f t="shared" si="75"/>
        <v>Car tra</v>
      </c>
      <c r="B1191" t="s">
        <v>1464</v>
      </c>
      <c r="C1191" t="s">
        <v>6592</v>
      </c>
      <c r="D1191" t="s">
        <v>8137</v>
      </c>
      <c r="E1191" t="str">
        <f t="shared" si="76"/>
        <v>Car</v>
      </c>
      <c r="F1191" t="str">
        <f t="shared" si="77"/>
        <v>tra</v>
      </c>
      <c r="G1191" t="str">
        <f t="shared" si="78"/>
        <v>Carex transsilvanica</v>
      </c>
    </row>
    <row r="1192" spans="1:7" x14ac:dyDescent="0.25">
      <c r="A1192" t="str">
        <f t="shared" si="75"/>
        <v>Car umb</v>
      </c>
      <c r="B1192" t="s">
        <v>1465</v>
      </c>
      <c r="C1192" t="s">
        <v>6592</v>
      </c>
      <c r="D1192" t="s">
        <v>8138</v>
      </c>
      <c r="E1192" t="str">
        <f t="shared" si="76"/>
        <v>Car</v>
      </c>
      <c r="F1192" t="str">
        <f t="shared" si="77"/>
        <v>umb</v>
      </c>
      <c r="G1192" t="str">
        <f t="shared" si="78"/>
        <v>Carex umbrosa</v>
      </c>
    </row>
    <row r="1193" spans="1:7" x14ac:dyDescent="0.25">
      <c r="A1193" t="str">
        <f t="shared" si="75"/>
        <v>Car vag</v>
      </c>
      <c r="B1193" t="s">
        <v>1466</v>
      </c>
      <c r="C1193" t="s">
        <v>6592</v>
      </c>
      <c r="D1193" t="s">
        <v>8139</v>
      </c>
      <c r="E1193" t="str">
        <f t="shared" si="76"/>
        <v>Car</v>
      </c>
      <c r="F1193" t="str">
        <f t="shared" si="77"/>
        <v>vag</v>
      </c>
      <c r="G1193" t="str">
        <f t="shared" si="78"/>
        <v>Carex vaginata</v>
      </c>
    </row>
    <row r="1194" spans="1:7" x14ac:dyDescent="0.25">
      <c r="A1194" t="str">
        <f t="shared" si="75"/>
        <v>Car ves</v>
      </c>
      <c r="B1194" t="s">
        <v>1467</v>
      </c>
      <c r="C1194" t="s">
        <v>6592</v>
      </c>
      <c r="D1194" t="s">
        <v>8140</v>
      </c>
      <c r="E1194" t="str">
        <f t="shared" si="76"/>
        <v>Car</v>
      </c>
      <c r="F1194" t="str">
        <f t="shared" si="77"/>
        <v>ves</v>
      </c>
      <c r="G1194" t="str">
        <f t="shared" si="78"/>
        <v>Carex vesicaria</v>
      </c>
    </row>
    <row r="1195" spans="1:7" x14ac:dyDescent="0.25">
      <c r="A1195" t="str">
        <f t="shared" si="75"/>
        <v>Car vul</v>
      </c>
      <c r="B1195" t="s">
        <v>1370</v>
      </c>
      <c r="C1195" t="s">
        <v>6592</v>
      </c>
      <c r="D1195" t="s">
        <v>8141</v>
      </c>
      <c r="E1195" t="str">
        <f t="shared" si="76"/>
        <v>Car</v>
      </c>
      <c r="F1195" t="str">
        <f t="shared" si="77"/>
        <v>vul</v>
      </c>
      <c r="G1195" t="str">
        <f t="shared" si="78"/>
        <v>Carex vulpina</v>
      </c>
    </row>
    <row r="1196" spans="1:7" x14ac:dyDescent="0.25">
      <c r="A1196" t="str">
        <f t="shared" si="75"/>
        <v>Car vul</v>
      </c>
      <c r="B1196" t="s">
        <v>1372</v>
      </c>
      <c r="C1196" t="s">
        <v>6592</v>
      </c>
      <c r="D1196" t="s">
        <v>8141</v>
      </c>
      <c r="E1196" t="str">
        <f t="shared" si="76"/>
        <v>Car</v>
      </c>
      <c r="F1196" t="str">
        <f t="shared" si="77"/>
        <v>vul</v>
      </c>
      <c r="G1196" t="str">
        <f t="shared" si="78"/>
        <v>Carex vulpina</v>
      </c>
    </row>
    <row r="1197" spans="1:7" x14ac:dyDescent="0.25">
      <c r="A1197" t="str">
        <f t="shared" ref="A1197:A1260" si="79">_xlfn.TEXTJOIN(" ",FALSE,E1197,F1197)</f>
        <v>Car vul</v>
      </c>
      <c r="B1197" t="s">
        <v>1468</v>
      </c>
      <c r="C1197" t="s">
        <v>6592</v>
      </c>
      <c r="D1197" t="s">
        <v>8142</v>
      </c>
      <c r="E1197" t="str">
        <f t="shared" si="76"/>
        <v>Car</v>
      </c>
      <c r="F1197" t="str">
        <f t="shared" si="77"/>
        <v>vul</v>
      </c>
      <c r="G1197" t="str">
        <f t="shared" si="78"/>
        <v>Carex vulpinoidea</v>
      </c>
    </row>
    <row r="1198" spans="1:7" x14ac:dyDescent="0.25">
      <c r="A1198" t="str">
        <f t="shared" si="79"/>
        <v>Car aca</v>
      </c>
      <c r="B1198" t="s">
        <v>1475</v>
      </c>
      <c r="C1198" t="s">
        <v>6593</v>
      </c>
      <c r="D1198" t="s">
        <v>8143</v>
      </c>
      <c r="E1198" t="str">
        <f t="shared" si="76"/>
        <v>Car</v>
      </c>
      <c r="F1198" t="str">
        <f t="shared" si="77"/>
        <v>aca</v>
      </c>
      <c r="G1198" t="str">
        <f t="shared" si="78"/>
        <v>Carlina acaulis</v>
      </c>
    </row>
    <row r="1199" spans="1:7" x14ac:dyDescent="0.25">
      <c r="A1199" t="str">
        <f t="shared" si="79"/>
        <v>Car aca</v>
      </c>
      <c r="B1199" t="s">
        <v>1476</v>
      </c>
      <c r="C1199" t="s">
        <v>6593</v>
      </c>
      <c r="D1199" t="s">
        <v>8143</v>
      </c>
      <c r="E1199" t="str">
        <f t="shared" si="76"/>
        <v>Car</v>
      </c>
      <c r="F1199" t="str">
        <f t="shared" si="77"/>
        <v>aca</v>
      </c>
      <c r="G1199" t="str">
        <f t="shared" si="78"/>
        <v>Carlina acaulis</v>
      </c>
    </row>
    <row r="1200" spans="1:7" x14ac:dyDescent="0.25">
      <c r="A1200" t="str">
        <f t="shared" si="79"/>
        <v>Car aca</v>
      </c>
      <c r="B1200" t="s">
        <v>1477</v>
      </c>
      <c r="C1200" t="s">
        <v>6593</v>
      </c>
      <c r="D1200" t="s">
        <v>8143</v>
      </c>
      <c r="E1200" t="str">
        <f t="shared" si="76"/>
        <v>Car</v>
      </c>
      <c r="F1200" t="str">
        <f t="shared" si="77"/>
        <v>aca</v>
      </c>
      <c r="G1200" t="str">
        <f t="shared" si="78"/>
        <v>Carlina acaulis</v>
      </c>
    </row>
    <row r="1201" spans="1:7" x14ac:dyDescent="0.25">
      <c r="A1201" t="str">
        <f t="shared" si="79"/>
        <v>Car bie</v>
      </c>
      <c r="B1201" t="s">
        <v>1470</v>
      </c>
      <c r="C1201" t="s">
        <v>6593</v>
      </c>
      <c r="D1201" t="s">
        <v>8144</v>
      </c>
      <c r="E1201" t="str">
        <f t="shared" si="76"/>
        <v>Car</v>
      </c>
      <c r="F1201" t="str">
        <f t="shared" si="77"/>
        <v>bie</v>
      </c>
      <c r="G1201" t="str">
        <f t="shared" si="78"/>
        <v>Carlina biebersteinii</v>
      </c>
    </row>
    <row r="1202" spans="1:7" x14ac:dyDescent="0.25">
      <c r="A1202" t="str">
        <f t="shared" si="79"/>
        <v>Car bie</v>
      </c>
      <c r="B1202" t="s">
        <v>1471</v>
      </c>
      <c r="C1202" t="s">
        <v>6593</v>
      </c>
      <c r="D1202" t="s">
        <v>8144</v>
      </c>
      <c r="E1202" t="str">
        <f t="shared" si="76"/>
        <v>Car</v>
      </c>
      <c r="F1202" t="str">
        <f t="shared" si="77"/>
        <v>bie</v>
      </c>
      <c r="G1202" t="str">
        <f t="shared" si="78"/>
        <v>Carlina biebersteinii</v>
      </c>
    </row>
    <row r="1203" spans="1:7" x14ac:dyDescent="0.25">
      <c r="A1203" t="str">
        <f t="shared" si="79"/>
        <v>Car bie</v>
      </c>
      <c r="B1203" t="s">
        <v>1472</v>
      </c>
      <c r="C1203" t="s">
        <v>6593</v>
      </c>
      <c r="D1203" t="s">
        <v>8144</v>
      </c>
      <c r="E1203" t="str">
        <f t="shared" si="76"/>
        <v>Car</v>
      </c>
      <c r="F1203" t="str">
        <f t="shared" si="77"/>
        <v>bie</v>
      </c>
      <c r="G1203" t="str">
        <f t="shared" si="78"/>
        <v>Carlina biebersteinii</v>
      </c>
    </row>
    <row r="1204" spans="1:7" x14ac:dyDescent="0.25">
      <c r="A1204" t="str">
        <f t="shared" si="79"/>
        <v>Car vul</v>
      </c>
      <c r="B1204" t="s">
        <v>1469</v>
      </c>
      <c r="C1204" t="s">
        <v>6593</v>
      </c>
      <c r="D1204" t="s">
        <v>7594</v>
      </c>
      <c r="E1204" t="str">
        <f t="shared" si="76"/>
        <v>Car</v>
      </c>
      <c r="F1204" t="str">
        <f t="shared" si="77"/>
        <v>vul</v>
      </c>
      <c r="G1204" t="str">
        <f t="shared" si="78"/>
        <v>Carlina vulgaris</v>
      </c>
    </row>
    <row r="1205" spans="1:7" x14ac:dyDescent="0.25">
      <c r="A1205" t="str">
        <f t="shared" si="79"/>
        <v>Car vul</v>
      </c>
      <c r="B1205" t="s">
        <v>1473</v>
      </c>
      <c r="C1205" t="s">
        <v>6593</v>
      </c>
      <c r="D1205" t="s">
        <v>7594</v>
      </c>
      <c r="E1205" t="str">
        <f t="shared" si="76"/>
        <v>Car</v>
      </c>
      <c r="F1205" t="str">
        <f t="shared" si="77"/>
        <v>vul</v>
      </c>
      <c r="G1205" t="str">
        <f t="shared" si="78"/>
        <v>Carlina vulgaris</v>
      </c>
    </row>
    <row r="1206" spans="1:7" x14ac:dyDescent="0.25">
      <c r="A1206" t="str">
        <f t="shared" si="79"/>
        <v>Car vul</v>
      </c>
      <c r="B1206" t="s">
        <v>1474</v>
      </c>
      <c r="C1206" t="s">
        <v>6593</v>
      </c>
      <c r="D1206" t="s">
        <v>7594</v>
      </c>
      <c r="E1206" t="str">
        <f t="shared" si="76"/>
        <v>Car</v>
      </c>
      <c r="F1206" t="str">
        <f t="shared" si="77"/>
        <v>vul</v>
      </c>
      <c r="G1206" t="str">
        <f t="shared" si="78"/>
        <v>Carlina vulgaris</v>
      </c>
    </row>
    <row r="1207" spans="1:7" x14ac:dyDescent="0.25">
      <c r="A1207" t="str">
        <f t="shared" si="79"/>
        <v>Car cer</v>
      </c>
      <c r="B1207" t="s">
        <v>1478</v>
      </c>
      <c r="C1207" t="s">
        <v>6594</v>
      </c>
      <c r="D1207" t="s">
        <v>8145</v>
      </c>
      <c r="E1207" t="str">
        <f t="shared" si="76"/>
        <v>Car</v>
      </c>
      <c r="F1207" t="str">
        <f t="shared" si="77"/>
        <v>cer</v>
      </c>
      <c r="G1207" t="str">
        <f t="shared" si="78"/>
        <v>Carpesium cernuum</v>
      </c>
    </row>
    <row r="1208" spans="1:7" x14ac:dyDescent="0.25">
      <c r="A1208" t="str">
        <f t="shared" si="79"/>
        <v>Car bet</v>
      </c>
      <c r="B1208" t="s">
        <v>1479</v>
      </c>
      <c r="C1208" t="s">
        <v>6595</v>
      </c>
      <c r="D1208" t="s">
        <v>8146</v>
      </c>
      <c r="E1208" t="str">
        <f t="shared" si="76"/>
        <v>Car</v>
      </c>
      <c r="F1208" t="str">
        <f t="shared" si="77"/>
        <v>bet</v>
      </c>
      <c r="G1208" t="str">
        <f t="shared" si="78"/>
        <v>Carpinus betulus</v>
      </c>
    </row>
    <row r="1209" spans="1:7" x14ac:dyDescent="0.25">
      <c r="A1209" t="str">
        <f t="shared" si="79"/>
        <v>Car edu</v>
      </c>
      <c r="B1209" t="s">
        <v>1480</v>
      </c>
      <c r="C1209" t="s">
        <v>6596</v>
      </c>
      <c r="D1209" t="s">
        <v>8147</v>
      </c>
      <c r="E1209" t="str">
        <f t="shared" si="76"/>
        <v>Car</v>
      </c>
      <c r="F1209" t="str">
        <f t="shared" si="77"/>
        <v>edu</v>
      </c>
      <c r="G1209" t="str">
        <f t="shared" si="78"/>
        <v>Carpobrotus edulis</v>
      </c>
    </row>
    <row r="1210" spans="1:7" x14ac:dyDescent="0.25">
      <c r="A1210" t="str">
        <f t="shared" si="79"/>
        <v>Car lan</v>
      </c>
      <c r="B1210" t="s">
        <v>1481</v>
      </c>
      <c r="C1210" t="s">
        <v>6597</v>
      </c>
      <c r="D1210" t="s">
        <v>8148</v>
      </c>
      <c r="E1210" t="str">
        <f t="shared" si="76"/>
        <v>Car</v>
      </c>
      <c r="F1210" t="str">
        <f t="shared" si="77"/>
        <v>lan</v>
      </c>
      <c r="G1210" t="str">
        <f t="shared" si="78"/>
        <v>Carthamus lanatus</v>
      </c>
    </row>
    <row r="1211" spans="1:7" x14ac:dyDescent="0.25">
      <c r="A1211" t="str">
        <f t="shared" si="79"/>
        <v>Car lan</v>
      </c>
      <c r="B1211" t="s">
        <v>1482</v>
      </c>
      <c r="C1211" t="s">
        <v>6597</v>
      </c>
      <c r="D1211" t="s">
        <v>8148</v>
      </c>
      <c r="E1211" t="str">
        <f t="shared" si="76"/>
        <v>Car</v>
      </c>
      <c r="F1211" t="str">
        <f t="shared" si="77"/>
        <v>lan</v>
      </c>
      <c r="G1211" t="str">
        <f t="shared" si="78"/>
        <v>Carthamus lanatus</v>
      </c>
    </row>
    <row r="1212" spans="1:7" x14ac:dyDescent="0.25">
      <c r="A1212" t="str">
        <f t="shared" si="79"/>
        <v>Car tin</v>
      </c>
      <c r="B1212" t="s">
        <v>1483</v>
      </c>
      <c r="C1212" t="s">
        <v>6597</v>
      </c>
      <c r="D1212" t="s">
        <v>8149</v>
      </c>
      <c r="E1212" t="str">
        <f t="shared" si="76"/>
        <v>Car</v>
      </c>
      <c r="F1212" t="str">
        <f t="shared" si="77"/>
        <v>tin</v>
      </c>
      <c r="G1212" t="str">
        <f t="shared" si="78"/>
        <v>Carthamus tinctorius</v>
      </c>
    </row>
    <row r="1213" spans="1:7" x14ac:dyDescent="0.25">
      <c r="A1213" t="str">
        <f t="shared" si="79"/>
        <v xml:space="preserve">car </v>
      </c>
      <c r="B1213" t="s">
        <v>2032</v>
      </c>
      <c r="C1213" t="s">
        <v>2032</v>
      </c>
      <c r="E1213" t="str">
        <f t="shared" si="76"/>
        <v>car</v>
      </c>
      <c r="F1213" t="str">
        <f t="shared" si="77"/>
        <v/>
      </c>
      <c r="G1213" t="str">
        <f t="shared" si="78"/>
        <v xml:space="preserve">carthusianorum </v>
      </c>
    </row>
    <row r="1214" spans="1:7" x14ac:dyDescent="0.25">
      <c r="A1214" t="str">
        <f t="shared" si="79"/>
        <v xml:space="preserve">car </v>
      </c>
      <c r="B1214" t="s">
        <v>2032</v>
      </c>
      <c r="C1214" t="s">
        <v>2032</v>
      </c>
      <c r="E1214" t="str">
        <f t="shared" si="76"/>
        <v>car</v>
      </c>
      <c r="F1214" t="str">
        <f t="shared" si="77"/>
        <v/>
      </c>
      <c r="G1214" t="str">
        <f t="shared" si="78"/>
        <v xml:space="preserve">carthusianorum </v>
      </c>
    </row>
    <row r="1215" spans="1:7" x14ac:dyDescent="0.25">
      <c r="A1215" t="str">
        <f t="shared" si="79"/>
        <v>Car car</v>
      </c>
      <c r="B1215" t="s">
        <v>1484</v>
      </c>
      <c r="C1215" t="s">
        <v>6598</v>
      </c>
      <c r="D1215" t="s">
        <v>8150</v>
      </c>
      <c r="E1215" t="str">
        <f t="shared" si="76"/>
        <v>Car</v>
      </c>
      <c r="F1215" t="str">
        <f t="shared" si="77"/>
        <v>car</v>
      </c>
      <c r="G1215" t="str">
        <f t="shared" si="78"/>
        <v>Carum carvi</v>
      </c>
    </row>
    <row r="1216" spans="1:7" x14ac:dyDescent="0.25">
      <c r="A1216" t="str">
        <f t="shared" si="79"/>
        <v>Car x</v>
      </c>
      <c r="B1216" t="s">
        <v>1485</v>
      </c>
      <c r="C1216" t="s">
        <v>6599</v>
      </c>
      <c r="D1216" t="s">
        <v>237</v>
      </c>
      <c r="E1216" t="str">
        <f t="shared" si="76"/>
        <v>Car</v>
      </c>
      <c r="F1216" t="str">
        <f t="shared" si="77"/>
        <v>x</v>
      </c>
      <c r="G1216" t="str">
        <f t="shared" si="78"/>
        <v>Caryopteris x</v>
      </c>
    </row>
    <row r="1217" spans="1:7" x14ac:dyDescent="0.25">
      <c r="A1217" t="str">
        <f t="shared" si="79"/>
        <v>Cas sat</v>
      </c>
      <c r="B1217" t="s">
        <v>1486</v>
      </c>
      <c r="C1217" t="s">
        <v>6600</v>
      </c>
      <c r="D1217" t="s">
        <v>7869</v>
      </c>
      <c r="E1217" t="str">
        <f t="shared" si="76"/>
        <v>Cas</v>
      </c>
      <c r="F1217" t="str">
        <f t="shared" si="77"/>
        <v>sat</v>
      </c>
      <c r="G1217" t="str">
        <f t="shared" si="78"/>
        <v>Castanea sativa</v>
      </c>
    </row>
    <row r="1218" spans="1:7" x14ac:dyDescent="0.25">
      <c r="A1218" t="str">
        <f t="shared" si="79"/>
        <v>Cat aqu</v>
      </c>
      <c r="B1218" t="s">
        <v>1487</v>
      </c>
      <c r="C1218" t="s">
        <v>6601</v>
      </c>
      <c r="D1218" t="s">
        <v>8151</v>
      </c>
      <c r="E1218" t="str">
        <f t="shared" si="76"/>
        <v>Cat</v>
      </c>
      <c r="F1218" t="str">
        <f t="shared" si="77"/>
        <v>aqu</v>
      </c>
      <c r="G1218" t="str">
        <f t="shared" si="78"/>
        <v>Catabrosa aquatica</v>
      </c>
    </row>
    <row r="1219" spans="1:7" x14ac:dyDescent="0.25">
      <c r="A1219" t="str">
        <f t="shared" si="79"/>
        <v>Cat big</v>
      </c>
      <c r="B1219" t="s">
        <v>1488</v>
      </c>
      <c r="C1219" t="s">
        <v>6602</v>
      </c>
      <c r="D1219" t="s">
        <v>8152</v>
      </c>
      <c r="E1219" t="str">
        <f t="shared" si="76"/>
        <v>Cat</v>
      </c>
      <c r="F1219" t="str">
        <f t="shared" si="77"/>
        <v>big</v>
      </c>
      <c r="G1219" t="str">
        <f t="shared" si="78"/>
        <v>Catalpa bignonioides</v>
      </c>
    </row>
    <row r="1220" spans="1:7" x14ac:dyDescent="0.25">
      <c r="A1220" t="str">
        <f t="shared" si="79"/>
        <v>Cat ova</v>
      </c>
      <c r="B1220" t="s">
        <v>1489</v>
      </c>
      <c r="C1220" t="s">
        <v>6602</v>
      </c>
      <c r="D1220" t="s">
        <v>7690</v>
      </c>
      <c r="E1220" t="str">
        <f t="shared" si="76"/>
        <v>Cat</v>
      </c>
      <c r="F1220" t="str">
        <f t="shared" si="77"/>
        <v>ova</v>
      </c>
      <c r="G1220" t="str">
        <f t="shared" si="78"/>
        <v>Catalpa ovata</v>
      </c>
    </row>
    <row r="1221" spans="1:7" x14ac:dyDescent="0.25">
      <c r="A1221" t="str">
        <f t="shared" si="79"/>
        <v>Cat rig</v>
      </c>
      <c r="B1221" t="s">
        <v>1490</v>
      </c>
      <c r="C1221" t="s">
        <v>6603</v>
      </c>
      <c r="D1221" t="s">
        <v>8153</v>
      </c>
      <c r="E1221" t="str">
        <f t="shared" si="76"/>
        <v>Cat</v>
      </c>
      <c r="F1221" t="str">
        <f t="shared" si="77"/>
        <v>rig</v>
      </c>
      <c r="G1221" t="str">
        <f t="shared" si="78"/>
        <v>Catapodium rigidum</v>
      </c>
    </row>
    <row r="1222" spans="1:7" x14ac:dyDescent="0.25">
      <c r="A1222" t="str">
        <f t="shared" si="79"/>
        <v>Cat rig</v>
      </c>
      <c r="B1222" t="s">
        <v>1491</v>
      </c>
      <c r="C1222" t="s">
        <v>6603</v>
      </c>
      <c r="D1222" t="s">
        <v>8153</v>
      </c>
      <c r="E1222" t="str">
        <f t="shared" si="76"/>
        <v>Cat</v>
      </c>
      <c r="F1222" t="str">
        <f t="shared" si="77"/>
        <v>rig</v>
      </c>
      <c r="G1222" t="str">
        <f t="shared" si="78"/>
        <v>Catapodium rigidum</v>
      </c>
    </row>
    <row r="1223" spans="1:7" x14ac:dyDescent="0.25">
      <c r="A1223" t="str">
        <f t="shared" si="79"/>
        <v>Cau pla</v>
      </c>
      <c r="B1223" t="s">
        <v>1492</v>
      </c>
      <c r="C1223" t="s">
        <v>6604</v>
      </c>
      <c r="D1223" t="s">
        <v>8154</v>
      </c>
      <c r="E1223" t="str">
        <f t="shared" si="76"/>
        <v>Cau</v>
      </c>
      <c r="F1223" t="str">
        <f t="shared" si="77"/>
        <v>pla</v>
      </c>
      <c r="G1223" t="str">
        <f t="shared" si="78"/>
        <v>Caucalis platycarpos</v>
      </c>
    </row>
    <row r="1224" spans="1:7" x14ac:dyDescent="0.25">
      <c r="A1224" t="str">
        <f t="shared" si="79"/>
        <v>Cau pla</v>
      </c>
      <c r="B1224" t="s">
        <v>1493</v>
      </c>
      <c r="C1224" t="s">
        <v>6604</v>
      </c>
      <c r="D1224" t="s">
        <v>8154</v>
      </c>
      <c r="E1224" t="str">
        <f t="shared" si="76"/>
        <v>Cau</v>
      </c>
      <c r="F1224" t="str">
        <f t="shared" si="77"/>
        <v>pla</v>
      </c>
      <c r="G1224" t="str">
        <f t="shared" si="78"/>
        <v>Caucalis platycarpos</v>
      </c>
    </row>
    <row r="1225" spans="1:7" x14ac:dyDescent="0.25">
      <c r="A1225" t="str">
        <f t="shared" si="79"/>
        <v>Cau pla</v>
      </c>
      <c r="B1225" t="s">
        <v>1494</v>
      </c>
      <c r="C1225" t="s">
        <v>6604</v>
      </c>
      <c r="D1225" t="s">
        <v>8154</v>
      </c>
      <c r="E1225" t="str">
        <f t="shared" si="76"/>
        <v>Cau</v>
      </c>
      <c r="F1225" t="str">
        <f t="shared" si="77"/>
        <v>pla</v>
      </c>
      <c r="G1225" t="str">
        <f t="shared" si="78"/>
        <v>Caucalis platycarpos</v>
      </c>
    </row>
    <row r="1226" spans="1:7" x14ac:dyDescent="0.25">
      <c r="A1226" t="str">
        <f t="shared" si="79"/>
        <v>Cel orb</v>
      </c>
      <c r="B1226" t="s">
        <v>1495</v>
      </c>
      <c r="C1226" t="s">
        <v>6605</v>
      </c>
      <c r="D1226" t="s">
        <v>8155</v>
      </c>
      <c r="E1226" t="str">
        <f t="shared" ref="E1226:E1289" si="80">LEFT(C1226,3)</f>
        <v>Cel</v>
      </c>
      <c r="F1226" t="str">
        <f t="shared" ref="F1226:F1289" si="81">LEFT(D1226,3)</f>
        <v>orb</v>
      </c>
      <c r="G1226" t="str">
        <f t="shared" ref="G1226:G1289" si="82">_xlfn.TEXTJOIN(" ",FALSE,C1226,D1226)</f>
        <v>Celastrus orbiculatus</v>
      </c>
    </row>
    <row r="1227" spans="1:7" x14ac:dyDescent="0.25">
      <c r="A1227" t="str">
        <f t="shared" si="79"/>
        <v>Cel sca</v>
      </c>
      <c r="B1227" t="s">
        <v>1496</v>
      </c>
      <c r="C1227" t="s">
        <v>6605</v>
      </c>
      <c r="D1227" t="s">
        <v>8156</v>
      </c>
      <c r="E1227" t="str">
        <f t="shared" si="80"/>
        <v>Cel</v>
      </c>
      <c r="F1227" t="str">
        <f t="shared" si="81"/>
        <v>sca</v>
      </c>
      <c r="G1227" t="str">
        <f t="shared" si="82"/>
        <v>Celastrus scandens</v>
      </c>
    </row>
    <row r="1228" spans="1:7" x14ac:dyDescent="0.25">
      <c r="A1228" t="str">
        <f t="shared" si="79"/>
        <v>Cel aus</v>
      </c>
      <c r="B1228" t="s">
        <v>1497</v>
      </c>
      <c r="C1228" t="s">
        <v>6606</v>
      </c>
      <c r="D1228" t="s">
        <v>7732</v>
      </c>
      <c r="E1228" t="str">
        <f t="shared" si="80"/>
        <v>Cel</v>
      </c>
      <c r="F1228" t="str">
        <f t="shared" si="81"/>
        <v>aus</v>
      </c>
      <c r="G1228" t="str">
        <f t="shared" si="82"/>
        <v>Celtis australis</v>
      </c>
    </row>
    <row r="1229" spans="1:7" x14ac:dyDescent="0.25">
      <c r="A1229" t="str">
        <f t="shared" si="79"/>
        <v>Cel occ</v>
      </c>
      <c r="B1229" t="s">
        <v>1498</v>
      </c>
      <c r="C1229" t="s">
        <v>6606</v>
      </c>
      <c r="D1229" t="s">
        <v>8157</v>
      </c>
      <c r="E1229" t="str">
        <f t="shared" si="80"/>
        <v>Cel</v>
      </c>
      <c r="F1229" t="str">
        <f t="shared" si="81"/>
        <v>occ</v>
      </c>
      <c r="G1229" t="str">
        <f t="shared" si="82"/>
        <v>Celtis occidentalis</v>
      </c>
    </row>
    <row r="1230" spans="1:7" x14ac:dyDescent="0.25">
      <c r="A1230" t="str">
        <f t="shared" si="79"/>
        <v>Cen cau</v>
      </c>
      <c r="B1230" t="s">
        <v>1499</v>
      </c>
      <c r="C1230" t="s">
        <v>6607</v>
      </c>
      <c r="D1230" t="s">
        <v>7653</v>
      </c>
      <c r="E1230" t="str">
        <f t="shared" si="80"/>
        <v>Cen</v>
      </c>
      <c r="F1230" t="str">
        <f t="shared" si="81"/>
        <v>cau</v>
      </c>
      <c r="G1230" t="str">
        <f t="shared" si="82"/>
        <v>Cenchrus caudatus</v>
      </c>
    </row>
    <row r="1231" spans="1:7" x14ac:dyDescent="0.25">
      <c r="A1231" t="str">
        <f t="shared" si="79"/>
        <v>Cen pur</v>
      </c>
      <c r="B1231" t="s">
        <v>1500</v>
      </c>
      <c r="C1231" t="s">
        <v>6607</v>
      </c>
      <c r="D1231" t="s">
        <v>8158</v>
      </c>
      <c r="E1231" t="str">
        <f t="shared" si="80"/>
        <v>Cen</v>
      </c>
      <c r="F1231" t="str">
        <f t="shared" si="81"/>
        <v>pur</v>
      </c>
      <c r="G1231" t="str">
        <f t="shared" si="82"/>
        <v>Cenchrus purpurascens</v>
      </c>
    </row>
    <row r="1232" spans="1:7" x14ac:dyDescent="0.25">
      <c r="A1232" t="str">
        <f t="shared" si="79"/>
        <v>Cen spi</v>
      </c>
      <c r="B1232" t="s">
        <v>1501</v>
      </c>
      <c r="C1232" t="s">
        <v>6607</v>
      </c>
      <c r="D1232" t="s">
        <v>8159</v>
      </c>
      <c r="E1232" t="str">
        <f t="shared" si="80"/>
        <v>Cen</v>
      </c>
      <c r="F1232" t="str">
        <f t="shared" si="81"/>
        <v>spi</v>
      </c>
      <c r="G1232" t="str">
        <f t="shared" si="82"/>
        <v>Cenchrus spinifex</v>
      </c>
    </row>
    <row r="1233" spans="1:7" x14ac:dyDescent="0.25">
      <c r="A1233" t="str">
        <f t="shared" si="79"/>
        <v>Cen cal</v>
      </c>
      <c r="B1233" t="s">
        <v>1513</v>
      </c>
      <c r="C1233" t="s">
        <v>6608</v>
      </c>
      <c r="D1233" t="s">
        <v>8160</v>
      </c>
      <c r="E1233" t="str">
        <f t="shared" si="80"/>
        <v>Cen</v>
      </c>
      <c r="F1233" t="str">
        <f t="shared" si="81"/>
        <v>cal</v>
      </c>
      <c r="G1233" t="str">
        <f t="shared" si="82"/>
        <v>Centaurea calcitrapa</v>
      </c>
    </row>
    <row r="1234" spans="1:7" x14ac:dyDescent="0.25">
      <c r="A1234" t="str">
        <f t="shared" si="79"/>
        <v>Cen dic</v>
      </c>
      <c r="B1234" t="s">
        <v>1514</v>
      </c>
      <c r="C1234" t="s">
        <v>6608</v>
      </c>
      <c r="D1234" t="s">
        <v>8161</v>
      </c>
      <c r="E1234" t="str">
        <f t="shared" si="80"/>
        <v>Cen</v>
      </c>
      <c r="F1234" t="str">
        <f t="shared" si="81"/>
        <v>dic</v>
      </c>
      <c r="G1234" t="str">
        <f t="shared" si="82"/>
        <v>Centaurea dichroantha</v>
      </c>
    </row>
    <row r="1235" spans="1:7" x14ac:dyDescent="0.25">
      <c r="A1235" t="str">
        <f t="shared" si="79"/>
        <v>Cen dif</v>
      </c>
      <c r="B1235" t="s">
        <v>1515</v>
      </c>
      <c r="C1235" t="s">
        <v>6608</v>
      </c>
      <c r="D1235" t="s">
        <v>8162</v>
      </c>
      <c r="E1235" t="str">
        <f t="shared" si="80"/>
        <v>Cen</v>
      </c>
      <c r="F1235" t="str">
        <f t="shared" si="81"/>
        <v>dif</v>
      </c>
      <c r="G1235" t="str">
        <f t="shared" si="82"/>
        <v>Centaurea diffusa</v>
      </c>
    </row>
    <row r="1236" spans="1:7" x14ac:dyDescent="0.25">
      <c r="A1236" t="str">
        <f t="shared" si="79"/>
        <v>Cen dil</v>
      </c>
      <c r="B1236" t="s">
        <v>1516</v>
      </c>
      <c r="C1236" t="s">
        <v>6608</v>
      </c>
      <c r="D1236" t="s">
        <v>8163</v>
      </c>
      <c r="E1236" t="str">
        <f t="shared" si="80"/>
        <v>Cen</v>
      </c>
      <c r="F1236" t="str">
        <f t="shared" si="81"/>
        <v>dil</v>
      </c>
      <c r="G1236" t="str">
        <f t="shared" si="82"/>
        <v>Centaurea diluta</v>
      </c>
    </row>
    <row r="1237" spans="1:7" x14ac:dyDescent="0.25">
      <c r="A1237" t="str">
        <f t="shared" si="79"/>
        <v>Cen jac</v>
      </c>
      <c r="B1237" t="s">
        <v>1517</v>
      </c>
      <c r="C1237" t="s">
        <v>6608</v>
      </c>
      <c r="D1237" t="s">
        <v>8164</v>
      </c>
      <c r="E1237" t="str">
        <f t="shared" si="80"/>
        <v>Cen</v>
      </c>
      <c r="F1237" t="str">
        <f t="shared" si="81"/>
        <v>jac</v>
      </c>
      <c r="G1237" t="str">
        <f t="shared" si="82"/>
        <v>Centaurea jacea</v>
      </c>
    </row>
    <row r="1238" spans="1:7" x14ac:dyDescent="0.25">
      <c r="A1238" t="str">
        <f t="shared" si="79"/>
        <v>Cen jac</v>
      </c>
      <c r="B1238" t="s">
        <v>1518</v>
      </c>
      <c r="C1238" t="s">
        <v>6608</v>
      </c>
      <c r="D1238" t="s">
        <v>8164</v>
      </c>
      <c r="E1238" t="str">
        <f t="shared" si="80"/>
        <v>Cen</v>
      </c>
      <c r="F1238" t="str">
        <f t="shared" si="81"/>
        <v>jac</v>
      </c>
      <c r="G1238" t="str">
        <f t="shared" si="82"/>
        <v>Centaurea jacea</v>
      </c>
    </row>
    <row r="1239" spans="1:7" x14ac:dyDescent="0.25">
      <c r="A1239" t="str">
        <f t="shared" si="79"/>
        <v>Cen jac</v>
      </c>
      <c r="B1239" t="s">
        <v>1519</v>
      </c>
      <c r="C1239" t="s">
        <v>6608</v>
      </c>
      <c r="D1239" t="s">
        <v>8164</v>
      </c>
      <c r="E1239" t="str">
        <f t="shared" si="80"/>
        <v>Cen</v>
      </c>
      <c r="F1239" t="str">
        <f t="shared" si="81"/>
        <v>jac</v>
      </c>
      <c r="G1239" t="str">
        <f t="shared" si="82"/>
        <v>Centaurea jacea</v>
      </c>
    </row>
    <row r="1240" spans="1:7" x14ac:dyDescent="0.25">
      <c r="A1240" t="str">
        <f t="shared" si="79"/>
        <v>Cen jac</v>
      </c>
      <c r="B1240" t="s">
        <v>1520</v>
      </c>
      <c r="C1240" t="s">
        <v>6608</v>
      </c>
      <c r="D1240" t="s">
        <v>8164</v>
      </c>
      <c r="E1240" t="str">
        <f t="shared" si="80"/>
        <v>Cen</v>
      </c>
      <c r="F1240" t="str">
        <f t="shared" si="81"/>
        <v>jac</v>
      </c>
      <c r="G1240" t="str">
        <f t="shared" si="82"/>
        <v>Centaurea jacea</v>
      </c>
    </row>
    <row r="1241" spans="1:7" x14ac:dyDescent="0.25">
      <c r="A1241" t="str">
        <f t="shared" si="79"/>
        <v>Cen jac</v>
      </c>
      <c r="B1241" t="s">
        <v>1521</v>
      </c>
      <c r="C1241" t="s">
        <v>6608</v>
      </c>
      <c r="D1241" t="s">
        <v>8164</v>
      </c>
      <c r="E1241" t="str">
        <f t="shared" si="80"/>
        <v>Cen</v>
      </c>
      <c r="F1241" t="str">
        <f t="shared" si="81"/>
        <v>jac</v>
      </c>
      <c r="G1241" t="str">
        <f t="shared" si="82"/>
        <v>Centaurea jacea</v>
      </c>
    </row>
    <row r="1242" spans="1:7" x14ac:dyDescent="0.25">
      <c r="A1242" t="str">
        <f t="shared" si="79"/>
        <v>Cen jac</v>
      </c>
      <c r="B1242" t="s">
        <v>1522</v>
      </c>
      <c r="C1242" t="s">
        <v>6608</v>
      </c>
      <c r="D1242" t="s">
        <v>8164</v>
      </c>
      <c r="E1242" t="str">
        <f t="shared" si="80"/>
        <v>Cen</v>
      </c>
      <c r="F1242" t="str">
        <f t="shared" si="81"/>
        <v>jac</v>
      </c>
      <c r="G1242" t="str">
        <f t="shared" si="82"/>
        <v>Centaurea jacea</v>
      </c>
    </row>
    <row r="1243" spans="1:7" x14ac:dyDescent="0.25">
      <c r="A1243" t="str">
        <f t="shared" si="79"/>
        <v>Cen jac</v>
      </c>
      <c r="B1243" t="s">
        <v>1523</v>
      </c>
      <c r="C1243" t="s">
        <v>6608</v>
      </c>
      <c r="D1243" t="s">
        <v>8164</v>
      </c>
      <c r="E1243" t="str">
        <f t="shared" si="80"/>
        <v>Cen</v>
      </c>
      <c r="F1243" t="str">
        <f t="shared" si="81"/>
        <v>jac</v>
      </c>
      <c r="G1243" t="str">
        <f t="shared" si="82"/>
        <v>Centaurea jacea</v>
      </c>
    </row>
    <row r="1244" spans="1:7" x14ac:dyDescent="0.25">
      <c r="A1244" t="str">
        <f t="shared" si="79"/>
        <v>Cen ner</v>
      </c>
      <c r="B1244" t="s">
        <v>1511</v>
      </c>
      <c r="C1244" t="s">
        <v>6608</v>
      </c>
      <c r="D1244" t="s">
        <v>8165</v>
      </c>
      <c r="E1244" t="str">
        <f t="shared" si="80"/>
        <v>Cen</v>
      </c>
      <c r="F1244" t="str">
        <f t="shared" si="81"/>
        <v>ner</v>
      </c>
      <c r="G1244" t="str">
        <f t="shared" si="82"/>
        <v>Centaurea nervosa</v>
      </c>
    </row>
    <row r="1245" spans="1:7" x14ac:dyDescent="0.25">
      <c r="A1245" t="str">
        <f t="shared" si="79"/>
        <v>Cen ner</v>
      </c>
      <c r="B1245" t="s">
        <v>1512</v>
      </c>
      <c r="C1245" t="s">
        <v>6608</v>
      </c>
      <c r="D1245" t="s">
        <v>8165</v>
      </c>
      <c r="E1245" t="str">
        <f t="shared" si="80"/>
        <v>Cen</v>
      </c>
      <c r="F1245" t="str">
        <f t="shared" si="81"/>
        <v>ner</v>
      </c>
      <c r="G1245" t="str">
        <f t="shared" si="82"/>
        <v>Centaurea nervosa</v>
      </c>
    </row>
    <row r="1246" spans="1:7" x14ac:dyDescent="0.25">
      <c r="A1246" t="str">
        <f t="shared" si="79"/>
        <v>Cen nig</v>
      </c>
      <c r="B1246" t="s">
        <v>1524</v>
      </c>
      <c r="C1246" t="s">
        <v>6608</v>
      </c>
      <c r="D1246" t="s">
        <v>7876</v>
      </c>
      <c r="E1246" t="str">
        <f t="shared" si="80"/>
        <v>Cen</v>
      </c>
      <c r="F1246" t="str">
        <f t="shared" si="81"/>
        <v>nig</v>
      </c>
      <c r="G1246" t="str">
        <f t="shared" si="82"/>
        <v>Centaurea nigra</v>
      </c>
    </row>
    <row r="1247" spans="1:7" x14ac:dyDescent="0.25">
      <c r="A1247" t="str">
        <f t="shared" si="79"/>
        <v>Cen nig</v>
      </c>
      <c r="B1247" t="s">
        <v>1525</v>
      </c>
      <c r="C1247" t="s">
        <v>6608</v>
      </c>
      <c r="D1247" t="s">
        <v>8166</v>
      </c>
      <c r="E1247" t="str">
        <f t="shared" si="80"/>
        <v>Cen</v>
      </c>
      <c r="F1247" t="str">
        <f t="shared" si="81"/>
        <v>nig</v>
      </c>
      <c r="G1247" t="str">
        <f t="shared" si="82"/>
        <v>Centaurea nigrescens</v>
      </c>
    </row>
    <row r="1248" spans="1:7" x14ac:dyDescent="0.25">
      <c r="A1248" t="str">
        <f t="shared" si="79"/>
        <v>Cen nig</v>
      </c>
      <c r="B1248" t="s">
        <v>1526</v>
      </c>
      <c r="C1248" t="s">
        <v>6608</v>
      </c>
      <c r="D1248" t="s">
        <v>8166</v>
      </c>
      <c r="E1248" t="str">
        <f t="shared" si="80"/>
        <v>Cen</v>
      </c>
      <c r="F1248" t="str">
        <f t="shared" si="81"/>
        <v>nig</v>
      </c>
      <c r="G1248" t="str">
        <f t="shared" si="82"/>
        <v>Centaurea nigrescens</v>
      </c>
    </row>
    <row r="1249" spans="1:7" x14ac:dyDescent="0.25">
      <c r="A1249" t="str">
        <f t="shared" si="79"/>
        <v>Cen nig</v>
      </c>
      <c r="B1249" t="s">
        <v>1527</v>
      </c>
      <c r="C1249" t="s">
        <v>6608</v>
      </c>
      <c r="D1249" t="s">
        <v>8166</v>
      </c>
      <c r="E1249" t="str">
        <f t="shared" si="80"/>
        <v>Cen</v>
      </c>
      <c r="F1249" t="str">
        <f t="shared" si="81"/>
        <v>nig</v>
      </c>
      <c r="G1249" t="str">
        <f t="shared" si="82"/>
        <v>Centaurea nigrescens</v>
      </c>
    </row>
    <row r="1250" spans="1:7" x14ac:dyDescent="0.25">
      <c r="A1250" t="str">
        <f t="shared" si="79"/>
        <v>Cen nig</v>
      </c>
      <c r="B1250" t="s">
        <v>1528</v>
      </c>
      <c r="C1250" t="s">
        <v>6608</v>
      </c>
      <c r="D1250" t="s">
        <v>8166</v>
      </c>
      <c r="E1250" t="str">
        <f t="shared" si="80"/>
        <v>Cen</v>
      </c>
      <c r="F1250" t="str">
        <f t="shared" si="81"/>
        <v>nig</v>
      </c>
      <c r="G1250" t="str">
        <f t="shared" si="82"/>
        <v>Centaurea nigrescens</v>
      </c>
    </row>
    <row r="1251" spans="1:7" x14ac:dyDescent="0.25">
      <c r="A1251" t="str">
        <f t="shared" si="79"/>
        <v>Cen pan</v>
      </c>
      <c r="B1251" t="s">
        <v>1502</v>
      </c>
      <c r="C1251" t="s">
        <v>6608</v>
      </c>
      <c r="D1251" t="s">
        <v>8118</v>
      </c>
      <c r="E1251" t="str">
        <f t="shared" si="80"/>
        <v>Cen</v>
      </c>
      <c r="F1251" t="str">
        <f t="shared" si="81"/>
        <v>pan</v>
      </c>
      <c r="G1251" t="str">
        <f t="shared" si="82"/>
        <v>Centaurea paniculata</v>
      </c>
    </row>
    <row r="1252" spans="1:7" x14ac:dyDescent="0.25">
      <c r="A1252" t="str">
        <f t="shared" si="79"/>
        <v>Cen phr</v>
      </c>
      <c r="B1252" t="s">
        <v>1506</v>
      </c>
      <c r="C1252" t="s">
        <v>6608</v>
      </c>
      <c r="D1252" t="s">
        <v>8167</v>
      </c>
      <c r="E1252" t="str">
        <f t="shared" si="80"/>
        <v>Cen</v>
      </c>
      <c r="F1252" t="str">
        <f t="shared" si="81"/>
        <v>phr</v>
      </c>
      <c r="G1252" t="str">
        <f t="shared" si="82"/>
        <v>Centaurea phrygia</v>
      </c>
    </row>
    <row r="1253" spans="1:7" x14ac:dyDescent="0.25">
      <c r="A1253" t="str">
        <f t="shared" si="79"/>
        <v>Cen pse</v>
      </c>
      <c r="B1253" t="s">
        <v>1507</v>
      </c>
      <c r="C1253" t="s">
        <v>6608</v>
      </c>
      <c r="D1253" t="s">
        <v>8168</v>
      </c>
      <c r="E1253" t="str">
        <f t="shared" si="80"/>
        <v>Cen</v>
      </c>
      <c r="F1253" t="str">
        <f t="shared" si="81"/>
        <v>pse</v>
      </c>
      <c r="G1253" t="str">
        <f t="shared" si="82"/>
        <v>Centaurea pseudophrygia</v>
      </c>
    </row>
    <row r="1254" spans="1:7" x14ac:dyDescent="0.25">
      <c r="A1254" t="str">
        <f t="shared" si="79"/>
        <v>Cen pse</v>
      </c>
      <c r="B1254" t="s">
        <v>1508</v>
      </c>
      <c r="C1254" t="s">
        <v>6608</v>
      </c>
      <c r="D1254" t="s">
        <v>8168</v>
      </c>
      <c r="E1254" t="str">
        <f t="shared" si="80"/>
        <v>Cen</v>
      </c>
      <c r="F1254" t="str">
        <f t="shared" si="81"/>
        <v>pse</v>
      </c>
      <c r="G1254" t="str">
        <f t="shared" si="82"/>
        <v>Centaurea pseudophrygia</v>
      </c>
    </row>
    <row r="1255" spans="1:7" x14ac:dyDescent="0.25">
      <c r="A1255" t="str">
        <f t="shared" si="79"/>
        <v>Cen rup</v>
      </c>
      <c r="B1255" t="s">
        <v>1529</v>
      </c>
      <c r="C1255" t="s">
        <v>6608</v>
      </c>
      <c r="D1255" t="s">
        <v>7499</v>
      </c>
      <c r="E1255" t="str">
        <f t="shared" si="80"/>
        <v>Cen</v>
      </c>
      <c r="F1255" t="str">
        <f t="shared" si="81"/>
        <v>rup</v>
      </c>
      <c r="G1255" t="str">
        <f t="shared" si="82"/>
        <v>Centaurea rupestris</v>
      </c>
    </row>
    <row r="1256" spans="1:7" x14ac:dyDescent="0.25">
      <c r="A1256" t="str">
        <f t="shared" si="79"/>
        <v>Cen rut</v>
      </c>
      <c r="B1256" t="s">
        <v>1530</v>
      </c>
      <c r="C1256" t="s">
        <v>6608</v>
      </c>
      <c r="D1256" t="s">
        <v>7719</v>
      </c>
      <c r="E1256" t="str">
        <f t="shared" si="80"/>
        <v>Cen</v>
      </c>
      <c r="F1256" t="str">
        <f t="shared" si="81"/>
        <v>rut</v>
      </c>
      <c r="G1256" t="str">
        <f t="shared" si="82"/>
        <v>Centaurea ruthenica</v>
      </c>
    </row>
    <row r="1257" spans="1:7" x14ac:dyDescent="0.25">
      <c r="A1257" t="str">
        <f t="shared" si="79"/>
        <v>Cen sca</v>
      </c>
      <c r="B1257" t="s">
        <v>1531</v>
      </c>
      <c r="C1257" t="s">
        <v>6608</v>
      </c>
      <c r="D1257" t="s">
        <v>8169</v>
      </c>
      <c r="E1257" t="str">
        <f t="shared" si="80"/>
        <v>Cen</v>
      </c>
      <c r="F1257" t="str">
        <f t="shared" si="81"/>
        <v>sca</v>
      </c>
      <c r="G1257" t="str">
        <f t="shared" si="82"/>
        <v>Centaurea scabiosa</v>
      </c>
    </row>
    <row r="1258" spans="1:7" x14ac:dyDescent="0.25">
      <c r="A1258" t="str">
        <f t="shared" si="79"/>
        <v>Cen sca</v>
      </c>
      <c r="B1258" t="s">
        <v>1532</v>
      </c>
      <c r="C1258" t="s">
        <v>6608</v>
      </c>
      <c r="D1258" t="s">
        <v>8169</v>
      </c>
      <c r="E1258" t="str">
        <f t="shared" si="80"/>
        <v>Cen</v>
      </c>
      <c r="F1258" t="str">
        <f t="shared" si="81"/>
        <v>sca</v>
      </c>
      <c r="G1258" t="str">
        <f t="shared" si="82"/>
        <v>Centaurea scabiosa</v>
      </c>
    </row>
    <row r="1259" spans="1:7" x14ac:dyDescent="0.25">
      <c r="A1259" t="str">
        <f t="shared" si="79"/>
        <v>Cen sca</v>
      </c>
      <c r="B1259" t="s">
        <v>1533</v>
      </c>
      <c r="C1259" t="s">
        <v>6608</v>
      </c>
      <c r="D1259" t="s">
        <v>8169</v>
      </c>
      <c r="E1259" t="str">
        <f t="shared" si="80"/>
        <v>Cen</v>
      </c>
      <c r="F1259" t="str">
        <f t="shared" si="81"/>
        <v>sca</v>
      </c>
      <c r="G1259" t="str">
        <f t="shared" si="82"/>
        <v>Centaurea scabiosa</v>
      </c>
    </row>
    <row r="1260" spans="1:7" x14ac:dyDescent="0.25">
      <c r="A1260" t="str">
        <f t="shared" si="79"/>
        <v>Cen sca</v>
      </c>
      <c r="B1260" t="s">
        <v>1534</v>
      </c>
      <c r="C1260" t="s">
        <v>6608</v>
      </c>
      <c r="D1260" t="s">
        <v>8169</v>
      </c>
      <c r="E1260" t="str">
        <f t="shared" si="80"/>
        <v>Cen</v>
      </c>
      <c r="F1260" t="str">
        <f t="shared" si="81"/>
        <v>sca</v>
      </c>
      <c r="G1260" t="str">
        <f t="shared" si="82"/>
        <v>Centaurea scabiosa</v>
      </c>
    </row>
    <row r="1261" spans="1:7" x14ac:dyDescent="0.25">
      <c r="A1261" t="str">
        <f t="shared" ref="A1261:A1324" si="83">_xlfn.TEXTJOIN(" ",FALSE,E1261,F1261)</f>
        <v>Cen sca</v>
      </c>
      <c r="B1261" t="s">
        <v>1535</v>
      </c>
      <c r="C1261" t="s">
        <v>6608</v>
      </c>
      <c r="D1261" t="s">
        <v>8169</v>
      </c>
      <c r="E1261" t="str">
        <f t="shared" si="80"/>
        <v>Cen</v>
      </c>
      <c r="F1261" t="str">
        <f t="shared" si="81"/>
        <v>sca</v>
      </c>
      <c r="G1261" t="str">
        <f t="shared" si="82"/>
        <v>Centaurea scabiosa</v>
      </c>
    </row>
    <row r="1262" spans="1:7" x14ac:dyDescent="0.25">
      <c r="A1262" t="str">
        <f t="shared" si="83"/>
        <v>Cen sca</v>
      </c>
      <c r="B1262" t="s">
        <v>1536</v>
      </c>
      <c r="C1262" t="s">
        <v>6608</v>
      </c>
      <c r="D1262" t="s">
        <v>8169</v>
      </c>
      <c r="E1262" t="str">
        <f t="shared" si="80"/>
        <v>Cen</v>
      </c>
      <c r="F1262" t="str">
        <f t="shared" si="81"/>
        <v>sca</v>
      </c>
      <c r="G1262" t="str">
        <f t="shared" si="82"/>
        <v>Centaurea scabiosa</v>
      </c>
    </row>
    <row r="1263" spans="1:7" x14ac:dyDescent="0.25">
      <c r="A1263" t="str">
        <f t="shared" si="83"/>
        <v>Cen sca</v>
      </c>
      <c r="B1263" t="s">
        <v>1537</v>
      </c>
      <c r="C1263" t="s">
        <v>6608</v>
      </c>
      <c r="D1263" t="s">
        <v>8169</v>
      </c>
      <c r="E1263" t="str">
        <f t="shared" si="80"/>
        <v>Cen</v>
      </c>
      <c r="F1263" t="str">
        <f t="shared" si="81"/>
        <v>sca</v>
      </c>
      <c r="G1263" t="str">
        <f t="shared" si="82"/>
        <v>Centaurea scabiosa</v>
      </c>
    </row>
    <row r="1264" spans="1:7" x14ac:dyDescent="0.25">
      <c r="A1264" t="str">
        <f t="shared" si="83"/>
        <v>Cen sol</v>
      </c>
      <c r="B1264" t="s">
        <v>1538</v>
      </c>
      <c r="C1264" t="s">
        <v>6608</v>
      </c>
      <c r="D1264" t="s">
        <v>8170</v>
      </c>
      <c r="E1264" t="str">
        <f t="shared" si="80"/>
        <v>Cen</v>
      </c>
      <c r="F1264" t="str">
        <f t="shared" si="81"/>
        <v>sol</v>
      </c>
      <c r="G1264" t="str">
        <f t="shared" si="82"/>
        <v>Centaurea solstitialis</v>
      </c>
    </row>
    <row r="1265" spans="1:7" x14ac:dyDescent="0.25">
      <c r="A1265" t="str">
        <f t="shared" si="83"/>
        <v>Cen sol</v>
      </c>
      <c r="B1265" t="s">
        <v>1539</v>
      </c>
      <c r="C1265" t="s">
        <v>6608</v>
      </c>
      <c r="D1265" t="s">
        <v>8170</v>
      </c>
      <c r="E1265" t="str">
        <f t="shared" si="80"/>
        <v>Cen</v>
      </c>
      <c r="F1265" t="str">
        <f t="shared" si="81"/>
        <v>sol</v>
      </c>
      <c r="G1265" t="str">
        <f t="shared" si="82"/>
        <v>Centaurea solstitialis</v>
      </c>
    </row>
    <row r="1266" spans="1:7" x14ac:dyDescent="0.25">
      <c r="A1266" t="str">
        <f t="shared" si="83"/>
        <v>Cen ste</v>
      </c>
      <c r="B1266" t="s">
        <v>1509</v>
      </c>
      <c r="C1266" t="s">
        <v>6608</v>
      </c>
      <c r="D1266" t="s">
        <v>8171</v>
      </c>
      <c r="E1266" t="str">
        <f t="shared" si="80"/>
        <v>Cen</v>
      </c>
      <c r="F1266" t="str">
        <f t="shared" si="81"/>
        <v>ste</v>
      </c>
      <c r="G1266" t="str">
        <f t="shared" si="82"/>
        <v>Centaurea stenolepis</v>
      </c>
    </row>
    <row r="1267" spans="1:7" x14ac:dyDescent="0.25">
      <c r="A1267" t="str">
        <f t="shared" si="83"/>
        <v>Cen sto</v>
      </c>
      <c r="B1267" t="s">
        <v>1503</v>
      </c>
      <c r="C1267" t="s">
        <v>6608</v>
      </c>
      <c r="D1267" t="s">
        <v>8172</v>
      </c>
      <c r="E1267" t="str">
        <f t="shared" si="80"/>
        <v>Cen</v>
      </c>
      <c r="F1267" t="str">
        <f t="shared" si="81"/>
        <v>sto</v>
      </c>
      <c r="G1267" t="str">
        <f t="shared" si="82"/>
        <v>Centaurea stoebe</v>
      </c>
    </row>
    <row r="1268" spans="1:7" x14ac:dyDescent="0.25">
      <c r="A1268" t="str">
        <f t="shared" si="83"/>
        <v>Cen sto</v>
      </c>
      <c r="B1268" t="s">
        <v>1504</v>
      </c>
      <c r="C1268" t="s">
        <v>6608</v>
      </c>
      <c r="D1268" t="s">
        <v>8172</v>
      </c>
      <c r="E1268" t="str">
        <f t="shared" si="80"/>
        <v>Cen</v>
      </c>
      <c r="F1268" t="str">
        <f t="shared" si="81"/>
        <v>sto</v>
      </c>
      <c r="G1268" t="str">
        <f t="shared" si="82"/>
        <v>Centaurea stoebe</v>
      </c>
    </row>
    <row r="1269" spans="1:7" x14ac:dyDescent="0.25">
      <c r="A1269" t="str">
        <f t="shared" si="83"/>
        <v>Cen sto</v>
      </c>
      <c r="B1269" t="s">
        <v>1505</v>
      </c>
      <c r="C1269" t="s">
        <v>6608</v>
      </c>
      <c r="D1269" t="s">
        <v>8172</v>
      </c>
      <c r="E1269" t="str">
        <f t="shared" si="80"/>
        <v>Cen</v>
      </c>
      <c r="F1269" t="str">
        <f t="shared" si="81"/>
        <v>sto</v>
      </c>
      <c r="G1269" t="str">
        <f t="shared" si="82"/>
        <v>Centaurea stoebe</v>
      </c>
    </row>
    <row r="1270" spans="1:7" x14ac:dyDescent="0.25">
      <c r="A1270" t="str">
        <f t="shared" si="83"/>
        <v>Cen uni</v>
      </c>
      <c r="B1270" t="s">
        <v>1510</v>
      </c>
      <c r="C1270" t="s">
        <v>6608</v>
      </c>
      <c r="D1270" t="s">
        <v>8173</v>
      </c>
      <c r="E1270" t="str">
        <f t="shared" si="80"/>
        <v>Cen</v>
      </c>
      <c r="F1270" t="str">
        <f t="shared" si="81"/>
        <v>uni</v>
      </c>
      <c r="G1270" t="str">
        <f t="shared" si="82"/>
        <v>Centaurea uniflora</v>
      </c>
    </row>
    <row r="1271" spans="1:7" x14ac:dyDescent="0.25">
      <c r="A1271" t="str">
        <f t="shared" si="83"/>
        <v>Cen ery</v>
      </c>
      <c r="B1271" t="s">
        <v>1540</v>
      </c>
      <c r="C1271" t="s">
        <v>6609</v>
      </c>
      <c r="D1271" t="s">
        <v>8174</v>
      </c>
      <c r="E1271" t="str">
        <f t="shared" si="80"/>
        <v>Cen</v>
      </c>
      <c r="F1271" t="str">
        <f t="shared" si="81"/>
        <v>ery</v>
      </c>
      <c r="G1271" t="str">
        <f t="shared" si="82"/>
        <v>Centaurium erythraea</v>
      </c>
    </row>
    <row r="1272" spans="1:7" x14ac:dyDescent="0.25">
      <c r="A1272" t="str">
        <f t="shared" si="83"/>
        <v>Cen ery</v>
      </c>
      <c r="B1272" t="s">
        <v>1541</v>
      </c>
      <c r="C1272" t="s">
        <v>6609</v>
      </c>
      <c r="D1272" t="s">
        <v>8174</v>
      </c>
      <c r="E1272" t="str">
        <f t="shared" si="80"/>
        <v>Cen</v>
      </c>
      <c r="F1272" t="str">
        <f t="shared" si="81"/>
        <v>ery</v>
      </c>
      <c r="G1272" t="str">
        <f t="shared" si="82"/>
        <v>Centaurium erythraea</v>
      </c>
    </row>
    <row r="1273" spans="1:7" x14ac:dyDescent="0.25">
      <c r="A1273" t="str">
        <f t="shared" si="83"/>
        <v>Cen lit</v>
      </c>
      <c r="B1273" t="s">
        <v>1542</v>
      </c>
      <c r="C1273" t="s">
        <v>6609</v>
      </c>
      <c r="D1273" t="s">
        <v>8175</v>
      </c>
      <c r="E1273" t="str">
        <f t="shared" si="80"/>
        <v>Cen</v>
      </c>
      <c r="F1273" t="str">
        <f t="shared" si="81"/>
        <v>lit</v>
      </c>
      <c r="G1273" t="str">
        <f t="shared" si="82"/>
        <v>Centaurium littorale</v>
      </c>
    </row>
    <row r="1274" spans="1:7" x14ac:dyDescent="0.25">
      <c r="A1274" t="str">
        <f t="shared" si="83"/>
        <v>Cen lit</v>
      </c>
      <c r="B1274" t="s">
        <v>1543</v>
      </c>
      <c r="C1274" t="s">
        <v>6609</v>
      </c>
      <c r="D1274" t="s">
        <v>8175</v>
      </c>
      <c r="E1274" t="str">
        <f t="shared" si="80"/>
        <v>Cen</v>
      </c>
      <c r="F1274" t="str">
        <f t="shared" si="81"/>
        <v>lit</v>
      </c>
      <c r="G1274" t="str">
        <f t="shared" si="82"/>
        <v>Centaurium littorale</v>
      </c>
    </row>
    <row r="1275" spans="1:7" x14ac:dyDescent="0.25">
      <c r="A1275" t="str">
        <f t="shared" si="83"/>
        <v>Cen pul</v>
      </c>
      <c r="B1275" t="s">
        <v>1544</v>
      </c>
      <c r="C1275" t="s">
        <v>6609</v>
      </c>
      <c r="D1275" t="s">
        <v>8176</v>
      </c>
      <c r="E1275" t="str">
        <f t="shared" si="80"/>
        <v>Cen</v>
      </c>
      <c r="F1275" t="str">
        <f t="shared" si="81"/>
        <v>pul</v>
      </c>
      <c r="G1275" t="str">
        <f t="shared" si="82"/>
        <v>Centaurium pulchellum</v>
      </c>
    </row>
    <row r="1276" spans="1:7" x14ac:dyDescent="0.25">
      <c r="A1276" t="str">
        <f t="shared" si="83"/>
        <v>Cen rub</v>
      </c>
      <c r="B1276" t="s">
        <v>1545</v>
      </c>
      <c r="C1276" t="s">
        <v>6610</v>
      </c>
      <c r="D1276" t="s">
        <v>8177</v>
      </c>
      <c r="E1276" t="str">
        <f t="shared" si="80"/>
        <v>Cen</v>
      </c>
      <c r="F1276" t="str">
        <f t="shared" si="81"/>
        <v>rub</v>
      </c>
      <c r="G1276" t="str">
        <f t="shared" si="82"/>
        <v>Centranthus ruber</v>
      </c>
    </row>
    <row r="1277" spans="1:7" x14ac:dyDescent="0.25">
      <c r="A1277" t="str">
        <f t="shared" si="83"/>
        <v>Cen min</v>
      </c>
      <c r="B1277" t="s">
        <v>1546</v>
      </c>
      <c r="C1277" t="s">
        <v>6611</v>
      </c>
      <c r="D1277" t="s">
        <v>8178</v>
      </c>
      <c r="E1277" t="str">
        <f t="shared" si="80"/>
        <v>Cen</v>
      </c>
      <c r="F1277" t="str">
        <f t="shared" si="81"/>
        <v>min</v>
      </c>
      <c r="G1277" t="str">
        <f t="shared" si="82"/>
        <v>Centunculus minimus</v>
      </c>
    </row>
    <row r="1278" spans="1:7" x14ac:dyDescent="0.25">
      <c r="A1278" t="str">
        <f t="shared" si="83"/>
        <v>Cep dam</v>
      </c>
      <c r="B1278" t="s">
        <v>1547</v>
      </c>
      <c r="C1278" t="s">
        <v>6612</v>
      </c>
      <c r="D1278" t="s">
        <v>8179</v>
      </c>
      <c r="E1278" t="str">
        <f t="shared" si="80"/>
        <v>Cep</v>
      </c>
      <c r="F1278" t="str">
        <f t="shared" si="81"/>
        <v>dam</v>
      </c>
      <c r="G1278" t="str">
        <f t="shared" si="82"/>
        <v>Cephalanthera damasonium</v>
      </c>
    </row>
    <row r="1279" spans="1:7" x14ac:dyDescent="0.25">
      <c r="A1279" t="str">
        <f t="shared" si="83"/>
        <v>Cep lon</v>
      </c>
      <c r="B1279" t="s">
        <v>1548</v>
      </c>
      <c r="C1279" t="s">
        <v>6612</v>
      </c>
      <c r="D1279" t="s">
        <v>8180</v>
      </c>
      <c r="E1279" t="str">
        <f t="shared" si="80"/>
        <v>Cep</v>
      </c>
      <c r="F1279" t="str">
        <f t="shared" si="81"/>
        <v>lon</v>
      </c>
      <c r="G1279" t="str">
        <f t="shared" si="82"/>
        <v>Cephalanthera longifolia</v>
      </c>
    </row>
    <row r="1280" spans="1:7" x14ac:dyDescent="0.25">
      <c r="A1280" t="str">
        <f t="shared" si="83"/>
        <v>Cep rub</v>
      </c>
      <c r="B1280" t="s">
        <v>1549</v>
      </c>
      <c r="C1280" t="s">
        <v>6612</v>
      </c>
      <c r="D1280" t="s">
        <v>7827</v>
      </c>
      <c r="E1280" t="str">
        <f t="shared" si="80"/>
        <v>Cep</v>
      </c>
      <c r="F1280" t="str">
        <f t="shared" si="81"/>
        <v>rub</v>
      </c>
      <c r="G1280" t="str">
        <f t="shared" si="82"/>
        <v>Cephalanthera rubra</v>
      </c>
    </row>
    <row r="1281" spans="1:7" x14ac:dyDescent="0.25">
      <c r="A1281" t="str">
        <f t="shared" si="83"/>
        <v>Cep alp</v>
      </c>
      <c r="B1281" t="s">
        <v>1550</v>
      </c>
      <c r="C1281" t="s">
        <v>6613</v>
      </c>
      <c r="D1281" t="s">
        <v>7475</v>
      </c>
      <c r="E1281" t="str">
        <f t="shared" si="80"/>
        <v>Cep</v>
      </c>
      <c r="F1281" t="str">
        <f t="shared" si="81"/>
        <v>alp</v>
      </c>
      <c r="G1281" t="str">
        <f t="shared" si="82"/>
        <v>Cephalaria alpina</v>
      </c>
    </row>
    <row r="1282" spans="1:7" x14ac:dyDescent="0.25">
      <c r="A1282" t="str">
        <f t="shared" si="83"/>
        <v>Cep gig</v>
      </c>
      <c r="B1282" t="s">
        <v>1551</v>
      </c>
      <c r="C1282" t="s">
        <v>6613</v>
      </c>
      <c r="D1282" t="s">
        <v>7498</v>
      </c>
      <c r="E1282" t="str">
        <f t="shared" si="80"/>
        <v>Cep</v>
      </c>
      <c r="F1282" t="str">
        <f t="shared" si="81"/>
        <v>gig</v>
      </c>
      <c r="G1282" t="str">
        <f t="shared" si="82"/>
        <v>Cephalaria gigantea</v>
      </c>
    </row>
    <row r="1283" spans="1:7" x14ac:dyDescent="0.25">
      <c r="A1283" t="str">
        <f t="shared" si="83"/>
        <v>Cep syr</v>
      </c>
      <c r="B1283" t="s">
        <v>1552</v>
      </c>
      <c r="C1283" t="s">
        <v>6613</v>
      </c>
      <c r="D1283" t="s">
        <v>7802</v>
      </c>
      <c r="E1283" t="str">
        <f t="shared" si="80"/>
        <v>Cep</v>
      </c>
      <c r="F1283" t="str">
        <f t="shared" si="81"/>
        <v>syr</v>
      </c>
      <c r="G1283" t="str">
        <f t="shared" si="82"/>
        <v>Cephalaria syriaca</v>
      </c>
    </row>
    <row r="1284" spans="1:7" x14ac:dyDescent="0.25">
      <c r="A1284" t="str">
        <f t="shared" si="83"/>
        <v>Cep tra</v>
      </c>
      <c r="B1284" t="s">
        <v>1553</v>
      </c>
      <c r="C1284" t="s">
        <v>6613</v>
      </c>
      <c r="D1284" t="s">
        <v>8181</v>
      </c>
      <c r="E1284" t="str">
        <f t="shared" si="80"/>
        <v>Cep</v>
      </c>
      <c r="F1284" t="str">
        <f t="shared" si="81"/>
        <v>tra</v>
      </c>
      <c r="G1284" t="str">
        <f t="shared" si="82"/>
        <v>Cephalaria transsylvanica</v>
      </c>
    </row>
    <row r="1285" spans="1:7" x14ac:dyDescent="0.25">
      <c r="A1285" t="str">
        <f t="shared" si="83"/>
        <v>Cer alp</v>
      </c>
      <c r="B1285" t="s">
        <v>1554</v>
      </c>
      <c r="C1285" t="s">
        <v>6614</v>
      </c>
      <c r="D1285" t="s">
        <v>7723</v>
      </c>
      <c r="E1285" t="str">
        <f t="shared" si="80"/>
        <v>Cer</v>
      </c>
      <c r="F1285" t="str">
        <f t="shared" si="81"/>
        <v>alp</v>
      </c>
      <c r="G1285" t="str">
        <f t="shared" si="82"/>
        <v>Cerastium alpinum</v>
      </c>
    </row>
    <row r="1286" spans="1:7" x14ac:dyDescent="0.25">
      <c r="A1286" t="str">
        <f t="shared" si="83"/>
        <v>Cer alp</v>
      </c>
      <c r="B1286" t="s">
        <v>1555</v>
      </c>
      <c r="C1286" t="s">
        <v>6614</v>
      </c>
      <c r="D1286" t="s">
        <v>7723</v>
      </c>
      <c r="E1286" t="str">
        <f t="shared" si="80"/>
        <v>Cer</v>
      </c>
      <c r="F1286" t="str">
        <f t="shared" si="81"/>
        <v>alp</v>
      </c>
      <c r="G1286" t="str">
        <f t="shared" si="82"/>
        <v>Cerastium alpinum</v>
      </c>
    </row>
    <row r="1287" spans="1:7" x14ac:dyDescent="0.25">
      <c r="A1287" t="str">
        <f t="shared" si="83"/>
        <v>Cer arv</v>
      </c>
      <c r="B1287" t="s">
        <v>1571</v>
      </c>
      <c r="C1287" t="s">
        <v>6614</v>
      </c>
      <c r="D1287" t="s">
        <v>8182</v>
      </c>
      <c r="E1287" t="str">
        <f t="shared" si="80"/>
        <v>Cer</v>
      </c>
      <c r="F1287" t="str">
        <f t="shared" si="81"/>
        <v>arv</v>
      </c>
      <c r="G1287" t="str">
        <f t="shared" si="82"/>
        <v>Cerastium arvense</v>
      </c>
    </row>
    <row r="1288" spans="1:7" x14ac:dyDescent="0.25">
      <c r="A1288" t="str">
        <f t="shared" si="83"/>
        <v>Cer arv</v>
      </c>
      <c r="B1288" t="s">
        <v>1572</v>
      </c>
      <c r="C1288" t="s">
        <v>6614</v>
      </c>
      <c r="D1288" t="s">
        <v>8182</v>
      </c>
      <c r="E1288" t="str">
        <f t="shared" si="80"/>
        <v>Cer</v>
      </c>
      <c r="F1288" t="str">
        <f t="shared" si="81"/>
        <v>arv</v>
      </c>
      <c r="G1288" t="str">
        <f t="shared" si="82"/>
        <v>Cerastium arvense</v>
      </c>
    </row>
    <row r="1289" spans="1:7" x14ac:dyDescent="0.25">
      <c r="A1289" t="str">
        <f t="shared" si="83"/>
        <v>Cer arv</v>
      </c>
      <c r="B1289" t="s">
        <v>1573</v>
      </c>
      <c r="C1289" t="s">
        <v>6614</v>
      </c>
      <c r="D1289" t="s">
        <v>8182</v>
      </c>
      <c r="E1289" t="str">
        <f t="shared" si="80"/>
        <v>Cer</v>
      </c>
      <c r="F1289" t="str">
        <f t="shared" si="81"/>
        <v>arv</v>
      </c>
      <c r="G1289" t="str">
        <f t="shared" si="82"/>
        <v>Cerastium arvense</v>
      </c>
    </row>
    <row r="1290" spans="1:7" x14ac:dyDescent="0.25">
      <c r="A1290" t="str">
        <f t="shared" si="83"/>
        <v>Cer arv</v>
      </c>
      <c r="B1290" t="s">
        <v>1574</v>
      </c>
      <c r="C1290" t="s">
        <v>6614</v>
      </c>
      <c r="D1290" t="s">
        <v>8182</v>
      </c>
      <c r="E1290" t="str">
        <f t="shared" ref="E1290:E1353" si="84">LEFT(C1290,3)</f>
        <v>Cer</v>
      </c>
      <c r="F1290" t="str">
        <f t="shared" ref="F1290:F1353" si="85">LEFT(D1290,3)</f>
        <v>arv</v>
      </c>
      <c r="G1290" t="str">
        <f t="shared" ref="G1290:G1353" si="86">_xlfn.TEXTJOIN(" ",FALSE,C1290,D1290)</f>
        <v>Cerastium arvense</v>
      </c>
    </row>
    <row r="1291" spans="1:7" x14ac:dyDescent="0.25">
      <c r="A1291" t="str">
        <f t="shared" si="83"/>
        <v>Cer bie</v>
      </c>
      <c r="B1291" t="s">
        <v>1569</v>
      </c>
      <c r="C1291" t="s">
        <v>6614</v>
      </c>
      <c r="D1291" t="s">
        <v>8144</v>
      </c>
      <c r="E1291" t="str">
        <f t="shared" si="84"/>
        <v>Cer</v>
      </c>
      <c r="F1291" t="str">
        <f t="shared" si="85"/>
        <v>bie</v>
      </c>
      <c r="G1291" t="str">
        <f t="shared" si="86"/>
        <v>Cerastium biebersteinii</v>
      </c>
    </row>
    <row r="1292" spans="1:7" x14ac:dyDescent="0.25">
      <c r="A1292" t="str">
        <f t="shared" si="83"/>
        <v>Cer bra</v>
      </c>
      <c r="B1292" t="s">
        <v>1557</v>
      </c>
      <c r="C1292" t="s">
        <v>6614</v>
      </c>
      <c r="D1292" t="s">
        <v>8183</v>
      </c>
      <c r="E1292" t="str">
        <f t="shared" si="84"/>
        <v>Cer</v>
      </c>
      <c r="F1292" t="str">
        <f t="shared" si="85"/>
        <v>bra</v>
      </c>
      <c r="G1292" t="str">
        <f t="shared" si="86"/>
        <v>Cerastium brachypetalum</v>
      </c>
    </row>
    <row r="1293" spans="1:7" x14ac:dyDescent="0.25">
      <c r="A1293" t="str">
        <f t="shared" si="83"/>
        <v>Cer bra</v>
      </c>
      <c r="B1293" t="s">
        <v>1558</v>
      </c>
      <c r="C1293" t="s">
        <v>6614</v>
      </c>
      <c r="D1293" t="s">
        <v>8183</v>
      </c>
      <c r="E1293" t="str">
        <f t="shared" si="84"/>
        <v>Cer</v>
      </c>
      <c r="F1293" t="str">
        <f t="shared" si="85"/>
        <v>bra</v>
      </c>
      <c r="G1293" t="str">
        <f t="shared" si="86"/>
        <v>Cerastium brachypetalum</v>
      </c>
    </row>
    <row r="1294" spans="1:7" x14ac:dyDescent="0.25">
      <c r="A1294" t="str">
        <f t="shared" si="83"/>
        <v>Cer car</v>
      </c>
      <c r="B1294" t="s">
        <v>1575</v>
      </c>
      <c r="C1294" t="s">
        <v>6614</v>
      </c>
      <c r="D1294" t="s">
        <v>8184</v>
      </c>
      <c r="E1294" t="str">
        <f t="shared" si="84"/>
        <v>Cer</v>
      </c>
      <c r="F1294" t="str">
        <f t="shared" si="85"/>
        <v>car</v>
      </c>
      <c r="G1294" t="str">
        <f t="shared" si="86"/>
        <v>Cerastium carinthiacum</v>
      </c>
    </row>
    <row r="1295" spans="1:7" x14ac:dyDescent="0.25">
      <c r="A1295" t="str">
        <f t="shared" si="83"/>
        <v>Cer car</v>
      </c>
      <c r="B1295" t="s">
        <v>1576</v>
      </c>
      <c r="C1295" t="s">
        <v>6614</v>
      </c>
      <c r="D1295" t="s">
        <v>8184</v>
      </c>
      <c r="E1295" t="str">
        <f t="shared" si="84"/>
        <v>Cer</v>
      </c>
      <c r="F1295" t="str">
        <f t="shared" si="85"/>
        <v>car</v>
      </c>
      <c r="G1295" t="str">
        <f t="shared" si="86"/>
        <v>Cerastium carinthiacum</v>
      </c>
    </row>
    <row r="1296" spans="1:7" x14ac:dyDescent="0.25">
      <c r="A1296" t="str">
        <f t="shared" si="83"/>
        <v>Cer car</v>
      </c>
      <c r="B1296" t="s">
        <v>1577</v>
      </c>
      <c r="C1296" t="s">
        <v>6614</v>
      </c>
      <c r="D1296" t="s">
        <v>8184</v>
      </c>
      <c r="E1296" t="str">
        <f t="shared" si="84"/>
        <v>Cer</v>
      </c>
      <c r="F1296" t="str">
        <f t="shared" si="85"/>
        <v>car</v>
      </c>
      <c r="G1296" t="str">
        <f t="shared" si="86"/>
        <v>Cerastium carinthiacum</v>
      </c>
    </row>
    <row r="1297" spans="1:7" x14ac:dyDescent="0.25">
      <c r="A1297" t="str">
        <f t="shared" si="83"/>
        <v>Cer cer</v>
      </c>
      <c r="B1297" t="s">
        <v>1578</v>
      </c>
      <c r="C1297" t="s">
        <v>6614</v>
      </c>
      <c r="D1297" t="s">
        <v>8185</v>
      </c>
      <c r="E1297" t="str">
        <f t="shared" si="84"/>
        <v>Cer</v>
      </c>
      <c r="F1297" t="str">
        <f t="shared" si="85"/>
        <v>cer</v>
      </c>
      <c r="G1297" t="str">
        <f t="shared" si="86"/>
        <v>Cerastium cerastoides</v>
      </c>
    </row>
    <row r="1298" spans="1:7" x14ac:dyDescent="0.25">
      <c r="A1298" t="str">
        <f t="shared" si="83"/>
        <v>Cer dic</v>
      </c>
      <c r="B1298" t="s">
        <v>1579</v>
      </c>
      <c r="C1298" t="s">
        <v>6614</v>
      </c>
      <c r="D1298" t="s">
        <v>8186</v>
      </c>
      <c r="E1298" t="str">
        <f t="shared" si="84"/>
        <v>Cer</v>
      </c>
      <c r="F1298" t="str">
        <f t="shared" si="85"/>
        <v>dic</v>
      </c>
      <c r="G1298" t="str">
        <f t="shared" si="86"/>
        <v>Cerastium dichotomum</v>
      </c>
    </row>
    <row r="1299" spans="1:7" x14ac:dyDescent="0.25">
      <c r="A1299" t="str">
        <f t="shared" si="83"/>
        <v>Cer dub</v>
      </c>
      <c r="B1299" t="s">
        <v>1580</v>
      </c>
      <c r="C1299" t="s">
        <v>6614</v>
      </c>
      <c r="D1299" t="s">
        <v>8187</v>
      </c>
      <c r="E1299" t="str">
        <f t="shared" si="84"/>
        <v>Cer</v>
      </c>
      <c r="F1299" t="str">
        <f t="shared" si="85"/>
        <v>dub</v>
      </c>
      <c r="G1299" t="str">
        <f t="shared" si="86"/>
        <v>Cerastium dubium</v>
      </c>
    </row>
    <row r="1300" spans="1:7" x14ac:dyDescent="0.25">
      <c r="A1300" t="str">
        <f t="shared" si="83"/>
        <v>Cer eri</v>
      </c>
      <c r="B1300" t="s">
        <v>1556</v>
      </c>
      <c r="C1300" t="s">
        <v>6614</v>
      </c>
      <c r="D1300" t="s">
        <v>8188</v>
      </c>
      <c r="E1300" t="str">
        <f t="shared" si="84"/>
        <v>Cer</v>
      </c>
      <c r="F1300" t="str">
        <f t="shared" si="85"/>
        <v>eri</v>
      </c>
      <c r="G1300" t="str">
        <f t="shared" si="86"/>
        <v>Cerastium eriophorum</v>
      </c>
    </row>
    <row r="1301" spans="1:7" x14ac:dyDescent="0.25">
      <c r="A1301" t="str">
        <f t="shared" si="83"/>
        <v>Cer fon</v>
      </c>
      <c r="B1301" t="s">
        <v>1560</v>
      </c>
      <c r="C1301" t="s">
        <v>6614</v>
      </c>
      <c r="D1301" t="s">
        <v>7819</v>
      </c>
      <c r="E1301" t="str">
        <f t="shared" si="84"/>
        <v>Cer</v>
      </c>
      <c r="F1301" t="str">
        <f t="shared" si="85"/>
        <v>fon</v>
      </c>
      <c r="G1301" t="str">
        <f t="shared" si="86"/>
        <v>Cerastium fontanum</v>
      </c>
    </row>
    <row r="1302" spans="1:7" x14ac:dyDescent="0.25">
      <c r="A1302" t="str">
        <f t="shared" si="83"/>
        <v>Cer fon</v>
      </c>
      <c r="B1302" t="s">
        <v>1561</v>
      </c>
      <c r="C1302" t="s">
        <v>6614</v>
      </c>
      <c r="D1302" t="s">
        <v>7819</v>
      </c>
      <c r="E1302" t="str">
        <f t="shared" si="84"/>
        <v>Cer</v>
      </c>
      <c r="F1302" t="str">
        <f t="shared" si="85"/>
        <v>fon</v>
      </c>
      <c r="G1302" t="str">
        <f t="shared" si="86"/>
        <v>Cerastium fontanum</v>
      </c>
    </row>
    <row r="1303" spans="1:7" x14ac:dyDescent="0.25">
      <c r="A1303" t="str">
        <f t="shared" si="83"/>
        <v>Cer glo</v>
      </c>
      <c r="B1303" t="s">
        <v>1581</v>
      </c>
      <c r="C1303" t="s">
        <v>6614</v>
      </c>
      <c r="D1303" t="s">
        <v>8189</v>
      </c>
      <c r="E1303" t="str">
        <f t="shared" si="84"/>
        <v>Cer</v>
      </c>
      <c r="F1303" t="str">
        <f t="shared" si="85"/>
        <v>glo</v>
      </c>
      <c r="G1303" t="str">
        <f t="shared" si="86"/>
        <v>Cerastium glomeratum</v>
      </c>
    </row>
    <row r="1304" spans="1:7" x14ac:dyDescent="0.25">
      <c r="A1304" t="str">
        <f t="shared" si="83"/>
        <v>Cer glu</v>
      </c>
      <c r="B1304" t="s">
        <v>1565</v>
      </c>
      <c r="C1304" t="s">
        <v>6614</v>
      </c>
      <c r="D1304" t="s">
        <v>8190</v>
      </c>
      <c r="E1304" t="str">
        <f t="shared" si="84"/>
        <v>Cer</v>
      </c>
      <c r="F1304" t="str">
        <f t="shared" si="85"/>
        <v>glu</v>
      </c>
      <c r="G1304" t="str">
        <f t="shared" si="86"/>
        <v>Cerastium glutinosum</v>
      </c>
    </row>
    <row r="1305" spans="1:7" x14ac:dyDescent="0.25">
      <c r="A1305" t="str">
        <f t="shared" si="83"/>
        <v>Cer hol</v>
      </c>
      <c r="B1305" t="s">
        <v>1562</v>
      </c>
      <c r="C1305" t="s">
        <v>6614</v>
      </c>
      <c r="D1305" t="s">
        <v>8191</v>
      </c>
      <c r="E1305" t="str">
        <f t="shared" si="84"/>
        <v>Cer</v>
      </c>
      <c r="F1305" t="str">
        <f t="shared" si="85"/>
        <v>hol</v>
      </c>
      <c r="G1305" t="str">
        <f t="shared" si="86"/>
        <v>Cerastium holosteoides</v>
      </c>
    </row>
    <row r="1306" spans="1:7" x14ac:dyDescent="0.25">
      <c r="A1306" t="str">
        <f t="shared" si="83"/>
        <v>Cer jul</v>
      </c>
      <c r="B1306" t="s">
        <v>1582</v>
      </c>
      <c r="C1306" t="s">
        <v>6614</v>
      </c>
      <c r="D1306" t="s">
        <v>8192</v>
      </c>
      <c r="E1306" t="str">
        <f t="shared" si="84"/>
        <v>Cer</v>
      </c>
      <c r="F1306" t="str">
        <f t="shared" si="85"/>
        <v>jul</v>
      </c>
      <c r="G1306" t="str">
        <f t="shared" si="86"/>
        <v>Cerastium julicum</v>
      </c>
    </row>
    <row r="1307" spans="1:7" x14ac:dyDescent="0.25">
      <c r="A1307" t="str">
        <f t="shared" si="83"/>
        <v>Cer lat</v>
      </c>
      <c r="B1307" t="s">
        <v>1583</v>
      </c>
      <c r="C1307" t="s">
        <v>6614</v>
      </c>
      <c r="D1307" t="s">
        <v>8193</v>
      </c>
      <c r="E1307" t="str">
        <f t="shared" si="84"/>
        <v>Cer</v>
      </c>
      <c r="F1307" t="str">
        <f t="shared" si="85"/>
        <v>lat</v>
      </c>
      <c r="G1307" t="str">
        <f t="shared" si="86"/>
        <v>Cerastium latifolium</v>
      </c>
    </row>
    <row r="1308" spans="1:7" x14ac:dyDescent="0.25">
      <c r="A1308" t="str">
        <f t="shared" si="83"/>
        <v>Cer luc</v>
      </c>
      <c r="B1308" t="s">
        <v>1563</v>
      </c>
      <c r="C1308" t="s">
        <v>6614</v>
      </c>
      <c r="D1308" t="s">
        <v>8194</v>
      </c>
      <c r="E1308" t="str">
        <f t="shared" si="84"/>
        <v>Cer</v>
      </c>
      <c r="F1308" t="str">
        <f t="shared" si="85"/>
        <v>luc</v>
      </c>
      <c r="G1308" t="str">
        <f t="shared" si="86"/>
        <v>Cerastium lucorum</v>
      </c>
    </row>
    <row r="1309" spans="1:7" x14ac:dyDescent="0.25">
      <c r="A1309" t="str">
        <f t="shared" si="83"/>
        <v>Cer ped</v>
      </c>
      <c r="B1309" t="s">
        <v>1584</v>
      </c>
      <c r="C1309" t="s">
        <v>6614</v>
      </c>
      <c r="D1309" t="s">
        <v>8195</v>
      </c>
      <c r="E1309" t="str">
        <f t="shared" si="84"/>
        <v>Cer</v>
      </c>
      <c r="F1309" t="str">
        <f t="shared" si="85"/>
        <v>ped</v>
      </c>
      <c r="G1309" t="str">
        <f t="shared" si="86"/>
        <v>Cerastium pedunculatum</v>
      </c>
    </row>
    <row r="1310" spans="1:7" x14ac:dyDescent="0.25">
      <c r="A1310" t="str">
        <f t="shared" si="83"/>
        <v>Cer pum</v>
      </c>
      <c r="B1310" t="s">
        <v>1564</v>
      </c>
      <c r="C1310" t="s">
        <v>6614</v>
      </c>
      <c r="D1310" t="s">
        <v>8196</v>
      </c>
      <c r="E1310" t="str">
        <f t="shared" si="84"/>
        <v>Cer</v>
      </c>
      <c r="F1310" t="str">
        <f t="shared" si="85"/>
        <v>pum</v>
      </c>
      <c r="G1310" t="str">
        <f t="shared" si="86"/>
        <v>Cerastium pumilum</v>
      </c>
    </row>
    <row r="1311" spans="1:7" x14ac:dyDescent="0.25">
      <c r="A1311" t="str">
        <f t="shared" si="83"/>
        <v>Cer pum</v>
      </c>
      <c r="B1311" t="s">
        <v>1566</v>
      </c>
      <c r="C1311" t="s">
        <v>6614</v>
      </c>
      <c r="D1311" t="s">
        <v>8196</v>
      </c>
      <c r="E1311" t="str">
        <f t="shared" si="84"/>
        <v>Cer</v>
      </c>
      <c r="F1311" t="str">
        <f t="shared" si="85"/>
        <v>pum</v>
      </c>
      <c r="G1311" t="str">
        <f t="shared" si="86"/>
        <v>Cerastium pumilum</v>
      </c>
    </row>
    <row r="1312" spans="1:7" x14ac:dyDescent="0.25">
      <c r="A1312" t="str">
        <f t="shared" si="83"/>
        <v>Cer sem</v>
      </c>
      <c r="B1312" t="s">
        <v>1585</v>
      </c>
      <c r="C1312" t="s">
        <v>6614</v>
      </c>
      <c r="D1312" t="s">
        <v>8197</v>
      </c>
      <c r="E1312" t="str">
        <f t="shared" si="84"/>
        <v>Cer</v>
      </c>
      <c r="F1312" t="str">
        <f t="shared" si="85"/>
        <v>sem</v>
      </c>
      <c r="G1312" t="str">
        <f t="shared" si="86"/>
        <v>Cerastium semidecandrum</v>
      </c>
    </row>
    <row r="1313" spans="1:7" x14ac:dyDescent="0.25">
      <c r="A1313" t="str">
        <f t="shared" si="83"/>
        <v>Cer sub</v>
      </c>
      <c r="B1313" t="s">
        <v>1567</v>
      </c>
      <c r="C1313" t="s">
        <v>6614</v>
      </c>
      <c r="D1313" t="s">
        <v>8198</v>
      </c>
      <c r="E1313" t="str">
        <f t="shared" si="84"/>
        <v>Cer</v>
      </c>
      <c r="F1313" t="str">
        <f t="shared" si="85"/>
        <v>sub</v>
      </c>
      <c r="G1313" t="str">
        <f t="shared" si="86"/>
        <v>Cerastium subtetrandrum</v>
      </c>
    </row>
    <row r="1314" spans="1:7" x14ac:dyDescent="0.25">
      <c r="A1314" t="str">
        <f t="shared" si="83"/>
        <v>Cer syl</v>
      </c>
      <c r="B1314" t="s">
        <v>1586</v>
      </c>
      <c r="C1314" t="s">
        <v>6614</v>
      </c>
      <c r="D1314" t="s">
        <v>7922</v>
      </c>
      <c r="E1314" t="str">
        <f t="shared" si="84"/>
        <v>Cer</v>
      </c>
      <c r="F1314" t="str">
        <f t="shared" si="85"/>
        <v>syl</v>
      </c>
      <c r="G1314" t="str">
        <f t="shared" si="86"/>
        <v>Cerastium sylvaticum</v>
      </c>
    </row>
    <row r="1315" spans="1:7" x14ac:dyDescent="0.25">
      <c r="A1315" t="str">
        <f t="shared" si="83"/>
        <v>Cer ten</v>
      </c>
      <c r="B1315" t="s">
        <v>1559</v>
      </c>
      <c r="C1315" t="s">
        <v>6614</v>
      </c>
      <c r="D1315" t="s">
        <v>8199</v>
      </c>
      <c r="E1315" t="str">
        <f t="shared" si="84"/>
        <v>Cer</v>
      </c>
      <c r="F1315" t="str">
        <f t="shared" si="85"/>
        <v>ten</v>
      </c>
      <c r="G1315" t="str">
        <f t="shared" si="86"/>
        <v>Cerastium tenoreanum</v>
      </c>
    </row>
    <row r="1316" spans="1:7" x14ac:dyDescent="0.25">
      <c r="A1316" t="str">
        <f t="shared" si="83"/>
        <v>Cer tom</v>
      </c>
      <c r="B1316" t="s">
        <v>1568</v>
      </c>
      <c r="C1316" t="s">
        <v>6614</v>
      </c>
      <c r="D1316" t="s">
        <v>5445</v>
      </c>
      <c r="E1316" t="str">
        <f t="shared" si="84"/>
        <v>Cer</v>
      </c>
      <c r="F1316" t="str">
        <f t="shared" si="85"/>
        <v>tom</v>
      </c>
      <c r="G1316" t="str">
        <f t="shared" si="86"/>
        <v>Cerastium tomentosum</v>
      </c>
    </row>
    <row r="1317" spans="1:7" x14ac:dyDescent="0.25">
      <c r="A1317" t="str">
        <f t="shared" si="83"/>
        <v>Cer tom</v>
      </c>
      <c r="B1317" t="s">
        <v>1570</v>
      </c>
      <c r="C1317" t="s">
        <v>6614</v>
      </c>
      <c r="D1317" t="s">
        <v>5445</v>
      </c>
      <c r="E1317" t="str">
        <f t="shared" si="84"/>
        <v>Cer</v>
      </c>
      <c r="F1317" t="str">
        <f t="shared" si="85"/>
        <v>tom</v>
      </c>
      <c r="G1317" t="str">
        <f t="shared" si="86"/>
        <v>Cerastium tomentosum</v>
      </c>
    </row>
    <row r="1318" spans="1:7" x14ac:dyDescent="0.25">
      <c r="A1318" t="str">
        <f t="shared" si="83"/>
        <v>Cer uni</v>
      </c>
      <c r="B1318" t="s">
        <v>1587</v>
      </c>
      <c r="C1318" t="s">
        <v>6614</v>
      </c>
      <c r="D1318" t="s">
        <v>8200</v>
      </c>
      <c r="E1318" t="str">
        <f t="shared" si="84"/>
        <v>Cer</v>
      </c>
      <c r="F1318" t="str">
        <f t="shared" si="85"/>
        <v>uni</v>
      </c>
      <c r="G1318" t="str">
        <f t="shared" si="86"/>
        <v>Cerastium uniflorum</v>
      </c>
    </row>
    <row r="1319" spans="1:7" x14ac:dyDescent="0.25">
      <c r="A1319" t="str">
        <f t="shared" si="83"/>
        <v>Cer cla</v>
      </c>
      <c r="B1319" t="s">
        <v>1588</v>
      </c>
      <c r="C1319" t="s">
        <v>6615</v>
      </c>
      <c r="D1319" t="s">
        <v>8201</v>
      </c>
      <c r="E1319" t="str">
        <f t="shared" si="84"/>
        <v>Cer</v>
      </c>
      <c r="F1319" t="str">
        <f t="shared" si="85"/>
        <v>cla</v>
      </c>
      <c r="G1319" t="str">
        <f t="shared" si="86"/>
        <v>Ceratocapnos claviculata</v>
      </c>
    </row>
    <row r="1320" spans="1:7" x14ac:dyDescent="0.25">
      <c r="A1320" t="str">
        <f t="shared" si="83"/>
        <v>Cer cla</v>
      </c>
      <c r="B1320" t="s">
        <v>1589</v>
      </c>
      <c r="C1320" t="s">
        <v>6615</v>
      </c>
      <c r="D1320" t="s">
        <v>8201</v>
      </c>
      <c r="E1320" t="str">
        <f t="shared" si="84"/>
        <v>Cer</v>
      </c>
      <c r="F1320" t="str">
        <f t="shared" si="85"/>
        <v>cla</v>
      </c>
      <c r="G1320" t="str">
        <f t="shared" si="86"/>
        <v>Ceratocapnos claviculata</v>
      </c>
    </row>
    <row r="1321" spans="1:7" x14ac:dyDescent="0.25">
      <c r="A1321" t="str">
        <f t="shared" si="83"/>
        <v>Cer fal</v>
      </c>
      <c r="B1321" t="s">
        <v>1590</v>
      </c>
      <c r="C1321" t="s">
        <v>6616</v>
      </c>
      <c r="D1321" t="s">
        <v>8202</v>
      </c>
      <c r="E1321" t="str">
        <f t="shared" si="84"/>
        <v>Cer</v>
      </c>
      <c r="F1321" t="str">
        <f t="shared" si="85"/>
        <v>fal</v>
      </c>
      <c r="G1321" t="str">
        <f t="shared" si="86"/>
        <v>Ceratocephala falcata</v>
      </c>
    </row>
    <row r="1322" spans="1:7" x14ac:dyDescent="0.25">
      <c r="A1322" t="str">
        <f t="shared" si="83"/>
        <v>Cer ort</v>
      </c>
      <c r="B1322" t="s">
        <v>1591</v>
      </c>
      <c r="C1322" t="s">
        <v>6616</v>
      </c>
      <c r="D1322" t="s">
        <v>8203</v>
      </c>
      <c r="E1322" t="str">
        <f t="shared" si="84"/>
        <v>Cer</v>
      </c>
      <c r="F1322" t="str">
        <f t="shared" si="85"/>
        <v>ort</v>
      </c>
      <c r="G1322" t="str">
        <f t="shared" si="86"/>
        <v>Ceratocephala orthoceras</v>
      </c>
    </row>
    <row r="1323" spans="1:7" x14ac:dyDescent="0.25">
      <c r="A1323" t="str">
        <f t="shared" si="83"/>
        <v>Cer dem</v>
      </c>
      <c r="B1323" t="s">
        <v>1592</v>
      </c>
      <c r="C1323" t="s">
        <v>6617</v>
      </c>
      <c r="D1323" t="s">
        <v>8204</v>
      </c>
      <c r="E1323" t="str">
        <f t="shared" si="84"/>
        <v>Cer</v>
      </c>
      <c r="F1323" t="str">
        <f t="shared" si="85"/>
        <v>dem</v>
      </c>
      <c r="G1323" t="str">
        <f t="shared" si="86"/>
        <v>Ceratophyllum demersum</v>
      </c>
    </row>
    <row r="1324" spans="1:7" x14ac:dyDescent="0.25">
      <c r="A1324" t="str">
        <f t="shared" si="83"/>
        <v>Cer dem</v>
      </c>
      <c r="B1324" t="s">
        <v>1593</v>
      </c>
      <c r="C1324" t="s">
        <v>6617</v>
      </c>
      <c r="D1324" t="s">
        <v>8204</v>
      </c>
      <c r="E1324" t="str">
        <f t="shared" si="84"/>
        <v>Cer</v>
      </c>
      <c r="F1324" t="str">
        <f t="shared" si="85"/>
        <v>dem</v>
      </c>
      <c r="G1324" t="str">
        <f t="shared" si="86"/>
        <v>Ceratophyllum demersum</v>
      </c>
    </row>
    <row r="1325" spans="1:7" x14ac:dyDescent="0.25">
      <c r="A1325" t="str">
        <f t="shared" ref="A1325:A1388" si="87">_xlfn.TEXTJOIN(" ",FALSE,E1325,F1325)</f>
        <v>Cer sub</v>
      </c>
      <c r="B1325" t="s">
        <v>1594</v>
      </c>
      <c r="C1325" t="s">
        <v>6617</v>
      </c>
      <c r="D1325" t="s">
        <v>8205</v>
      </c>
      <c r="E1325" t="str">
        <f t="shared" si="84"/>
        <v>Cer</v>
      </c>
      <c r="F1325" t="str">
        <f t="shared" si="85"/>
        <v>sub</v>
      </c>
      <c r="G1325" t="str">
        <f t="shared" si="86"/>
        <v>Ceratophyllum submersum</v>
      </c>
    </row>
    <row r="1326" spans="1:7" x14ac:dyDescent="0.25">
      <c r="A1326" t="str">
        <f t="shared" si="87"/>
        <v>Cer tha</v>
      </c>
      <c r="B1326" t="s">
        <v>1595</v>
      </c>
      <c r="C1326" t="s">
        <v>6618</v>
      </c>
      <c r="D1326" t="s">
        <v>8206</v>
      </c>
      <c r="E1326" t="str">
        <f t="shared" si="84"/>
        <v>Cer</v>
      </c>
      <c r="F1326" t="str">
        <f t="shared" si="85"/>
        <v>tha</v>
      </c>
      <c r="G1326" t="str">
        <f t="shared" si="86"/>
        <v>Ceratopteris thalictroides</v>
      </c>
    </row>
    <row r="1327" spans="1:7" x14ac:dyDescent="0.25">
      <c r="A1327" t="str">
        <f t="shared" si="87"/>
        <v>Cer plu</v>
      </c>
      <c r="B1327" t="s">
        <v>1596</v>
      </c>
      <c r="C1327" t="s">
        <v>6619</v>
      </c>
      <c r="D1327" t="s">
        <v>8207</v>
      </c>
      <c r="E1327" t="str">
        <f t="shared" si="84"/>
        <v>Cer</v>
      </c>
      <c r="F1327" t="str">
        <f t="shared" si="85"/>
        <v>plu</v>
      </c>
      <c r="G1327" t="str">
        <f t="shared" si="86"/>
        <v>Ceratostigma plumbaginoides</v>
      </c>
    </row>
    <row r="1328" spans="1:7" x14ac:dyDescent="0.25">
      <c r="A1328" t="str">
        <f t="shared" si="87"/>
        <v>Cer chi</v>
      </c>
      <c r="B1328" t="s">
        <v>1597</v>
      </c>
      <c r="C1328" t="s">
        <v>6620</v>
      </c>
      <c r="D1328" t="s">
        <v>7826</v>
      </c>
      <c r="E1328" t="str">
        <f t="shared" si="84"/>
        <v>Cer</v>
      </c>
      <c r="F1328" t="str">
        <f t="shared" si="85"/>
        <v>chi</v>
      </c>
      <c r="G1328" t="str">
        <f t="shared" si="86"/>
        <v>Cercis chinensis</v>
      </c>
    </row>
    <row r="1329" spans="1:7" x14ac:dyDescent="0.25">
      <c r="A1329" t="str">
        <f t="shared" si="87"/>
        <v>Cer sil</v>
      </c>
      <c r="B1329" t="s">
        <v>1598</v>
      </c>
      <c r="C1329" t="s">
        <v>6620</v>
      </c>
      <c r="D1329" t="s">
        <v>8208</v>
      </c>
      <c r="E1329" t="str">
        <f t="shared" si="84"/>
        <v>Cer</v>
      </c>
      <c r="F1329" t="str">
        <f t="shared" si="85"/>
        <v>sil</v>
      </c>
      <c r="G1329" t="str">
        <f t="shared" si="86"/>
        <v>Cercis siliquastrum</v>
      </c>
    </row>
    <row r="1330" spans="1:7" x14ac:dyDescent="0.25">
      <c r="A1330" t="str">
        <f t="shared" si="87"/>
        <v>Cer alp</v>
      </c>
      <c r="B1330" t="s">
        <v>1599</v>
      </c>
      <c r="C1330" t="s">
        <v>6621</v>
      </c>
      <c r="D1330" t="s">
        <v>7475</v>
      </c>
      <c r="E1330" t="str">
        <f t="shared" si="84"/>
        <v>Cer</v>
      </c>
      <c r="F1330" t="str">
        <f t="shared" si="85"/>
        <v>alp</v>
      </c>
      <c r="G1330" t="str">
        <f t="shared" si="86"/>
        <v>Cerinthe alpina</v>
      </c>
    </row>
    <row r="1331" spans="1:7" x14ac:dyDescent="0.25">
      <c r="A1331" t="str">
        <f t="shared" si="87"/>
        <v>Cer alp</v>
      </c>
      <c r="B1331" t="s">
        <v>1600</v>
      </c>
      <c r="C1331" t="s">
        <v>6621</v>
      </c>
      <c r="D1331" t="s">
        <v>7475</v>
      </c>
      <c r="E1331" t="str">
        <f t="shared" si="84"/>
        <v>Cer</v>
      </c>
      <c r="F1331" t="str">
        <f t="shared" si="85"/>
        <v>alp</v>
      </c>
      <c r="G1331" t="str">
        <f t="shared" si="86"/>
        <v>Cerinthe alpina</v>
      </c>
    </row>
    <row r="1332" spans="1:7" x14ac:dyDescent="0.25">
      <c r="A1332" t="str">
        <f t="shared" si="87"/>
        <v>Cer min</v>
      </c>
      <c r="B1332" t="s">
        <v>1601</v>
      </c>
      <c r="C1332" t="s">
        <v>6621</v>
      </c>
      <c r="D1332" t="s">
        <v>7929</v>
      </c>
      <c r="E1332" t="str">
        <f t="shared" si="84"/>
        <v>Cer</v>
      </c>
      <c r="F1332" t="str">
        <f t="shared" si="85"/>
        <v>min</v>
      </c>
      <c r="G1332" t="str">
        <f t="shared" si="86"/>
        <v>Cerinthe minor</v>
      </c>
    </row>
    <row r="1333" spans="1:7" x14ac:dyDescent="0.25">
      <c r="A1333" t="str">
        <f t="shared" si="87"/>
        <v>Cer min</v>
      </c>
      <c r="B1333" t="s">
        <v>1602</v>
      </c>
      <c r="C1333" t="s">
        <v>6621</v>
      </c>
      <c r="D1333" t="s">
        <v>7929</v>
      </c>
      <c r="E1333" t="str">
        <f t="shared" si="84"/>
        <v>Cer</v>
      </c>
      <c r="F1333" t="str">
        <f t="shared" si="85"/>
        <v>min</v>
      </c>
      <c r="G1333" t="str">
        <f t="shared" si="86"/>
        <v>Cerinthe minor</v>
      </c>
    </row>
    <row r="1334" spans="1:7" x14ac:dyDescent="0.25">
      <c r="A1334" t="str">
        <f t="shared" si="87"/>
        <v>Cer riv</v>
      </c>
      <c r="B1334" t="s">
        <v>1603</v>
      </c>
      <c r="C1334" t="s">
        <v>6622</v>
      </c>
      <c r="D1334" t="s">
        <v>8209</v>
      </c>
      <c r="E1334" t="str">
        <f t="shared" si="84"/>
        <v>Cer</v>
      </c>
      <c r="F1334" t="str">
        <f t="shared" si="85"/>
        <v>riv</v>
      </c>
      <c r="G1334" t="str">
        <f t="shared" si="86"/>
        <v>Cervaria rivini</v>
      </c>
    </row>
    <row r="1335" spans="1:7" x14ac:dyDescent="0.25">
      <c r="A1335" t="str">
        <f t="shared" si="87"/>
        <v>Cha jap</v>
      </c>
      <c r="B1335" t="s">
        <v>1605</v>
      </c>
      <c r="C1335" t="s">
        <v>6623</v>
      </c>
      <c r="D1335" t="s">
        <v>7636</v>
      </c>
      <c r="E1335" t="str">
        <f t="shared" si="84"/>
        <v>Cha</v>
      </c>
      <c r="F1335" t="str">
        <f t="shared" si="85"/>
        <v>jap</v>
      </c>
      <c r="G1335" t="str">
        <f t="shared" si="86"/>
        <v>Chaenomeles japonica</v>
      </c>
    </row>
    <row r="1336" spans="1:7" x14ac:dyDescent="0.25">
      <c r="A1336" t="str">
        <f t="shared" si="87"/>
        <v>Cha spe</v>
      </c>
      <c r="B1336" t="s">
        <v>1606</v>
      </c>
      <c r="C1336" t="s">
        <v>6623</v>
      </c>
      <c r="D1336" t="s">
        <v>7581</v>
      </c>
      <c r="E1336" t="str">
        <f t="shared" si="84"/>
        <v>Cha</v>
      </c>
      <c r="F1336" t="str">
        <f t="shared" si="85"/>
        <v>spe</v>
      </c>
      <c r="G1336" t="str">
        <f t="shared" si="86"/>
        <v>Chaenomeles speciosa</v>
      </c>
    </row>
    <row r="1337" spans="1:7" x14ac:dyDescent="0.25">
      <c r="A1337" t="str">
        <f t="shared" si="87"/>
        <v>Cha x</v>
      </c>
      <c r="B1337" t="s">
        <v>1607</v>
      </c>
      <c r="C1337" t="s">
        <v>6623</v>
      </c>
      <c r="D1337" t="s">
        <v>237</v>
      </c>
      <c r="E1337" t="str">
        <f t="shared" si="84"/>
        <v>Cha</v>
      </c>
      <c r="F1337" t="str">
        <f t="shared" si="85"/>
        <v>x</v>
      </c>
      <c r="G1337" t="str">
        <f t="shared" si="86"/>
        <v>Chaenomeles x</v>
      </c>
    </row>
    <row r="1338" spans="1:7" x14ac:dyDescent="0.25">
      <c r="A1338" t="str">
        <f t="shared" si="87"/>
        <v>Cha ori</v>
      </c>
      <c r="B1338" t="s">
        <v>1604</v>
      </c>
      <c r="C1338" t="s">
        <v>6624</v>
      </c>
      <c r="D1338" t="s">
        <v>8210</v>
      </c>
      <c r="E1338" t="str">
        <f t="shared" si="84"/>
        <v>Cha</v>
      </c>
      <c r="F1338" t="str">
        <f t="shared" si="85"/>
        <v>ori</v>
      </c>
      <c r="G1338" t="str">
        <f t="shared" si="86"/>
        <v>Chaenorhinum origanifolium</v>
      </c>
    </row>
    <row r="1339" spans="1:7" x14ac:dyDescent="0.25">
      <c r="A1339" t="str">
        <f t="shared" si="87"/>
        <v>Cha aro</v>
      </c>
      <c r="B1339" t="s">
        <v>1611</v>
      </c>
      <c r="C1339" t="s">
        <v>6625</v>
      </c>
      <c r="D1339" t="s">
        <v>8211</v>
      </c>
      <c r="E1339" t="str">
        <f t="shared" si="84"/>
        <v>Cha</v>
      </c>
      <c r="F1339" t="str">
        <f t="shared" si="85"/>
        <v>aro</v>
      </c>
      <c r="G1339" t="str">
        <f t="shared" si="86"/>
        <v>Chaerophyllum aromaticum</v>
      </c>
    </row>
    <row r="1340" spans="1:7" x14ac:dyDescent="0.25">
      <c r="A1340" t="str">
        <f t="shared" si="87"/>
        <v>Cha aur</v>
      </c>
      <c r="B1340" t="s">
        <v>1612</v>
      </c>
      <c r="C1340" t="s">
        <v>6625</v>
      </c>
      <c r="D1340" t="s">
        <v>8212</v>
      </c>
      <c r="E1340" t="str">
        <f t="shared" si="84"/>
        <v>Cha</v>
      </c>
      <c r="F1340" t="str">
        <f t="shared" si="85"/>
        <v>aur</v>
      </c>
      <c r="G1340" t="str">
        <f t="shared" si="86"/>
        <v>Chaerophyllum aureum</v>
      </c>
    </row>
    <row r="1341" spans="1:7" x14ac:dyDescent="0.25">
      <c r="A1341" t="str">
        <f t="shared" si="87"/>
        <v>Cha bul</v>
      </c>
      <c r="B1341" t="s">
        <v>1613</v>
      </c>
      <c r="C1341" t="s">
        <v>6625</v>
      </c>
      <c r="D1341" t="s">
        <v>8213</v>
      </c>
      <c r="E1341" t="str">
        <f t="shared" si="84"/>
        <v>Cha</v>
      </c>
      <c r="F1341" t="str">
        <f t="shared" si="85"/>
        <v>bul</v>
      </c>
      <c r="G1341" t="str">
        <f t="shared" si="86"/>
        <v>Chaerophyllum bulbosum</v>
      </c>
    </row>
    <row r="1342" spans="1:7" x14ac:dyDescent="0.25">
      <c r="A1342" t="str">
        <f t="shared" si="87"/>
        <v>Cha bul</v>
      </c>
      <c r="B1342" t="s">
        <v>1614</v>
      </c>
      <c r="C1342" t="s">
        <v>6625</v>
      </c>
      <c r="D1342" t="s">
        <v>8213</v>
      </c>
      <c r="E1342" t="str">
        <f t="shared" si="84"/>
        <v>Cha</v>
      </c>
      <c r="F1342" t="str">
        <f t="shared" si="85"/>
        <v>bul</v>
      </c>
      <c r="G1342" t="str">
        <f t="shared" si="86"/>
        <v>Chaerophyllum bulbosum</v>
      </c>
    </row>
    <row r="1343" spans="1:7" x14ac:dyDescent="0.25">
      <c r="A1343" t="str">
        <f t="shared" si="87"/>
        <v>Cha hir</v>
      </c>
      <c r="B1343" t="s">
        <v>1608</v>
      </c>
      <c r="C1343" t="s">
        <v>6625</v>
      </c>
      <c r="D1343" t="s">
        <v>7644</v>
      </c>
      <c r="E1343" t="str">
        <f t="shared" si="84"/>
        <v>Cha</v>
      </c>
      <c r="F1343" t="str">
        <f t="shared" si="85"/>
        <v>hir</v>
      </c>
      <c r="G1343" t="str">
        <f t="shared" si="86"/>
        <v>Chaerophyllum hirsutum</v>
      </c>
    </row>
    <row r="1344" spans="1:7" x14ac:dyDescent="0.25">
      <c r="A1344" t="str">
        <f t="shared" si="87"/>
        <v>Cha hir</v>
      </c>
      <c r="B1344" t="s">
        <v>1609</v>
      </c>
      <c r="C1344" t="s">
        <v>6625</v>
      </c>
      <c r="D1344" t="s">
        <v>7644</v>
      </c>
      <c r="E1344" t="str">
        <f t="shared" si="84"/>
        <v>Cha</v>
      </c>
      <c r="F1344" t="str">
        <f t="shared" si="85"/>
        <v>hir</v>
      </c>
      <c r="G1344" t="str">
        <f t="shared" si="86"/>
        <v>Chaerophyllum hirsutum</v>
      </c>
    </row>
    <row r="1345" spans="1:7" x14ac:dyDescent="0.25">
      <c r="A1345" t="str">
        <f t="shared" si="87"/>
        <v>Cha tem</v>
      </c>
      <c r="B1345" t="s">
        <v>1615</v>
      </c>
      <c r="C1345" t="s">
        <v>6625</v>
      </c>
      <c r="D1345" t="s">
        <v>8214</v>
      </c>
      <c r="E1345" t="str">
        <f t="shared" si="84"/>
        <v>Cha</v>
      </c>
      <c r="F1345" t="str">
        <f t="shared" si="85"/>
        <v>tem</v>
      </c>
      <c r="G1345" t="str">
        <f t="shared" si="86"/>
        <v>Chaerophyllum temulum</v>
      </c>
    </row>
    <row r="1346" spans="1:7" x14ac:dyDescent="0.25">
      <c r="A1346" t="str">
        <f t="shared" si="87"/>
        <v>Cha vil</v>
      </c>
      <c r="B1346" t="s">
        <v>1610</v>
      </c>
      <c r="C1346" t="s">
        <v>6625</v>
      </c>
      <c r="D1346" t="s">
        <v>8215</v>
      </c>
      <c r="E1346" t="str">
        <f t="shared" si="84"/>
        <v>Cha</v>
      </c>
      <c r="F1346" t="str">
        <f t="shared" si="85"/>
        <v>vil</v>
      </c>
      <c r="G1346" t="str">
        <f t="shared" si="86"/>
        <v>Chaerophyllum villarsii</v>
      </c>
    </row>
    <row r="1347" spans="1:7" x14ac:dyDescent="0.25">
      <c r="A1347" t="str">
        <f t="shared" si="87"/>
        <v>Cha law</v>
      </c>
      <c r="B1347" t="s">
        <v>1616</v>
      </c>
      <c r="C1347" t="s">
        <v>6626</v>
      </c>
      <c r="D1347" t="s">
        <v>8216</v>
      </c>
      <c r="E1347" t="str">
        <f t="shared" si="84"/>
        <v>Cha</v>
      </c>
      <c r="F1347" t="str">
        <f t="shared" si="85"/>
        <v>law</v>
      </c>
      <c r="G1347" t="str">
        <f t="shared" si="86"/>
        <v>Chamaecyparis lawsoniana</v>
      </c>
    </row>
    <row r="1348" spans="1:7" x14ac:dyDescent="0.25">
      <c r="A1348" t="str">
        <f t="shared" si="87"/>
        <v>Cha pis</v>
      </c>
      <c r="B1348" t="s">
        <v>1617</v>
      </c>
      <c r="C1348" t="s">
        <v>6626</v>
      </c>
      <c r="D1348" t="s">
        <v>8217</v>
      </c>
      <c r="E1348" t="str">
        <f t="shared" si="84"/>
        <v>Cha</v>
      </c>
      <c r="F1348" t="str">
        <f t="shared" si="85"/>
        <v>pis</v>
      </c>
      <c r="G1348" t="str">
        <f t="shared" si="86"/>
        <v>Chamaecyparis pisifera</v>
      </c>
    </row>
    <row r="1349" spans="1:7" x14ac:dyDescent="0.25">
      <c r="A1349" t="str">
        <f t="shared" si="87"/>
        <v>Cha aus</v>
      </c>
      <c r="B1349" t="s">
        <v>1623</v>
      </c>
      <c r="C1349" t="s">
        <v>6627</v>
      </c>
      <c r="D1349" t="s">
        <v>7830</v>
      </c>
      <c r="E1349" t="str">
        <f t="shared" si="84"/>
        <v>Cha</v>
      </c>
      <c r="F1349" t="str">
        <f t="shared" si="85"/>
        <v>aus</v>
      </c>
      <c r="G1349" t="str">
        <f t="shared" si="86"/>
        <v>Chamaecytisus austriacus</v>
      </c>
    </row>
    <row r="1350" spans="1:7" x14ac:dyDescent="0.25">
      <c r="A1350" t="str">
        <f t="shared" si="87"/>
        <v>Cha hir</v>
      </c>
      <c r="B1350" t="s">
        <v>1618</v>
      </c>
      <c r="C1350" t="s">
        <v>6627</v>
      </c>
      <c r="D1350" t="s">
        <v>8218</v>
      </c>
      <c r="E1350" t="str">
        <f t="shared" si="84"/>
        <v>Cha</v>
      </c>
      <c r="F1350" t="str">
        <f t="shared" si="85"/>
        <v>hir</v>
      </c>
      <c r="G1350" t="str">
        <f t="shared" si="86"/>
        <v>Chamaecytisus hirsutus</v>
      </c>
    </row>
    <row r="1351" spans="1:7" x14ac:dyDescent="0.25">
      <c r="A1351" t="str">
        <f t="shared" si="87"/>
        <v>Cha hir</v>
      </c>
      <c r="B1351" t="s">
        <v>1619</v>
      </c>
      <c r="C1351" t="s">
        <v>6627</v>
      </c>
      <c r="D1351" t="s">
        <v>8218</v>
      </c>
      <c r="E1351" t="str">
        <f t="shared" si="84"/>
        <v>Cha</v>
      </c>
      <c r="F1351" t="str">
        <f t="shared" si="85"/>
        <v>hir</v>
      </c>
      <c r="G1351" t="str">
        <f t="shared" si="86"/>
        <v>Chamaecytisus hirsutus</v>
      </c>
    </row>
    <row r="1352" spans="1:7" x14ac:dyDescent="0.25">
      <c r="A1352" t="str">
        <f t="shared" si="87"/>
        <v>Cha hir</v>
      </c>
      <c r="B1352" t="s">
        <v>1620</v>
      </c>
      <c r="C1352" t="s">
        <v>6627</v>
      </c>
      <c r="D1352" t="s">
        <v>8218</v>
      </c>
      <c r="E1352" t="str">
        <f t="shared" si="84"/>
        <v>Cha</v>
      </c>
      <c r="F1352" t="str">
        <f t="shared" si="85"/>
        <v>hir</v>
      </c>
      <c r="G1352" t="str">
        <f t="shared" si="86"/>
        <v>Chamaecytisus hirsutus</v>
      </c>
    </row>
    <row r="1353" spans="1:7" x14ac:dyDescent="0.25">
      <c r="A1353" t="str">
        <f t="shared" si="87"/>
        <v>Cha hir</v>
      </c>
      <c r="B1353" t="s">
        <v>1621</v>
      </c>
      <c r="C1353" t="s">
        <v>6627</v>
      </c>
      <c r="D1353" t="s">
        <v>8218</v>
      </c>
      <c r="E1353" t="str">
        <f t="shared" si="84"/>
        <v>Cha</v>
      </c>
      <c r="F1353" t="str">
        <f t="shared" si="85"/>
        <v>hir</v>
      </c>
      <c r="G1353" t="str">
        <f t="shared" si="86"/>
        <v>Chamaecytisus hirsutus</v>
      </c>
    </row>
    <row r="1354" spans="1:7" x14ac:dyDescent="0.25">
      <c r="A1354" t="str">
        <f t="shared" si="87"/>
        <v>Cha pur</v>
      </c>
      <c r="B1354" t="s">
        <v>1624</v>
      </c>
      <c r="C1354" t="s">
        <v>6627</v>
      </c>
      <c r="D1354" t="s">
        <v>8219</v>
      </c>
      <c r="E1354" t="str">
        <f t="shared" ref="E1354:E1417" si="88">LEFT(C1354,3)</f>
        <v>Cha</v>
      </c>
      <c r="F1354" t="str">
        <f t="shared" ref="F1354:F1417" si="89">LEFT(D1354,3)</f>
        <v>pur</v>
      </c>
      <c r="G1354" t="str">
        <f t="shared" ref="G1354:G1417" si="90">_xlfn.TEXTJOIN(" ",FALSE,C1354,D1354)</f>
        <v>Chamaecytisus purpureus</v>
      </c>
    </row>
    <row r="1355" spans="1:7" x14ac:dyDescent="0.25">
      <c r="A1355" t="str">
        <f t="shared" si="87"/>
        <v>Cha rat</v>
      </c>
      <c r="B1355" t="s">
        <v>1625</v>
      </c>
      <c r="C1355" t="s">
        <v>6627</v>
      </c>
      <c r="D1355" t="s">
        <v>8220</v>
      </c>
      <c r="E1355" t="str">
        <f t="shared" si="88"/>
        <v>Cha</v>
      </c>
      <c r="F1355" t="str">
        <f t="shared" si="89"/>
        <v>rat</v>
      </c>
      <c r="G1355" t="str">
        <f t="shared" si="90"/>
        <v>Chamaecytisus ratisbonensis</v>
      </c>
    </row>
    <row r="1356" spans="1:7" x14ac:dyDescent="0.25">
      <c r="A1356" t="str">
        <f t="shared" si="87"/>
        <v>Cha sup</v>
      </c>
      <c r="B1356" t="s">
        <v>1622</v>
      </c>
      <c r="C1356" t="s">
        <v>6627</v>
      </c>
      <c r="D1356" t="s">
        <v>8221</v>
      </c>
      <c r="E1356" t="str">
        <f t="shared" si="88"/>
        <v>Cha</v>
      </c>
      <c r="F1356" t="str">
        <f t="shared" si="89"/>
        <v>sup</v>
      </c>
      <c r="G1356" t="str">
        <f t="shared" si="90"/>
        <v>Chamaecytisus supinus</v>
      </c>
    </row>
    <row r="1357" spans="1:7" x14ac:dyDescent="0.25">
      <c r="A1357" t="str">
        <f t="shared" si="87"/>
        <v>Cha mix</v>
      </c>
      <c r="B1357" t="s">
        <v>1626</v>
      </c>
      <c r="C1357" t="s">
        <v>6628</v>
      </c>
      <c r="D1357" t="s">
        <v>8222</v>
      </c>
      <c r="E1357" t="str">
        <f t="shared" si="88"/>
        <v>Cha</v>
      </c>
      <c r="F1357" t="str">
        <f t="shared" si="89"/>
        <v>mix</v>
      </c>
      <c r="G1357" t="str">
        <f t="shared" si="90"/>
        <v>Chamaemelum mixtum</v>
      </c>
    </row>
    <row r="1358" spans="1:7" x14ac:dyDescent="0.25">
      <c r="A1358" t="str">
        <f t="shared" si="87"/>
        <v>Cha nob</v>
      </c>
      <c r="B1358" t="s">
        <v>1627</v>
      </c>
      <c r="C1358" t="s">
        <v>6628</v>
      </c>
      <c r="D1358" t="s">
        <v>8223</v>
      </c>
      <c r="E1358" t="str">
        <f t="shared" si="88"/>
        <v>Cha</v>
      </c>
      <c r="F1358" t="str">
        <f t="shared" si="89"/>
        <v>nob</v>
      </c>
      <c r="G1358" t="str">
        <f t="shared" si="90"/>
        <v>Chamaemelum nobile</v>
      </c>
    </row>
    <row r="1359" spans="1:7" x14ac:dyDescent="0.25">
      <c r="A1359" t="str">
        <f t="shared" si="87"/>
        <v>Cha alp</v>
      </c>
      <c r="B1359" t="s">
        <v>1628</v>
      </c>
      <c r="C1359" t="s">
        <v>6629</v>
      </c>
      <c r="D1359" t="s">
        <v>7475</v>
      </c>
      <c r="E1359" t="str">
        <f t="shared" si="88"/>
        <v>Cha</v>
      </c>
      <c r="F1359" t="str">
        <f t="shared" si="89"/>
        <v>alp</v>
      </c>
      <c r="G1359" t="str">
        <f t="shared" si="90"/>
        <v>Chamorchis alpina</v>
      </c>
    </row>
    <row r="1360" spans="1:7" x14ac:dyDescent="0.25">
      <c r="A1360" t="str">
        <f t="shared" si="87"/>
        <v>Cha lat</v>
      </c>
      <c r="B1360" t="s">
        <v>1629</v>
      </c>
      <c r="C1360" t="s">
        <v>6630</v>
      </c>
      <c r="D1360" t="s">
        <v>8193</v>
      </c>
      <c r="E1360" t="str">
        <f t="shared" si="88"/>
        <v>Cha</v>
      </c>
      <c r="F1360" t="str">
        <f t="shared" si="89"/>
        <v>lat</v>
      </c>
      <c r="G1360" t="str">
        <f t="shared" si="90"/>
        <v>Chasmanthium latifolium</v>
      </c>
    </row>
    <row r="1361" spans="1:7" x14ac:dyDescent="0.25">
      <c r="A1361" t="str">
        <f t="shared" si="87"/>
        <v>Che maj</v>
      </c>
      <c r="B1361" t="s">
        <v>1630</v>
      </c>
      <c r="C1361" t="s">
        <v>6631</v>
      </c>
      <c r="D1361" t="s">
        <v>7673</v>
      </c>
      <c r="E1361" t="str">
        <f t="shared" si="88"/>
        <v>Che</v>
      </c>
      <c r="F1361" t="str">
        <f t="shared" si="89"/>
        <v>maj</v>
      </c>
      <c r="G1361" t="str">
        <f t="shared" si="90"/>
        <v>Chelidonium majus</v>
      </c>
    </row>
    <row r="1362" spans="1:7" x14ac:dyDescent="0.25">
      <c r="A1362" t="str">
        <f t="shared" si="87"/>
        <v>Che alb</v>
      </c>
      <c r="B1362" t="s">
        <v>1631</v>
      </c>
      <c r="C1362" t="s">
        <v>6632</v>
      </c>
      <c r="D1362" t="s">
        <v>8224</v>
      </c>
      <c r="E1362" t="str">
        <f t="shared" si="88"/>
        <v>Che</v>
      </c>
      <c r="F1362" t="str">
        <f t="shared" si="89"/>
        <v>alb</v>
      </c>
      <c r="G1362" t="str">
        <f t="shared" si="90"/>
        <v>Chenopodium album</v>
      </c>
    </row>
    <row r="1363" spans="1:7" x14ac:dyDescent="0.25">
      <c r="A1363" t="str">
        <f t="shared" si="87"/>
        <v>Che alb</v>
      </c>
      <c r="B1363" t="s">
        <v>1632</v>
      </c>
      <c r="C1363" t="s">
        <v>6632</v>
      </c>
      <c r="D1363" t="s">
        <v>8224</v>
      </c>
      <c r="E1363" t="str">
        <f t="shared" si="88"/>
        <v>Che</v>
      </c>
      <c r="F1363" t="str">
        <f t="shared" si="89"/>
        <v>alb</v>
      </c>
      <c r="G1363" t="str">
        <f t="shared" si="90"/>
        <v>Chenopodium album</v>
      </c>
    </row>
    <row r="1364" spans="1:7" x14ac:dyDescent="0.25">
      <c r="A1364" t="str">
        <f t="shared" si="87"/>
        <v>Che alb</v>
      </c>
      <c r="B1364" t="s">
        <v>1636</v>
      </c>
      <c r="C1364" t="s">
        <v>6632</v>
      </c>
      <c r="D1364" t="s">
        <v>8224</v>
      </c>
      <c r="E1364" t="str">
        <f t="shared" si="88"/>
        <v>Che</v>
      </c>
      <c r="F1364" t="str">
        <f t="shared" si="89"/>
        <v>alb</v>
      </c>
      <c r="G1364" t="str">
        <f t="shared" si="90"/>
        <v>Chenopodium album</v>
      </c>
    </row>
    <row r="1365" spans="1:7" x14ac:dyDescent="0.25">
      <c r="A1365" t="str">
        <f t="shared" si="87"/>
        <v>Che alb</v>
      </c>
      <c r="B1365" t="s">
        <v>1633</v>
      </c>
      <c r="C1365" t="s">
        <v>6632</v>
      </c>
      <c r="D1365" t="s">
        <v>8224</v>
      </c>
      <c r="E1365" t="str">
        <f t="shared" si="88"/>
        <v>Che</v>
      </c>
      <c r="F1365" t="str">
        <f t="shared" si="89"/>
        <v>alb</v>
      </c>
      <c r="G1365" t="str">
        <f t="shared" si="90"/>
        <v>Chenopodium album</v>
      </c>
    </row>
    <row r="1366" spans="1:7" x14ac:dyDescent="0.25">
      <c r="A1366" t="str">
        <f t="shared" si="87"/>
        <v>Che alb</v>
      </c>
      <c r="B1366" t="s">
        <v>1634</v>
      </c>
      <c r="C1366" t="s">
        <v>6632</v>
      </c>
      <c r="D1366" t="s">
        <v>8224</v>
      </c>
      <c r="E1366" t="str">
        <f t="shared" si="88"/>
        <v>Che</v>
      </c>
      <c r="F1366" t="str">
        <f t="shared" si="89"/>
        <v>alb</v>
      </c>
      <c r="G1366" t="str">
        <f t="shared" si="90"/>
        <v>Chenopodium album</v>
      </c>
    </row>
    <row r="1367" spans="1:7" x14ac:dyDescent="0.25">
      <c r="A1367" t="str">
        <f t="shared" si="87"/>
        <v>Che alb</v>
      </c>
      <c r="B1367" t="s">
        <v>1635</v>
      </c>
      <c r="C1367" t="s">
        <v>6632</v>
      </c>
      <c r="D1367" t="s">
        <v>8224</v>
      </c>
      <c r="E1367" t="str">
        <f t="shared" si="88"/>
        <v>Che</v>
      </c>
      <c r="F1367" t="str">
        <f t="shared" si="89"/>
        <v>alb</v>
      </c>
      <c r="G1367" t="str">
        <f t="shared" si="90"/>
        <v>Chenopodium album</v>
      </c>
    </row>
    <row r="1368" spans="1:7" x14ac:dyDescent="0.25">
      <c r="A1368" t="str">
        <f t="shared" si="87"/>
        <v>Che ber</v>
      </c>
      <c r="B1368" t="s">
        <v>1647</v>
      </c>
      <c r="C1368" t="s">
        <v>6632</v>
      </c>
      <c r="D1368" t="s">
        <v>8225</v>
      </c>
      <c r="E1368" t="str">
        <f t="shared" si="88"/>
        <v>Che</v>
      </c>
      <c r="F1368" t="str">
        <f t="shared" si="89"/>
        <v>ber</v>
      </c>
      <c r="G1368" t="str">
        <f t="shared" si="90"/>
        <v>Chenopodium berlandieri</v>
      </c>
    </row>
    <row r="1369" spans="1:7" x14ac:dyDescent="0.25">
      <c r="A1369" t="str">
        <f t="shared" si="87"/>
        <v>Che ber</v>
      </c>
      <c r="B1369" t="s">
        <v>1648</v>
      </c>
      <c r="C1369" t="s">
        <v>6632</v>
      </c>
      <c r="D1369" t="s">
        <v>8225</v>
      </c>
      <c r="E1369" t="str">
        <f t="shared" si="88"/>
        <v>Che</v>
      </c>
      <c r="F1369" t="str">
        <f t="shared" si="89"/>
        <v>ber</v>
      </c>
      <c r="G1369" t="str">
        <f t="shared" si="90"/>
        <v>Chenopodium berlandieri</v>
      </c>
    </row>
    <row r="1370" spans="1:7" x14ac:dyDescent="0.25">
      <c r="A1370" t="str">
        <f t="shared" si="87"/>
        <v>Che bon</v>
      </c>
      <c r="B1370" t="s">
        <v>1649</v>
      </c>
      <c r="C1370" t="s">
        <v>6632</v>
      </c>
      <c r="D1370" t="s">
        <v>8226</v>
      </c>
      <c r="E1370" t="str">
        <f t="shared" si="88"/>
        <v>Che</v>
      </c>
      <c r="F1370" t="str">
        <f t="shared" si="89"/>
        <v>bon</v>
      </c>
      <c r="G1370" t="str">
        <f t="shared" si="90"/>
        <v>Chenopodium bonus</v>
      </c>
    </row>
    <row r="1371" spans="1:7" x14ac:dyDescent="0.25">
      <c r="A1371" t="str">
        <f t="shared" si="87"/>
        <v>Che cap</v>
      </c>
      <c r="B1371" t="s">
        <v>1650</v>
      </c>
      <c r="C1371" t="s">
        <v>6632</v>
      </c>
      <c r="D1371" t="s">
        <v>8227</v>
      </c>
      <c r="E1371" t="str">
        <f t="shared" si="88"/>
        <v>Che</v>
      </c>
      <c r="F1371" t="str">
        <f t="shared" si="89"/>
        <v>cap</v>
      </c>
      <c r="G1371" t="str">
        <f t="shared" si="90"/>
        <v>Chenopodium capitatum</v>
      </c>
    </row>
    <row r="1372" spans="1:7" x14ac:dyDescent="0.25">
      <c r="A1372" t="str">
        <f t="shared" si="87"/>
        <v>Che che</v>
      </c>
      <c r="B1372" t="s">
        <v>1645</v>
      </c>
      <c r="C1372" t="s">
        <v>6632</v>
      </c>
      <c r="D1372" t="s">
        <v>8228</v>
      </c>
      <c r="E1372" t="str">
        <f t="shared" si="88"/>
        <v>Che</v>
      </c>
      <c r="F1372" t="str">
        <f t="shared" si="89"/>
        <v>che</v>
      </c>
      <c r="G1372" t="str">
        <f t="shared" si="90"/>
        <v>Chenopodium chenopodioides</v>
      </c>
    </row>
    <row r="1373" spans="1:7" x14ac:dyDescent="0.25">
      <c r="A1373" t="str">
        <f t="shared" si="87"/>
        <v>Che fic</v>
      </c>
      <c r="B1373" t="s">
        <v>1652</v>
      </c>
      <c r="C1373" t="s">
        <v>6632</v>
      </c>
      <c r="D1373" t="s">
        <v>8229</v>
      </c>
      <c r="E1373" t="str">
        <f t="shared" si="88"/>
        <v>Che</v>
      </c>
      <c r="F1373" t="str">
        <f t="shared" si="89"/>
        <v>fic</v>
      </c>
      <c r="G1373" t="str">
        <f t="shared" si="90"/>
        <v>Chenopodium ficifolium</v>
      </c>
    </row>
    <row r="1374" spans="1:7" x14ac:dyDescent="0.25">
      <c r="A1374" t="str">
        <f t="shared" si="87"/>
        <v>Che fic</v>
      </c>
      <c r="B1374" t="s">
        <v>1653</v>
      </c>
      <c r="C1374" t="s">
        <v>6632</v>
      </c>
      <c r="D1374" t="s">
        <v>8229</v>
      </c>
      <c r="E1374" t="str">
        <f t="shared" si="88"/>
        <v>Che</v>
      </c>
      <c r="F1374" t="str">
        <f t="shared" si="89"/>
        <v>fic</v>
      </c>
      <c r="G1374" t="str">
        <f t="shared" si="90"/>
        <v>Chenopodium ficifolium</v>
      </c>
    </row>
    <row r="1375" spans="1:7" x14ac:dyDescent="0.25">
      <c r="A1375" t="str">
        <f t="shared" si="87"/>
        <v>Che fol</v>
      </c>
      <c r="B1375" t="s">
        <v>1654</v>
      </c>
      <c r="C1375" t="s">
        <v>6632</v>
      </c>
      <c r="D1375" t="s">
        <v>8230</v>
      </c>
      <c r="E1375" t="str">
        <f t="shared" si="88"/>
        <v>Che</v>
      </c>
      <c r="F1375" t="str">
        <f t="shared" si="89"/>
        <v>fol</v>
      </c>
      <c r="G1375" t="str">
        <f t="shared" si="90"/>
        <v>Chenopodium foliosum</v>
      </c>
    </row>
    <row r="1376" spans="1:7" x14ac:dyDescent="0.25">
      <c r="A1376" t="str">
        <f t="shared" si="87"/>
        <v>Che gig</v>
      </c>
      <c r="B1376" t="s">
        <v>1637</v>
      </c>
      <c r="C1376" t="s">
        <v>6632</v>
      </c>
      <c r="D1376" t="s">
        <v>8231</v>
      </c>
      <c r="E1376" t="str">
        <f t="shared" si="88"/>
        <v>Che</v>
      </c>
      <c r="F1376" t="str">
        <f t="shared" si="89"/>
        <v>gig</v>
      </c>
      <c r="G1376" t="str">
        <f t="shared" si="90"/>
        <v>Chenopodium giganteum</v>
      </c>
    </row>
    <row r="1377" spans="1:7" x14ac:dyDescent="0.25">
      <c r="A1377" t="str">
        <f t="shared" si="87"/>
        <v>Che gla</v>
      </c>
      <c r="B1377" t="s">
        <v>1655</v>
      </c>
      <c r="C1377" t="s">
        <v>6632</v>
      </c>
      <c r="D1377" t="s">
        <v>8232</v>
      </c>
      <c r="E1377" t="str">
        <f t="shared" si="88"/>
        <v>Che</v>
      </c>
      <c r="F1377" t="str">
        <f t="shared" si="89"/>
        <v>gla</v>
      </c>
      <c r="G1377" t="str">
        <f t="shared" si="90"/>
        <v>Chenopodium glaucum</v>
      </c>
    </row>
    <row r="1378" spans="1:7" x14ac:dyDescent="0.25">
      <c r="A1378" t="str">
        <f t="shared" si="87"/>
        <v>Che hir</v>
      </c>
      <c r="B1378" t="s">
        <v>1656</v>
      </c>
      <c r="C1378" t="s">
        <v>6632</v>
      </c>
      <c r="D1378" t="s">
        <v>8233</v>
      </c>
      <c r="E1378" t="str">
        <f t="shared" si="88"/>
        <v>Che</v>
      </c>
      <c r="F1378" t="str">
        <f t="shared" si="89"/>
        <v>hir</v>
      </c>
      <c r="G1378" t="str">
        <f t="shared" si="90"/>
        <v>Chenopodium hircinum</v>
      </c>
    </row>
    <row r="1379" spans="1:7" x14ac:dyDescent="0.25">
      <c r="A1379" t="str">
        <f t="shared" si="87"/>
        <v>Che hyb</v>
      </c>
      <c r="B1379" t="s">
        <v>1657</v>
      </c>
      <c r="C1379" t="s">
        <v>6632</v>
      </c>
      <c r="D1379" t="s">
        <v>8234</v>
      </c>
      <c r="E1379" t="str">
        <f t="shared" si="88"/>
        <v>Che</v>
      </c>
      <c r="F1379" t="str">
        <f t="shared" si="89"/>
        <v>hyb</v>
      </c>
      <c r="G1379" t="str">
        <f t="shared" si="90"/>
        <v>Chenopodium hybridum</v>
      </c>
    </row>
    <row r="1380" spans="1:7" x14ac:dyDescent="0.25">
      <c r="A1380" t="str">
        <f t="shared" si="87"/>
        <v>Che mis</v>
      </c>
      <c r="B1380" t="s">
        <v>1638</v>
      </c>
      <c r="C1380" t="s">
        <v>6632</v>
      </c>
      <c r="D1380" t="s">
        <v>8235</v>
      </c>
      <c r="E1380" t="str">
        <f t="shared" si="88"/>
        <v>Che</v>
      </c>
      <c r="F1380" t="str">
        <f t="shared" si="89"/>
        <v>mis</v>
      </c>
      <c r="G1380" t="str">
        <f t="shared" si="90"/>
        <v>Chenopodium missouriense</v>
      </c>
    </row>
    <row r="1381" spans="1:7" x14ac:dyDescent="0.25">
      <c r="A1381" t="str">
        <f t="shared" si="87"/>
        <v>Che mur</v>
      </c>
      <c r="B1381" t="s">
        <v>1658</v>
      </c>
      <c r="C1381" t="s">
        <v>6632</v>
      </c>
      <c r="D1381" t="s">
        <v>7645</v>
      </c>
      <c r="E1381" t="str">
        <f t="shared" si="88"/>
        <v>Che</v>
      </c>
      <c r="F1381" t="str">
        <f t="shared" si="89"/>
        <v>mur</v>
      </c>
      <c r="G1381" t="str">
        <f t="shared" si="90"/>
        <v>Chenopodium murale</v>
      </c>
    </row>
    <row r="1382" spans="1:7" x14ac:dyDescent="0.25">
      <c r="A1382" t="str">
        <f t="shared" si="87"/>
        <v>Che opu</v>
      </c>
      <c r="B1382" t="s">
        <v>1639</v>
      </c>
      <c r="C1382" t="s">
        <v>6632</v>
      </c>
      <c r="D1382" t="s">
        <v>8236</v>
      </c>
      <c r="E1382" t="str">
        <f t="shared" si="88"/>
        <v>Che</v>
      </c>
      <c r="F1382" t="str">
        <f t="shared" si="89"/>
        <v>opu</v>
      </c>
      <c r="G1382" t="str">
        <f t="shared" si="90"/>
        <v>Chenopodium opulifolium</v>
      </c>
    </row>
    <row r="1383" spans="1:7" x14ac:dyDescent="0.25">
      <c r="A1383" t="str">
        <f t="shared" si="87"/>
        <v>Che pol</v>
      </c>
      <c r="B1383" t="s">
        <v>1659</v>
      </c>
      <c r="C1383" t="s">
        <v>6632</v>
      </c>
      <c r="D1383" t="s">
        <v>8237</v>
      </c>
      <c r="E1383" t="str">
        <f t="shared" si="88"/>
        <v>Che</v>
      </c>
      <c r="F1383" t="str">
        <f t="shared" si="89"/>
        <v>pol</v>
      </c>
      <c r="G1383" t="str">
        <f t="shared" si="90"/>
        <v>Chenopodium polyspermum</v>
      </c>
    </row>
    <row r="1384" spans="1:7" x14ac:dyDescent="0.25">
      <c r="A1384" t="str">
        <f t="shared" si="87"/>
        <v>Che pra</v>
      </c>
      <c r="B1384" t="s">
        <v>1651</v>
      </c>
      <c r="C1384" t="s">
        <v>6632</v>
      </c>
      <c r="D1384" t="s">
        <v>8238</v>
      </c>
      <c r="E1384" t="str">
        <f t="shared" si="88"/>
        <v>Che</v>
      </c>
      <c r="F1384" t="str">
        <f t="shared" si="89"/>
        <v>pra</v>
      </c>
      <c r="G1384" t="str">
        <f t="shared" si="90"/>
        <v>Chenopodium pratericola</v>
      </c>
    </row>
    <row r="1385" spans="1:7" x14ac:dyDescent="0.25">
      <c r="A1385" t="str">
        <f t="shared" si="87"/>
        <v>Che pro</v>
      </c>
      <c r="B1385" t="s">
        <v>1660</v>
      </c>
      <c r="C1385" t="s">
        <v>6632</v>
      </c>
      <c r="D1385" t="s">
        <v>8239</v>
      </c>
      <c r="E1385" t="str">
        <f t="shared" si="88"/>
        <v>Che</v>
      </c>
      <c r="F1385" t="str">
        <f t="shared" si="89"/>
        <v>pro</v>
      </c>
      <c r="G1385" t="str">
        <f t="shared" si="90"/>
        <v>Chenopodium probstii</v>
      </c>
    </row>
    <row r="1386" spans="1:7" x14ac:dyDescent="0.25">
      <c r="A1386" t="str">
        <f t="shared" si="87"/>
        <v>Che qui</v>
      </c>
      <c r="B1386" t="s">
        <v>1661</v>
      </c>
      <c r="C1386" t="s">
        <v>6632</v>
      </c>
      <c r="D1386" t="s">
        <v>8240</v>
      </c>
      <c r="E1386" t="str">
        <f t="shared" si="88"/>
        <v>Che</v>
      </c>
      <c r="F1386" t="str">
        <f t="shared" si="89"/>
        <v>qui</v>
      </c>
      <c r="G1386" t="str">
        <f t="shared" si="90"/>
        <v>Chenopodium quinoa</v>
      </c>
    </row>
    <row r="1387" spans="1:7" x14ac:dyDescent="0.25">
      <c r="A1387" t="str">
        <f t="shared" si="87"/>
        <v>Che rub</v>
      </c>
      <c r="B1387" t="s">
        <v>1644</v>
      </c>
      <c r="C1387" t="s">
        <v>6632</v>
      </c>
      <c r="D1387" t="s">
        <v>8241</v>
      </c>
      <c r="E1387" t="str">
        <f t="shared" si="88"/>
        <v>Che</v>
      </c>
      <c r="F1387" t="str">
        <f t="shared" si="89"/>
        <v>rub</v>
      </c>
      <c r="G1387" t="str">
        <f t="shared" si="90"/>
        <v>Chenopodium rubrum</v>
      </c>
    </row>
    <row r="1388" spans="1:7" x14ac:dyDescent="0.25">
      <c r="A1388" t="str">
        <f t="shared" si="87"/>
        <v>Che rub</v>
      </c>
      <c r="B1388" t="s">
        <v>1646</v>
      </c>
      <c r="C1388" t="s">
        <v>6632</v>
      </c>
      <c r="D1388" t="s">
        <v>8241</v>
      </c>
      <c r="E1388" t="str">
        <f t="shared" si="88"/>
        <v>Che</v>
      </c>
      <c r="F1388" t="str">
        <f t="shared" si="89"/>
        <v>rub</v>
      </c>
      <c r="G1388" t="str">
        <f t="shared" si="90"/>
        <v>Chenopodium rubrum</v>
      </c>
    </row>
    <row r="1389" spans="1:7" x14ac:dyDescent="0.25">
      <c r="A1389" t="str">
        <f t="shared" ref="A1389:A1452" si="91">_xlfn.TEXTJOIN(" ",FALSE,E1389,F1389)</f>
        <v>Che str</v>
      </c>
      <c r="B1389" t="s">
        <v>1640</v>
      </c>
      <c r="C1389" t="s">
        <v>6632</v>
      </c>
      <c r="D1389" t="s">
        <v>7626</v>
      </c>
      <c r="E1389" t="str">
        <f t="shared" si="88"/>
        <v>Che</v>
      </c>
      <c r="F1389" t="str">
        <f t="shared" si="89"/>
        <v>str</v>
      </c>
      <c r="G1389" t="str">
        <f t="shared" si="90"/>
        <v>Chenopodium strictum</v>
      </c>
    </row>
    <row r="1390" spans="1:7" x14ac:dyDescent="0.25">
      <c r="A1390" t="str">
        <f t="shared" si="91"/>
        <v>Che str</v>
      </c>
      <c r="B1390" t="s">
        <v>1641</v>
      </c>
      <c r="C1390" t="s">
        <v>6632</v>
      </c>
      <c r="D1390" t="s">
        <v>7626</v>
      </c>
      <c r="E1390" t="str">
        <f t="shared" si="88"/>
        <v>Che</v>
      </c>
      <c r="F1390" t="str">
        <f t="shared" si="89"/>
        <v>str</v>
      </c>
      <c r="G1390" t="str">
        <f t="shared" si="90"/>
        <v>Chenopodium strictum</v>
      </c>
    </row>
    <row r="1391" spans="1:7" x14ac:dyDescent="0.25">
      <c r="A1391" t="str">
        <f t="shared" si="91"/>
        <v>Che str</v>
      </c>
      <c r="B1391" t="s">
        <v>1642</v>
      </c>
      <c r="C1391" t="s">
        <v>6632</v>
      </c>
      <c r="D1391" t="s">
        <v>7626</v>
      </c>
      <c r="E1391" t="str">
        <f t="shared" si="88"/>
        <v>Che</v>
      </c>
      <c r="F1391" t="str">
        <f t="shared" si="89"/>
        <v>str</v>
      </c>
      <c r="G1391" t="str">
        <f t="shared" si="90"/>
        <v>Chenopodium strictum</v>
      </c>
    </row>
    <row r="1392" spans="1:7" x14ac:dyDescent="0.25">
      <c r="A1392" t="str">
        <f t="shared" si="91"/>
        <v>Che sue</v>
      </c>
      <c r="B1392" t="s">
        <v>1643</v>
      </c>
      <c r="C1392" t="s">
        <v>6632</v>
      </c>
      <c r="D1392" t="s">
        <v>8242</v>
      </c>
      <c r="E1392" t="str">
        <f t="shared" si="88"/>
        <v>Che</v>
      </c>
      <c r="F1392" t="str">
        <f t="shared" si="89"/>
        <v>sue</v>
      </c>
      <c r="G1392" t="str">
        <f t="shared" si="90"/>
        <v>Chenopodium suecicum</v>
      </c>
    </row>
    <row r="1393" spans="1:7" x14ac:dyDescent="0.25">
      <c r="A1393" t="str">
        <f t="shared" si="91"/>
        <v>Che urb</v>
      </c>
      <c r="B1393" t="s">
        <v>1662</v>
      </c>
      <c r="C1393" t="s">
        <v>6632</v>
      </c>
      <c r="D1393" t="s">
        <v>8243</v>
      </c>
      <c r="E1393" t="str">
        <f t="shared" si="88"/>
        <v>Che</v>
      </c>
      <c r="F1393" t="str">
        <f t="shared" si="89"/>
        <v>urb</v>
      </c>
      <c r="G1393" t="str">
        <f t="shared" si="90"/>
        <v>Chenopodium urbicum</v>
      </c>
    </row>
    <row r="1394" spans="1:7" x14ac:dyDescent="0.25">
      <c r="A1394" t="str">
        <f t="shared" si="91"/>
        <v>Che vul</v>
      </c>
      <c r="B1394" t="s">
        <v>1663</v>
      </c>
      <c r="C1394" t="s">
        <v>6632</v>
      </c>
      <c r="D1394" t="s">
        <v>8244</v>
      </c>
      <c r="E1394" t="str">
        <f t="shared" si="88"/>
        <v>Che</v>
      </c>
      <c r="F1394" t="str">
        <f t="shared" si="89"/>
        <v>vul</v>
      </c>
      <c r="G1394" t="str">
        <f t="shared" si="90"/>
        <v>Chenopodium vulvaria</v>
      </c>
    </row>
    <row r="1395" spans="1:7" x14ac:dyDescent="0.25">
      <c r="A1395" t="str">
        <f t="shared" si="91"/>
        <v>Chi opp</v>
      </c>
      <c r="B1395" t="s">
        <v>1664</v>
      </c>
      <c r="C1395" t="s">
        <v>6633</v>
      </c>
      <c r="D1395" t="s">
        <v>8245</v>
      </c>
      <c r="E1395" t="str">
        <f t="shared" si="88"/>
        <v>Chi</v>
      </c>
      <c r="F1395" t="str">
        <f t="shared" si="89"/>
        <v>opp</v>
      </c>
      <c r="G1395" t="str">
        <f t="shared" si="90"/>
        <v>Chiastophyllum oppositifolium</v>
      </c>
    </row>
    <row r="1396" spans="1:7" x14ac:dyDescent="0.25">
      <c r="A1396" t="str">
        <f t="shared" si="91"/>
        <v>Chi umb</v>
      </c>
      <c r="B1396" t="s">
        <v>1665</v>
      </c>
      <c r="C1396" t="s">
        <v>6634</v>
      </c>
      <c r="D1396" t="s">
        <v>8246</v>
      </c>
      <c r="E1396" t="str">
        <f t="shared" si="88"/>
        <v>Chi</v>
      </c>
      <c r="F1396" t="str">
        <f t="shared" si="89"/>
        <v>umb</v>
      </c>
      <c r="G1396" t="str">
        <f t="shared" si="90"/>
        <v>Chimaphila umbellata</v>
      </c>
    </row>
    <row r="1397" spans="1:7" x14ac:dyDescent="0.25">
      <c r="A1397" t="str">
        <f t="shared" si="91"/>
        <v>Chi umb</v>
      </c>
      <c r="B1397" t="s">
        <v>1666</v>
      </c>
      <c r="C1397" t="s">
        <v>6634</v>
      </c>
      <c r="D1397" t="s">
        <v>8246</v>
      </c>
      <c r="E1397" t="str">
        <f t="shared" si="88"/>
        <v>Chi</v>
      </c>
      <c r="F1397" t="str">
        <f t="shared" si="89"/>
        <v>umb</v>
      </c>
      <c r="G1397" t="str">
        <f t="shared" si="90"/>
        <v>Chimaphila umbellata</v>
      </c>
    </row>
    <row r="1398" spans="1:7" x14ac:dyDescent="0.25">
      <c r="A1398" t="str">
        <f t="shared" si="91"/>
        <v>Chl sta</v>
      </c>
      <c r="B1398" t="s">
        <v>1667</v>
      </c>
      <c r="C1398" t="s">
        <v>6635</v>
      </c>
      <c r="D1398" t="s">
        <v>8247</v>
      </c>
      <c r="E1398" t="str">
        <f t="shared" si="88"/>
        <v>Chl</v>
      </c>
      <c r="F1398" t="str">
        <f t="shared" si="89"/>
        <v>sta</v>
      </c>
      <c r="G1398" t="str">
        <f t="shared" si="90"/>
        <v>Chlorocrepis staticifolia</v>
      </c>
    </row>
    <row r="1399" spans="1:7" x14ac:dyDescent="0.25">
      <c r="A1399" t="str">
        <f t="shared" si="91"/>
        <v>Cho cho</v>
      </c>
      <c r="B1399" t="s">
        <v>1668</v>
      </c>
      <c r="C1399" t="s">
        <v>6636</v>
      </c>
      <c r="D1399" t="s">
        <v>8248</v>
      </c>
      <c r="E1399" t="str">
        <f t="shared" si="88"/>
        <v>Cho</v>
      </c>
      <c r="F1399" t="str">
        <f t="shared" si="89"/>
        <v>cho</v>
      </c>
      <c r="G1399" t="str">
        <f t="shared" si="90"/>
        <v>Chondrilla chondrilloides</v>
      </c>
    </row>
    <row r="1400" spans="1:7" x14ac:dyDescent="0.25">
      <c r="A1400" t="str">
        <f t="shared" si="91"/>
        <v>Cho jun</v>
      </c>
      <c r="B1400" t="s">
        <v>1669</v>
      </c>
      <c r="C1400" t="s">
        <v>6636</v>
      </c>
      <c r="D1400" t="s">
        <v>7923</v>
      </c>
      <c r="E1400" t="str">
        <f t="shared" si="88"/>
        <v>Cho</v>
      </c>
      <c r="F1400" t="str">
        <f t="shared" si="89"/>
        <v>jun</v>
      </c>
      <c r="G1400" t="str">
        <f t="shared" si="90"/>
        <v>Chondrilla juncea</v>
      </c>
    </row>
    <row r="1401" spans="1:7" x14ac:dyDescent="0.25">
      <c r="A1401" t="str">
        <f t="shared" si="91"/>
        <v>Cho ten</v>
      </c>
      <c r="B1401" t="s">
        <v>1670</v>
      </c>
      <c r="C1401" t="s">
        <v>6637</v>
      </c>
      <c r="D1401" t="s">
        <v>7686</v>
      </c>
      <c r="E1401" t="str">
        <f t="shared" si="88"/>
        <v>Cho</v>
      </c>
      <c r="F1401" t="str">
        <f t="shared" si="89"/>
        <v>ten</v>
      </c>
      <c r="G1401" t="str">
        <f t="shared" si="90"/>
        <v>Chorispora tenella</v>
      </c>
    </row>
    <row r="1402" spans="1:7" x14ac:dyDescent="0.25">
      <c r="A1402" t="str">
        <f t="shared" si="91"/>
        <v>Chr x</v>
      </c>
      <c r="B1402" t="s">
        <v>1671</v>
      </c>
      <c r="C1402" t="s">
        <v>6638</v>
      </c>
      <c r="D1402" t="s">
        <v>237</v>
      </c>
      <c r="E1402" t="str">
        <f t="shared" si="88"/>
        <v>Chr</v>
      </c>
      <c r="F1402" t="str">
        <f t="shared" si="89"/>
        <v>x</v>
      </c>
      <c r="G1402" t="str">
        <f t="shared" si="90"/>
        <v>Chrysanthemum x</v>
      </c>
    </row>
    <row r="1403" spans="1:7" x14ac:dyDescent="0.25">
      <c r="A1403" t="str">
        <f t="shared" si="91"/>
        <v>Chr x</v>
      </c>
      <c r="B1403" t="s">
        <v>1673</v>
      </c>
      <c r="C1403" t="s">
        <v>6638</v>
      </c>
      <c r="D1403" t="s">
        <v>237</v>
      </c>
      <c r="E1403" t="str">
        <f t="shared" si="88"/>
        <v>Chr</v>
      </c>
      <c r="F1403" t="str">
        <f t="shared" si="89"/>
        <v>x</v>
      </c>
      <c r="G1403" t="str">
        <f t="shared" si="90"/>
        <v>Chrysanthemum x</v>
      </c>
    </row>
    <row r="1404" spans="1:7" x14ac:dyDescent="0.25">
      <c r="A1404" t="str">
        <f t="shared" si="91"/>
        <v>Chr zaw</v>
      </c>
      <c r="B1404" t="s">
        <v>1672</v>
      </c>
      <c r="C1404" t="s">
        <v>6638</v>
      </c>
      <c r="D1404" t="s">
        <v>8249</v>
      </c>
      <c r="E1404" t="str">
        <f t="shared" si="88"/>
        <v>Chr</v>
      </c>
      <c r="F1404" t="str">
        <f t="shared" si="89"/>
        <v>zaw</v>
      </c>
      <c r="G1404" t="str">
        <f t="shared" si="90"/>
        <v>Chrysanthemum zawadskii</v>
      </c>
    </row>
    <row r="1405" spans="1:7" x14ac:dyDescent="0.25">
      <c r="A1405" t="str">
        <f t="shared" si="91"/>
        <v>Chr gry</v>
      </c>
      <c r="B1405" t="s">
        <v>1674</v>
      </c>
      <c r="C1405" t="s">
        <v>6639</v>
      </c>
      <c r="D1405" t="s">
        <v>8250</v>
      </c>
      <c r="E1405" t="str">
        <f t="shared" si="88"/>
        <v>Chr</v>
      </c>
      <c r="F1405" t="str">
        <f t="shared" si="89"/>
        <v>gry</v>
      </c>
      <c r="G1405" t="str">
        <f t="shared" si="90"/>
        <v>Chrysopogon gryllus</v>
      </c>
    </row>
    <row r="1406" spans="1:7" x14ac:dyDescent="0.25">
      <c r="A1406" t="str">
        <f t="shared" si="91"/>
        <v>Chr alt</v>
      </c>
      <c r="B1406" t="s">
        <v>1675</v>
      </c>
      <c r="C1406" t="s">
        <v>6640</v>
      </c>
      <c r="D1406" t="s">
        <v>8251</v>
      </c>
      <c r="E1406" t="str">
        <f t="shared" si="88"/>
        <v>Chr</v>
      </c>
      <c r="F1406" t="str">
        <f t="shared" si="89"/>
        <v>alt</v>
      </c>
      <c r="G1406" t="str">
        <f t="shared" si="90"/>
        <v>Chrysosplenium alternifolium</v>
      </c>
    </row>
    <row r="1407" spans="1:7" x14ac:dyDescent="0.25">
      <c r="A1407" t="str">
        <f t="shared" si="91"/>
        <v>Cic cal</v>
      </c>
      <c r="B1407" t="s">
        <v>1676</v>
      </c>
      <c r="C1407" t="s">
        <v>6641</v>
      </c>
      <c r="D1407" t="s">
        <v>8252</v>
      </c>
      <c r="E1407" t="str">
        <f t="shared" si="88"/>
        <v>Cic</v>
      </c>
      <c r="F1407" t="str">
        <f t="shared" si="89"/>
        <v>cal</v>
      </c>
      <c r="G1407" t="str">
        <f t="shared" si="90"/>
        <v>Cichorium calvum</v>
      </c>
    </row>
    <row r="1408" spans="1:7" x14ac:dyDescent="0.25">
      <c r="A1408" t="str">
        <f t="shared" si="91"/>
        <v>Cic end</v>
      </c>
      <c r="B1408" t="s">
        <v>1677</v>
      </c>
      <c r="C1408" t="s">
        <v>6641</v>
      </c>
      <c r="D1408" t="s">
        <v>8253</v>
      </c>
      <c r="E1408" t="str">
        <f t="shared" si="88"/>
        <v>Cic</v>
      </c>
      <c r="F1408" t="str">
        <f t="shared" si="89"/>
        <v>end</v>
      </c>
      <c r="G1408" t="str">
        <f t="shared" si="90"/>
        <v>Cichorium endivia</v>
      </c>
    </row>
    <row r="1409" spans="1:7" x14ac:dyDescent="0.25">
      <c r="A1409" t="str">
        <f t="shared" si="91"/>
        <v>Cic int</v>
      </c>
      <c r="B1409" t="s">
        <v>1678</v>
      </c>
      <c r="C1409" t="s">
        <v>6641</v>
      </c>
      <c r="D1409" t="s">
        <v>8254</v>
      </c>
      <c r="E1409" t="str">
        <f t="shared" si="88"/>
        <v>Cic</v>
      </c>
      <c r="F1409" t="str">
        <f t="shared" si="89"/>
        <v>int</v>
      </c>
      <c r="G1409" t="str">
        <f t="shared" si="90"/>
        <v>Cichorium intybus</v>
      </c>
    </row>
    <row r="1410" spans="1:7" x14ac:dyDescent="0.25">
      <c r="A1410" t="str">
        <f t="shared" si="91"/>
        <v>Cic vir</v>
      </c>
      <c r="B1410" t="s">
        <v>1679</v>
      </c>
      <c r="C1410" t="s">
        <v>6642</v>
      </c>
      <c r="D1410" t="s">
        <v>8255</v>
      </c>
      <c r="E1410" t="str">
        <f t="shared" si="88"/>
        <v>Cic</v>
      </c>
      <c r="F1410" t="str">
        <f t="shared" si="89"/>
        <v>vir</v>
      </c>
      <c r="G1410" t="str">
        <f t="shared" si="90"/>
        <v>Cicuta virosa</v>
      </c>
    </row>
    <row r="1411" spans="1:7" x14ac:dyDescent="0.25">
      <c r="A1411" t="str">
        <f t="shared" si="91"/>
        <v>Cir alp</v>
      </c>
      <c r="B1411" t="s">
        <v>1680</v>
      </c>
      <c r="C1411" t="s">
        <v>6643</v>
      </c>
      <c r="D1411" t="s">
        <v>7475</v>
      </c>
      <c r="E1411" t="str">
        <f t="shared" si="88"/>
        <v>Cir</v>
      </c>
      <c r="F1411" t="str">
        <f t="shared" si="89"/>
        <v>alp</v>
      </c>
      <c r="G1411" t="str">
        <f t="shared" si="90"/>
        <v>Circaea alpina</v>
      </c>
    </row>
    <row r="1412" spans="1:7" x14ac:dyDescent="0.25">
      <c r="A1412" t="str">
        <f t="shared" si="91"/>
        <v>Cir lut</v>
      </c>
      <c r="B1412" t="s">
        <v>1681</v>
      </c>
      <c r="C1412" t="s">
        <v>6643</v>
      </c>
      <c r="D1412" t="s">
        <v>8256</v>
      </c>
      <c r="E1412" t="str">
        <f t="shared" si="88"/>
        <v>Cir</v>
      </c>
      <c r="F1412" t="str">
        <f t="shared" si="89"/>
        <v>lut</v>
      </c>
      <c r="G1412" t="str">
        <f t="shared" si="90"/>
        <v>Circaea lutetiana</v>
      </c>
    </row>
    <row r="1413" spans="1:7" x14ac:dyDescent="0.25">
      <c r="A1413" t="str">
        <f t="shared" si="91"/>
        <v>Cir lut</v>
      </c>
      <c r="B1413" t="s">
        <v>1682</v>
      </c>
      <c r="C1413" t="s">
        <v>6643</v>
      </c>
      <c r="D1413" t="s">
        <v>8256</v>
      </c>
      <c r="E1413" t="str">
        <f t="shared" si="88"/>
        <v>Cir</v>
      </c>
      <c r="F1413" t="str">
        <f t="shared" si="89"/>
        <v>lut</v>
      </c>
      <c r="G1413" t="str">
        <f t="shared" si="90"/>
        <v>Circaea lutetiana</v>
      </c>
    </row>
    <row r="1414" spans="1:7" x14ac:dyDescent="0.25">
      <c r="A1414" t="str">
        <f t="shared" si="91"/>
        <v>Cir lut</v>
      </c>
      <c r="B1414" t="s">
        <v>1683</v>
      </c>
      <c r="C1414" t="s">
        <v>6643</v>
      </c>
      <c r="D1414" t="s">
        <v>8256</v>
      </c>
      <c r="E1414" t="str">
        <f t="shared" si="88"/>
        <v>Cir</v>
      </c>
      <c r="F1414" t="str">
        <f t="shared" si="89"/>
        <v>lut</v>
      </c>
      <c r="G1414" t="str">
        <f t="shared" si="90"/>
        <v>Circaea lutetiana</v>
      </c>
    </row>
    <row r="1415" spans="1:7" x14ac:dyDescent="0.25">
      <c r="A1415" t="str">
        <f t="shared" si="91"/>
        <v>Cir x</v>
      </c>
      <c r="B1415" t="s">
        <v>1684</v>
      </c>
      <c r="C1415" t="s">
        <v>6643</v>
      </c>
      <c r="D1415" t="s">
        <v>237</v>
      </c>
      <c r="E1415" t="str">
        <f t="shared" si="88"/>
        <v>Cir</v>
      </c>
      <c r="F1415" t="str">
        <f t="shared" si="89"/>
        <v>x</v>
      </c>
      <c r="G1415" t="str">
        <f t="shared" si="90"/>
        <v>Circaea x</v>
      </c>
    </row>
    <row r="1416" spans="1:7" x14ac:dyDescent="0.25">
      <c r="A1416" t="str">
        <f t="shared" si="91"/>
        <v>Cir aca</v>
      </c>
      <c r="B1416" t="s">
        <v>1685</v>
      </c>
      <c r="C1416" t="s">
        <v>6644</v>
      </c>
      <c r="D1416" t="s">
        <v>8257</v>
      </c>
      <c r="E1416" t="str">
        <f t="shared" si="88"/>
        <v>Cir</v>
      </c>
      <c r="F1416" t="str">
        <f t="shared" si="89"/>
        <v>aca</v>
      </c>
      <c r="G1416" t="str">
        <f t="shared" si="90"/>
        <v>Cirsium acaulon</v>
      </c>
    </row>
    <row r="1417" spans="1:7" x14ac:dyDescent="0.25">
      <c r="A1417" t="str">
        <f t="shared" si="91"/>
        <v>Cir aca</v>
      </c>
      <c r="B1417" t="s">
        <v>1686</v>
      </c>
      <c r="C1417" t="s">
        <v>6644</v>
      </c>
      <c r="D1417" t="s">
        <v>8257</v>
      </c>
      <c r="E1417" t="str">
        <f t="shared" si="88"/>
        <v>Cir</v>
      </c>
      <c r="F1417" t="str">
        <f t="shared" si="89"/>
        <v>aca</v>
      </c>
      <c r="G1417" t="str">
        <f t="shared" si="90"/>
        <v>Cirsium acaulon</v>
      </c>
    </row>
    <row r="1418" spans="1:7" x14ac:dyDescent="0.25">
      <c r="A1418" t="str">
        <f t="shared" si="91"/>
        <v>Cir arv</v>
      </c>
      <c r="B1418" t="s">
        <v>1687</v>
      </c>
      <c r="C1418" t="s">
        <v>6644</v>
      </c>
      <c r="D1418" t="s">
        <v>8182</v>
      </c>
      <c r="E1418" t="str">
        <f t="shared" ref="E1418:E1481" si="92">LEFT(C1418,3)</f>
        <v>Cir</v>
      </c>
      <c r="F1418" t="str">
        <f t="shared" ref="F1418:F1481" si="93">LEFT(D1418,3)</f>
        <v>arv</v>
      </c>
      <c r="G1418" t="str">
        <f t="shared" ref="G1418:G1481" si="94">_xlfn.TEXTJOIN(" ",FALSE,C1418,D1418)</f>
        <v>Cirsium arvense</v>
      </c>
    </row>
    <row r="1419" spans="1:7" x14ac:dyDescent="0.25">
      <c r="A1419" t="str">
        <f t="shared" si="91"/>
        <v>Cir bra</v>
      </c>
      <c r="B1419" t="s">
        <v>1688</v>
      </c>
      <c r="C1419" t="s">
        <v>6644</v>
      </c>
      <c r="D1419" t="s">
        <v>8258</v>
      </c>
      <c r="E1419" t="str">
        <f t="shared" si="92"/>
        <v>Cir</v>
      </c>
      <c r="F1419" t="str">
        <f t="shared" si="93"/>
        <v>bra</v>
      </c>
      <c r="G1419" t="str">
        <f t="shared" si="94"/>
        <v>Cirsium brachycephalum</v>
      </c>
    </row>
    <row r="1420" spans="1:7" x14ac:dyDescent="0.25">
      <c r="A1420" t="str">
        <f t="shared" si="91"/>
        <v>Cir can</v>
      </c>
      <c r="B1420" t="s">
        <v>1689</v>
      </c>
      <c r="C1420" t="s">
        <v>6644</v>
      </c>
      <c r="D1420" t="s">
        <v>8259</v>
      </c>
      <c r="E1420" t="str">
        <f t="shared" si="92"/>
        <v>Cir</v>
      </c>
      <c r="F1420" t="str">
        <f t="shared" si="93"/>
        <v>can</v>
      </c>
      <c r="G1420" t="str">
        <f t="shared" si="94"/>
        <v>Cirsium canum</v>
      </c>
    </row>
    <row r="1421" spans="1:7" x14ac:dyDescent="0.25">
      <c r="A1421" t="str">
        <f t="shared" si="91"/>
        <v>Cir car</v>
      </c>
      <c r="B1421" t="s">
        <v>1690</v>
      </c>
      <c r="C1421" t="s">
        <v>6644</v>
      </c>
      <c r="D1421" t="s">
        <v>8260</v>
      </c>
      <c r="E1421" t="str">
        <f t="shared" si="92"/>
        <v>Cir</v>
      </c>
      <c r="F1421" t="str">
        <f t="shared" si="93"/>
        <v>car</v>
      </c>
      <c r="G1421" t="str">
        <f t="shared" si="94"/>
        <v>Cirsium carniolicum</v>
      </c>
    </row>
    <row r="1422" spans="1:7" x14ac:dyDescent="0.25">
      <c r="A1422" t="str">
        <f>_xlfn.TEXTJOIN(" ",FALSE,E1422,F1422)</f>
        <v>Cir eri</v>
      </c>
      <c r="B1422" t="s">
        <v>1691</v>
      </c>
      <c r="C1422" t="s">
        <v>6644</v>
      </c>
      <c r="D1422" t="s">
        <v>8188</v>
      </c>
      <c r="E1422" t="str">
        <f t="shared" si="92"/>
        <v>Cir</v>
      </c>
      <c r="F1422" t="str">
        <f>LEFT(D1422,3)</f>
        <v>eri</v>
      </c>
      <c r="G1422" t="str">
        <f t="shared" si="94"/>
        <v>Cirsium eriophorum</v>
      </c>
    </row>
    <row r="1423" spans="1:7" x14ac:dyDescent="0.25">
      <c r="A1423" t="str">
        <f t="shared" si="91"/>
        <v>Cir eri</v>
      </c>
      <c r="B1423" t="s">
        <v>1692</v>
      </c>
      <c r="C1423" t="s">
        <v>6644</v>
      </c>
      <c r="D1423" t="s">
        <v>8188</v>
      </c>
      <c r="E1423" t="str">
        <f t="shared" si="92"/>
        <v>Cir</v>
      </c>
      <c r="F1423" t="str">
        <f t="shared" si="93"/>
        <v>eri</v>
      </c>
      <c r="G1423" t="str">
        <f t="shared" si="94"/>
        <v>Cirsium eriophorum</v>
      </c>
    </row>
    <row r="1424" spans="1:7" x14ac:dyDescent="0.25">
      <c r="A1424" t="str">
        <f t="shared" si="91"/>
        <v>Cir eris</v>
      </c>
      <c r="B1424" t="s">
        <v>1693</v>
      </c>
      <c r="C1424" t="s">
        <v>6644</v>
      </c>
      <c r="D1424" t="s">
        <v>8261</v>
      </c>
      <c r="E1424" t="str">
        <f t="shared" si="92"/>
        <v>Cir</v>
      </c>
      <c r="F1424" t="str">
        <f>LEFT(D1424,4)</f>
        <v>eris</v>
      </c>
      <c r="G1424" t="str">
        <f t="shared" si="94"/>
        <v>Cirsium erisithales</v>
      </c>
    </row>
    <row r="1425" spans="1:7" x14ac:dyDescent="0.25">
      <c r="A1425" t="str">
        <f t="shared" si="91"/>
        <v>Cir gre</v>
      </c>
      <c r="B1425" t="s">
        <v>1694</v>
      </c>
      <c r="C1425" t="s">
        <v>6644</v>
      </c>
      <c r="D1425" t="s">
        <v>8262</v>
      </c>
      <c r="E1425" t="str">
        <f t="shared" si="92"/>
        <v>Cir</v>
      </c>
      <c r="F1425" t="str">
        <f t="shared" si="93"/>
        <v>gre</v>
      </c>
      <c r="G1425" t="str">
        <f t="shared" si="94"/>
        <v>Cirsium greimleri</v>
      </c>
    </row>
    <row r="1426" spans="1:7" x14ac:dyDescent="0.25">
      <c r="A1426" t="str">
        <f t="shared" si="91"/>
        <v>Cir het</v>
      </c>
      <c r="B1426" t="s">
        <v>1695</v>
      </c>
      <c r="C1426" t="s">
        <v>6644</v>
      </c>
      <c r="D1426" t="s">
        <v>8263</v>
      </c>
      <c r="E1426" t="str">
        <f t="shared" si="92"/>
        <v>Cir</v>
      </c>
      <c r="F1426" t="str">
        <f t="shared" si="93"/>
        <v>het</v>
      </c>
      <c r="G1426" t="str">
        <f t="shared" si="94"/>
        <v>Cirsium heterophyllum</v>
      </c>
    </row>
    <row r="1427" spans="1:7" x14ac:dyDescent="0.25">
      <c r="A1427" t="str">
        <f t="shared" si="91"/>
        <v>Cir ole</v>
      </c>
      <c r="B1427" t="s">
        <v>1696</v>
      </c>
      <c r="C1427" t="s">
        <v>6644</v>
      </c>
      <c r="D1427" t="s">
        <v>7616</v>
      </c>
      <c r="E1427" t="str">
        <f t="shared" si="92"/>
        <v>Cir</v>
      </c>
      <c r="F1427" t="str">
        <f t="shared" si="93"/>
        <v>ole</v>
      </c>
      <c r="G1427" t="str">
        <f t="shared" si="94"/>
        <v>Cirsium oleraceum</v>
      </c>
    </row>
    <row r="1428" spans="1:7" x14ac:dyDescent="0.25">
      <c r="A1428" t="str">
        <f t="shared" si="91"/>
        <v>Cir pal</v>
      </c>
      <c r="B1428" t="s">
        <v>1697</v>
      </c>
      <c r="C1428" t="s">
        <v>6644</v>
      </c>
      <c r="D1428" t="s">
        <v>8264</v>
      </c>
      <c r="E1428" t="str">
        <f t="shared" si="92"/>
        <v>Cir</v>
      </c>
      <c r="F1428" t="str">
        <f t="shared" si="93"/>
        <v>pal</v>
      </c>
      <c r="G1428" t="str">
        <f t="shared" si="94"/>
        <v>Cirsium palustre</v>
      </c>
    </row>
    <row r="1429" spans="1:7" x14ac:dyDescent="0.25">
      <c r="A1429" t="str">
        <f t="shared" si="91"/>
        <v>Cir pan</v>
      </c>
      <c r="B1429" t="s">
        <v>1698</v>
      </c>
      <c r="C1429" t="s">
        <v>6644</v>
      </c>
      <c r="D1429" t="s">
        <v>8265</v>
      </c>
      <c r="E1429" t="str">
        <f t="shared" si="92"/>
        <v>Cir</v>
      </c>
      <c r="F1429" t="str">
        <f t="shared" si="93"/>
        <v>pan</v>
      </c>
      <c r="G1429" t="str">
        <f t="shared" si="94"/>
        <v>Cirsium pannonicum</v>
      </c>
    </row>
    <row r="1430" spans="1:7" x14ac:dyDescent="0.25">
      <c r="A1430" t="str">
        <f t="shared" si="91"/>
        <v>Cir riv</v>
      </c>
      <c r="B1430" t="s">
        <v>1699</v>
      </c>
      <c r="C1430" t="s">
        <v>6644</v>
      </c>
      <c r="D1430" t="s">
        <v>8266</v>
      </c>
      <c r="E1430" t="str">
        <f t="shared" si="92"/>
        <v>Cir</v>
      </c>
      <c r="F1430" t="str">
        <f t="shared" si="93"/>
        <v>riv</v>
      </c>
      <c r="G1430" t="str">
        <f t="shared" si="94"/>
        <v>Cirsium rivulare</v>
      </c>
    </row>
    <row r="1431" spans="1:7" x14ac:dyDescent="0.25">
      <c r="A1431" t="str">
        <f t="shared" si="91"/>
        <v>Cir spi</v>
      </c>
      <c r="B1431" t="s">
        <v>1700</v>
      </c>
      <c r="C1431" t="s">
        <v>6644</v>
      </c>
      <c r="D1431" t="s">
        <v>8267</v>
      </c>
      <c r="E1431" t="str">
        <f t="shared" si="92"/>
        <v>Cir</v>
      </c>
      <c r="F1431" t="str">
        <f t="shared" si="93"/>
        <v>spi</v>
      </c>
      <c r="G1431" t="str">
        <f t="shared" si="94"/>
        <v>Cirsium spinosissimum</v>
      </c>
    </row>
    <row r="1432" spans="1:7" x14ac:dyDescent="0.25">
      <c r="A1432" t="str">
        <f t="shared" si="91"/>
        <v>Cir tub</v>
      </c>
      <c r="B1432" t="s">
        <v>1701</v>
      </c>
      <c r="C1432" t="s">
        <v>6644</v>
      </c>
      <c r="D1432" t="s">
        <v>8268</v>
      </c>
      <c r="E1432" t="str">
        <f t="shared" si="92"/>
        <v>Cir</v>
      </c>
      <c r="F1432" t="str">
        <f t="shared" si="93"/>
        <v>tub</v>
      </c>
      <c r="G1432" t="str">
        <f t="shared" si="94"/>
        <v>Cirsium tuberosum</v>
      </c>
    </row>
    <row r="1433" spans="1:7" x14ac:dyDescent="0.25">
      <c r="A1433" t="str">
        <f t="shared" si="91"/>
        <v>Cir vul</v>
      </c>
      <c r="B1433" t="s">
        <v>1702</v>
      </c>
      <c r="C1433" t="s">
        <v>6644</v>
      </c>
      <c r="D1433" t="s">
        <v>8269</v>
      </c>
      <c r="E1433" t="str">
        <f t="shared" si="92"/>
        <v>Cir</v>
      </c>
      <c r="F1433" t="str">
        <f t="shared" si="93"/>
        <v>vul</v>
      </c>
      <c r="G1433" t="str">
        <f t="shared" si="94"/>
        <v>Cirsium vulgare</v>
      </c>
    </row>
    <row r="1434" spans="1:7" x14ac:dyDescent="0.25">
      <c r="A1434" t="str">
        <f t="shared" si="91"/>
        <v>Cis mon</v>
      </c>
      <c r="B1434" t="s">
        <v>1703</v>
      </c>
      <c r="C1434" t="s">
        <v>6645</v>
      </c>
      <c r="D1434" t="s">
        <v>8270</v>
      </c>
      <c r="E1434" t="str">
        <f t="shared" si="92"/>
        <v>Cis</v>
      </c>
      <c r="F1434" t="str">
        <f t="shared" si="93"/>
        <v>mon</v>
      </c>
      <c r="G1434" t="str">
        <f t="shared" si="94"/>
        <v>Cistus monspeliensis</v>
      </c>
    </row>
    <row r="1435" spans="1:7" x14ac:dyDescent="0.25">
      <c r="A1435" t="str">
        <f t="shared" si="91"/>
        <v>Cit lan</v>
      </c>
      <c r="B1435" t="s">
        <v>1704</v>
      </c>
      <c r="C1435" t="s">
        <v>6646</v>
      </c>
      <c r="D1435" t="s">
        <v>8148</v>
      </c>
      <c r="E1435" t="str">
        <f t="shared" si="92"/>
        <v>Cit</v>
      </c>
      <c r="F1435" t="str">
        <f t="shared" si="93"/>
        <v>lan</v>
      </c>
      <c r="G1435" t="str">
        <f t="shared" si="94"/>
        <v>Citrullus lanatus</v>
      </c>
    </row>
    <row r="1436" spans="1:7" x14ac:dyDescent="0.25">
      <c r="A1436" t="str">
        <f t="shared" si="91"/>
        <v>Cit aur</v>
      </c>
      <c r="B1436" t="s">
        <v>1705</v>
      </c>
      <c r="C1436" t="s">
        <v>6647</v>
      </c>
      <c r="D1436" t="s">
        <v>8271</v>
      </c>
      <c r="E1436" t="str">
        <f t="shared" si="92"/>
        <v>Cit</v>
      </c>
      <c r="F1436" t="str">
        <f t="shared" si="93"/>
        <v>aur</v>
      </c>
      <c r="G1436" t="str">
        <f t="shared" si="94"/>
        <v>Citrus aurantium</v>
      </c>
    </row>
    <row r="1437" spans="1:7" x14ac:dyDescent="0.25">
      <c r="A1437" t="str">
        <f t="shared" si="91"/>
        <v>Cla mar</v>
      </c>
      <c r="B1437" t="s">
        <v>1706</v>
      </c>
      <c r="C1437" t="s">
        <v>6648</v>
      </c>
      <c r="D1437" t="s">
        <v>8272</v>
      </c>
      <c r="E1437" t="str">
        <f t="shared" si="92"/>
        <v>Cla</v>
      </c>
      <c r="F1437" t="str">
        <f t="shared" si="93"/>
        <v>mar</v>
      </c>
      <c r="G1437" t="str">
        <f t="shared" si="94"/>
        <v>Cladium mariscus</v>
      </c>
    </row>
    <row r="1438" spans="1:7" x14ac:dyDescent="0.25">
      <c r="A1438" t="str">
        <f t="shared" si="91"/>
        <v>Cla amo</v>
      </c>
      <c r="B1438" t="s">
        <v>1707</v>
      </c>
      <c r="C1438" t="s">
        <v>6649</v>
      </c>
      <c r="D1438" t="s">
        <v>8273</v>
      </c>
      <c r="E1438" t="str">
        <f t="shared" si="92"/>
        <v>Cla</v>
      </c>
      <c r="F1438" t="str">
        <f t="shared" si="93"/>
        <v>amo</v>
      </c>
      <c r="G1438" t="str">
        <f t="shared" si="94"/>
        <v>Clarkia amoena</v>
      </c>
    </row>
    <row r="1439" spans="1:7" x14ac:dyDescent="0.25">
      <c r="A1439" t="str">
        <f t="shared" si="91"/>
        <v>Cla pul</v>
      </c>
      <c r="B1439" t="s">
        <v>1708</v>
      </c>
      <c r="C1439" t="s">
        <v>6649</v>
      </c>
      <c r="D1439" t="s">
        <v>8274</v>
      </c>
      <c r="E1439" t="str">
        <f t="shared" si="92"/>
        <v>Cla</v>
      </c>
      <c r="F1439" t="str">
        <f t="shared" si="93"/>
        <v>pul</v>
      </c>
      <c r="G1439" t="str">
        <f t="shared" si="94"/>
        <v>Clarkia pulchella</v>
      </c>
    </row>
    <row r="1440" spans="1:7" x14ac:dyDescent="0.25">
      <c r="A1440" t="str">
        <f t="shared" si="91"/>
        <v>Cla ung</v>
      </c>
      <c r="B1440" t="s">
        <v>1709</v>
      </c>
      <c r="C1440" t="s">
        <v>6649</v>
      </c>
      <c r="D1440" t="s">
        <v>8275</v>
      </c>
      <c r="E1440" t="str">
        <f t="shared" si="92"/>
        <v>Cla</v>
      </c>
      <c r="F1440" t="str">
        <f t="shared" si="93"/>
        <v>ung</v>
      </c>
      <c r="G1440" t="str">
        <f t="shared" si="94"/>
        <v>Clarkia unguiculata</v>
      </c>
    </row>
    <row r="1441" spans="1:7" x14ac:dyDescent="0.25">
      <c r="A1441" t="str">
        <f t="shared" si="91"/>
        <v>Cla per</v>
      </c>
      <c r="B1441" t="s">
        <v>1710</v>
      </c>
      <c r="C1441" t="s">
        <v>6650</v>
      </c>
      <c r="D1441" t="s">
        <v>7908</v>
      </c>
      <c r="E1441" t="str">
        <f t="shared" si="92"/>
        <v>Cla</v>
      </c>
      <c r="F1441" t="str">
        <f t="shared" si="93"/>
        <v>per</v>
      </c>
      <c r="G1441" t="str">
        <f t="shared" si="94"/>
        <v>Claytonia perfoliata</v>
      </c>
    </row>
    <row r="1442" spans="1:7" x14ac:dyDescent="0.25">
      <c r="A1442" t="str">
        <f t="shared" si="91"/>
        <v>Cle alp</v>
      </c>
      <c r="B1442" t="s">
        <v>1711</v>
      </c>
      <c r="C1442" t="s">
        <v>6651</v>
      </c>
      <c r="D1442" t="s">
        <v>7475</v>
      </c>
      <c r="E1442" t="str">
        <f t="shared" si="92"/>
        <v>Cle</v>
      </c>
      <c r="F1442" t="str">
        <f t="shared" si="93"/>
        <v>alp</v>
      </c>
      <c r="G1442" t="str">
        <f t="shared" si="94"/>
        <v>Clematis alpina</v>
      </c>
    </row>
    <row r="1443" spans="1:7" x14ac:dyDescent="0.25">
      <c r="A1443" t="str">
        <f t="shared" si="91"/>
        <v>Cle alp</v>
      </c>
      <c r="B1443" t="s">
        <v>1712</v>
      </c>
      <c r="C1443" t="s">
        <v>6651</v>
      </c>
      <c r="D1443" t="s">
        <v>7475</v>
      </c>
      <c r="E1443" t="str">
        <f t="shared" si="92"/>
        <v>Cle</v>
      </c>
      <c r="F1443" t="str">
        <f t="shared" si="93"/>
        <v>alp</v>
      </c>
      <c r="G1443" t="str">
        <f t="shared" si="94"/>
        <v>Clematis alpina</v>
      </c>
    </row>
    <row r="1444" spans="1:7" x14ac:dyDescent="0.25">
      <c r="A1444" t="str">
        <f t="shared" si="91"/>
        <v>Cle gla</v>
      </c>
      <c r="B1444" t="s">
        <v>1713</v>
      </c>
      <c r="C1444" t="s">
        <v>6651</v>
      </c>
      <c r="D1444" t="s">
        <v>8276</v>
      </c>
      <c r="E1444" t="str">
        <f t="shared" si="92"/>
        <v>Cle</v>
      </c>
      <c r="F1444" t="str">
        <f t="shared" si="93"/>
        <v>gla</v>
      </c>
      <c r="G1444" t="str">
        <f t="shared" si="94"/>
        <v>Clematis glauca</v>
      </c>
    </row>
    <row r="1445" spans="1:7" x14ac:dyDescent="0.25">
      <c r="A1445" t="str">
        <f t="shared" si="91"/>
        <v>Cle int</v>
      </c>
      <c r="B1445" t="s">
        <v>1714</v>
      </c>
      <c r="C1445" t="s">
        <v>6651</v>
      </c>
      <c r="D1445" t="s">
        <v>7703</v>
      </c>
      <c r="E1445" t="str">
        <f t="shared" si="92"/>
        <v>Cle</v>
      </c>
      <c r="F1445" t="str">
        <f t="shared" si="93"/>
        <v>int</v>
      </c>
      <c r="G1445" t="str">
        <f t="shared" si="94"/>
        <v>Clematis integrifolia</v>
      </c>
    </row>
    <row r="1446" spans="1:7" x14ac:dyDescent="0.25">
      <c r="A1446" t="str">
        <f t="shared" si="91"/>
        <v>Cle ori</v>
      </c>
      <c r="B1446" t="s">
        <v>1715</v>
      </c>
      <c r="C1446" t="s">
        <v>6651</v>
      </c>
      <c r="D1446" t="s">
        <v>7810</v>
      </c>
      <c r="E1446" t="str">
        <f t="shared" si="92"/>
        <v>Cle</v>
      </c>
      <c r="F1446" t="str">
        <f t="shared" si="93"/>
        <v>ori</v>
      </c>
      <c r="G1446" t="str">
        <f t="shared" si="94"/>
        <v>Clematis orientalis</v>
      </c>
    </row>
    <row r="1447" spans="1:7" x14ac:dyDescent="0.25">
      <c r="A1447" t="str">
        <f t="shared" si="91"/>
        <v>Cle rec</v>
      </c>
      <c r="B1447" t="s">
        <v>1716</v>
      </c>
      <c r="C1447" t="s">
        <v>6651</v>
      </c>
      <c r="D1447" t="s">
        <v>8277</v>
      </c>
      <c r="E1447" t="str">
        <f t="shared" si="92"/>
        <v>Cle</v>
      </c>
      <c r="F1447" t="str">
        <f t="shared" si="93"/>
        <v>rec</v>
      </c>
      <c r="G1447" t="str">
        <f t="shared" si="94"/>
        <v>Clematis recta</v>
      </c>
    </row>
    <row r="1448" spans="1:7" x14ac:dyDescent="0.25">
      <c r="A1448" t="str">
        <f t="shared" si="91"/>
        <v>Cle tan</v>
      </c>
      <c r="B1448" t="s">
        <v>1717</v>
      </c>
      <c r="C1448" t="s">
        <v>6651</v>
      </c>
      <c r="D1448" t="s">
        <v>8278</v>
      </c>
      <c r="E1448" t="str">
        <f t="shared" si="92"/>
        <v>Cle</v>
      </c>
      <c r="F1448" t="str">
        <f t="shared" si="93"/>
        <v>tan</v>
      </c>
      <c r="G1448" t="str">
        <f t="shared" si="94"/>
        <v>Clematis tangutica</v>
      </c>
    </row>
    <row r="1449" spans="1:7" x14ac:dyDescent="0.25">
      <c r="A1449" t="str">
        <f t="shared" si="91"/>
        <v>Cle vit</v>
      </c>
      <c r="B1449" t="s">
        <v>1718</v>
      </c>
      <c r="C1449" t="s">
        <v>6651</v>
      </c>
      <c r="D1449" t="s">
        <v>8279</v>
      </c>
      <c r="E1449" t="str">
        <f t="shared" si="92"/>
        <v>Cle</v>
      </c>
      <c r="F1449" t="str">
        <f t="shared" si="93"/>
        <v>vit</v>
      </c>
      <c r="G1449" t="str">
        <f t="shared" si="94"/>
        <v>Clematis vitalba</v>
      </c>
    </row>
    <row r="1450" spans="1:7" x14ac:dyDescent="0.25">
      <c r="A1450" t="str">
        <f t="shared" si="91"/>
        <v>Cle vit</v>
      </c>
      <c r="B1450" t="s">
        <v>1719</v>
      </c>
      <c r="C1450" t="s">
        <v>6651</v>
      </c>
      <c r="D1450" t="s">
        <v>8280</v>
      </c>
      <c r="E1450" t="str">
        <f t="shared" si="92"/>
        <v>Cle</v>
      </c>
      <c r="F1450" t="str">
        <f t="shared" si="93"/>
        <v>vit</v>
      </c>
      <c r="G1450" t="str">
        <f t="shared" si="94"/>
        <v>Clematis viticella</v>
      </c>
    </row>
    <row r="1451" spans="1:7" x14ac:dyDescent="0.25">
      <c r="A1451" t="str">
        <f t="shared" si="91"/>
        <v>Cle spi</v>
      </c>
      <c r="B1451" t="s">
        <v>1720</v>
      </c>
      <c r="C1451" t="s">
        <v>6652</v>
      </c>
      <c r="D1451" t="s">
        <v>7760</v>
      </c>
      <c r="E1451" t="str">
        <f t="shared" si="92"/>
        <v>Cle</v>
      </c>
      <c r="F1451" t="str">
        <f t="shared" si="93"/>
        <v>spi</v>
      </c>
      <c r="G1451" t="str">
        <f t="shared" si="94"/>
        <v>Cleome spinosa</v>
      </c>
    </row>
    <row r="1452" spans="1:7" x14ac:dyDescent="0.25">
      <c r="A1452" t="str">
        <f t="shared" si="91"/>
        <v>Cli aci</v>
      </c>
      <c r="B1452" t="s">
        <v>1730</v>
      </c>
      <c r="C1452" t="s">
        <v>6653</v>
      </c>
      <c r="D1452" t="s">
        <v>8281</v>
      </c>
      <c r="E1452" t="str">
        <f t="shared" si="92"/>
        <v>Cli</v>
      </c>
      <c r="F1452" t="str">
        <f t="shared" si="93"/>
        <v>aci</v>
      </c>
      <c r="G1452" t="str">
        <f t="shared" si="94"/>
        <v>Clinopodium acinos</v>
      </c>
    </row>
    <row r="1453" spans="1:7" x14ac:dyDescent="0.25">
      <c r="A1453" t="str">
        <f t="shared" ref="A1453:A1516" si="95">_xlfn.TEXTJOIN(" ",FALSE,E1453,F1453)</f>
        <v>Cli alp</v>
      </c>
      <c r="B1453" t="s">
        <v>1728</v>
      </c>
      <c r="C1453" t="s">
        <v>6653</v>
      </c>
      <c r="D1453" t="s">
        <v>7723</v>
      </c>
      <c r="E1453" t="str">
        <f t="shared" si="92"/>
        <v>Cli</v>
      </c>
      <c r="F1453" t="str">
        <f t="shared" si="93"/>
        <v>alp</v>
      </c>
      <c r="G1453" t="str">
        <f t="shared" si="94"/>
        <v>Clinopodium alpinum</v>
      </c>
    </row>
    <row r="1454" spans="1:7" x14ac:dyDescent="0.25">
      <c r="A1454" t="str">
        <f t="shared" si="95"/>
        <v>Cli alp</v>
      </c>
      <c r="B1454" t="s">
        <v>1729</v>
      </c>
      <c r="C1454" t="s">
        <v>6653</v>
      </c>
      <c r="D1454" t="s">
        <v>7723</v>
      </c>
      <c r="E1454" t="str">
        <f t="shared" si="92"/>
        <v>Cli</v>
      </c>
      <c r="F1454" t="str">
        <f t="shared" si="93"/>
        <v>alp</v>
      </c>
      <c r="G1454" t="str">
        <f t="shared" si="94"/>
        <v>Clinopodium alpinum</v>
      </c>
    </row>
    <row r="1455" spans="1:7" x14ac:dyDescent="0.25">
      <c r="A1455" t="str">
        <f t="shared" si="95"/>
        <v>Cli fol</v>
      </c>
      <c r="B1455" t="s">
        <v>1725</v>
      </c>
      <c r="C1455" t="s">
        <v>6653</v>
      </c>
      <c r="D1455" t="s">
        <v>8230</v>
      </c>
      <c r="E1455" t="str">
        <f t="shared" si="92"/>
        <v>Cli</v>
      </c>
      <c r="F1455" t="str">
        <f t="shared" si="93"/>
        <v>fol</v>
      </c>
      <c r="G1455" t="str">
        <f t="shared" si="94"/>
        <v>Clinopodium foliosum</v>
      </c>
    </row>
    <row r="1456" spans="1:7" x14ac:dyDescent="0.25">
      <c r="A1456" t="str">
        <f t="shared" si="95"/>
        <v>Cli gra</v>
      </c>
      <c r="B1456" t="s">
        <v>1727</v>
      </c>
      <c r="C1456" t="s">
        <v>6653</v>
      </c>
      <c r="D1456" t="s">
        <v>6847</v>
      </c>
      <c r="E1456" t="str">
        <f t="shared" si="92"/>
        <v>Cli</v>
      </c>
      <c r="F1456" t="str">
        <f t="shared" si="93"/>
        <v>gra</v>
      </c>
      <c r="G1456" t="str">
        <f t="shared" si="94"/>
        <v>Clinopodium grandiflorum</v>
      </c>
    </row>
    <row r="1457" spans="1:7" x14ac:dyDescent="0.25">
      <c r="A1457" t="str">
        <f t="shared" si="95"/>
        <v>Cli men</v>
      </c>
      <c r="B1457" t="s">
        <v>1723</v>
      </c>
      <c r="C1457" t="s">
        <v>6653</v>
      </c>
      <c r="D1457" t="s">
        <v>8282</v>
      </c>
      <c r="E1457" t="str">
        <f t="shared" si="92"/>
        <v>Cli</v>
      </c>
      <c r="F1457" t="str">
        <f t="shared" si="93"/>
        <v>men</v>
      </c>
      <c r="G1457" t="str">
        <f t="shared" si="94"/>
        <v>Clinopodium menthifolium</v>
      </c>
    </row>
    <row r="1458" spans="1:7" x14ac:dyDescent="0.25">
      <c r="A1458" t="str">
        <f t="shared" si="95"/>
        <v>Cli men</v>
      </c>
      <c r="B1458" t="s">
        <v>1722</v>
      </c>
      <c r="C1458" t="s">
        <v>6653</v>
      </c>
      <c r="D1458" t="s">
        <v>8282</v>
      </c>
      <c r="E1458" t="str">
        <f t="shared" si="92"/>
        <v>Cli</v>
      </c>
      <c r="F1458" t="str">
        <f t="shared" si="93"/>
        <v>men</v>
      </c>
      <c r="G1458" t="str">
        <f t="shared" si="94"/>
        <v>Clinopodium menthifolium</v>
      </c>
    </row>
    <row r="1459" spans="1:7" x14ac:dyDescent="0.25">
      <c r="A1459" t="str">
        <f t="shared" si="95"/>
        <v>Cli nep</v>
      </c>
      <c r="B1459" t="s">
        <v>1721</v>
      </c>
      <c r="C1459" t="s">
        <v>6653</v>
      </c>
      <c r="D1459" t="s">
        <v>8283</v>
      </c>
      <c r="E1459" t="str">
        <f t="shared" si="92"/>
        <v>Cli</v>
      </c>
      <c r="F1459" t="str">
        <f t="shared" si="93"/>
        <v>nep</v>
      </c>
      <c r="G1459" t="str">
        <f t="shared" si="94"/>
        <v>Clinopodium nepeta</v>
      </c>
    </row>
    <row r="1460" spans="1:7" x14ac:dyDescent="0.25">
      <c r="A1460" t="str">
        <f t="shared" si="95"/>
        <v>Cli nep</v>
      </c>
      <c r="B1460" t="s">
        <v>1726</v>
      </c>
      <c r="C1460" t="s">
        <v>6653</v>
      </c>
      <c r="D1460" t="s">
        <v>8283</v>
      </c>
      <c r="E1460" t="str">
        <f t="shared" si="92"/>
        <v>Cli</v>
      </c>
      <c r="F1460" t="str">
        <f t="shared" si="93"/>
        <v>nep</v>
      </c>
      <c r="G1460" t="str">
        <f t="shared" si="94"/>
        <v>Clinopodium nepeta</v>
      </c>
    </row>
    <row r="1461" spans="1:7" x14ac:dyDescent="0.25">
      <c r="A1461" t="str">
        <f t="shared" si="95"/>
        <v>Cli nep</v>
      </c>
      <c r="B1461" t="s">
        <v>1724</v>
      </c>
      <c r="C1461" t="s">
        <v>6653</v>
      </c>
      <c r="D1461" t="s">
        <v>8283</v>
      </c>
      <c r="E1461" t="str">
        <f t="shared" si="92"/>
        <v>Cli</v>
      </c>
      <c r="F1461" t="str">
        <f t="shared" si="93"/>
        <v>nep</v>
      </c>
      <c r="G1461" t="str">
        <f t="shared" si="94"/>
        <v>Clinopodium nepeta</v>
      </c>
    </row>
    <row r="1462" spans="1:7" x14ac:dyDescent="0.25">
      <c r="A1462" t="str">
        <f t="shared" si="95"/>
        <v>Cli vul</v>
      </c>
      <c r="B1462" t="s">
        <v>1731</v>
      </c>
      <c r="C1462" t="s">
        <v>6653</v>
      </c>
      <c r="D1462" t="s">
        <v>8269</v>
      </c>
      <c r="E1462" t="str">
        <f t="shared" si="92"/>
        <v>Cli</v>
      </c>
      <c r="F1462" t="str">
        <f t="shared" si="93"/>
        <v>vul</v>
      </c>
      <c r="G1462" t="str">
        <f t="shared" si="94"/>
        <v>Clinopodium vulgare</v>
      </c>
    </row>
    <row r="1463" spans="1:7" x14ac:dyDescent="0.25">
      <c r="A1463" t="str">
        <f t="shared" si="95"/>
        <v>Cli vul</v>
      </c>
      <c r="B1463" t="s">
        <v>1732</v>
      </c>
      <c r="C1463" t="s">
        <v>6653</v>
      </c>
      <c r="D1463" t="s">
        <v>8269</v>
      </c>
      <c r="E1463" t="str">
        <f t="shared" si="92"/>
        <v>Cli</v>
      </c>
      <c r="F1463" t="str">
        <f t="shared" si="93"/>
        <v>vul</v>
      </c>
      <c r="G1463" t="str">
        <f t="shared" si="94"/>
        <v>Clinopodium vulgare</v>
      </c>
    </row>
    <row r="1464" spans="1:7" x14ac:dyDescent="0.25">
      <c r="A1464" t="str">
        <f t="shared" si="95"/>
        <v>Cni ben</v>
      </c>
      <c r="B1464" t="s">
        <v>1733</v>
      </c>
      <c r="C1464" t="s">
        <v>6654</v>
      </c>
      <c r="D1464" t="s">
        <v>8284</v>
      </c>
      <c r="E1464" t="str">
        <f t="shared" si="92"/>
        <v>Cni</v>
      </c>
      <c r="F1464" t="str">
        <f t="shared" si="93"/>
        <v>ben</v>
      </c>
      <c r="G1464" t="str">
        <f t="shared" si="94"/>
        <v>Cnicus benedictus</v>
      </c>
    </row>
    <row r="1465" spans="1:7" x14ac:dyDescent="0.25">
      <c r="A1465" t="str">
        <f t="shared" si="95"/>
        <v>Coc dan</v>
      </c>
      <c r="B1465" t="s">
        <v>1739</v>
      </c>
      <c r="C1465" t="s">
        <v>6655</v>
      </c>
      <c r="D1465" t="s">
        <v>8285</v>
      </c>
      <c r="E1465" t="str">
        <f t="shared" si="92"/>
        <v>Coc</v>
      </c>
      <c r="F1465" t="str">
        <f t="shared" si="93"/>
        <v>dan</v>
      </c>
      <c r="G1465" t="str">
        <f t="shared" si="94"/>
        <v>Cochlearia danica</v>
      </c>
    </row>
    <row r="1466" spans="1:7" x14ac:dyDescent="0.25">
      <c r="A1466" t="str">
        <f t="shared" si="95"/>
        <v>Coc exc</v>
      </c>
      <c r="B1466" t="s">
        <v>1735</v>
      </c>
      <c r="C1466" t="s">
        <v>6655</v>
      </c>
      <c r="D1466" t="s">
        <v>8286</v>
      </c>
      <c r="E1466" t="str">
        <f t="shared" si="92"/>
        <v>Coc</v>
      </c>
      <c r="F1466" t="str">
        <f t="shared" si="93"/>
        <v>exc</v>
      </c>
      <c r="G1466" t="str">
        <f t="shared" si="94"/>
        <v>Cochlearia excelsa</v>
      </c>
    </row>
    <row r="1467" spans="1:7" x14ac:dyDescent="0.25">
      <c r="A1467" t="str">
        <f t="shared" si="95"/>
        <v>Coc mac</v>
      </c>
      <c r="B1467" t="s">
        <v>1736</v>
      </c>
      <c r="C1467" t="s">
        <v>6655</v>
      </c>
      <c r="D1467" t="s">
        <v>8287</v>
      </c>
      <c r="E1467" t="str">
        <f t="shared" si="92"/>
        <v>Coc</v>
      </c>
      <c r="F1467" t="str">
        <f t="shared" si="93"/>
        <v>mac</v>
      </c>
      <c r="G1467" t="str">
        <f t="shared" si="94"/>
        <v>Cochlearia macrorrhiza</v>
      </c>
    </row>
    <row r="1468" spans="1:7" x14ac:dyDescent="0.25">
      <c r="A1468" t="str">
        <f t="shared" si="95"/>
        <v>Coc off</v>
      </c>
      <c r="B1468" t="s">
        <v>1734</v>
      </c>
      <c r="C1468" t="s">
        <v>6655</v>
      </c>
      <c r="D1468" t="s">
        <v>7641</v>
      </c>
      <c r="E1468" t="str">
        <f t="shared" si="92"/>
        <v>Coc</v>
      </c>
      <c r="F1468" t="str">
        <f t="shared" si="93"/>
        <v>off</v>
      </c>
      <c r="G1468" t="str">
        <f t="shared" si="94"/>
        <v>Cochlearia officinalis</v>
      </c>
    </row>
    <row r="1469" spans="1:7" x14ac:dyDescent="0.25">
      <c r="A1469" t="str">
        <f t="shared" si="95"/>
        <v>Coc off</v>
      </c>
      <c r="B1469" t="s">
        <v>1737</v>
      </c>
      <c r="C1469" t="s">
        <v>6655</v>
      </c>
      <c r="D1469" t="s">
        <v>7641</v>
      </c>
      <c r="E1469" t="str">
        <f t="shared" si="92"/>
        <v>Coc</v>
      </c>
      <c r="F1469" t="str">
        <f t="shared" si="93"/>
        <v>off</v>
      </c>
      <c r="G1469" t="str">
        <f t="shared" si="94"/>
        <v>Cochlearia officinalis</v>
      </c>
    </row>
    <row r="1470" spans="1:7" x14ac:dyDescent="0.25">
      <c r="A1470" t="str">
        <f t="shared" si="95"/>
        <v>Coc pyr</v>
      </c>
      <c r="B1470" t="s">
        <v>1738</v>
      </c>
      <c r="C1470" t="s">
        <v>6655</v>
      </c>
      <c r="D1470" t="s">
        <v>8288</v>
      </c>
      <c r="E1470" t="str">
        <f t="shared" si="92"/>
        <v>Coc</v>
      </c>
      <c r="F1470" t="str">
        <f t="shared" si="93"/>
        <v>pyr</v>
      </c>
      <c r="G1470" t="str">
        <f t="shared" si="94"/>
        <v>Cochlearia pyrenaica</v>
      </c>
    </row>
    <row r="1471" spans="1:7" x14ac:dyDescent="0.25">
      <c r="A1471" t="str">
        <f t="shared" si="95"/>
        <v>Coe vir</v>
      </c>
      <c r="B1471" t="s">
        <v>1740</v>
      </c>
      <c r="C1471" t="s">
        <v>6656</v>
      </c>
      <c r="D1471" t="s">
        <v>7824</v>
      </c>
      <c r="E1471" t="str">
        <f t="shared" si="92"/>
        <v>Coe</v>
      </c>
      <c r="F1471" t="str">
        <f t="shared" si="93"/>
        <v>vir</v>
      </c>
      <c r="G1471" t="str">
        <f t="shared" si="94"/>
        <v>Coeloglossum viride</v>
      </c>
    </row>
    <row r="1472" spans="1:7" x14ac:dyDescent="0.25">
      <c r="A1472" t="str">
        <f t="shared" si="95"/>
        <v>Coi mon</v>
      </c>
      <c r="B1472" t="s">
        <v>1741</v>
      </c>
      <c r="C1472" t="s">
        <v>6657</v>
      </c>
      <c r="D1472" t="s">
        <v>8289</v>
      </c>
      <c r="E1472" t="str">
        <f t="shared" si="92"/>
        <v>Coi</v>
      </c>
      <c r="F1472" t="str">
        <f t="shared" si="93"/>
        <v>mon</v>
      </c>
      <c r="G1472" t="str">
        <f t="shared" si="94"/>
        <v>Coincya monensis</v>
      </c>
    </row>
    <row r="1473" spans="1:7" x14ac:dyDescent="0.25">
      <c r="A1473" t="str">
        <f t="shared" si="95"/>
        <v>Coi mon</v>
      </c>
      <c r="B1473" t="s">
        <v>1742</v>
      </c>
      <c r="C1473" t="s">
        <v>6657</v>
      </c>
      <c r="D1473" t="s">
        <v>8289</v>
      </c>
      <c r="E1473" t="str">
        <f t="shared" si="92"/>
        <v>Coi</v>
      </c>
      <c r="F1473" t="str">
        <f t="shared" si="93"/>
        <v>mon</v>
      </c>
      <c r="G1473" t="str">
        <f t="shared" si="94"/>
        <v>Coincya monensis</v>
      </c>
    </row>
    <row r="1474" spans="1:7" x14ac:dyDescent="0.25">
      <c r="A1474" t="str">
        <f t="shared" si="95"/>
        <v>Coi lac</v>
      </c>
      <c r="B1474" t="s">
        <v>1743</v>
      </c>
      <c r="C1474" t="s">
        <v>6658</v>
      </c>
      <c r="D1474" t="s">
        <v>8290</v>
      </c>
      <c r="E1474" t="str">
        <f t="shared" si="92"/>
        <v>Coi</v>
      </c>
      <c r="F1474" t="str">
        <f t="shared" si="93"/>
        <v>lac</v>
      </c>
      <c r="G1474" t="str">
        <f t="shared" si="94"/>
        <v>Coix lacrima</v>
      </c>
    </row>
    <row r="1475" spans="1:7" x14ac:dyDescent="0.25">
      <c r="A1475" t="str">
        <f t="shared" si="95"/>
        <v>Col aut</v>
      </c>
      <c r="B1475" t="s">
        <v>1744</v>
      </c>
      <c r="C1475" t="s">
        <v>6659</v>
      </c>
      <c r="D1475" t="s">
        <v>8291</v>
      </c>
      <c r="E1475" t="str">
        <f t="shared" si="92"/>
        <v>Col</v>
      </c>
      <c r="F1475" t="str">
        <f t="shared" si="93"/>
        <v>aut</v>
      </c>
      <c r="G1475" t="str">
        <f t="shared" si="94"/>
        <v>Colchicum autumnale</v>
      </c>
    </row>
    <row r="1476" spans="1:7" x14ac:dyDescent="0.25">
      <c r="A1476" t="str">
        <f t="shared" si="95"/>
        <v>Col ver</v>
      </c>
      <c r="B1476" t="s">
        <v>1745</v>
      </c>
      <c r="C1476" t="s">
        <v>6659</v>
      </c>
      <c r="D1476" t="s">
        <v>8292</v>
      </c>
      <c r="E1476" t="str">
        <f t="shared" si="92"/>
        <v>Col</v>
      </c>
      <c r="F1476" t="str">
        <f t="shared" si="93"/>
        <v>ver</v>
      </c>
      <c r="G1476" t="str">
        <f t="shared" si="94"/>
        <v>Colchicum vernum</v>
      </c>
    </row>
    <row r="1477" spans="1:7" x14ac:dyDescent="0.25">
      <c r="A1477" t="str">
        <f t="shared" si="95"/>
        <v>Col ver</v>
      </c>
      <c r="B1477" t="s">
        <v>1746</v>
      </c>
      <c r="C1477" t="s">
        <v>6659</v>
      </c>
      <c r="D1477" t="s">
        <v>8292</v>
      </c>
      <c r="E1477" t="str">
        <f t="shared" si="92"/>
        <v>Col</v>
      </c>
      <c r="F1477" t="str">
        <f t="shared" si="93"/>
        <v>ver</v>
      </c>
      <c r="G1477" t="str">
        <f t="shared" si="94"/>
        <v>Colchicum vernum</v>
      </c>
    </row>
    <row r="1478" spans="1:7" x14ac:dyDescent="0.25">
      <c r="A1478" t="str">
        <f t="shared" si="95"/>
        <v>Col sub</v>
      </c>
      <c r="B1478" t="s">
        <v>1747</v>
      </c>
      <c r="C1478" t="s">
        <v>6660</v>
      </c>
      <c r="D1478" t="s">
        <v>8293</v>
      </c>
      <c r="E1478" t="str">
        <f t="shared" si="92"/>
        <v>Col</v>
      </c>
      <c r="F1478" t="str">
        <f t="shared" si="93"/>
        <v>sub</v>
      </c>
      <c r="G1478" t="str">
        <f t="shared" si="94"/>
        <v>Coleanthus subtilis</v>
      </c>
    </row>
    <row r="1479" spans="1:7" x14ac:dyDescent="0.25">
      <c r="A1479" t="str">
        <f t="shared" si="95"/>
        <v>Col myc</v>
      </c>
      <c r="B1479" t="s">
        <v>1748</v>
      </c>
      <c r="C1479" t="s">
        <v>6661</v>
      </c>
      <c r="D1479" t="s">
        <v>8294</v>
      </c>
      <c r="E1479" t="str">
        <f t="shared" si="92"/>
        <v>Col</v>
      </c>
      <c r="F1479" t="str">
        <f t="shared" si="93"/>
        <v>myc</v>
      </c>
      <c r="G1479" t="str">
        <f t="shared" si="94"/>
        <v>Coleostephus myconis</v>
      </c>
    </row>
    <row r="1480" spans="1:7" x14ac:dyDescent="0.25">
      <c r="A1480" t="str">
        <f t="shared" si="95"/>
        <v>Col het</v>
      </c>
      <c r="B1480" t="s">
        <v>1749</v>
      </c>
      <c r="C1480" t="s">
        <v>6662</v>
      </c>
      <c r="D1480" t="s">
        <v>8295</v>
      </c>
      <c r="E1480" t="str">
        <f t="shared" si="92"/>
        <v>Col</v>
      </c>
      <c r="F1480" t="str">
        <f t="shared" si="93"/>
        <v>het</v>
      </c>
      <c r="G1480" t="str">
        <f t="shared" si="94"/>
        <v>Collinsia heterophylla</v>
      </c>
    </row>
    <row r="1481" spans="1:7" x14ac:dyDescent="0.25">
      <c r="A1481" t="str">
        <f t="shared" si="95"/>
        <v>Col arb</v>
      </c>
      <c r="B1481" t="s">
        <v>1750</v>
      </c>
      <c r="C1481" t="s">
        <v>6663</v>
      </c>
      <c r="D1481" t="s">
        <v>8031</v>
      </c>
      <c r="E1481" t="str">
        <f t="shared" si="92"/>
        <v>Col</v>
      </c>
      <c r="F1481" t="str">
        <f t="shared" si="93"/>
        <v>arb</v>
      </c>
      <c r="G1481" t="str">
        <f t="shared" si="94"/>
        <v>Colutea arborescens</v>
      </c>
    </row>
    <row r="1482" spans="1:7" x14ac:dyDescent="0.25">
      <c r="A1482" t="str">
        <f t="shared" si="95"/>
        <v>Col arb</v>
      </c>
      <c r="B1482" t="s">
        <v>1751</v>
      </c>
      <c r="C1482" t="s">
        <v>6663</v>
      </c>
      <c r="D1482" t="s">
        <v>8031</v>
      </c>
      <c r="E1482" t="str">
        <f t="shared" ref="E1482:E1545" si="96">LEFT(C1482,3)</f>
        <v>Col</v>
      </c>
      <c r="F1482" t="str">
        <f t="shared" ref="F1482:F1545" si="97">LEFT(D1482,3)</f>
        <v>arb</v>
      </c>
      <c r="G1482" t="str">
        <f t="shared" ref="G1482:G1545" si="98">_xlfn.TEXTJOIN(" ",FALSE,C1482,D1482)</f>
        <v>Colutea arborescens</v>
      </c>
    </row>
    <row r="1483" spans="1:7" x14ac:dyDescent="0.25">
      <c r="A1483" t="str">
        <f t="shared" si="95"/>
        <v>Com pal</v>
      </c>
      <c r="B1483" t="s">
        <v>1752</v>
      </c>
      <c r="C1483" t="s">
        <v>6664</v>
      </c>
      <c r="D1483" t="s">
        <v>8264</v>
      </c>
      <c r="E1483" t="str">
        <f t="shared" si="96"/>
        <v>Com</v>
      </c>
      <c r="F1483" t="str">
        <f t="shared" si="97"/>
        <v>pal</v>
      </c>
      <c r="G1483" t="str">
        <f t="shared" si="98"/>
        <v>Comarum palustre</v>
      </c>
    </row>
    <row r="1484" spans="1:7" x14ac:dyDescent="0.25">
      <c r="A1484" t="str">
        <f t="shared" si="95"/>
        <v>Com nan</v>
      </c>
      <c r="B1484" t="s">
        <v>1753</v>
      </c>
      <c r="C1484" t="s">
        <v>6665</v>
      </c>
      <c r="D1484" t="s">
        <v>8296</v>
      </c>
      <c r="E1484" t="str">
        <f t="shared" si="96"/>
        <v>Com</v>
      </c>
      <c r="F1484" t="str">
        <f t="shared" si="97"/>
        <v>nan</v>
      </c>
      <c r="G1484" t="str">
        <f t="shared" si="98"/>
        <v>Comastoma nanum</v>
      </c>
    </row>
    <row r="1485" spans="1:7" x14ac:dyDescent="0.25">
      <c r="A1485" t="str">
        <f t="shared" si="95"/>
        <v>Com ten</v>
      </c>
      <c r="B1485" t="s">
        <v>1754</v>
      </c>
      <c r="C1485" t="s">
        <v>6665</v>
      </c>
      <c r="D1485" t="s">
        <v>8297</v>
      </c>
      <c r="E1485" t="str">
        <f t="shared" si="96"/>
        <v>Com</v>
      </c>
      <c r="F1485" t="str">
        <f t="shared" si="97"/>
        <v>ten</v>
      </c>
      <c r="G1485" t="str">
        <f t="shared" si="98"/>
        <v>Comastoma tenellum</v>
      </c>
    </row>
    <row r="1486" spans="1:7" x14ac:dyDescent="0.25">
      <c r="A1486" t="str">
        <f t="shared" si="95"/>
        <v>Com coe</v>
      </c>
      <c r="B1486" t="s">
        <v>1755</v>
      </c>
      <c r="C1486" t="s">
        <v>6666</v>
      </c>
      <c r="D1486" t="s">
        <v>8298</v>
      </c>
      <c r="E1486" t="str">
        <f t="shared" si="96"/>
        <v>Com</v>
      </c>
      <c r="F1486" t="str">
        <f t="shared" si="97"/>
        <v>coe</v>
      </c>
      <c r="G1486" t="str">
        <f t="shared" si="98"/>
        <v>Commelina coelestis</v>
      </c>
    </row>
    <row r="1487" spans="1:7" x14ac:dyDescent="0.25">
      <c r="A1487" t="str">
        <f t="shared" si="95"/>
        <v>Com com</v>
      </c>
      <c r="B1487" t="s">
        <v>1756</v>
      </c>
      <c r="C1487" t="s">
        <v>6666</v>
      </c>
      <c r="D1487" t="s">
        <v>8299</v>
      </c>
      <c r="E1487" t="str">
        <f t="shared" si="96"/>
        <v>Com</v>
      </c>
      <c r="F1487" t="str">
        <f t="shared" si="97"/>
        <v>com</v>
      </c>
      <c r="G1487" t="str">
        <f t="shared" si="98"/>
        <v>Commelina communis</v>
      </c>
    </row>
    <row r="1488" spans="1:7" x14ac:dyDescent="0.25">
      <c r="A1488" t="str">
        <f t="shared" si="95"/>
        <v xml:space="preserve">com </v>
      </c>
      <c r="B1488" t="s">
        <v>2088</v>
      </c>
      <c r="C1488" t="s">
        <v>2088</v>
      </c>
      <c r="E1488" t="str">
        <f t="shared" si="96"/>
        <v>com</v>
      </c>
      <c r="F1488" t="str">
        <f t="shared" si="97"/>
        <v/>
      </c>
      <c r="G1488" t="str">
        <f t="shared" si="98"/>
        <v xml:space="preserve">complanatum </v>
      </c>
    </row>
    <row r="1489" spans="1:7" x14ac:dyDescent="0.25">
      <c r="A1489" t="str">
        <f t="shared" si="95"/>
        <v xml:space="preserve">com </v>
      </c>
      <c r="B1489" t="s">
        <v>2088</v>
      </c>
      <c r="C1489" t="s">
        <v>2088</v>
      </c>
      <c r="E1489" t="str">
        <f t="shared" si="96"/>
        <v>com</v>
      </c>
      <c r="F1489" t="str">
        <f t="shared" si="97"/>
        <v/>
      </c>
      <c r="G1489" t="str">
        <f t="shared" si="98"/>
        <v xml:space="preserve">complanatum </v>
      </c>
    </row>
    <row r="1490" spans="1:7" x14ac:dyDescent="0.25">
      <c r="A1490" t="str">
        <f t="shared" si="95"/>
        <v>Con tat</v>
      </c>
      <c r="B1490" t="s">
        <v>1757</v>
      </c>
      <c r="C1490" t="s">
        <v>6667</v>
      </c>
      <c r="D1490" t="s">
        <v>297</v>
      </c>
      <c r="E1490" t="str">
        <f t="shared" si="96"/>
        <v>Con</v>
      </c>
      <c r="F1490" t="str">
        <f t="shared" si="97"/>
        <v>tat</v>
      </c>
      <c r="G1490" t="str">
        <f t="shared" si="98"/>
        <v>Conioselinum tataricum</v>
      </c>
    </row>
    <row r="1491" spans="1:7" x14ac:dyDescent="0.25">
      <c r="A1491" t="str">
        <f t="shared" si="95"/>
        <v>Con mac</v>
      </c>
      <c r="B1491" t="s">
        <v>1758</v>
      </c>
      <c r="C1491" t="s">
        <v>6668</v>
      </c>
      <c r="D1491" t="s">
        <v>7798</v>
      </c>
      <c r="E1491" t="str">
        <f t="shared" si="96"/>
        <v>Con</v>
      </c>
      <c r="F1491" t="str">
        <f t="shared" si="97"/>
        <v>mac</v>
      </c>
      <c r="G1491" t="str">
        <f t="shared" si="98"/>
        <v>Conium maculatum</v>
      </c>
    </row>
    <row r="1492" spans="1:7" x14ac:dyDescent="0.25">
      <c r="A1492" t="str">
        <f t="shared" si="95"/>
        <v>Con aus</v>
      </c>
      <c r="B1492" t="s">
        <v>1759</v>
      </c>
      <c r="C1492" t="s">
        <v>6669</v>
      </c>
      <c r="D1492" t="s">
        <v>7716</v>
      </c>
      <c r="E1492" t="str">
        <f t="shared" si="96"/>
        <v>Con</v>
      </c>
      <c r="F1492" t="str">
        <f t="shared" si="97"/>
        <v>aus</v>
      </c>
      <c r="G1492" t="str">
        <f t="shared" si="98"/>
        <v>Conringia austriaca</v>
      </c>
    </row>
    <row r="1493" spans="1:7" x14ac:dyDescent="0.25">
      <c r="A1493" t="str">
        <f t="shared" si="95"/>
        <v>Con ori</v>
      </c>
      <c r="B1493" t="s">
        <v>1760</v>
      </c>
      <c r="C1493" t="s">
        <v>6669</v>
      </c>
      <c r="D1493" t="s">
        <v>7810</v>
      </c>
      <c r="E1493" t="str">
        <f t="shared" si="96"/>
        <v>Con</v>
      </c>
      <c r="F1493" t="str">
        <f t="shared" si="97"/>
        <v>ori</v>
      </c>
      <c r="G1493" t="str">
        <f t="shared" si="98"/>
        <v>Conringia orientalis</v>
      </c>
    </row>
    <row r="1494" spans="1:7" x14ac:dyDescent="0.25">
      <c r="A1494" t="str">
        <f t="shared" si="95"/>
        <v>Con aja</v>
      </c>
      <c r="B1494" t="s">
        <v>1761</v>
      </c>
      <c r="C1494" t="s">
        <v>6670</v>
      </c>
      <c r="D1494" t="s">
        <v>8300</v>
      </c>
      <c r="E1494" t="str">
        <f t="shared" si="96"/>
        <v>Con</v>
      </c>
      <c r="F1494" t="str">
        <f t="shared" si="97"/>
        <v>aja</v>
      </c>
      <c r="G1494" t="str">
        <f t="shared" si="98"/>
        <v>Consolida ajacis</v>
      </c>
    </row>
    <row r="1495" spans="1:7" x14ac:dyDescent="0.25">
      <c r="A1495" t="str">
        <f t="shared" si="95"/>
        <v>Con his</v>
      </c>
      <c r="B1495" t="s">
        <v>1762</v>
      </c>
      <c r="C1495" t="s">
        <v>6670</v>
      </c>
      <c r="D1495" t="s">
        <v>8301</v>
      </c>
      <c r="E1495" t="str">
        <f t="shared" si="96"/>
        <v>Con</v>
      </c>
      <c r="F1495" t="str">
        <f t="shared" si="97"/>
        <v>his</v>
      </c>
      <c r="G1495" t="str">
        <f t="shared" si="98"/>
        <v>Consolida hispanica</v>
      </c>
    </row>
    <row r="1496" spans="1:7" x14ac:dyDescent="0.25">
      <c r="A1496" t="str">
        <f t="shared" si="95"/>
        <v>Con reg</v>
      </c>
      <c r="B1496" t="s">
        <v>1763</v>
      </c>
      <c r="C1496" t="s">
        <v>6670</v>
      </c>
      <c r="D1496" t="s">
        <v>8302</v>
      </c>
      <c r="E1496" t="str">
        <f t="shared" si="96"/>
        <v>Con</v>
      </c>
      <c r="F1496" t="str">
        <f t="shared" si="97"/>
        <v>reg</v>
      </c>
      <c r="G1496" t="str">
        <f t="shared" si="98"/>
        <v>Consolida regalis</v>
      </c>
    </row>
    <row r="1497" spans="1:7" x14ac:dyDescent="0.25">
      <c r="A1497" t="str">
        <f t="shared" si="95"/>
        <v>Con reg</v>
      </c>
      <c r="B1497" t="s">
        <v>1764</v>
      </c>
      <c r="C1497" t="s">
        <v>6670</v>
      </c>
      <c r="D1497" t="s">
        <v>8302</v>
      </c>
      <c r="E1497" t="str">
        <f t="shared" si="96"/>
        <v>Con</v>
      </c>
      <c r="F1497" t="str">
        <f t="shared" si="97"/>
        <v>reg</v>
      </c>
      <c r="G1497" t="str">
        <f t="shared" si="98"/>
        <v>Consolida regalis</v>
      </c>
    </row>
    <row r="1498" spans="1:7" x14ac:dyDescent="0.25">
      <c r="A1498" t="str">
        <f t="shared" si="95"/>
        <v>Con reg</v>
      </c>
      <c r="B1498" t="s">
        <v>1765</v>
      </c>
      <c r="C1498" t="s">
        <v>6670</v>
      </c>
      <c r="D1498" t="s">
        <v>8302</v>
      </c>
      <c r="E1498" t="str">
        <f t="shared" si="96"/>
        <v>Con</v>
      </c>
      <c r="F1498" t="str">
        <f t="shared" si="97"/>
        <v>reg</v>
      </c>
      <c r="G1498" t="str">
        <f t="shared" si="98"/>
        <v>Consolida regalis</v>
      </c>
    </row>
    <row r="1499" spans="1:7" x14ac:dyDescent="0.25">
      <c r="A1499" t="str">
        <f t="shared" si="95"/>
        <v>Con maj</v>
      </c>
      <c r="B1499" t="s">
        <v>1766</v>
      </c>
      <c r="C1499" t="s">
        <v>6671</v>
      </c>
      <c r="D1499" t="s">
        <v>8303</v>
      </c>
      <c r="E1499" t="str">
        <f t="shared" si="96"/>
        <v>Con</v>
      </c>
      <c r="F1499" t="str">
        <f t="shared" si="97"/>
        <v>maj</v>
      </c>
      <c r="G1499" t="str">
        <f t="shared" si="98"/>
        <v>Convallaria majalis</v>
      </c>
    </row>
    <row r="1500" spans="1:7" x14ac:dyDescent="0.25">
      <c r="A1500" t="str">
        <f t="shared" si="95"/>
        <v>Con arv</v>
      </c>
      <c r="B1500" t="s">
        <v>1767</v>
      </c>
      <c r="C1500" t="s">
        <v>6672</v>
      </c>
      <c r="D1500" t="s">
        <v>7684</v>
      </c>
      <c r="E1500" t="str">
        <f t="shared" si="96"/>
        <v>Con</v>
      </c>
      <c r="F1500" t="str">
        <f t="shared" si="97"/>
        <v>arv</v>
      </c>
      <c r="G1500" t="str">
        <f t="shared" si="98"/>
        <v>Convolvulus arvensis</v>
      </c>
    </row>
    <row r="1501" spans="1:7" x14ac:dyDescent="0.25">
      <c r="A1501" t="str">
        <f t="shared" si="95"/>
        <v>Con can</v>
      </c>
      <c r="B1501" t="s">
        <v>1768</v>
      </c>
      <c r="C1501" t="s">
        <v>6672</v>
      </c>
      <c r="D1501" t="s">
        <v>8304</v>
      </c>
      <c r="E1501" t="str">
        <f t="shared" si="96"/>
        <v>Con</v>
      </c>
      <c r="F1501" t="str">
        <f t="shared" si="97"/>
        <v>can</v>
      </c>
      <c r="G1501" t="str">
        <f t="shared" si="98"/>
        <v>Convolvulus cantabrica</v>
      </c>
    </row>
    <row r="1502" spans="1:7" x14ac:dyDescent="0.25">
      <c r="A1502" t="str">
        <f t="shared" si="95"/>
        <v>Con tri</v>
      </c>
      <c r="B1502" t="s">
        <v>1769</v>
      </c>
      <c r="C1502" t="s">
        <v>6672</v>
      </c>
      <c r="D1502" t="s">
        <v>8305</v>
      </c>
      <c r="E1502" t="str">
        <f t="shared" si="96"/>
        <v>Con</v>
      </c>
      <c r="F1502" t="str">
        <f t="shared" si="97"/>
        <v>tri</v>
      </c>
      <c r="G1502" t="str">
        <f t="shared" si="98"/>
        <v>Convolvulus tricolor</v>
      </c>
    </row>
    <row r="1503" spans="1:7" x14ac:dyDescent="0.25">
      <c r="A1503" t="str">
        <f t="shared" si="95"/>
        <v>Cor tri</v>
      </c>
      <c r="B1503" t="s">
        <v>1770</v>
      </c>
      <c r="C1503" t="s">
        <v>6673</v>
      </c>
      <c r="D1503" t="s">
        <v>7670</v>
      </c>
      <c r="E1503" t="str">
        <f t="shared" si="96"/>
        <v>Cor</v>
      </c>
      <c r="F1503" t="str">
        <f t="shared" si="97"/>
        <v>tri</v>
      </c>
      <c r="G1503" t="str">
        <f t="shared" si="98"/>
        <v>Corallorhiza trifida</v>
      </c>
    </row>
    <row r="1504" spans="1:7" x14ac:dyDescent="0.25">
      <c r="A1504" t="str">
        <f t="shared" si="95"/>
        <v>Cor gra</v>
      </c>
      <c r="B1504" t="s">
        <v>1771</v>
      </c>
      <c r="C1504" t="s">
        <v>6674</v>
      </c>
      <c r="D1504" t="s">
        <v>7769</v>
      </c>
      <c r="E1504" t="str">
        <f t="shared" si="96"/>
        <v>Cor</v>
      </c>
      <c r="F1504" t="str">
        <f t="shared" si="97"/>
        <v>gra</v>
      </c>
      <c r="G1504" t="str">
        <f t="shared" si="98"/>
        <v>Coreopsis grandiflora</v>
      </c>
    </row>
    <row r="1505" spans="1:7" x14ac:dyDescent="0.25">
      <c r="A1505" t="str">
        <f t="shared" si="95"/>
        <v>Cor lan</v>
      </c>
      <c r="B1505" t="s">
        <v>1772</v>
      </c>
      <c r="C1505" t="s">
        <v>6674</v>
      </c>
      <c r="D1505" t="s">
        <v>8306</v>
      </c>
      <c r="E1505" t="str">
        <f t="shared" si="96"/>
        <v>Cor</v>
      </c>
      <c r="F1505" t="str">
        <f t="shared" si="97"/>
        <v>lan</v>
      </c>
      <c r="G1505" t="str">
        <f t="shared" si="98"/>
        <v>Coreopsis lanceolata</v>
      </c>
    </row>
    <row r="1506" spans="1:7" x14ac:dyDescent="0.25">
      <c r="A1506" t="str">
        <f t="shared" si="95"/>
        <v>Cor tin</v>
      </c>
      <c r="B1506" t="s">
        <v>1773</v>
      </c>
      <c r="C1506" t="s">
        <v>6674</v>
      </c>
      <c r="D1506" t="s">
        <v>7721</v>
      </c>
      <c r="E1506" t="str">
        <f t="shared" si="96"/>
        <v>Cor</v>
      </c>
      <c r="F1506" t="str">
        <f t="shared" si="97"/>
        <v>tin</v>
      </c>
      <c r="G1506" t="str">
        <f t="shared" si="98"/>
        <v>Coreopsis tinctoria</v>
      </c>
    </row>
    <row r="1507" spans="1:7" x14ac:dyDescent="0.25">
      <c r="A1507" t="str">
        <f t="shared" si="95"/>
        <v>Cor ver</v>
      </c>
      <c r="B1507" t="s">
        <v>1774</v>
      </c>
      <c r="C1507" t="s">
        <v>6674</v>
      </c>
      <c r="D1507" t="s">
        <v>8307</v>
      </c>
      <c r="E1507" t="str">
        <f t="shared" si="96"/>
        <v>Cor</v>
      </c>
      <c r="F1507" t="str">
        <f t="shared" si="97"/>
        <v>ver</v>
      </c>
      <c r="G1507" t="str">
        <f t="shared" si="98"/>
        <v>Coreopsis verticillata</v>
      </c>
    </row>
    <row r="1508" spans="1:7" x14ac:dyDescent="0.25">
      <c r="A1508" t="str">
        <f t="shared" si="95"/>
        <v>Cor sat</v>
      </c>
      <c r="B1508" t="s">
        <v>1775</v>
      </c>
      <c r="C1508" t="s">
        <v>6675</v>
      </c>
      <c r="D1508" t="s">
        <v>7622</v>
      </c>
      <c r="E1508" t="str">
        <f t="shared" si="96"/>
        <v>Cor</v>
      </c>
      <c r="F1508" t="str">
        <f t="shared" si="97"/>
        <v>sat</v>
      </c>
      <c r="G1508" t="str">
        <f t="shared" si="98"/>
        <v>Coriandrum sativum</v>
      </c>
    </row>
    <row r="1509" spans="1:7" x14ac:dyDescent="0.25">
      <c r="A1509" t="str">
        <f t="shared" si="95"/>
        <v>Cor hys</v>
      </c>
      <c r="B1509" t="s">
        <v>1776</v>
      </c>
      <c r="C1509" t="s">
        <v>6676</v>
      </c>
      <c r="D1509" t="s">
        <v>8308</v>
      </c>
      <c r="E1509" t="str">
        <f t="shared" si="96"/>
        <v>Cor</v>
      </c>
      <c r="F1509" t="str">
        <f t="shared" si="97"/>
        <v>hys</v>
      </c>
      <c r="G1509" t="str">
        <f t="shared" si="98"/>
        <v>Corispermum hyssopifolium</v>
      </c>
    </row>
    <row r="1510" spans="1:7" x14ac:dyDescent="0.25">
      <c r="A1510" t="str">
        <f t="shared" si="95"/>
        <v>Cor nit</v>
      </c>
      <c r="B1510" t="s">
        <v>1778</v>
      </c>
      <c r="C1510" t="s">
        <v>6676</v>
      </c>
      <c r="D1510" t="s">
        <v>8309</v>
      </c>
      <c r="E1510" t="str">
        <f t="shared" si="96"/>
        <v>Cor</v>
      </c>
      <c r="F1510" t="str">
        <f t="shared" si="97"/>
        <v>nit</v>
      </c>
      <c r="G1510" t="str">
        <f t="shared" si="98"/>
        <v>Corispermum nitidum</v>
      </c>
    </row>
    <row r="1511" spans="1:7" x14ac:dyDescent="0.25">
      <c r="A1511" t="str">
        <f t="shared" si="95"/>
        <v>Cor nit</v>
      </c>
      <c r="B1511" t="s">
        <v>1779</v>
      </c>
      <c r="C1511" t="s">
        <v>6676</v>
      </c>
      <c r="D1511" t="s">
        <v>8309</v>
      </c>
      <c r="E1511" t="str">
        <f t="shared" si="96"/>
        <v>Cor</v>
      </c>
      <c r="F1511" t="str">
        <f t="shared" si="97"/>
        <v>nit</v>
      </c>
      <c r="G1511" t="str">
        <f t="shared" si="98"/>
        <v>Corispermum nitidum</v>
      </c>
    </row>
    <row r="1512" spans="1:7" x14ac:dyDescent="0.25">
      <c r="A1512" t="str">
        <f t="shared" si="95"/>
        <v>Cor pal</v>
      </c>
      <c r="B1512" t="s">
        <v>1777</v>
      </c>
      <c r="C1512" t="s">
        <v>6676</v>
      </c>
      <c r="D1512" t="s">
        <v>8310</v>
      </c>
      <c r="E1512" t="str">
        <f t="shared" si="96"/>
        <v>Cor</v>
      </c>
      <c r="F1512" t="str">
        <f t="shared" si="97"/>
        <v>pal</v>
      </c>
      <c r="G1512" t="str">
        <f t="shared" si="98"/>
        <v>Corispermum pallasii</v>
      </c>
    </row>
    <row r="1513" spans="1:7" x14ac:dyDescent="0.25">
      <c r="A1513" t="str">
        <f t="shared" si="95"/>
        <v>Cor alb</v>
      </c>
      <c r="B1513" t="s">
        <v>1780</v>
      </c>
      <c r="C1513" t="s">
        <v>6677</v>
      </c>
      <c r="D1513" t="s">
        <v>277</v>
      </c>
      <c r="E1513" t="str">
        <f t="shared" si="96"/>
        <v>Cor</v>
      </c>
      <c r="F1513" t="str">
        <f t="shared" si="97"/>
        <v>alb</v>
      </c>
      <c r="G1513" t="str">
        <f t="shared" si="98"/>
        <v>Cornus alba</v>
      </c>
    </row>
    <row r="1514" spans="1:7" x14ac:dyDescent="0.25">
      <c r="A1514" t="str">
        <f t="shared" si="95"/>
        <v>Cor mas</v>
      </c>
      <c r="B1514" t="s">
        <v>1781</v>
      </c>
      <c r="C1514" t="s">
        <v>6677</v>
      </c>
      <c r="D1514" t="s">
        <v>8311</v>
      </c>
      <c r="E1514" t="str">
        <f t="shared" si="96"/>
        <v>Cor</v>
      </c>
      <c r="F1514" t="str">
        <f t="shared" si="97"/>
        <v>mas</v>
      </c>
      <c r="G1514" t="str">
        <f t="shared" si="98"/>
        <v>Cornus mas</v>
      </c>
    </row>
    <row r="1515" spans="1:7" x14ac:dyDescent="0.25">
      <c r="A1515" t="str">
        <f t="shared" si="95"/>
        <v>Cor san</v>
      </c>
      <c r="B1515" t="s">
        <v>1782</v>
      </c>
      <c r="C1515" t="s">
        <v>6677</v>
      </c>
      <c r="D1515" t="s">
        <v>1785</v>
      </c>
      <c r="E1515" t="str">
        <f t="shared" si="96"/>
        <v>Cor</v>
      </c>
      <c r="F1515" t="str">
        <f t="shared" si="97"/>
        <v>san</v>
      </c>
      <c r="G1515" t="str">
        <f t="shared" si="98"/>
        <v>Cornus sanguinea</v>
      </c>
    </row>
    <row r="1516" spans="1:7" x14ac:dyDescent="0.25">
      <c r="A1516" t="str">
        <f t="shared" si="95"/>
        <v>Cor san</v>
      </c>
      <c r="B1516" t="s">
        <v>1783</v>
      </c>
      <c r="C1516" t="s">
        <v>6677</v>
      </c>
      <c r="D1516" t="s">
        <v>1785</v>
      </c>
      <c r="E1516" t="str">
        <f t="shared" si="96"/>
        <v>Cor</v>
      </c>
      <c r="F1516" t="str">
        <f t="shared" si="97"/>
        <v>san</v>
      </c>
      <c r="G1516" t="str">
        <f t="shared" si="98"/>
        <v>Cornus sanguinea</v>
      </c>
    </row>
    <row r="1517" spans="1:7" x14ac:dyDescent="0.25">
      <c r="A1517" t="str">
        <f t="shared" ref="A1517:A1580" si="99">_xlfn.TEXTJOIN(" ",FALSE,E1517,F1517)</f>
        <v>Cor san</v>
      </c>
      <c r="B1517" t="s">
        <v>1784</v>
      </c>
      <c r="C1517" t="s">
        <v>6677</v>
      </c>
      <c r="D1517" t="s">
        <v>1785</v>
      </c>
      <c r="E1517" t="str">
        <f t="shared" si="96"/>
        <v>Cor</v>
      </c>
      <c r="F1517" t="str">
        <f t="shared" si="97"/>
        <v>san</v>
      </c>
      <c r="G1517" t="str">
        <f t="shared" si="98"/>
        <v>Cornus sanguinea</v>
      </c>
    </row>
    <row r="1518" spans="1:7" x14ac:dyDescent="0.25">
      <c r="A1518" t="str">
        <f t="shared" si="99"/>
        <v>Cor san</v>
      </c>
      <c r="B1518" t="s">
        <v>1787</v>
      </c>
      <c r="C1518" t="s">
        <v>6677</v>
      </c>
      <c r="D1518" t="s">
        <v>1785</v>
      </c>
      <c r="E1518" t="str">
        <f t="shared" si="96"/>
        <v>Cor</v>
      </c>
      <c r="F1518" t="str">
        <f t="shared" si="97"/>
        <v>san</v>
      </c>
      <c r="G1518" t="str">
        <f t="shared" si="98"/>
        <v>Cornus sanguinea</v>
      </c>
    </row>
    <row r="1519" spans="1:7" x14ac:dyDescent="0.25">
      <c r="A1519" t="str">
        <f t="shared" si="99"/>
        <v>Cor ser</v>
      </c>
      <c r="B1519" t="s">
        <v>1788</v>
      </c>
      <c r="C1519" t="s">
        <v>6677</v>
      </c>
      <c r="D1519" t="s">
        <v>8312</v>
      </c>
      <c r="E1519" t="str">
        <f t="shared" si="96"/>
        <v>Cor</v>
      </c>
      <c r="F1519" t="str">
        <f t="shared" si="97"/>
        <v>ser</v>
      </c>
      <c r="G1519" t="str">
        <f t="shared" si="98"/>
        <v>Cornus sericea</v>
      </c>
    </row>
    <row r="1520" spans="1:7" x14ac:dyDescent="0.25">
      <c r="A1520" t="str">
        <f t="shared" si="99"/>
        <v>Cor cor</v>
      </c>
      <c r="B1520" t="s">
        <v>1789</v>
      </c>
      <c r="C1520" t="s">
        <v>6678</v>
      </c>
      <c r="D1520" t="s">
        <v>8313</v>
      </c>
      <c r="E1520" t="str">
        <f t="shared" si="96"/>
        <v>Cor</v>
      </c>
      <c r="F1520" t="str">
        <f t="shared" si="97"/>
        <v>cor</v>
      </c>
      <c r="G1520" t="str">
        <f t="shared" si="98"/>
        <v>Coronilla coronata</v>
      </c>
    </row>
    <row r="1521" spans="1:7" x14ac:dyDescent="0.25">
      <c r="A1521" t="str">
        <f t="shared" si="99"/>
        <v>Cor sco</v>
      </c>
      <c r="B1521" t="s">
        <v>1790</v>
      </c>
      <c r="C1521" t="s">
        <v>6678</v>
      </c>
      <c r="D1521" t="s">
        <v>8314</v>
      </c>
      <c r="E1521" t="str">
        <f t="shared" si="96"/>
        <v>Cor</v>
      </c>
      <c r="F1521" t="str">
        <f t="shared" si="97"/>
        <v>sco</v>
      </c>
      <c r="G1521" t="str">
        <f t="shared" si="98"/>
        <v>Coronilla scorpioides</v>
      </c>
    </row>
    <row r="1522" spans="1:7" x14ac:dyDescent="0.25">
      <c r="A1522" t="str">
        <f t="shared" si="99"/>
        <v>Cor vag</v>
      </c>
      <c r="B1522" t="s">
        <v>1791</v>
      </c>
      <c r="C1522" t="s">
        <v>6678</v>
      </c>
      <c r="D1522" t="s">
        <v>8315</v>
      </c>
      <c r="E1522" t="str">
        <f t="shared" si="96"/>
        <v>Cor</v>
      </c>
      <c r="F1522" t="str">
        <f t="shared" si="97"/>
        <v>vag</v>
      </c>
      <c r="G1522" t="str">
        <f t="shared" si="98"/>
        <v>Coronilla vaginalis</v>
      </c>
    </row>
    <row r="1523" spans="1:7" x14ac:dyDescent="0.25">
      <c r="A1523" t="str">
        <f t="shared" si="99"/>
        <v>Cor cap</v>
      </c>
      <c r="B1523" t="s">
        <v>1792</v>
      </c>
      <c r="C1523" t="s">
        <v>6679</v>
      </c>
      <c r="D1523" t="s">
        <v>8316</v>
      </c>
      <c r="E1523" t="str">
        <f t="shared" si="96"/>
        <v>Cor</v>
      </c>
      <c r="F1523" t="str">
        <f t="shared" si="97"/>
        <v>cap</v>
      </c>
      <c r="G1523" t="str">
        <f t="shared" si="98"/>
        <v>Corydalis capnoides</v>
      </c>
    </row>
    <row r="1524" spans="1:7" x14ac:dyDescent="0.25">
      <c r="A1524" t="str">
        <f t="shared" si="99"/>
        <v>Cor cav</v>
      </c>
      <c r="B1524" t="s">
        <v>1793</v>
      </c>
      <c r="C1524" t="s">
        <v>6679</v>
      </c>
      <c r="D1524" t="s">
        <v>8317</v>
      </c>
      <c r="E1524" t="str">
        <f t="shared" si="96"/>
        <v>Cor</v>
      </c>
      <c r="F1524" t="str">
        <f t="shared" si="97"/>
        <v>cav</v>
      </c>
      <c r="G1524" t="str">
        <f t="shared" si="98"/>
        <v>Corydalis cava</v>
      </c>
    </row>
    <row r="1525" spans="1:7" x14ac:dyDescent="0.25">
      <c r="A1525" t="str">
        <f t="shared" si="99"/>
        <v>Cor che</v>
      </c>
      <c r="B1525" t="s">
        <v>1794</v>
      </c>
      <c r="C1525" t="s">
        <v>6679</v>
      </c>
      <c r="D1525" t="s">
        <v>8318</v>
      </c>
      <c r="E1525" t="str">
        <f t="shared" si="96"/>
        <v>Cor</v>
      </c>
      <c r="F1525" t="str">
        <f t="shared" si="97"/>
        <v>che</v>
      </c>
      <c r="G1525" t="str">
        <f t="shared" si="98"/>
        <v>Corydalis cheilanthifolia</v>
      </c>
    </row>
    <row r="1526" spans="1:7" x14ac:dyDescent="0.25">
      <c r="A1526" t="str">
        <f t="shared" si="99"/>
        <v>Cor int</v>
      </c>
      <c r="B1526" t="s">
        <v>1795</v>
      </c>
      <c r="C1526" t="s">
        <v>6679</v>
      </c>
      <c r="D1526" t="s">
        <v>7878</v>
      </c>
      <c r="E1526" t="str">
        <f t="shared" si="96"/>
        <v>Cor</v>
      </c>
      <c r="F1526" t="str">
        <f t="shared" si="97"/>
        <v>int</v>
      </c>
      <c r="G1526" t="str">
        <f t="shared" si="98"/>
        <v>Corydalis intermedia</v>
      </c>
    </row>
    <row r="1527" spans="1:7" x14ac:dyDescent="0.25">
      <c r="A1527" t="str">
        <f t="shared" si="99"/>
        <v>Cor oph</v>
      </c>
      <c r="B1527" t="s">
        <v>1796</v>
      </c>
      <c r="C1527" t="s">
        <v>6679</v>
      </c>
      <c r="D1527" t="s">
        <v>8319</v>
      </c>
      <c r="E1527" t="str">
        <f t="shared" si="96"/>
        <v>Cor</v>
      </c>
      <c r="F1527" t="str">
        <f t="shared" si="97"/>
        <v>oph</v>
      </c>
      <c r="G1527" t="str">
        <f t="shared" si="98"/>
        <v>Corydalis ophiocarpa</v>
      </c>
    </row>
    <row r="1528" spans="1:7" x14ac:dyDescent="0.25">
      <c r="A1528" t="str">
        <f t="shared" si="99"/>
        <v>Cor pum</v>
      </c>
      <c r="B1528" t="s">
        <v>1797</v>
      </c>
      <c r="C1528" t="s">
        <v>6679</v>
      </c>
      <c r="D1528" t="s">
        <v>8320</v>
      </c>
      <c r="E1528" t="str">
        <f t="shared" si="96"/>
        <v>Cor</v>
      </c>
      <c r="F1528" t="str">
        <f t="shared" si="97"/>
        <v>pum</v>
      </c>
      <c r="G1528" t="str">
        <f t="shared" si="98"/>
        <v>Corydalis pumila</v>
      </c>
    </row>
    <row r="1529" spans="1:7" x14ac:dyDescent="0.25">
      <c r="A1529" t="str">
        <f t="shared" si="99"/>
        <v>Cor sol</v>
      </c>
      <c r="B1529" t="s">
        <v>1798</v>
      </c>
      <c r="C1529" t="s">
        <v>6679</v>
      </c>
      <c r="D1529" t="s">
        <v>8321</v>
      </c>
      <c r="E1529" t="str">
        <f t="shared" si="96"/>
        <v>Cor</v>
      </c>
      <c r="F1529" t="str">
        <f t="shared" si="97"/>
        <v>sol</v>
      </c>
      <c r="G1529" t="str">
        <f t="shared" si="98"/>
        <v>Corydalis solida</v>
      </c>
    </row>
    <row r="1530" spans="1:7" x14ac:dyDescent="0.25">
      <c r="A1530" t="str">
        <f t="shared" si="99"/>
        <v>Cor sol</v>
      </c>
      <c r="B1530" t="s">
        <v>1799</v>
      </c>
      <c r="C1530" t="s">
        <v>6679</v>
      </c>
      <c r="D1530" t="s">
        <v>8321</v>
      </c>
      <c r="E1530" t="str">
        <f t="shared" si="96"/>
        <v>Cor</v>
      </c>
      <c r="F1530" t="str">
        <f t="shared" si="97"/>
        <v>sol</v>
      </c>
      <c r="G1530" t="str">
        <f t="shared" si="98"/>
        <v>Corydalis solida</v>
      </c>
    </row>
    <row r="1531" spans="1:7" x14ac:dyDescent="0.25">
      <c r="A1531" t="str">
        <f t="shared" si="99"/>
        <v>Cor ave</v>
      </c>
      <c r="B1531" t="s">
        <v>1800</v>
      </c>
      <c r="C1531" t="s">
        <v>6680</v>
      </c>
      <c r="D1531" t="s">
        <v>8322</v>
      </c>
      <c r="E1531" t="str">
        <f t="shared" si="96"/>
        <v>Cor</v>
      </c>
      <c r="F1531" t="str">
        <f t="shared" si="97"/>
        <v>ave</v>
      </c>
      <c r="G1531" t="str">
        <f t="shared" si="98"/>
        <v>Corylus avellana</v>
      </c>
    </row>
    <row r="1532" spans="1:7" x14ac:dyDescent="0.25">
      <c r="A1532" t="str">
        <f t="shared" si="99"/>
        <v>Cor col</v>
      </c>
      <c r="B1532" t="s">
        <v>1801</v>
      </c>
      <c r="C1532" t="s">
        <v>6680</v>
      </c>
      <c r="D1532" t="s">
        <v>8323</v>
      </c>
      <c r="E1532" t="str">
        <f t="shared" si="96"/>
        <v>Cor</v>
      </c>
      <c r="F1532" t="str">
        <f t="shared" si="97"/>
        <v>col</v>
      </c>
      <c r="G1532" t="str">
        <f t="shared" si="98"/>
        <v>Corylus colurna</v>
      </c>
    </row>
    <row r="1533" spans="1:7" x14ac:dyDescent="0.25">
      <c r="A1533" t="str">
        <f t="shared" si="99"/>
        <v>Cor max</v>
      </c>
      <c r="B1533" t="s">
        <v>1802</v>
      </c>
      <c r="C1533" t="s">
        <v>6680</v>
      </c>
      <c r="D1533" t="s">
        <v>7697</v>
      </c>
      <c r="E1533" t="str">
        <f t="shared" si="96"/>
        <v>Cor</v>
      </c>
      <c r="F1533" t="str">
        <f t="shared" si="97"/>
        <v>max</v>
      </c>
      <c r="G1533" t="str">
        <f t="shared" si="98"/>
        <v>Corylus maxima</v>
      </c>
    </row>
    <row r="1534" spans="1:7" x14ac:dyDescent="0.25">
      <c r="A1534" t="str">
        <f t="shared" si="99"/>
        <v>Cor can</v>
      </c>
      <c r="B1534" t="s">
        <v>1803</v>
      </c>
      <c r="C1534" t="s">
        <v>6681</v>
      </c>
      <c r="D1534" t="s">
        <v>7977</v>
      </c>
      <c r="E1534" t="str">
        <f t="shared" si="96"/>
        <v>Cor</v>
      </c>
      <c r="F1534" t="str">
        <f t="shared" si="97"/>
        <v>can</v>
      </c>
      <c r="G1534" t="str">
        <f t="shared" si="98"/>
        <v>Corynephorus canescens</v>
      </c>
    </row>
    <row r="1535" spans="1:7" x14ac:dyDescent="0.25">
      <c r="A1535" t="str">
        <f t="shared" si="99"/>
        <v>Cos bip</v>
      </c>
      <c r="B1535" t="s">
        <v>1804</v>
      </c>
      <c r="C1535" t="s">
        <v>6682</v>
      </c>
      <c r="D1535" t="s">
        <v>8324</v>
      </c>
      <c r="E1535" t="str">
        <f t="shared" si="96"/>
        <v>Cos</v>
      </c>
      <c r="F1535" t="str">
        <f t="shared" si="97"/>
        <v>bip</v>
      </c>
      <c r="G1535" t="str">
        <f t="shared" si="98"/>
        <v>Cosmos bipinnatus</v>
      </c>
    </row>
    <row r="1536" spans="1:7" x14ac:dyDescent="0.25">
      <c r="A1536" t="str">
        <f t="shared" si="99"/>
        <v>Cot cog</v>
      </c>
      <c r="B1536" t="s">
        <v>1805</v>
      </c>
      <c r="C1536" t="s">
        <v>6683</v>
      </c>
      <c r="D1536" t="s">
        <v>8325</v>
      </c>
      <c r="E1536" t="str">
        <f t="shared" si="96"/>
        <v>Cot</v>
      </c>
      <c r="F1536" t="str">
        <f t="shared" si="97"/>
        <v>cog</v>
      </c>
      <c r="G1536" t="str">
        <f t="shared" si="98"/>
        <v>Cotinus coggygria</v>
      </c>
    </row>
    <row r="1537" spans="1:7" x14ac:dyDescent="0.25">
      <c r="A1537" t="str">
        <f t="shared" si="99"/>
        <v>Cot acu</v>
      </c>
      <c r="B1537" t="s">
        <v>1810</v>
      </c>
      <c r="C1537" t="s">
        <v>6684</v>
      </c>
      <c r="D1537" t="s">
        <v>8326</v>
      </c>
      <c r="E1537" t="str">
        <f t="shared" si="96"/>
        <v>Cot</v>
      </c>
      <c r="F1537" t="str">
        <f t="shared" si="97"/>
        <v>acu</v>
      </c>
      <c r="G1537" t="str">
        <f t="shared" si="98"/>
        <v>Cotoneaster acutifolius</v>
      </c>
    </row>
    <row r="1538" spans="1:7" x14ac:dyDescent="0.25">
      <c r="A1538" t="str">
        <f t="shared" si="99"/>
        <v>Cot bul</v>
      </c>
      <c r="B1538" t="s">
        <v>1811</v>
      </c>
      <c r="C1538" t="s">
        <v>6684</v>
      </c>
      <c r="D1538" t="s">
        <v>8327</v>
      </c>
      <c r="E1538" t="str">
        <f t="shared" si="96"/>
        <v>Cot</v>
      </c>
      <c r="F1538" t="str">
        <f t="shared" si="97"/>
        <v>bul</v>
      </c>
      <c r="G1538" t="str">
        <f t="shared" si="98"/>
        <v>Cotoneaster bullatus</v>
      </c>
    </row>
    <row r="1539" spans="1:7" x14ac:dyDescent="0.25">
      <c r="A1539" t="str">
        <f t="shared" si="99"/>
        <v>Cot dam</v>
      </c>
      <c r="B1539" t="s">
        <v>1812</v>
      </c>
      <c r="C1539" t="s">
        <v>6684</v>
      </c>
      <c r="D1539" t="s">
        <v>8328</v>
      </c>
      <c r="E1539" t="str">
        <f t="shared" si="96"/>
        <v>Cot</v>
      </c>
      <c r="F1539" t="str">
        <f t="shared" si="97"/>
        <v>dam</v>
      </c>
      <c r="G1539" t="str">
        <f t="shared" si="98"/>
        <v>Cotoneaster dammeri</v>
      </c>
    </row>
    <row r="1540" spans="1:7" x14ac:dyDescent="0.25">
      <c r="A1540" t="str">
        <f t="shared" si="99"/>
        <v>Cot die</v>
      </c>
      <c r="B1540" t="s">
        <v>1813</v>
      </c>
      <c r="C1540" t="s">
        <v>6684</v>
      </c>
      <c r="D1540" t="s">
        <v>8329</v>
      </c>
      <c r="E1540" t="str">
        <f t="shared" si="96"/>
        <v>Cot</v>
      </c>
      <c r="F1540" t="str">
        <f t="shared" si="97"/>
        <v>die</v>
      </c>
      <c r="G1540" t="str">
        <f t="shared" si="98"/>
        <v>Cotoneaster dielsianus</v>
      </c>
    </row>
    <row r="1541" spans="1:7" x14ac:dyDescent="0.25">
      <c r="A1541" t="str">
        <f t="shared" si="99"/>
        <v>Cot div</v>
      </c>
      <c r="B1541" t="s">
        <v>1814</v>
      </c>
      <c r="C1541" t="s">
        <v>6684</v>
      </c>
      <c r="D1541" t="s">
        <v>8330</v>
      </c>
      <c r="E1541" t="str">
        <f t="shared" si="96"/>
        <v>Cot</v>
      </c>
      <c r="F1541" t="str">
        <f t="shared" si="97"/>
        <v>div</v>
      </c>
      <c r="G1541" t="str">
        <f t="shared" si="98"/>
        <v>Cotoneaster divaricatus</v>
      </c>
    </row>
    <row r="1542" spans="1:7" x14ac:dyDescent="0.25">
      <c r="A1542" t="str">
        <f t="shared" si="99"/>
        <v>Cot fra</v>
      </c>
      <c r="B1542" t="s">
        <v>1815</v>
      </c>
      <c r="C1542" t="s">
        <v>6684</v>
      </c>
      <c r="D1542" t="s">
        <v>8331</v>
      </c>
      <c r="E1542" t="str">
        <f t="shared" si="96"/>
        <v>Cot</v>
      </c>
      <c r="F1542" t="str">
        <f t="shared" si="97"/>
        <v>fra</v>
      </c>
      <c r="G1542" t="str">
        <f t="shared" si="98"/>
        <v>Cotoneaster franchetii</v>
      </c>
    </row>
    <row r="1543" spans="1:7" x14ac:dyDescent="0.25">
      <c r="A1543" t="str">
        <f t="shared" si="99"/>
        <v>Cot hor</v>
      </c>
      <c r="B1543" t="s">
        <v>1816</v>
      </c>
      <c r="C1543" t="s">
        <v>6684</v>
      </c>
      <c r="D1543" t="s">
        <v>8332</v>
      </c>
      <c r="E1543" t="str">
        <f t="shared" si="96"/>
        <v>Cot</v>
      </c>
      <c r="F1543" t="str">
        <f t="shared" si="97"/>
        <v>hor</v>
      </c>
      <c r="G1543" t="str">
        <f t="shared" si="98"/>
        <v>Cotoneaster horizontalis</v>
      </c>
    </row>
    <row r="1544" spans="1:7" x14ac:dyDescent="0.25">
      <c r="A1544" t="str">
        <f t="shared" si="99"/>
        <v>Cot int</v>
      </c>
      <c r="B1544" t="s">
        <v>1806</v>
      </c>
      <c r="C1544" t="s">
        <v>6684</v>
      </c>
      <c r="D1544" t="s">
        <v>8333</v>
      </c>
      <c r="E1544" t="str">
        <f t="shared" si="96"/>
        <v>Cot</v>
      </c>
      <c r="F1544" t="str">
        <f t="shared" si="97"/>
        <v>int</v>
      </c>
      <c r="G1544" t="str">
        <f t="shared" si="98"/>
        <v>Cotoneaster integerrimus</v>
      </c>
    </row>
    <row r="1545" spans="1:7" x14ac:dyDescent="0.25">
      <c r="A1545" t="str">
        <f t="shared" si="99"/>
        <v>Cot int</v>
      </c>
      <c r="B1545" t="s">
        <v>1807</v>
      </c>
      <c r="C1545" t="s">
        <v>6684</v>
      </c>
      <c r="D1545" t="s">
        <v>8333</v>
      </c>
      <c r="E1545" t="str">
        <f t="shared" si="96"/>
        <v>Cot</v>
      </c>
      <c r="F1545" t="str">
        <f t="shared" si="97"/>
        <v>int</v>
      </c>
      <c r="G1545" t="str">
        <f t="shared" si="98"/>
        <v>Cotoneaster integerrimus</v>
      </c>
    </row>
    <row r="1546" spans="1:7" x14ac:dyDescent="0.25">
      <c r="A1546" t="str">
        <f t="shared" si="99"/>
        <v>Cot int</v>
      </c>
      <c r="B1546" t="s">
        <v>1817</v>
      </c>
      <c r="C1546" t="s">
        <v>6684</v>
      </c>
      <c r="D1546" t="s">
        <v>8334</v>
      </c>
      <c r="E1546" t="str">
        <f t="shared" ref="E1546:E1609" si="100">LEFT(C1546,3)</f>
        <v>Cot</v>
      </c>
      <c r="F1546" t="str">
        <f t="shared" ref="F1546:F1609" si="101">LEFT(D1546,3)</f>
        <v>int</v>
      </c>
      <c r="G1546" t="str">
        <f t="shared" ref="G1546:G1609" si="102">_xlfn.TEXTJOIN(" ",FALSE,C1546,D1546)</f>
        <v>Cotoneaster integrifolius</v>
      </c>
    </row>
    <row r="1547" spans="1:7" x14ac:dyDescent="0.25">
      <c r="A1547" t="str">
        <f t="shared" si="99"/>
        <v>Cot luc</v>
      </c>
      <c r="B1547" t="s">
        <v>1818</v>
      </c>
      <c r="C1547" t="s">
        <v>6684</v>
      </c>
      <c r="D1547" t="s">
        <v>8335</v>
      </c>
      <c r="E1547" t="str">
        <f t="shared" si="100"/>
        <v>Cot</v>
      </c>
      <c r="F1547" t="str">
        <f t="shared" si="101"/>
        <v>luc</v>
      </c>
      <c r="G1547" t="str">
        <f t="shared" si="102"/>
        <v>Cotoneaster lucidus</v>
      </c>
    </row>
    <row r="1548" spans="1:7" x14ac:dyDescent="0.25">
      <c r="A1548" t="str">
        <f t="shared" si="99"/>
        <v>Cot mel</v>
      </c>
      <c r="B1548" t="s">
        <v>1808</v>
      </c>
      <c r="C1548" t="s">
        <v>6684</v>
      </c>
      <c r="D1548" t="s">
        <v>8336</v>
      </c>
      <c r="E1548" t="str">
        <f t="shared" si="100"/>
        <v>Cot</v>
      </c>
      <c r="F1548" t="str">
        <f t="shared" si="101"/>
        <v>mel</v>
      </c>
      <c r="G1548" t="str">
        <f t="shared" si="102"/>
        <v>Cotoneaster melanocarpus</v>
      </c>
    </row>
    <row r="1549" spans="1:7" x14ac:dyDescent="0.25">
      <c r="A1549" t="str">
        <f t="shared" si="99"/>
        <v>Cot mel</v>
      </c>
      <c r="B1549" t="s">
        <v>1809</v>
      </c>
      <c r="C1549" t="s">
        <v>6684</v>
      </c>
      <c r="D1549" t="s">
        <v>8336</v>
      </c>
      <c r="E1549" t="str">
        <f t="shared" si="100"/>
        <v>Cot</v>
      </c>
      <c r="F1549" t="str">
        <f t="shared" si="101"/>
        <v>mel</v>
      </c>
      <c r="G1549" t="str">
        <f t="shared" si="102"/>
        <v>Cotoneaster melanocarpus</v>
      </c>
    </row>
    <row r="1550" spans="1:7" x14ac:dyDescent="0.25">
      <c r="A1550" t="str">
        <f t="shared" si="99"/>
        <v>Cot mic</v>
      </c>
      <c r="B1550" t="s">
        <v>1819</v>
      </c>
      <c r="C1550" t="s">
        <v>6684</v>
      </c>
      <c r="D1550" t="s">
        <v>8337</v>
      </c>
      <c r="E1550" t="str">
        <f t="shared" si="100"/>
        <v>Cot</v>
      </c>
      <c r="F1550" t="str">
        <f t="shared" si="101"/>
        <v>mic</v>
      </c>
      <c r="G1550" t="str">
        <f t="shared" si="102"/>
        <v>Cotoneaster microphyllus</v>
      </c>
    </row>
    <row r="1551" spans="1:7" x14ac:dyDescent="0.25">
      <c r="A1551" t="str">
        <f t="shared" si="99"/>
        <v>Cot mul</v>
      </c>
      <c r="B1551" t="s">
        <v>1820</v>
      </c>
      <c r="C1551" t="s">
        <v>6684</v>
      </c>
      <c r="D1551" t="s">
        <v>8338</v>
      </c>
      <c r="E1551" t="str">
        <f t="shared" si="100"/>
        <v>Cot</v>
      </c>
      <c r="F1551" t="str">
        <f t="shared" si="101"/>
        <v>mul</v>
      </c>
      <c r="G1551" t="str">
        <f t="shared" si="102"/>
        <v>Cotoneaster multiflorus</v>
      </c>
    </row>
    <row r="1552" spans="1:7" x14ac:dyDescent="0.25">
      <c r="A1552" t="str">
        <f t="shared" si="99"/>
        <v>Cot sal</v>
      </c>
      <c r="B1552" t="s">
        <v>1821</v>
      </c>
      <c r="C1552" t="s">
        <v>6684</v>
      </c>
      <c r="D1552" t="s">
        <v>8339</v>
      </c>
      <c r="E1552" t="str">
        <f t="shared" si="100"/>
        <v>Cot</v>
      </c>
      <c r="F1552" t="str">
        <f t="shared" si="101"/>
        <v>sal</v>
      </c>
      <c r="G1552" t="str">
        <f t="shared" si="102"/>
        <v>Cotoneaster salicifolius</v>
      </c>
    </row>
    <row r="1553" spans="1:7" x14ac:dyDescent="0.25">
      <c r="A1553" t="str">
        <f t="shared" si="99"/>
        <v>Cot tom</v>
      </c>
      <c r="B1553" t="s">
        <v>1822</v>
      </c>
      <c r="C1553" t="s">
        <v>6684</v>
      </c>
      <c r="D1553" t="s">
        <v>8340</v>
      </c>
      <c r="E1553" t="str">
        <f t="shared" si="100"/>
        <v>Cot</v>
      </c>
      <c r="F1553" t="str">
        <f t="shared" si="101"/>
        <v>tom</v>
      </c>
      <c r="G1553" t="str">
        <f t="shared" si="102"/>
        <v>Cotoneaster tomentosus</v>
      </c>
    </row>
    <row r="1554" spans="1:7" x14ac:dyDescent="0.25">
      <c r="A1554" t="str">
        <f t="shared" si="99"/>
        <v>Cot x</v>
      </c>
      <c r="B1554" t="s">
        <v>1823</v>
      </c>
      <c r="C1554" t="s">
        <v>6684</v>
      </c>
      <c r="D1554" t="s">
        <v>237</v>
      </c>
      <c r="E1554" t="str">
        <f t="shared" si="100"/>
        <v>Cot</v>
      </c>
      <c r="F1554" t="str">
        <f t="shared" si="101"/>
        <v>x</v>
      </c>
      <c r="G1554" t="str">
        <f t="shared" si="102"/>
        <v>Cotoneaster x</v>
      </c>
    </row>
    <row r="1555" spans="1:7" x14ac:dyDescent="0.25">
      <c r="A1555" t="str">
        <f t="shared" si="99"/>
        <v>Cot x</v>
      </c>
      <c r="B1555" t="s">
        <v>1824</v>
      </c>
      <c r="C1555" t="s">
        <v>6684</v>
      </c>
      <c r="D1555" t="s">
        <v>237</v>
      </c>
      <c r="E1555" t="str">
        <f t="shared" si="100"/>
        <v>Cot</v>
      </c>
      <c r="F1555" t="str">
        <f t="shared" si="101"/>
        <v>x</v>
      </c>
      <c r="G1555" t="str">
        <f t="shared" si="102"/>
        <v>Cotoneaster x</v>
      </c>
    </row>
    <row r="1556" spans="1:7" x14ac:dyDescent="0.25">
      <c r="A1556" t="str">
        <f t="shared" si="99"/>
        <v>Cot cor</v>
      </c>
      <c r="B1556" t="s">
        <v>1825</v>
      </c>
      <c r="C1556" t="s">
        <v>6685</v>
      </c>
      <c r="D1556" t="s">
        <v>8341</v>
      </c>
      <c r="E1556" t="str">
        <f t="shared" si="100"/>
        <v>Cot</v>
      </c>
      <c r="F1556" t="str">
        <f t="shared" si="101"/>
        <v>cor</v>
      </c>
      <c r="G1556" t="str">
        <f t="shared" si="102"/>
        <v>Cotula coronopifolia</v>
      </c>
    </row>
    <row r="1557" spans="1:7" x14ac:dyDescent="0.25">
      <c r="A1557" t="str">
        <f t="shared" si="99"/>
        <v>Cra his</v>
      </c>
      <c r="B1557" t="s">
        <v>1826</v>
      </c>
      <c r="C1557" t="s">
        <v>6686</v>
      </c>
      <c r="D1557" t="s">
        <v>8301</v>
      </c>
      <c r="E1557" t="str">
        <f t="shared" si="100"/>
        <v>Cra</v>
      </c>
      <c r="F1557" t="str">
        <f t="shared" si="101"/>
        <v>his</v>
      </c>
      <c r="G1557" t="str">
        <f t="shared" si="102"/>
        <v>Crambe hispanica</v>
      </c>
    </row>
    <row r="1558" spans="1:7" x14ac:dyDescent="0.25">
      <c r="A1558" t="str">
        <f t="shared" si="99"/>
        <v>Cra ori</v>
      </c>
      <c r="B1558" t="s">
        <v>1827</v>
      </c>
      <c r="C1558" t="s">
        <v>6686</v>
      </c>
      <c r="D1558" t="s">
        <v>7810</v>
      </c>
      <c r="E1558" t="str">
        <f t="shared" si="100"/>
        <v>Cra</v>
      </c>
      <c r="F1558" t="str">
        <f t="shared" si="101"/>
        <v>ori</v>
      </c>
      <c r="G1558" t="str">
        <f t="shared" si="102"/>
        <v>Crambe orientalis</v>
      </c>
    </row>
    <row r="1559" spans="1:7" x14ac:dyDescent="0.25">
      <c r="A1559" t="str">
        <f t="shared" si="99"/>
        <v>Cra tat</v>
      </c>
      <c r="B1559" t="s">
        <v>1828</v>
      </c>
      <c r="C1559" t="s">
        <v>6686</v>
      </c>
      <c r="D1559" t="s">
        <v>8342</v>
      </c>
      <c r="E1559" t="str">
        <f t="shared" si="100"/>
        <v>Cra</v>
      </c>
      <c r="F1559" t="str">
        <f t="shared" si="101"/>
        <v>tat</v>
      </c>
      <c r="G1559" t="str">
        <f t="shared" si="102"/>
        <v>Crambe tataria</v>
      </c>
    </row>
    <row r="1560" spans="1:7" x14ac:dyDescent="0.25">
      <c r="A1560" t="str">
        <f t="shared" si="99"/>
        <v>Cra lae</v>
      </c>
      <c r="B1560" t="s">
        <v>1832</v>
      </c>
      <c r="C1560" t="s">
        <v>6687</v>
      </c>
      <c r="D1560" t="s">
        <v>7906</v>
      </c>
      <c r="E1560" t="str">
        <f t="shared" si="100"/>
        <v>Cra</v>
      </c>
      <c r="F1560" t="str">
        <f t="shared" si="101"/>
        <v>lae</v>
      </c>
      <c r="G1560" t="str">
        <f t="shared" si="102"/>
        <v>Crataegus laevigata</v>
      </c>
    </row>
    <row r="1561" spans="1:7" x14ac:dyDescent="0.25">
      <c r="A1561" t="str">
        <f t="shared" si="99"/>
        <v>Cra lae</v>
      </c>
      <c r="B1561" t="s">
        <v>1833</v>
      </c>
      <c r="C1561" t="s">
        <v>6687</v>
      </c>
      <c r="D1561" t="s">
        <v>7906</v>
      </c>
      <c r="E1561" t="str">
        <f t="shared" si="100"/>
        <v>Cra</v>
      </c>
      <c r="F1561" t="str">
        <f t="shared" si="101"/>
        <v>lae</v>
      </c>
      <c r="G1561" t="str">
        <f t="shared" si="102"/>
        <v>Crataegus laevigata</v>
      </c>
    </row>
    <row r="1562" spans="1:7" x14ac:dyDescent="0.25">
      <c r="A1562" t="str">
        <f t="shared" si="99"/>
        <v>Cra lin</v>
      </c>
      <c r="B1562" t="s">
        <v>1830</v>
      </c>
      <c r="C1562" t="s">
        <v>6687</v>
      </c>
      <c r="D1562" t="s">
        <v>8343</v>
      </c>
      <c r="E1562" t="str">
        <f t="shared" si="100"/>
        <v>Cra</v>
      </c>
      <c r="F1562" t="str">
        <f t="shared" si="101"/>
        <v>lin</v>
      </c>
      <c r="G1562" t="str">
        <f t="shared" si="102"/>
        <v>Crataegus lindmanii</v>
      </c>
    </row>
    <row r="1563" spans="1:7" x14ac:dyDescent="0.25">
      <c r="A1563" t="str">
        <f t="shared" si="99"/>
        <v>Cra mon</v>
      </c>
      <c r="B1563" t="s">
        <v>1837</v>
      </c>
      <c r="C1563" t="s">
        <v>6687</v>
      </c>
      <c r="D1563" t="s">
        <v>8344</v>
      </c>
      <c r="E1563" t="str">
        <f t="shared" si="100"/>
        <v>Cra</v>
      </c>
      <c r="F1563" t="str">
        <f t="shared" si="101"/>
        <v>mon</v>
      </c>
      <c r="G1563" t="str">
        <f t="shared" si="102"/>
        <v>Crataegus monogyna</v>
      </c>
    </row>
    <row r="1564" spans="1:7" x14ac:dyDescent="0.25">
      <c r="A1564" t="str">
        <f t="shared" si="99"/>
        <v>Cra ped</v>
      </c>
      <c r="B1564" t="s">
        <v>1838</v>
      </c>
      <c r="C1564" t="s">
        <v>6687</v>
      </c>
      <c r="D1564" t="s">
        <v>8345</v>
      </c>
      <c r="E1564" t="str">
        <f t="shared" si="100"/>
        <v>Cra</v>
      </c>
      <c r="F1564" t="str">
        <f t="shared" si="101"/>
        <v>ped</v>
      </c>
      <c r="G1564" t="str">
        <f t="shared" si="102"/>
        <v>Crataegus pedicellata</v>
      </c>
    </row>
    <row r="1565" spans="1:7" x14ac:dyDescent="0.25">
      <c r="A1565" t="str">
        <f t="shared" si="99"/>
        <v>Cra rhi</v>
      </c>
      <c r="B1565" t="s">
        <v>1829</v>
      </c>
      <c r="C1565" t="s">
        <v>6687</v>
      </c>
      <c r="D1565" t="s">
        <v>8346</v>
      </c>
      <c r="E1565" t="str">
        <f t="shared" si="100"/>
        <v>Cra</v>
      </c>
      <c r="F1565" t="str">
        <f t="shared" si="101"/>
        <v>rhi</v>
      </c>
      <c r="G1565" t="str">
        <f t="shared" si="102"/>
        <v>Crataegus rhipidophylla</v>
      </c>
    </row>
    <row r="1566" spans="1:7" x14ac:dyDescent="0.25">
      <c r="A1566" t="str">
        <f t="shared" si="99"/>
        <v>Cra rhi</v>
      </c>
      <c r="B1566" t="s">
        <v>1831</v>
      </c>
      <c r="C1566" t="s">
        <v>6687</v>
      </c>
      <c r="D1566" t="s">
        <v>8346</v>
      </c>
      <c r="E1566" t="str">
        <f t="shared" si="100"/>
        <v>Cra</v>
      </c>
      <c r="F1566" t="str">
        <f t="shared" si="101"/>
        <v>rhi</v>
      </c>
      <c r="G1566" t="str">
        <f t="shared" si="102"/>
        <v>Crataegus rhipidophylla</v>
      </c>
    </row>
    <row r="1567" spans="1:7" x14ac:dyDescent="0.25">
      <c r="A1567" t="str">
        <f t="shared" si="99"/>
        <v>Cra san</v>
      </c>
      <c r="B1567" t="s">
        <v>1839</v>
      </c>
      <c r="C1567" t="s">
        <v>6687</v>
      </c>
      <c r="D1567" t="s">
        <v>1785</v>
      </c>
      <c r="E1567" t="str">
        <f t="shared" si="100"/>
        <v>Cra</v>
      </c>
      <c r="F1567" t="str">
        <f t="shared" si="101"/>
        <v>san</v>
      </c>
      <c r="G1567" t="str">
        <f t="shared" si="102"/>
        <v>Crataegus sanguinea</v>
      </c>
    </row>
    <row r="1568" spans="1:7" x14ac:dyDescent="0.25">
      <c r="A1568" t="str">
        <f t="shared" si="99"/>
        <v>Cra x</v>
      </c>
      <c r="B1568" t="s">
        <v>1834</v>
      </c>
      <c r="C1568" t="s">
        <v>6687</v>
      </c>
      <c r="D1568" t="s">
        <v>237</v>
      </c>
      <c r="E1568" t="str">
        <f t="shared" si="100"/>
        <v>Cra</v>
      </c>
      <c r="F1568" t="str">
        <f t="shared" si="101"/>
        <v>x</v>
      </c>
      <c r="G1568" t="str">
        <f t="shared" si="102"/>
        <v>Crataegus x</v>
      </c>
    </row>
    <row r="1569" spans="1:7" x14ac:dyDescent="0.25">
      <c r="A1569" t="str">
        <f t="shared" si="99"/>
        <v>Cra x</v>
      </c>
      <c r="B1569" t="s">
        <v>1835</v>
      </c>
      <c r="C1569" t="s">
        <v>6687</v>
      </c>
      <c r="D1569" t="s">
        <v>237</v>
      </c>
      <c r="E1569" t="str">
        <f t="shared" si="100"/>
        <v>Cra</v>
      </c>
      <c r="F1569" t="str">
        <f t="shared" si="101"/>
        <v>x</v>
      </c>
      <c r="G1569" t="str">
        <f t="shared" si="102"/>
        <v>Crataegus x</v>
      </c>
    </row>
    <row r="1570" spans="1:7" x14ac:dyDescent="0.25">
      <c r="A1570" t="str">
        <f t="shared" si="99"/>
        <v>Cra x</v>
      </c>
      <c r="B1570" t="s">
        <v>1836</v>
      </c>
      <c r="C1570" t="s">
        <v>6687</v>
      </c>
      <c r="D1570" t="s">
        <v>237</v>
      </c>
      <c r="E1570" t="str">
        <f t="shared" si="100"/>
        <v>Cra</v>
      </c>
      <c r="F1570" t="str">
        <f t="shared" si="101"/>
        <v>x</v>
      </c>
      <c r="G1570" t="str">
        <f t="shared" si="102"/>
        <v>Crataegus x</v>
      </c>
    </row>
    <row r="1571" spans="1:7" x14ac:dyDescent="0.25">
      <c r="A1571" t="str">
        <f t="shared" si="99"/>
        <v>Cre alp</v>
      </c>
      <c r="B1571" t="s">
        <v>1847</v>
      </c>
      <c r="C1571" t="s">
        <v>6688</v>
      </c>
      <c r="D1571" t="s">
        <v>8347</v>
      </c>
      <c r="E1571" t="str">
        <f t="shared" si="100"/>
        <v>Cre</v>
      </c>
      <c r="F1571" t="str">
        <f t="shared" si="101"/>
        <v>alp</v>
      </c>
      <c r="G1571" t="str">
        <f t="shared" si="102"/>
        <v>Crepis alpestris</v>
      </c>
    </row>
    <row r="1572" spans="1:7" x14ac:dyDescent="0.25">
      <c r="A1572" t="str">
        <f t="shared" si="99"/>
        <v>Cre aur</v>
      </c>
      <c r="B1572" t="s">
        <v>1848</v>
      </c>
      <c r="C1572" t="s">
        <v>6688</v>
      </c>
      <c r="D1572" t="s">
        <v>8348</v>
      </c>
      <c r="E1572" t="str">
        <f t="shared" si="100"/>
        <v>Cre</v>
      </c>
      <c r="F1572" t="str">
        <f t="shared" si="101"/>
        <v>aur</v>
      </c>
      <c r="G1572" t="str">
        <f t="shared" si="102"/>
        <v>Crepis aurea</v>
      </c>
    </row>
    <row r="1573" spans="1:7" x14ac:dyDescent="0.25">
      <c r="A1573" t="str">
        <f t="shared" si="99"/>
        <v>Cre aur</v>
      </c>
      <c r="B1573" t="s">
        <v>1849</v>
      </c>
      <c r="C1573" t="s">
        <v>6688</v>
      </c>
      <c r="D1573" t="s">
        <v>8348</v>
      </c>
      <c r="E1573" t="str">
        <f t="shared" si="100"/>
        <v>Cre</v>
      </c>
      <c r="F1573" t="str">
        <f t="shared" si="101"/>
        <v>aur</v>
      </c>
      <c r="G1573" t="str">
        <f t="shared" si="102"/>
        <v>Crepis aurea</v>
      </c>
    </row>
    <row r="1574" spans="1:7" x14ac:dyDescent="0.25">
      <c r="A1574" t="str">
        <f t="shared" si="99"/>
        <v>Cre bie</v>
      </c>
      <c r="B1574" t="s">
        <v>1850</v>
      </c>
      <c r="C1574" t="s">
        <v>6688</v>
      </c>
      <c r="D1574" t="s">
        <v>7511</v>
      </c>
      <c r="E1574" t="str">
        <f t="shared" si="100"/>
        <v>Cre</v>
      </c>
      <c r="F1574" t="str">
        <f t="shared" si="101"/>
        <v>bie</v>
      </c>
      <c r="G1574" t="str">
        <f t="shared" si="102"/>
        <v>Crepis biennis</v>
      </c>
    </row>
    <row r="1575" spans="1:7" x14ac:dyDescent="0.25">
      <c r="A1575" t="str">
        <f t="shared" si="99"/>
        <v>Cre cap</v>
      </c>
      <c r="B1575" t="s">
        <v>1851</v>
      </c>
      <c r="C1575" t="s">
        <v>6688</v>
      </c>
      <c r="D1575" t="s">
        <v>7496</v>
      </c>
      <c r="E1575" t="str">
        <f t="shared" si="100"/>
        <v>Cre</v>
      </c>
      <c r="F1575" t="str">
        <f t="shared" si="101"/>
        <v>cap</v>
      </c>
      <c r="G1575" t="str">
        <f t="shared" si="102"/>
        <v>Crepis capillaris</v>
      </c>
    </row>
    <row r="1576" spans="1:7" x14ac:dyDescent="0.25">
      <c r="A1576" t="str">
        <f t="shared" si="99"/>
        <v>Cre con</v>
      </c>
      <c r="B1576" t="s">
        <v>1852</v>
      </c>
      <c r="C1576" t="s">
        <v>6688</v>
      </c>
      <c r="D1576" t="s">
        <v>8349</v>
      </c>
      <c r="E1576" t="str">
        <f t="shared" si="100"/>
        <v>Cre</v>
      </c>
      <c r="F1576" t="str">
        <f t="shared" si="101"/>
        <v>con</v>
      </c>
      <c r="G1576" t="str">
        <f t="shared" si="102"/>
        <v>Crepis conyzifolia</v>
      </c>
    </row>
    <row r="1577" spans="1:7" x14ac:dyDescent="0.25">
      <c r="A1577" t="str">
        <f t="shared" si="99"/>
        <v>Cre foe</v>
      </c>
      <c r="B1577" t="s">
        <v>1840</v>
      </c>
      <c r="C1577" t="s">
        <v>6688</v>
      </c>
      <c r="D1577" t="s">
        <v>7734</v>
      </c>
      <c r="E1577" t="str">
        <f t="shared" si="100"/>
        <v>Cre</v>
      </c>
      <c r="F1577" t="str">
        <f t="shared" si="101"/>
        <v>foe</v>
      </c>
      <c r="G1577" t="str">
        <f t="shared" si="102"/>
        <v>Crepis foetida</v>
      </c>
    </row>
    <row r="1578" spans="1:7" x14ac:dyDescent="0.25">
      <c r="A1578" t="str">
        <f t="shared" si="99"/>
        <v>Cre foe</v>
      </c>
      <c r="B1578" t="s">
        <v>1841</v>
      </c>
      <c r="C1578" t="s">
        <v>6688</v>
      </c>
      <c r="D1578" t="s">
        <v>7734</v>
      </c>
      <c r="E1578" t="str">
        <f t="shared" si="100"/>
        <v>Cre</v>
      </c>
      <c r="F1578" t="str">
        <f t="shared" si="101"/>
        <v>foe</v>
      </c>
      <c r="G1578" t="str">
        <f t="shared" si="102"/>
        <v>Crepis foetida</v>
      </c>
    </row>
    <row r="1579" spans="1:7" x14ac:dyDescent="0.25">
      <c r="A1579" t="str">
        <f t="shared" si="99"/>
        <v>Cre foe</v>
      </c>
      <c r="B1579" t="s">
        <v>1842</v>
      </c>
      <c r="C1579" t="s">
        <v>6688</v>
      </c>
      <c r="D1579" t="s">
        <v>7734</v>
      </c>
      <c r="E1579" t="str">
        <f t="shared" si="100"/>
        <v>Cre</v>
      </c>
      <c r="F1579" t="str">
        <f t="shared" si="101"/>
        <v>foe</v>
      </c>
      <c r="G1579" t="str">
        <f t="shared" si="102"/>
        <v>Crepis foetida</v>
      </c>
    </row>
    <row r="1580" spans="1:7" x14ac:dyDescent="0.25">
      <c r="A1580" t="str">
        <f t="shared" si="99"/>
        <v>Cre fro</v>
      </c>
      <c r="B1580" t="s">
        <v>1853</v>
      </c>
      <c r="C1580" t="s">
        <v>6688</v>
      </c>
      <c r="D1580" t="s">
        <v>8350</v>
      </c>
      <c r="E1580" t="str">
        <f t="shared" si="100"/>
        <v>Cre</v>
      </c>
      <c r="F1580" t="str">
        <f t="shared" si="101"/>
        <v>fro</v>
      </c>
      <c r="G1580" t="str">
        <f t="shared" si="102"/>
        <v>Crepis froelichiana</v>
      </c>
    </row>
    <row r="1581" spans="1:7" x14ac:dyDescent="0.25">
      <c r="A1581" t="str">
        <f t="shared" ref="A1581:A1644" si="103">_xlfn.TEXTJOIN(" ",FALSE,E1581,F1581)</f>
        <v>Cre fro</v>
      </c>
      <c r="B1581" t="s">
        <v>1854</v>
      </c>
      <c r="C1581" t="s">
        <v>6688</v>
      </c>
      <c r="D1581" t="s">
        <v>8350</v>
      </c>
      <c r="E1581" t="str">
        <f t="shared" si="100"/>
        <v>Cre</v>
      </c>
      <c r="F1581" t="str">
        <f t="shared" si="101"/>
        <v>fro</v>
      </c>
      <c r="G1581" t="str">
        <f t="shared" si="102"/>
        <v>Crepis froelichiana</v>
      </c>
    </row>
    <row r="1582" spans="1:7" x14ac:dyDescent="0.25">
      <c r="A1582" t="str">
        <f t="shared" si="103"/>
        <v>Cre jac</v>
      </c>
      <c r="B1582" t="s">
        <v>1855</v>
      </c>
      <c r="C1582" t="s">
        <v>6688</v>
      </c>
      <c r="D1582" t="s">
        <v>8351</v>
      </c>
      <c r="E1582" t="str">
        <f t="shared" si="100"/>
        <v>Cre</v>
      </c>
      <c r="F1582" t="str">
        <f t="shared" si="101"/>
        <v>jac</v>
      </c>
      <c r="G1582" t="str">
        <f t="shared" si="102"/>
        <v>Crepis jacquinii</v>
      </c>
    </row>
    <row r="1583" spans="1:7" x14ac:dyDescent="0.25">
      <c r="A1583" t="str">
        <f t="shared" si="103"/>
        <v>Cre jac</v>
      </c>
      <c r="B1583" t="s">
        <v>1856</v>
      </c>
      <c r="C1583" t="s">
        <v>6688</v>
      </c>
      <c r="D1583" t="s">
        <v>8351</v>
      </c>
      <c r="E1583" t="str">
        <f t="shared" si="100"/>
        <v>Cre</v>
      </c>
      <c r="F1583" t="str">
        <f t="shared" si="101"/>
        <v>jac</v>
      </c>
      <c r="G1583" t="str">
        <f t="shared" si="102"/>
        <v>Crepis jacquinii</v>
      </c>
    </row>
    <row r="1584" spans="1:7" x14ac:dyDescent="0.25">
      <c r="A1584" t="str">
        <f t="shared" si="103"/>
        <v>Cre jac</v>
      </c>
      <c r="B1584" t="s">
        <v>1857</v>
      </c>
      <c r="C1584" t="s">
        <v>6688</v>
      </c>
      <c r="D1584" t="s">
        <v>8351</v>
      </c>
      <c r="E1584" t="str">
        <f t="shared" si="100"/>
        <v>Cre</v>
      </c>
      <c r="F1584" t="str">
        <f t="shared" si="101"/>
        <v>jac</v>
      </c>
      <c r="G1584" t="str">
        <f t="shared" si="102"/>
        <v>Crepis jacquinii</v>
      </c>
    </row>
    <row r="1585" spans="1:7" x14ac:dyDescent="0.25">
      <c r="A1585" t="str">
        <f t="shared" si="103"/>
        <v>Cre mol</v>
      </c>
      <c r="B1585" t="s">
        <v>1858</v>
      </c>
      <c r="C1585" t="s">
        <v>6688</v>
      </c>
      <c r="D1585" t="s">
        <v>285</v>
      </c>
      <c r="E1585" t="str">
        <f t="shared" si="100"/>
        <v>Cre</v>
      </c>
      <c r="F1585" t="str">
        <f t="shared" si="101"/>
        <v>mol</v>
      </c>
      <c r="G1585" t="str">
        <f t="shared" si="102"/>
        <v>Crepis mollis</v>
      </c>
    </row>
    <row r="1586" spans="1:7" x14ac:dyDescent="0.25">
      <c r="A1586" t="str">
        <f t="shared" si="103"/>
        <v>Cre mol</v>
      </c>
      <c r="B1586" t="s">
        <v>1859</v>
      </c>
      <c r="C1586" t="s">
        <v>6688</v>
      </c>
      <c r="D1586" t="s">
        <v>285</v>
      </c>
      <c r="E1586" t="str">
        <f t="shared" si="100"/>
        <v>Cre</v>
      </c>
      <c r="F1586" t="str">
        <f t="shared" si="101"/>
        <v>mol</v>
      </c>
      <c r="G1586" t="str">
        <f t="shared" si="102"/>
        <v>Crepis mollis</v>
      </c>
    </row>
    <row r="1587" spans="1:7" x14ac:dyDescent="0.25">
      <c r="A1587" t="str">
        <f t="shared" si="103"/>
        <v>Cre mol</v>
      </c>
      <c r="B1587" t="s">
        <v>1860</v>
      </c>
      <c r="C1587" t="s">
        <v>6688</v>
      </c>
      <c r="D1587" t="s">
        <v>285</v>
      </c>
      <c r="E1587" t="str">
        <f t="shared" si="100"/>
        <v>Cre</v>
      </c>
      <c r="F1587" t="str">
        <f t="shared" si="101"/>
        <v>mol</v>
      </c>
      <c r="G1587" t="str">
        <f t="shared" si="102"/>
        <v>Crepis mollis</v>
      </c>
    </row>
    <row r="1588" spans="1:7" x14ac:dyDescent="0.25">
      <c r="A1588" t="str">
        <f t="shared" si="103"/>
        <v>Cre nic</v>
      </c>
      <c r="B1588" t="s">
        <v>1861</v>
      </c>
      <c r="C1588" t="s">
        <v>6688</v>
      </c>
      <c r="D1588" t="s">
        <v>8352</v>
      </c>
      <c r="E1588" t="str">
        <f t="shared" si="100"/>
        <v>Cre</v>
      </c>
      <c r="F1588" t="str">
        <f t="shared" si="101"/>
        <v>nic</v>
      </c>
      <c r="G1588" t="str">
        <f t="shared" si="102"/>
        <v>Crepis nicaeensis</v>
      </c>
    </row>
    <row r="1589" spans="1:7" x14ac:dyDescent="0.25">
      <c r="A1589" t="str">
        <f t="shared" si="103"/>
        <v>Cre pal</v>
      </c>
      <c r="B1589" t="s">
        <v>1862</v>
      </c>
      <c r="C1589" t="s">
        <v>6688</v>
      </c>
      <c r="D1589" t="s">
        <v>8353</v>
      </c>
      <c r="E1589" t="str">
        <f t="shared" si="100"/>
        <v>Cre</v>
      </c>
      <c r="F1589" t="str">
        <f t="shared" si="101"/>
        <v>pal</v>
      </c>
      <c r="G1589" t="str">
        <f t="shared" si="102"/>
        <v>Crepis paludosa</v>
      </c>
    </row>
    <row r="1590" spans="1:7" x14ac:dyDescent="0.25">
      <c r="A1590" t="str">
        <f t="shared" si="103"/>
        <v>Cre pan</v>
      </c>
      <c r="B1590" t="s">
        <v>1843</v>
      </c>
      <c r="C1590" t="s">
        <v>6688</v>
      </c>
      <c r="D1590" t="s">
        <v>309</v>
      </c>
      <c r="E1590" t="str">
        <f t="shared" si="100"/>
        <v>Cre</v>
      </c>
      <c r="F1590" t="str">
        <f t="shared" si="101"/>
        <v>pan</v>
      </c>
      <c r="G1590" t="str">
        <f t="shared" si="102"/>
        <v>Crepis pannonica</v>
      </c>
    </row>
    <row r="1591" spans="1:7" x14ac:dyDescent="0.25">
      <c r="A1591" t="str">
        <f t="shared" si="103"/>
        <v>Cre pan</v>
      </c>
      <c r="B1591" t="s">
        <v>1844</v>
      </c>
      <c r="C1591" t="s">
        <v>6688</v>
      </c>
      <c r="D1591" t="s">
        <v>309</v>
      </c>
      <c r="E1591" t="str">
        <f t="shared" si="100"/>
        <v>Cre</v>
      </c>
      <c r="F1591" t="str">
        <f t="shared" si="101"/>
        <v>pan</v>
      </c>
      <c r="G1591" t="str">
        <f t="shared" si="102"/>
        <v>Crepis pannonica</v>
      </c>
    </row>
    <row r="1592" spans="1:7" x14ac:dyDescent="0.25">
      <c r="A1592" t="str">
        <f t="shared" si="103"/>
        <v>Cre pon</v>
      </c>
      <c r="B1592" t="s">
        <v>1863</v>
      </c>
      <c r="C1592" t="s">
        <v>6688</v>
      </c>
      <c r="D1592" t="s">
        <v>8354</v>
      </c>
      <c r="E1592" t="str">
        <f t="shared" si="100"/>
        <v>Cre</v>
      </c>
      <c r="F1592" t="str">
        <f t="shared" si="101"/>
        <v>pon</v>
      </c>
      <c r="G1592" t="str">
        <f t="shared" si="102"/>
        <v>Crepis pontana</v>
      </c>
    </row>
    <row r="1593" spans="1:7" x14ac:dyDescent="0.25">
      <c r="A1593" t="str">
        <f t="shared" si="103"/>
        <v>Cre pra</v>
      </c>
      <c r="B1593" t="s">
        <v>1864</v>
      </c>
      <c r="C1593" t="s">
        <v>6688</v>
      </c>
      <c r="D1593" t="s">
        <v>8355</v>
      </c>
      <c r="E1593" t="str">
        <f t="shared" si="100"/>
        <v>Cre</v>
      </c>
      <c r="F1593" t="str">
        <f t="shared" si="101"/>
        <v>pra</v>
      </c>
      <c r="G1593" t="str">
        <f t="shared" si="102"/>
        <v>Crepis praemorsa</v>
      </c>
    </row>
    <row r="1594" spans="1:7" x14ac:dyDescent="0.25">
      <c r="A1594" t="str">
        <f t="shared" si="103"/>
        <v>Cre pul</v>
      </c>
      <c r="B1594" t="s">
        <v>1865</v>
      </c>
      <c r="C1594" t="s">
        <v>6688</v>
      </c>
      <c r="D1594" t="s">
        <v>7993</v>
      </c>
      <c r="E1594" t="str">
        <f t="shared" si="100"/>
        <v>Cre</v>
      </c>
      <c r="F1594" t="str">
        <f t="shared" si="101"/>
        <v>pul</v>
      </c>
      <c r="G1594" t="str">
        <f t="shared" si="102"/>
        <v>Crepis pulchra</v>
      </c>
    </row>
    <row r="1595" spans="1:7" x14ac:dyDescent="0.25">
      <c r="A1595" t="str">
        <f t="shared" si="103"/>
        <v>Cre pyg</v>
      </c>
      <c r="B1595" t="s">
        <v>1866</v>
      </c>
      <c r="C1595" t="s">
        <v>6688</v>
      </c>
      <c r="D1595" t="s">
        <v>8356</v>
      </c>
      <c r="E1595" t="str">
        <f t="shared" si="100"/>
        <v>Cre</v>
      </c>
      <c r="F1595" t="str">
        <f t="shared" si="101"/>
        <v>pyg</v>
      </c>
      <c r="G1595" t="str">
        <f t="shared" si="102"/>
        <v>Crepis pygmaea</v>
      </c>
    </row>
    <row r="1596" spans="1:7" x14ac:dyDescent="0.25">
      <c r="A1596" t="str">
        <f t="shared" si="103"/>
        <v>Cre pyr</v>
      </c>
      <c r="B1596" t="s">
        <v>1867</v>
      </c>
      <c r="C1596" t="s">
        <v>6688</v>
      </c>
      <c r="D1596" t="s">
        <v>8288</v>
      </c>
      <c r="E1596" t="str">
        <f t="shared" si="100"/>
        <v>Cre</v>
      </c>
      <c r="F1596" t="str">
        <f t="shared" si="101"/>
        <v>pyr</v>
      </c>
      <c r="G1596" t="str">
        <f t="shared" si="102"/>
        <v>Crepis pyrenaica</v>
      </c>
    </row>
    <row r="1597" spans="1:7" x14ac:dyDescent="0.25">
      <c r="A1597" t="str">
        <f t="shared" si="103"/>
        <v>Cre rha</v>
      </c>
      <c r="B1597" t="s">
        <v>1868</v>
      </c>
      <c r="C1597" t="s">
        <v>6688</v>
      </c>
      <c r="D1597" t="s">
        <v>8357</v>
      </c>
      <c r="E1597" t="str">
        <f t="shared" si="100"/>
        <v>Cre</v>
      </c>
      <c r="F1597" t="str">
        <f t="shared" si="101"/>
        <v>rha</v>
      </c>
      <c r="G1597" t="str">
        <f t="shared" si="102"/>
        <v>Crepis rhaetica</v>
      </c>
    </row>
    <row r="1598" spans="1:7" x14ac:dyDescent="0.25">
      <c r="A1598" t="str">
        <f t="shared" si="103"/>
        <v>Cre set</v>
      </c>
      <c r="B1598" t="s">
        <v>1869</v>
      </c>
      <c r="C1598" t="s">
        <v>6688</v>
      </c>
      <c r="D1598" t="s">
        <v>8358</v>
      </c>
      <c r="E1598" t="str">
        <f t="shared" si="100"/>
        <v>Cre</v>
      </c>
      <c r="F1598" t="str">
        <f t="shared" si="101"/>
        <v>set</v>
      </c>
      <c r="G1598" t="str">
        <f t="shared" si="102"/>
        <v>Crepis setosa</v>
      </c>
    </row>
    <row r="1599" spans="1:7" x14ac:dyDescent="0.25">
      <c r="A1599" t="str">
        <f t="shared" si="103"/>
        <v>Cre tec</v>
      </c>
      <c r="B1599" t="s">
        <v>1870</v>
      </c>
      <c r="C1599" t="s">
        <v>6688</v>
      </c>
      <c r="D1599" t="s">
        <v>7952</v>
      </c>
      <c r="E1599" t="str">
        <f t="shared" si="100"/>
        <v>Cre</v>
      </c>
      <c r="F1599" t="str">
        <f t="shared" si="101"/>
        <v>tec</v>
      </c>
      <c r="G1599" t="str">
        <f t="shared" si="102"/>
        <v>Crepis tectorum</v>
      </c>
    </row>
    <row r="1600" spans="1:7" x14ac:dyDescent="0.25">
      <c r="A1600" t="str">
        <f t="shared" si="103"/>
        <v>Cre ter</v>
      </c>
      <c r="B1600" t="s">
        <v>1871</v>
      </c>
      <c r="C1600" t="s">
        <v>6688</v>
      </c>
      <c r="D1600" t="s">
        <v>8359</v>
      </c>
      <c r="E1600" t="str">
        <f t="shared" si="100"/>
        <v>Cre</v>
      </c>
      <c r="F1600" t="str">
        <f t="shared" si="101"/>
        <v>ter</v>
      </c>
      <c r="G1600" t="str">
        <f t="shared" si="102"/>
        <v>Crepis terglouensis</v>
      </c>
    </row>
    <row r="1601" spans="1:7" x14ac:dyDescent="0.25">
      <c r="A1601" t="str">
        <f t="shared" si="103"/>
        <v>Cre ves</v>
      </c>
      <c r="B1601" t="s">
        <v>1845</v>
      </c>
      <c r="C1601" t="s">
        <v>6688</v>
      </c>
      <c r="D1601" t="s">
        <v>8140</v>
      </c>
      <c r="E1601" t="str">
        <f t="shared" si="100"/>
        <v>Cre</v>
      </c>
      <c r="F1601" t="str">
        <f t="shared" si="101"/>
        <v>ves</v>
      </c>
      <c r="G1601" t="str">
        <f t="shared" si="102"/>
        <v>Crepis vesicaria</v>
      </c>
    </row>
    <row r="1602" spans="1:7" x14ac:dyDescent="0.25">
      <c r="A1602" t="str">
        <f t="shared" si="103"/>
        <v>Cre ves</v>
      </c>
      <c r="B1602" t="s">
        <v>1846</v>
      </c>
      <c r="C1602" t="s">
        <v>6688</v>
      </c>
      <c r="D1602" t="s">
        <v>8140</v>
      </c>
      <c r="E1602" t="str">
        <f t="shared" si="100"/>
        <v>Cre</v>
      </c>
      <c r="F1602" t="str">
        <f t="shared" si="101"/>
        <v>ves</v>
      </c>
      <c r="G1602" t="str">
        <f t="shared" si="102"/>
        <v>Crepis vesicaria</v>
      </c>
    </row>
    <row r="1603" spans="1:7" x14ac:dyDescent="0.25">
      <c r="A1603" t="str">
        <f t="shared" si="103"/>
        <v>Cre zac</v>
      </c>
      <c r="B1603" t="s">
        <v>1872</v>
      </c>
      <c r="C1603" t="s">
        <v>6688</v>
      </c>
      <c r="D1603" t="s">
        <v>8360</v>
      </c>
      <c r="E1603" t="str">
        <f t="shared" si="100"/>
        <v>Cre</v>
      </c>
      <c r="F1603" t="str">
        <f t="shared" si="101"/>
        <v>zac</v>
      </c>
      <c r="G1603" t="str">
        <f t="shared" si="102"/>
        <v>Crepis zacintha</v>
      </c>
    </row>
    <row r="1604" spans="1:7" x14ac:dyDescent="0.25">
      <c r="A1604" t="str">
        <f t="shared" si="103"/>
        <v>Cro x</v>
      </c>
      <c r="B1604" t="s">
        <v>1873</v>
      </c>
      <c r="C1604" t="s">
        <v>6689</v>
      </c>
      <c r="D1604" t="s">
        <v>237</v>
      </c>
      <c r="E1604" t="str">
        <f t="shared" si="100"/>
        <v>Cro</v>
      </c>
      <c r="F1604" t="str">
        <f t="shared" si="101"/>
        <v>x</v>
      </c>
      <c r="G1604" t="str">
        <f t="shared" si="102"/>
        <v>Crocosmia x</v>
      </c>
    </row>
    <row r="1605" spans="1:7" x14ac:dyDescent="0.25">
      <c r="A1605" t="str">
        <f t="shared" si="103"/>
        <v>Cro alb</v>
      </c>
      <c r="B1605" t="s">
        <v>1875</v>
      </c>
      <c r="C1605" t="s">
        <v>6690</v>
      </c>
      <c r="D1605" t="s">
        <v>8361</v>
      </c>
      <c r="E1605" t="str">
        <f t="shared" si="100"/>
        <v>Cro</v>
      </c>
      <c r="F1605" t="str">
        <f t="shared" si="101"/>
        <v>alb</v>
      </c>
      <c r="G1605" t="str">
        <f t="shared" si="102"/>
        <v>Crocus albiflorus</v>
      </c>
    </row>
    <row r="1606" spans="1:7" x14ac:dyDescent="0.25">
      <c r="A1606" t="str">
        <f t="shared" si="103"/>
        <v>Cro ban</v>
      </c>
      <c r="B1606" t="s">
        <v>1880</v>
      </c>
      <c r="C1606" t="s">
        <v>6690</v>
      </c>
      <c r="D1606" t="s">
        <v>8362</v>
      </c>
      <c r="E1606" t="str">
        <f t="shared" si="100"/>
        <v>Cro</v>
      </c>
      <c r="F1606" t="str">
        <f t="shared" si="101"/>
        <v>ban</v>
      </c>
      <c r="G1606" t="str">
        <f t="shared" si="102"/>
        <v>Crocus banaticus</v>
      </c>
    </row>
    <row r="1607" spans="1:7" x14ac:dyDescent="0.25">
      <c r="A1607" t="str">
        <f t="shared" si="103"/>
        <v>Cro chr</v>
      </c>
      <c r="B1607" t="s">
        <v>1881</v>
      </c>
      <c r="C1607" t="s">
        <v>6690</v>
      </c>
      <c r="D1607" t="s">
        <v>8363</v>
      </c>
      <c r="E1607" t="str">
        <f t="shared" si="100"/>
        <v>Cro</v>
      </c>
      <c r="F1607" t="str">
        <f t="shared" si="101"/>
        <v>chr</v>
      </c>
      <c r="G1607" t="str">
        <f t="shared" si="102"/>
        <v>Crocus chrysanthus</v>
      </c>
    </row>
    <row r="1608" spans="1:7" x14ac:dyDescent="0.25">
      <c r="A1608" t="str">
        <f t="shared" si="103"/>
        <v>Cro exi</v>
      </c>
      <c r="B1608" t="s">
        <v>1876</v>
      </c>
      <c r="C1608" t="s">
        <v>6690</v>
      </c>
      <c r="D1608" t="s">
        <v>8364</v>
      </c>
      <c r="E1608" t="str">
        <f t="shared" si="100"/>
        <v>Cro</v>
      </c>
      <c r="F1608" t="str">
        <f t="shared" si="101"/>
        <v>exi</v>
      </c>
      <c r="G1608" t="str">
        <f t="shared" si="102"/>
        <v>Crocus exiguus</v>
      </c>
    </row>
    <row r="1609" spans="1:7" x14ac:dyDescent="0.25">
      <c r="A1609" t="str">
        <f t="shared" si="103"/>
        <v>Cro fla</v>
      </c>
      <c r="B1609" t="s">
        <v>1882</v>
      </c>
      <c r="C1609" t="s">
        <v>6690</v>
      </c>
      <c r="D1609" t="s">
        <v>8365</v>
      </c>
      <c r="E1609" t="str">
        <f t="shared" si="100"/>
        <v>Cro</v>
      </c>
      <c r="F1609" t="str">
        <f t="shared" si="101"/>
        <v>fla</v>
      </c>
      <c r="G1609" t="str">
        <f t="shared" si="102"/>
        <v>Crocus flavus</v>
      </c>
    </row>
    <row r="1610" spans="1:7" x14ac:dyDescent="0.25">
      <c r="A1610" t="str">
        <f t="shared" si="103"/>
        <v>Cro heu</v>
      </c>
      <c r="B1610" t="s">
        <v>1877</v>
      </c>
      <c r="C1610" t="s">
        <v>6690</v>
      </c>
      <c r="D1610" t="s">
        <v>8366</v>
      </c>
      <c r="E1610" t="str">
        <f t="shared" ref="E1610:E1673" si="104">LEFT(C1610,3)</f>
        <v>Cro</v>
      </c>
      <c r="F1610" t="str">
        <f t="shared" ref="F1610:F1673" si="105">LEFT(D1610,3)</f>
        <v>heu</v>
      </c>
      <c r="G1610" t="str">
        <f t="shared" ref="G1610:G1673" si="106">_xlfn.TEXTJOIN(" ",FALSE,C1610,D1610)</f>
        <v>Crocus heuffelianus</v>
      </c>
    </row>
    <row r="1611" spans="1:7" x14ac:dyDescent="0.25">
      <c r="A1611" t="str">
        <f t="shared" si="103"/>
        <v>Cro kot</v>
      </c>
      <c r="B1611" t="s">
        <v>1883</v>
      </c>
      <c r="C1611" t="s">
        <v>6690</v>
      </c>
      <c r="D1611" t="s">
        <v>8367</v>
      </c>
      <c r="E1611" t="str">
        <f t="shared" si="104"/>
        <v>Cro</v>
      </c>
      <c r="F1611" t="str">
        <f t="shared" si="105"/>
        <v>kot</v>
      </c>
      <c r="G1611" t="str">
        <f t="shared" si="106"/>
        <v>Crocus kotschyanus</v>
      </c>
    </row>
    <row r="1612" spans="1:7" x14ac:dyDescent="0.25">
      <c r="A1612" t="str">
        <f t="shared" si="103"/>
        <v>Cro lig</v>
      </c>
      <c r="B1612" t="s">
        <v>1884</v>
      </c>
      <c r="C1612" t="s">
        <v>6690</v>
      </c>
      <c r="D1612" t="s">
        <v>8368</v>
      </c>
      <c r="E1612" t="str">
        <f t="shared" si="104"/>
        <v>Cro</v>
      </c>
      <c r="F1612" t="str">
        <f t="shared" si="105"/>
        <v>lig</v>
      </c>
      <c r="G1612" t="str">
        <f t="shared" si="106"/>
        <v>Crocus ligusticus</v>
      </c>
    </row>
    <row r="1613" spans="1:7" x14ac:dyDescent="0.25">
      <c r="A1613" t="str">
        <f t="shared" si="103"/>
        <v>Cro nap</v>
      </c>
      <c r="B1613" t="s">
        <v>1878</v>
      </c>
      <c r="C1613" t="s">
        <v>6690</v>
      </c>
      <c r="D1613" t="s">
        <v>8369</v>
      </c>
      <c r="E1613" t="str">
        <f t="shared" si="104"/>
        <v>Cro</v>
      </c>
      <c r="F1613" t="str">
        <f t="shared" si="105"/>
        <v>nap</v>
      </c>
      <c r="G1613" t="str">
        <f t="shared" si="106"/>
        <v>Crocus napolitanus</v>
      </c>
    </row>
    <row r="1614" spans="1:7" x14ac:dyDescent="0.25">
      <c r="A1614" t="str">
        <f t="shared" si="103"/>
        <v>Cro neg</v>
      </c>
      <c r="B1614" t="s">
        <v>1879</v>
      </c>
      <c r="C1614" t="s">
        <v>6690</v>
      </c>
      <c r="D1614" t="s">
        <v>8370</v>
      </c>
      <c r="E1614" t="str">
        <f t="shared" si="104"/>
        <v>Cro</v>
      </c>
      <c r="F1614" t="str">
        <f t="shared" si="105"/>
        <v>neg</v>
      </c>
      <c r="G1614" t="str">
        <f t="shared" si="106"/>
        <v>Crocus neglectus</v>
      </c>
    </row>
    <row r="1615" spans="1:7" x14ac:dyDescent="0.25">
      <c r="A1615" t="str">
        <f t="shared" si="103"/>
        <v>Cro spe</v>
      </c>
      <c r="B1615" t="s">
        <v>1885</v>
      </c>
      <c r="C1615" t="s">
        <v>6690</v>
      </c>
      <c r="D1615" t="s">
        <v>8371</v>
      </c>
      <c r="E1615" t="str">
        <f t="shared" si="104"/>
        <v>Cro</v>
      </c>
      <c r="F1615" t="str">
        <f t="shared" si="105"/>
        <v>spe</v>
      </c>
      <c r="G1615" t="str">
        <f t="shared" si="106"/>
        <v>Crocus speciosus</v>
      </c>
    </row>
    <row r="1616" spans="1:7" x14ac:dyDescent="0.25">
      <c r="A1616" t="str">
        <f t="shared" si="103"/>
        <v>Cro tom</v>
      </c>
      <c r="B1616" t="s">
        <v>1886</v>
      </c>
      <c r="C1616" t="s">
        <v>6690</v>
      </c>
      <c r="D1616" t="s">
        <v>8372</v>
      </c>
      <c r="E1616" t="str">
        <f t="shared" si="104"/>
        <v>Cro</v>
      </c>
      <c r="F1616" t="str">
        <f t="shared" si="105"/>
        <v>tom</v>
      </c>
      <c r="G1616" t="str">
        <f t="shared" si="106"/>
        <v>Crocus tommasinianus</v>
      </c>
    </row>
    <row r="1617" spans="1:7" x14ac:dyDescent="0.25">
      <c r="A1617" t="str">
        <f t="shared" si="103"/>
        <v>Cro ver</v>
      </c>
      <c r="B1617" t="s">
        <v>1874</v>
      </c>
      <c r="C1617" t="s">
        <v>6690</v>
      </c>
      <c r="D1617" t="s">
        <v>8373</v>
      </c>
      <c r="E1617" t="str">
        <f t="shared" si="104"/>
        <v>Cro</v>
      </c>
      <c r="F1617" t="str">
        <f t="shared" si="105"/>
        <v>ver</v>
      </c>
      <c r="G1617" t="str">
        <f t="shared" si="106"/>
        <v>Crocus vernus</v>
      </c>
    </row>
    <row r="1618" spans="1:7" x14ac:dyDescent="0.25">
      <c r="A1618" t="str">
        <f t="shared" si="103"/>
        <v>Cru gla</v>
      </c>
      <c r="B1618" t="s">
        <v>1887</v>
      </c>
      <c r="C1618" t="s">
        <v>6691</v>
      </c>
      <c r="D1618" t="s">
        <v>7544</v>
      </c>
      <c r="E1618" t="str">
        <f t="shared" si="104"/>
        <v>Cru</v>
      </c>
      <c r="F1618" t="str">
        <f t="shared" si="105"/>
        <v>gla</v>
      </c>
      <c r="G1618" t="str">
        <f t="shared" si="106"/>
        <v>Cruciata glabra</v>
      </c>
    </row>
    <row r="1619" spans="1:7" x14ac:dyDescent="0.25">
      <c r="A1619" t="str">
        <f t="shared" si="103"/>
        <v>Cru lae</v>
      </c>
      <c r="B1619" t="s">
        <v>1888</v>
      </c>
      <c r="C1619" t="s">
        <v>6691</v>
      </c>
      <c r="D1619" t="s">
        <v>8374</v>
      </c>
      <c r="E1619" t="str">
        <f t="shared" si="104"/>
        <v>Cru</v>
      </c>
      <c r="F1619" t="str">
        <f t="shared" si="105"/>
        <v>lae</v>
      </c>
      <c r="G1619" t="str">
        <f t="shared" si="106"/>
        <v>Cruciata laevipes</v>
      </c>
    </row>
    <row r="1620" spans="1:7" x14ac:dyDescent="0.25">
      <c r="A1620" t="str">
        <f t="shared" si="103"/>
        <v>Cru ped</v>
      </c>
      <c r="B1620" t="s">
        <v>1889</v>
      </c>
      <c r="C1620" t="s">
        <v>6691</v>
      </c>
      <c r="D1620" t="s">
        <v>8375</v>
      </c>
      <c r="E1620" t="str">
        <f t="shared" si="104"/>
        <v>Cru</v>
      </c>
      <c r="F1620" t="str">
        <f t="shared" si="105"/>
        <v>ped</v>
      </c>
      <c r="G1620" t="str">
        <f t="shared" si="106"/>
        <v>Cruciata pedemontana</v>
      </c>
    </row>
    <row r="1621" spans="1:7" x14ac:dyDescent="0.25">
      <c r="A1621" t="str">
        <f t="shared" si="103"/>
        <v>Cru vul</v>
      </c>
      <c r="B1621" t="s">
        <v>1890</v>
      </c>
      <c r="C1621" t="s">
        <v>6692</v>
      </c>
      <c r="D1621" t="s">
        <v>7594</v>
      </c>
      <c r="E1621" t="str">
        <f t="shared" si="104"/>
        <v>Cru</v>
      </c>
      <c r="F1621" t="str">
        <f t="shared" si="105"/>
        <v>vul</v>
      </c>
      <c r="G1621" t="str">
        <f t="shared" si="106"/>
        <v>Crupina vulgaris</v>
      </c>
    </row>
    <row r="1622" spans="1:7" x14ac:dyDescent="0.25">
      <c r="A1622" t="str">
        <f t="shared" si="103"/>
        <v>Cry acu</v>
      </c>
      <c r="B1622" t="s">
        <v>1891</v>
      </c>
      <c r="C1622" t="s">
        <v>6693</v>
      </c>
      <c r="D1622" t="s">
        <v>8376</v>
      </c>
      <c r="E1622" t="str">
        <f t="shared" si="104"/>
        <v>Cry</v>
      </c>
      <c r="F1622" t="str">
        <f t="shared" si="105"/>
        <v>acu</v>
      </c>
      <c r="G1622" t="str">
        <f t="shared" si="106"/>
        <v>Crypsis aculeata</v>
      </c>
    </row>
    <row r="1623" spans="1:7" x14ac:dyDescent="0.25">
      <c r="A1623" t="str">
        <f t="shared" si="103"/>
        <v>Cry alo</v>
      </c>
      <c r="B1623" t="s">
        <v>1892</v>
      </c>
      <c r="C1623" t="s">
        <v>6693</v>
      </c>
      <c r="D1623" t="s">
        <v>8377</v>
      </c>
      <c r="E1623" t="str">
        <f t="shared" si="104"/>
        <v>Cry</v>
      </c>
      <c r="F1623" t="str">
        <f t="shared" si="105"/>
        <v>alo</v>
      </c>
      <c r="G1623" t="str">
        <f t="shared" si="106"/>
        <v>Crypsis alopecuroides</v>
      </c>
    </row>
    <row r="1624" spans="1:7" x14ac:dyDescent="0.25">
      <c r="A1624" t="str">
        <f t="shared" si="103"/>
        <v>Cry sch</v>
      </c>
      <c r="B1624" t="s">
        <v>1893</v>
      </c>
      <c r="C1624" t="s">
        <v>6693</v>
      </c>
      <c r="D1624" t="s">
        <v>8378</v>
      </c>
      <c r="E1624" t="str">
        <f t="shared" si="104"/>
        <v>Cry</v>
      </c>
      <c r="F1624" t="str">
        <f t="shared" si="105"/>
        <v>sch</v>
      </c>
      <c r="G1624" t="str">
        <f t="shared" si="106"/>
        <v>Crypsis schoenoides</v>
      </c>
    </row>
    <row r="1625" spans="1:7" x14ac:dyDescent="0.25">
      <c r="A1625" t="str">
        <f t="shared" si="103"/>
        <v>Cry bal</v>
      </c>
      <c r="B1625" t="s">
        <v>1894</v>
      </c>
      <c r="C1625" t="s">
        <v>6694</v>
      </c>
      <c r="D1625" t="s">
        <v>8379</v>
      </c>
      <c r="E1625" t="str">
        <f t="shared" si="104"/>
        <v>Cry</v>
      </c>
      <c r="F1625" t="str">
        <f t="shared" si="105"/>
        <v>bal</v>
      </c>
      <c r="G1625" t="str">
        <f t="shared" si="106"/>
        <v>Cryptocoryne balansae</v>
      </c>
    </row>
    <row r="1626" spans="1:7" x14ac:dyDescent="0.25">
      <c r="A1626" t="str">
        <f t="shared" si="103"/>
        <v>Cry wen</v>
      </c>
      <c r="B1626" t="s">
        <v>1895</v>
      </c>
      <c r="C1626" t="s">
        <v>6694</v>
      </c>
      <c r="D1626" t="s">
        <v>8380</v>
      </c>
      <c r="E1626" t="str">
        <f t="shared" si="104"/>
        <v>Cry</v>
      </c>
      <c r="F1626" t="str">
        <f t="shared" si="105"/>
        <v>wen</v>
      </c>
      <c r="G1626" t="str">
        <f t="shared" si="106"/>
        <v>Cryptocoryne wendtii</v>
      </c>
    </row>
    <row r="1627" spans="1:7" x14ac:dyDescent="0.25">
      <c r="A1627" t="str">
        <f t="shared" si="103"/>
        <v>Cry cri</v>
      </c>
      <c r="B1627" t="s">
        <v>1896</v>
      </c>
      <c r="C1627" t="s">
        <v>6695</v>
      </c>
      <c r="D1627" t="s">
        <v>8381</v>
      </c>
      <c r="E1627" t="str">
        <f t="shared" si="104"/>
        <v>Cry</v>
      </c>
      <c r="F1627" t="str">
        <f t="shared" si="105"/>
        <v>cri</v>
      </c>
      <c r="G1627" t="str">
        <f t="shared" si="106"/>
        <v>Cryptogramma crispa</v>
      </c>
    </row>
    <row r="1628" spans="1:7" x14ac:dyDescent="0.25">
      <c r="A1628" t="str">
        <f t="shared" si="103"/>
        <v>Cry can</v>
      </c>
      <c r="B1628" t="s">
        <v>1897</v>
      </c>
      <c r="C1628" t="s">
        <v>6696</v>
      </c>
      <c r="D1628" t="s">
        <v>8382</v>
      </c>
      <c r="E1628" t="str">
        <f t="shared" si="104"/>
        <v>Cry</v>
      </c>
      <c r="F1628" t="str">
        <f t="shared" si="105"/>
        <v>can</v>
      </c>
      <c r="G1628" t="str">
        <f t="shared" si="106"/>
        <v>Cryptotaenia canadensis</v>
      </c>
    </row>
    <row r="1629" spans="1:7" x14ac:dyDescent="0.25">
      <c r="A1629" t="str">
        <f t="shared" si="103"/>
        <v xml:space="preserve">cuc </v>
      </c>
      <c r="B1629" t="s">
        <v>2842</v>
      </c>
      <c r="C1629" t="s">
        <v>2842</v>
      </c>
      <c r="E1629" t="str">
        <f t="shared" si="104"/>
        <v>cuc</v>
      </c>
      <c r="F1629" t="str">
        <f t="shared" si="105"/>
        <v/>
      </c>
      <c r="G1629" t="str">
        <f t="shared" si="106"/>
        <v xml:space="preserve">cucumerifolius </v>
      </c>
    </row>
    <row r="1630" spans="1:7" x14ac:dyDescent="0.25">
      <c r="A1630" t="str">
        <f t="shared" si="103"/>
        <v>Cuc mel</v>
      </c>
      <c r="B1630" t="s">
        <v>1898</v>
      </c>
      <c r="C1630" t="s">
        <v>6697</v>
      </c>
      <c r="D1630" t="s">
        <v>8383</v>
      </c>
      <c r="E1630" t="str">
        <f t="shared" si="104"/>
        <v>Cuc</v>
      </c>
      <c r="F1630" t="str">
        <f t="shared" si="105"/>
        <v>mel</v>
      </c>
      <c r="G1630" t="str">
        <f t="shared" si="106"/>
        <v>Cucumis melo</v>
      </c>
    </row>
    <row r="1631" spans="1:7" x14ac:dyDescent="0.25">
      <c r="A1631" t="str">
        <f t="shared" si="103"/>
        <v>Cuc sat</v>
      </c>
      <c r="B1631" t="s">
        <v>1899</v>
      </c>
      <c r="C1631" t="s">
        <v>6697</v>
      </c>
      <c r="D1631" t="s">
        <v>8384</v>
      </c>
      <c r="E1631" t="str">
        <f t="shared" si="104"/>
        <v>Cuc</v>
      </c>
      <c r="F1631" t="str">
        <f t="shared" si="105"/>
        <v>sat</v>
      </c>
      <c r="G1631" t="str">
        <f t="shared" si="106"/>
        <v>Cucumis sativus</v>
      </c>
    </row>
    <row r="1632" spans="1:7" x14ac:dyDescent="0.25">
      <c r="A1632" t="str">
        <f t="shared" si="103"/>
        <v>Cuc fic</v>
      </c>
      <c r="B1632" t="s">
        <v>1900</v>
      </c>
      <c r="C1632" t="s">
        <v>6698</v>
      </c>
      <c r="D1632" t="s">
        <v>8385</v>
      </c>
      <c r="E1632" t="str">
        <f t="shared" si="104"/>
        <v>Cuc</v>
      </c>
      <c r="F1632" t="str">
        <f t="shared" si="105"/>
        <v>fic</v>
      </c>
      <c r="G1632" t="str">
        <f t="shared" si="106"/>
        <v>Cucurbita ficifolia</v>
      </c>
    </row>
    <row r="1633" spans="1:7" x14ac:dyDescent="0.25">
      <c r="A1633" t="str">
        <f t="shared" si="103"/>
        <v>Cuc foe</v>
      </c>
      <c r="B1633" t="s">
        <v>1901</v>
      </c>
      <c r="C1633" t="s">
        <v>6698</v>
      </c>
      <c r="D1633" t="s">
        <v>8386</v>
      </c>
      <c r="E1633" t="str">
        <f t="shared" si="104"/>
        <v>Cuc</v>
      </c>
      <c r="F1633" t="str">
        <f t="shared" si="105"/>
        <v>foe</v>
      </c>
      <c r="G1633" t="str">
        <f t="shared" si="106"/>
        <v>Cucurbita foetidissima</v>
      </c>
    </row>
    <row r="1634" spans="1:7" x14ac:dyDescent="0.25">
      <c r="A1634" t="str">
        <f t="shared" si="103"/>
        <v>Cuc max</v>
      </c>
      <c r="B1634" t="s">
        <v>1902</v>
      </c>
      <c r="C1634" t="s">
        <v>6698</v>
      </c>
      <c r="D1634" t="s">
        <v>7697</v>
      </c>
      <c r="E1634" t="str">
        <f t="shared" si="104"/>
        <v>Cuc</v>
      </c>
      <c r="F1634" t="str">
        <f t="shared" si="105"/>
        <v>max</v>
      </c>
      <c r="G1634" t="str">
        <f t="shared" si="106"/>
        <v>Cucurbita maxima</v>
      </c>
    </row>
    <row r="1635" spans="1:7" x14ac:dyDescent="0.25">
      <c r="A1635" t="str">
        <f t="shared" si="103"/>
        <v>Cuc mos</v>
      </c>
      <c r="B1635" t="s">
        <v>1903</v>
      </c>
      <c r="C1635" t="s">
        <v>6698</v>
      </c>
      <c r="D1635" t="s">
        <v>301</v>
      </c>
      <c r="E1635" t="str">
        <f t="shared" si="104"/>
        <v>Cuc</v>
      </c>
      <c r="F1635" t="str">
        <f t="shared" si="105"/>
        <v>mos</v>
      </c>
      <c r="G1635" t="str">
        <f t="shared" si="106"/>
        <v>Cucurbita moschata</v>
      </c>
    </row>
    <row r="1636" spans="1:7" x14ac:dyDescent="0.25">
      <c r="A1636" t="str">
        <f t="shared" si="103"/>
        <v>Cuc pep</v>
      </c>
      <c r="B1636" t="s">
        <v>1904</v>
      </c>
      <c r="C1636" t="s">
        <v>6698</v>
      </c>
      <c r="D1636" t="s">
        <v>8387</v>
      </c>
      <c r="E1636" t="str">
        <f t="shared" si="104"/>
        <v>Cuc</v>
      </c>
      <c r="F1636" t="str">
        <f t="shared" si="105"/>
        <v>pep</v>
      </c>
      <c r="G1636" t="str">
        <f t="shared" si="106"/>
        <v>Cucurbita pepo</v>
      </c>
    </row>
    <row r="1637" spans="1:7" x14ac:dyDescent="0.25">
      <c r="A1637" t="str">
        <f t="shared" si="103"/>
        <v>Cup lan</v>
      </c>
      <c r="B1637" t="s">
        <v>1905</v>
      </c>
      <c r="C1637" t="s">
        <v>6699</v>
      </c>
      <c r="D1637" t="s">
        <v>8306</v>
      </c>
      <c r="E1637" t="str">
        <f t="shared" si="104"/>
        <v>Cup</v>
      </c>
      <c r="F1637" t="str">
        <f t="shared" si="105"/>
        <v>lan</v>
      </c>
      <c r="G1637" t="str">
        <f t="shared" si="106"/>
        <v>Cuphea lanceolata</v>
      </c>
    </row>
    <row r="1638" spans="1:7" x14ac:dyDescent="0.25">
      <c r="A1638" t="str">
        <f t="shared" si="103"/>
        <v>Cus cam</v>
      </c>
      <c r="B1638" t="s">
        <v>1909</v>
      </c>
      <c r="C1638" t="s">
        <v>6700</v>
      </c>
      <c r="D1638" t="s">
        <v>7786</v>
      </c>
      <c r="E1638" t="str">
        <f t="shared" si="104"/>
        <v>Cus</v>
      </c>
      <c r="F1638" t="str">
        <f t="shared" si="105"/>
        <v>cam</v>
      </c>
      <c r="G1638" t="str">
        <f t="shared" si="106"/>
        <v>Cuscuta campestris</v>
      </c>
    </row>
    <row r="1639" spans="1:7" x14ac:dyDescent="0.25">
      <c r="A1639" t="str">
        <f t="shared" si="103"/>
        <v>Cus epi</v>
      </c>
      <c r="B1639" t="s">
        <v>1910</v>
      </c>
      <c r="C1639" t="s">
        <v>6700</v>
      </c>
      <c r="D1639" t="s">
        <v>8388</v>
      </c>
      <c r="E1639" t="str">
        <f t="shared" si="104"/>
        <v>Cus</v>
      </c>
      <c r="F1639" t="str">
        <f t="shared" si="105"/>
        <v>epi</v>
      </c>
      <c r="G1639" t="str">
        <f t="shared" si="106"/>
        <v>Cuscuta epilinum</v>
      </c>
    </row>
    <row r="1640" spans="1:7" x14ac:dyDescent="0.25">
      <c r="A1640" t="str">
        <f t="shared" si="103"/>
        <v>Cus epi</v>
      </c>
      <c r="B1640" t="s">
        <v>1906</v>
      </c>
      <c r="C1640" t="s">
        <v>6700</v>
      </c>
      <c r="D1640" t="s">
        <v>8389</v>
      </c>
      <c r="E1640" t="str">
        <f t="shared" si="104"/>
        <v>Cus</v>
      </c>
      <c r="F1640" t="str">
        <f t="shared" si="105"/>
        <v>epi</v>
      </c>
      <c r="G1640" t="str">
        <f t="shared" si="106"/>
        <v>Cuscuta epithymum</v>
      </c>
    </row>
    <row r="1641" spans="1:7" x14ac:dyDescent="0.25">
      <c r="A1641" t="str">
        <f t="shared" si="103"/>
        <v>Cus epi</v>
      </c>
      <c r="B1641" t="s">
        <v>1907</v>
      </c>
      <c r="C1641" t="s">
        <v>6700</v>
      </c>
      <c r="D1641" t="s">
        <v>8389</v>
      </c>
      <c r="E1641" t="str">
        <f t="shared" si="104"/>
        <v>Cus</v>
      </c>
      <c r="F1641" t="str">
        <f t="shared" si="105"/>
        <v>epi</v>
      </c>
      <c r="G1641" t="str">
        <f t="shared" si="106"/>
        <v>Cuscuta epithymum</v>
      </c>
    </row>
    <row r="1642" spans="1:7" x14ac:dyDescent="0.25">
      <c r="A1642" t="str">
        <f t="shared" si="103"/>
        <v>Cus epi</v>
      </c>
      <c r="B1642" t="s">
        <v>1908</v>
      </c>
      <c r="C1642" t="s">
        <v>6700</v>
      </c>
      <c r="D1642" t="s">
        <v>8389</v>
      </c>
      <c r="E1642" t="str">
        <f t="shared" si="104"/>
        <v>Cus</v>
      </c>
      <c r="F1642" t="str">
        <f t="shared" si="105"/>
        <v>epi</v>
      </c>
      <c r="G1642" t="str">
        <f t="shared" si="106"/>
        <v>Cuscuta epithymum</v>
      </c>
    </row>
    <row r="1643" spans="1:7" x14ac:dyDescent="0.25">
      <c r="A1643" t="str">
        <f t="shared" si="103"/>
        <v>Cus eur</v>
      </c>
      <c r="B1643" t="s">
        <v>1911</v>
      </c>
      <c r="C1643" t="s">
        <v>6700</v>
      </c>
      <c r="D1643" t="s">
        <v>7470</v>
      </c>
      <c r="E1643" t="str">
        <f t="shared" si="104"/>
        <v>Cus</v>
      </c>
      <c r="F1643" t="str">
        <f t="shared" si="105"/>
        <v>eur</v>
      </c>
      <c r="G1643" t="str">
        <f t="shared" si="106"/>
        <v>Cuscuta europaea</v>
      </c>
    </row>
    <row r="1644" spans="1:7" x14ac:dyDescent="0.25">
      <c r="A1644" t="str">
        <f t="shared" si="103"/>
        <v>Cus gro</v>
      </c>
      <c r="B1644" t="s">
        <v>1912</v>
      </c>
      <c r="C1644" t="s">
        <v>6700</v>
      </c>
      <c r="D1644" t="s">
        <v>8390</v>
      </c>
      <c r="E1644" t="str">
        <f t="shared" si="104"/>
        <v>Cus</v>
      </c>
      <c r="F1644" t="str">
        <f t="shared" si="105"/>
        <v>gro</v>
      </c>
      <c r="G1644" t="str">
        <f t="shared" si="106"/>
        <v>Cuscuta gronovii</v>
      </c>
    </row>
    <row r="1645" spans="1:7" x14ac:dyDescent="0.25">
      <c r="A1645" t="str">
        <f t="shared" ref="A1645:A1708" si="107">_xlfn.TEXTJOIN(" ",FALSE,E1645,F1645)</f>
        <v>Cus lup</v>
      </c>
      <c r="B1645" t="s">
        <v>1913</v>
      </c>
      <c r="C1645" t="s">
        <v>6700</v>
      </c>
      <c r="D1645" t="s">
        <v>8391</v>
      </c>
      <c r="E1645" t="str">
        <f t="shared" si="104"/>
        <v>Cus</v>
      </c>
      <c r="F1645" t="str">
        <f t="shared" si="105"/>
        <v>lup</v>
      </c>
      <c r="G1645" t="str">
        <f t="shared" si="106"/>
        <v>Cuscuta lupuliformis</v>
      </c>
    </row>
    <row r="1646" spans="1:7" x14ac:dyDescent="0.25">
      <c r="A1646" t="str">
        <f t="shared" si="107"/>
        <v>Cus sca</v>
      </c>
      <c r="B1646" t="s">
        <v>1914</v>
      </c>
      <c r="C1646" t="s">
        <v>6700</v>
      </c>
      <c r="D1646" t="s">
        <v>8156</v>
      </c>
      <c r="E1646" t="str">
        <f t="shared" si="104"/>
        <v>Cus</v>
      </c>
      <c r="F1646" t="str">
        <f t="shared" si="105"/>
        <v>sca</v>
      </c>
      <c r="G1646" t="str">
        <f t="shared" si="106"/>
        <v>Cuscuta scandens</v>
      </c>
    </row>
    <row r="1647" spans="1:7" x14ac:dyDescent="0.25">
      <c r="A1647" t="str">
        <f t="shared" si="107"/>
        <v>Cus sca</v>
      </c>
      <c r="B1647" t="s">
        <v>1915</v>
      </c>
      <c r="C1647" t="s">
        <v>6700</v>
      </c>
      <c r="D1647" t="s">
        <v>8156</v>
      </c>
      <c r="E1647" t="str">
        <f t="shared" si="104"/>
        <v>Cus</v>
      </c>
      <c r="F1647" t="str">
        <f t="shared" si="105"/>
        <v>sca</v>
      </c>
      <c r="G1647" t="str">
        <f t="shared" si="106"/>
        <v>Cuscuta scandens</v>
      </c>
    </row>
    <row r="1648" spans="1:7" x14ac:dyDescent="0.25">
      <c r="A1648" t="str">
        <f t="shared" si="107"/>
        <v>Cus sua</v>
      </c>
      <c r="B1648" t="s">
        <v>1916</v>
      </c>
      <c r="C1648" t="s">
        <v>6700</v>
      </c>
      <c r="D1648" t="s">
        <v>7627</v>
      </c>
      <c r="E1648" t="str">
        <f t="shared" si="104"/>
        <v>Cus</v>
      </c>
      <c r="F1648" t="str">
        <f t="shared" si="105"/>
        <v>sua</v>
      </c>
      <c r="G1648" t="str">
        <f t="shared" si="106"/>
        <v>Cuscuta suaveolens</v>
      </c>
    </row>
    <row r="1649" spans="1:7" x14ac:dyDescent="0.25">
      <c r="A1649" t="str">
        <f t="shared" si="107"/>
        <v>Cya mon</v>
      </c>
      <c r="B1649" t="s">
        <v>1917</v>
      </c>
      <c r="C1649" t="s">
        <v>6701</v>
      </c>
      <c r="D1649" t="s">
        <v>8392</v>
      </c>
      <c r="E1649" t="str">
        <f t="shared" si="104"/>
        <v>Cya</v>
      </c>
      <c r="F1649" t="str">
        <f t="shared" si="105"/>
        <v>mon</v>
      </c>
      <c r="G1649" t="str">
        <f t="shared" si="106"/>
        <v>Cyanus montanus</v>
      </c>
    </row>
    <row r="1650" spans="1:7" x14ac:dyDescent="0.25">
      <c r="A1650" t="str">
        <f t="shared" si="107"/>
        <v>Cya mon</v>
      </c>
      <c r="B1650" t="s">
        <v>1918</v>
      </c>
      <c r="C1650" t="s">
        <v>6701</v>
      </c>
      <c r="D1650" t="s">
        <v>8392</v>
      </c>
      <c r="E1650" t="str">
        <f t="shared" si="104"/>
        <v>Cya</v>
      </c>
      <c r="F1650" t="str">
        <f t="shared" si="105"/>
        <v>mon</v>
      </c>
      <c r="G1650" t="str">
        <f t="shared" si="106"/>
        <v>Cyanus montanus</v>
      </c>
    </row>
    <row r="1651" spans="1:7" x14ac:dyDescent="0.25">
      <c r="A1651" t="str">
        <f t="shared" si="107"/>
        <v>Cya seg</v>
      </c>
      <c r="B1651" t="s">
        <v>1919</v>
      </c>
      <c r="C1651" t="s">
        <v>6701</v>
      </c>
      <c r="D1651" t="s">
        <v>8393</v>
      </c>
      <c r="E1651" t="str">
        <f t="shared" si="104"/>
        <v>Cya</v>
      </c>
      <c r="F1651" t="str">
        <f t="shared" si="105"/>
        <v>seg</v>
      </c>
      <c r="G1651" t="str">
        <f t="shared" si="106"/>
        <v>Cyanus segetum</v>
      </c>
    </row>
    <row r="1652" spans="1:7" x14ac:dyDescent="0.25">
      <c r="A1652" t="str">
        <f t="shared" si="107"/>
        <v>Cya tri</v>
      </c>
      <c r="B1652" t="s">
        <v>1920</v>
      </c>
      <c r="C1652" t="s">
        <v>6701</v>
      </c>
      <c r="D1652" t="s">
        <v>8394</v>
      </c>
      <c r="E1652" t="str">
        <f t="shared" si="104"/>
        <v>Cya</v>
      </c>
      <c r="F1652" t="str">
        <f t="shared" si="105"/>
        <v>tri</v>
      </c>
      <c r="G1652" t="str">
        <f t="shared" si="106"/>
        <v>Cyanus triumfettii</v>
      </c>
    </row>
    <row r="1653" spans="1:7" x14ac:dyDescent="0.25">
      <c r="A1653" t="str">
        <f t="shared" si="107"/>
        <v>Cyc cou</v>
      </c>
      <c r="B1653" t="s">
        <v>1921</v>
      </c>
      <c r="C1653" t="s">
        <v>6702</v>
      </c>
      <c r="D1653" t="s">
        <v>8395</v>
      </c>
      <c r="E1653" t="str">
        <f t="shared" si="104"/>
        <v>Cyc</v>
      </c>
      <c r="F1653" t="str">
        <f t="shared" si="105"/>
        <v>cou</v>
      </c>
      <c r="G1653" t="str">
        <f t="shared" si="106"/>
        <v>Cyclamen coum</v>
      </c>
    </row>
    <row r="1654" spans="1:7" x14ac:dyDescent="0.25">
      <c r="A1654" t="str">
        <f t="shared" si="107"/>
        <v>Cyc hed</v>
      </c>
      <c r="B1654" t="s">
        <v>1922</v>
      </c>
      <c r="C1654" t="s">
        <v>6702</v>
      </c>
      <c r="D1654" t="s">
        <v>8396</v>
      </c>
      <c r="E1654" t="str">
        <f t="shared" si="104"/>
        <v>Cyc</v>
      </c>
      <c r="F1654" t="str">
        <f t="shared" si="105"/>
        <v>hed</v>
      </c>
      <c r="G1654" t="str">
        <f t="shared" si="106"/>
        <v>Cyclamen hederifolium</v>
      </c>
    </row>
    <row r="1655" spans="1:7" x14ac:dyDescent="0.25">
      <c r="A1655" t="str">
        <f t="shared" si="107"/>
        <v>Cyc pur</v>
      </c>
      <c r="B1655" t="s">
        <v>1923</v>
      </c>
      <c r="C1655" t="s">
        <v>6702</v>
      </c>
      <c r="D1655" t="s">
        <v>8158</v>
      </c>
      <c r="E1655" t="str">
        <f t="shared" si="104"/>
        <v>Cyc</v>
      </c>
      <c r="F1655" t="str">
        <f t="shared" si="105"/>
        <v>pur</v>
      </c>
      <c r="G1655" t="str">
        <f t="shared" si="106"/>
        <v>Cyclamen purpurascens</v>
      </c>
    </row>
    <row r="1656" spans="1:7" x14ac:dyDescent="0.25">
      <c r="A1656" t="str">
        <f t="shared" si="107"/>
        <v>Cyd obl</v>
      </c>
      <c r="B1656" t="s">
        <v>1924</v>
      </c>
      <c r="C1656" t="s">
        <v>6703</v>
      </c>
      <c r="D1656" t="s">
        <v>8397</v>
      </c>
      <c r="E1656" t="str">
        <f t="shared" si="104"/>
        <v>Cyd</v>
      </c>
      <c r="F1656" t="str">
        <f t="shared" si="105"/>
        <v>obl</v>
      </c>
      <c r="G1656" t="str">
        <f t="shared" si="106"/>
        <v>Cydonia oblonga</v>
      </c>
    </row>
    <row r="1657" spans="1:7" x14ac:dyDescent="0.25">
      <c r="A1657" t="str">
        <f t="shared" si="107"/>
        <v>Cym mur</v>
      </c>
      <c r="B1657" t="s">
        <v>1925</v>
      </c>
      <c r="C1657" t="s">
        <v>6704</v>
      </c>
      <c r="D1657" t="s">
        <v>8398</v>
      </c>
      <c r="E1657" t="str">
        <f t="shared" si="104"/>
        <v>Cym</v>
      </c>
      <c r="F1657" t="str">
        <f t="shared" si="105"/>
        <v>mur</v>
      </c>
      <c r="G1657" t="str">
        <f t="shared" si="106"/>
        <v>Cymbalaria muralis</v>
      </c>
    </row>
    <row r="1658" spans="1:7" x14ac:dyDescent="0.25">
      <c r="A1658" t="str">
        <f t="shared" si="107"/>
        <v>Cym pal</v>
      </c>
      <c r="B1658" t="s">
        <v>1926</v>
      </c>
      <c r="C1658" t="s">
        <v>6704</v>
      </c>
      <c r="D1658" t="s">
        <v>8399</v>
      </c>
      <c r="E1658" t="str">
        <f t="shared" si="104"/>
        <v>Cym</v>
      </c>
      <c r="F1658" t="str">
        <f t="shared" si="105"/>
        <v>pal</v>
      </c>
      <c r="G1658" t="str">
        <f t="shared" si="106"/>
        <v>Cymbalaria pallida</v>
      </c>
    </row>
    <row r="1659" spans="1:7" x14ac:dyDescent="0.25">
      <c r="A1659" t="str">
        <f t="shared" si="107"/>
        <v>Cyn car</v>
      </c>
      <c r="B1659" t="s">
        <v>1927</v>
      </c>
      <c r="C1659" t="s">
        <v>6705</v>
      </c>
      <c r="D1659" t="s">
        <v>8400</v>
      </c>
      <c r="E1659" t="str">
        <f t="shared" si="104"/>
        <v>Cyn</v>
      </c>
      <c r="F1659" t="str">
        <f t="shared" si="105"/>
        <v>car</v>
      </c>
      <c r="G1659" t="str">
        <f t="shared" si="106"/>
        <v>Cynara cardunculus</v>
      </c>
    </row>
    <row r="1660" spans="1:7" x14ac:dyDescent="0.25">
      <c r="A1660" t="str">
        <f t="shared" si="107"/>
        <v>Cyn car</v>
      </c>
      <c r="B1660" t="s">
        <v>1928</v>
      </c>
      <c r="C1660" t="s">
        <v>6705</v>
      </c>
      <c r="D1660" t="s">
        <v>8400</v>
      </c>
      <c r="E1660" t="str">
        <f t="shared" si="104"/>
        <v>Cyn</v>
      </c>
      <c r="F1660" t="str">
        <f t="shared" si="105"/>
        <v>car</v>
      </c>
      <c r="G1660" t="str">
        <f t="shared" si="106"/>
        <v>Cynara cardunculus</v>
      </c>
    </row>
    <row r="1661" spans="1:7" x14ac:dyDescent="0.25">
      <c r="A1661" t="str">
        <f t="shared" si="107"/>
        <v>Cyn dac</v>
      </c>
      <c r="B1661" t="s">
        <v>1929</v>
      </c>
      <c r="C1661" t="s">
        <v>6706</v>
      </c>
      <c r="D1661" t="s">
        <v>8401</v>
      </c>
      <c r="E1661" t="str">
        <f t="shared" si="104"/>
        <v>Cyn</v>
      </c>
      <c r="F1661" t="str">
        <f t="shared" si="105"/>
        <v>dac</v>
      </c>
      <c r="G1661" t="str">
        <f t="shared" si="106"/>
        <v>Cynodon dactylon</v>
      </c>
    </row>
    <row r="1662" spans="1:7" x14ac:dyDescent="0.25">
      <c r="A1662" t="str">
        <f t="shared" si="107"/>
        <v>Cyn ama</v>
      </c>
      <c r="B1662" t="s">
        <v>1930</v>
      </c>
      <c r="C1662" t="s">
        <v>6707</v>
      </c>
      <c r="D1662" t="s">
        <v>8402</v>
      </c>
      <c r="E1662" t="str">
        <f t="shared" si="104"/>
        <v>Cyn</v>
      </c>
      <c r="F1662" t="str">
        <f t="shared" si="105"/>
        <v>ama</v>
      </c>
      <c r="G1662" t="str">
        <f t="shared" si="106"/>
        <v>Cynoglossum amabile</v>
      </c>
    </row>
    <row r="1663" spans="1:7" x14ac:dyDescent="0.25">
      <c r="A1663" t="str">
        <f t="shared" si="107"/>
        <v>Cyn ger</v>
      </c>
      <c r="B1663" t="s">
        <v>1931</v>
      </c>
      <c r="C1663" t="s">
        <v>6707</v>
      </c>
      <c r="D1663" t="s">
        <v>8403</v>
      </c>
      <c r="E1663" t="str">
        <f t="shared" si="104"/>
        <v>Cyn</v>
      </c>
      <c r="F1663" t="str">
        <f t="shared" si="105"/>
        <v>ger</v>
      </c>
      <c r="G1663" t="str">
        <f t="shared" si="106"/>
        <v>Cynoglossum germanicum</v>
      </c>
    </row>
    <row r="1664" spans="1:7" x14ac:dyDescent="0.25">
      <c r="A1664" t="str">
        <f t="shared" si="107"/>
        <v>Cyn ger</v>
      </c>
      <c r="B1664" t="s">
        <v>1932</v>
      </c>
      <c r="C1664" t="s">
        <v>6707</v>
      </c>
      <c r="D1664" t="s">
        <v>8403</v>
      </c>
      <c r="E1664" t="str">
        <f t="shared" si="104"/>
        <v>Cyn</v>
      </c>
      <c r="F1664" t="str">
        <f t="shared" si="105"/>
        <v>ger</v>
      </c>
      <c r="G1664" t="str">
        <f t="shared" si="106"/>
        <v>Cynoglossum germanicum</v>
      </c>
    </row>
    <row r="1665" spans="1:7" x14ac:dyDescent="0.25">
      <c r="A1665" t="str">
        <f t="shared" si="107"/>
        <v>Cyn hun</v>
      </c>
      <c r="B1665" t="s">
        <v>1933</v>
      </c>
      <c r="C1665" t="s">
        <v>6707</v>
      </c>
      <c r="D1665" t="s">
        <v>8404</v>
      </c>
      <c r="E1665" t="str">
        <f t="shared" si="104"/>
        <v>Cyn</v>
      </c>
      <c r="F1665" t="str">
        <f t="shared" si="105"/>
        <v>hun</v>
      </c>
      <c r="G1665" t="str">
        <f t="shared" si="106"/>
        <v>Cynoglossum hungaricum</v>
      </c>
    </row>
    <row r="1666" spans="1:7" x14ac:dyDescent="0.25">
      <c r="A1666" t="str">
        <f t="shared" si="107"/>
        <v>Cyn off</v>
      </c>
      <c r="B1666" t="s">
        <v>1934</v>
      </c>
      <c r="C1666" t="s">
        <v>6707</v>
      </c>
      <c r="D1666" t="s">
        <v>8405</v>
      </c>
      <c r="E1666" t="str">
        <f t="shared" si="104"/>
        <v>Cyn</v>
      </c>
      <c r="F1666" t="str">
        <f t="shared" si="105"/>
        <v>off</v>
      </c>
      <c r="G1666" t="str">
        <f t="shared" si="106"/>
        <v>Cynoglossum officinale</v>
      </c>
    </row>
    <row r="1667" spans="1:7" x14ac:dyDescent="0.25">
      <c r="A1667" t="str">
        <f t="shared" si="107"/>
        <v>Cyn bar</v>
      </c>
      <c r="B1667" t="s">
        <v>1935</v>
      </c>
      <c r="C1667" t="s">
        <v>6708</v>
      </c>
      <c r="D1667" t="s">
        <v>8406</v>
      </c>
      <c r="E1667" t="str">
        <f t="shared" si="104"/>
        <v>Cyn</v>
      </c>
      <c r="F1667" t="str">
        <f t="shared" si="105"/>
        <v>bar</v>
      </c>
      <c r="G1667" t="str">
        <f t="shared" si="106"/>
        <v>Cynoglottis barrelieri</v>
      </c>
    </row>
    <row r="1668" spans="1:7" x14ac:dyDescent="0.25">
      <c r="A1668" t="str">
        <f t="shared" si="107"/>
        <v>Cyn bar</v>
      </c>
      <c r="B1668" t="s">
        <v>1936</v>
      </c>
      <c r="C1668" t="s">
        <v>6708</v>
      </c>
      <c r="D1668" t="s">
        <v>8406</v>
      </c>
      <c r="E1668" t="str">
        <f t="shared" si="104"/>
        <v>Cyn</v>
      </c>
      <c r="F1668" t="str">
        <f t="shared" si="105"/>
        <v>bar</v>
      </c>
      <c r="G1668" t="str">
        <f t="shared" si="106"/>
        <v>Cynoglottis barrelieri</v>
      </c>
    </row>
    <row r="1669" spans="1:7" x14ac:dyDescent="0.25">
      <c r="A1669" t="str">
        <f t="shared" si="107"/>
        <v>Cyn cri</v>
      </c>
      <c r="B1669" t="s">
        <v>1937</v>
      </c>
      <c r="C1669" t="s">
        <v>6709</v>
      </c>
      <c r="D1669" t="s">
        <v>8407</v>
      </c>
      <c r="E1669" t="str">
        <f t="shared" si="104"/>
        <v>Cyn</v>
      </c>
      <c r="F1669" t="str">
        <f t="shared" si="105"/>
        <v>cri</v>
      </c>
      <c r="G1669" t="str">
        <f t="shared" si="106"/>
        <v>Cynosurus cristatus</v>
      </c>
    </row>
    <row r="1670" spans="1:7" x14ac:dyDescent="0.25">
      <c r="A1670" t="str">
        <f t="shared" si="107"/>
        <v>Cyn ech</v>
      </c>
      <c r="B1670" t="s">
        <v>1938</v>
      </c>
      <c r="C1670" t="s">
        <v>6709</v>
      </c>
      <c r="D1670" t="s">
        <v>8408</v>
      </c>
      <c r="E1670" t="str">
        <f t="shared" si="104"/>
        <v>Cyn</v>
      </c>
      <c r="F1670" t="str">
        <f t="shared" si="105"/>
        <v>ech</v>
      </c>
      <c r="G1670" t="str">
        <f t="shared" si="106"/>
        <v>Cynosurus echinatus</v>
      </c>
    </row>
    <row r="1671" spans="1:7" x14ac:dyDescent="0.25">
      <c r="A1671" t="str">
        <f t="shared" si="107"/>
        <v>Cyp bad</v>
      </c>
      <c r="B1671" t="s">
        <v>1940</v>
      </c>
      <c r="C1671" t="s">
        <v>6710</v>
      </c>
      <c r="D1671" t="s">
        <v>8409</v>
      </c>
      <c r="E1671" t="str">
        <f t="shared" si="104"/>
        <v>Cyp</v>
      </c>
      <c r="F1671" t="str">
        <f t="shared" si="105"/>
        <v>bad</v>
      </c>
      <c r="G1671" t="str">
        <f t="shared" si="106"/>
        <v>Cyperus badius</v>
      </c>
    </row>
    <row r="1672" spans="1:7" x14ac:dyDescent="0.25">
      <c r="A1672" t="str">
        <f t="shared" si="107"/>
        <v>Cyp con</v>
      </c>
      <c r="B1672" t="s">
        <v>1942</v>
      </c>
      <c r="C1672" t="s">
        <v>6710</v>
      </c>
      <c r="D1672" t="s">
        <v>8410</v>
      </c>
      <c r="E1672" t="str">
        <f t="shared" si="104"/>
        <v>Cyp</v>
      </c>
      <c r="F1672" t="str">
        <f t="shared" si="105"/>
        <v>con</v>
      </c>
      <c r="G1672" t="str">
        <f t="shared" si="106"/>
        <v>Cyperus congestus</v>
      </c>
    </row>
    <row r="1673" spans="1:7" x14ac:dyDescent="0.25">
      <c r="A1673" t="str">
        <f t="shared" si="107"/>
        <v>Cyp era</v>
      </c>
      <c r="B1673" t="s">
        <v>1943</v>
      </c>
      <c r="C1673" t="s">
        <v>6710</v>
      </c>
      <c r="D1673" t="s">
        <v>8411</v>
      </c>
      <c r="E1673" t="str">
        <f t="shared" si="104"/>
        <v>Cyp</v>
      </c>
      <c r="F1673" t="str">
        <f t="shared" si="105"/>
        <v>era</v>
      </c>
      <c r="G1673" t="str">
        <f t="shared" si="106"/>
        <v>Cyperus eragrostis</v>
      </c>
    </row>
    <row r="1674" spans="1:7" x14ac:dyDescent="0.25">
      <c r="A1674" t="str">
        <f t="shared" si="107"/>
        <v>Cyp esc</v>
      </c>
      <c r="B1674" t="s">
        <v>1944</v>
      </c>
      <c r="C1674" t="s">
        <v>6710</v>
      </c>
      <c r="D1674" t="s">
        <v>8412</v>
      </c>
      <c r="E1674" t="str">
        <f t="shared" ref="E1674:E1737" si="108">LEFT(C1674,3)</f>
        <v>Cyp</v>
      </c>
      <c r="F1674" t="str">
        <f t="shared" ref="F1674:F1737" si="109">LEFT(D1674,3)</f>
        <v>esc</v>
      </c>
      <c r="G1674" t="str">
        <f t="shared" ref="G1674:G1737" si="110">_xlfn.TEXTJOIN(" ",FALSE,C1674,D1674)</f>
        <v>Cyperus esculentus</v>
      </c>
    </row>
    <row r="1675" spans="1:7" x14ac:dyDescent="0.25">
      <c r="A1675" t="str">
        <f t="shared" si="107"/>
        <v>Cyp fla</v>
      </c>
      <c r="B1675" t="s">
        <v>1945</v>
      </c>
      <c r="C1675" t="s">
        <v>6710</v>
      </c>
      <c r="D1675" t="s">
        <v>7737</v>
      </c>
      <c r="E1675" t="str">
        <f t="shared" si="108"/>
        <v>Cyp</v>
      </c>
      <c r="F1675" t="str">
        <f t="shared" si="109"/>
        <v>fla</v>
      </c>
      <c r="G1675" t="str">
        <f t="shared" si="110"/>
        <v>Cyperus flavescens</v>
      </c>
    </row>
    <row r="1676" spans="1:7" x14ac:dyDescent="0.25">
      <c r="A1676" t="str">
        <f t="shared" si="107"/>
        <v>Cyp fus</v>
      </c>
      <c r="B1676" t="s">
        <v>1946</v>
      </c>
      <c r="C1676" t="s">
        <v>6710</v>
      </c>
      <c r="D1676" t="s">
        <v>8413</v>
      </c>
      <c r="E1676" t="str">
        <f t="shared" si="108"/>
        <v>Cyp</v>
      </c>
      <c r="F1676" t="str">
        <f t="shared" si="109"/>
        <v>fus</v>
      </c>
      <c r="G1676" t="str">
        <f t="shared" si="110"/>
        <v>Cyperus fuscus</v>
      </c>
    </row>
    <row r="1677" spans="1:7" x14ac:dyDescent="0.25">
      <c r="A1677" t="str">
        <f t="shared" si="107"/>
        <v>Cyp glo</v>
      </c>
      <c r="B1677" t="s">
        <v>1947</v>
      </c>
      <c r="C1677" t="s">
        <v>6710</v>
      </c>
      <c r="D1677" t="s">
        <v>8414</v>
      </c>
      <c r="E1677" t="str">
        <f t="shared" si="108"/>
        <v>Cyp</v>
      </c>
      <c r="F1677" t="str">
        <f t="shared" si="109"/>
        <v>glo</v>
      </c>
      <c r="G1677" t="str">
        <f t="shared" si="110"/>
        <v>Cyperus glomeratus</v>
      </c>
    </row>
    <row r="1678" spans="1:7" x14ac:dyDescent="0.25">
      <c r="A1678" t="str">
        <f t="shared" si="107"/>
        <v>Cyp lon</v>
      </c>
      <c r="B1678" t="s">
        <v>1939</v>
      </c>
      <c r="C1678" t="s">
        <v>6710</v>
      </c>
      <c r="D1678" t="s">
        <v>8415</v>
      </c>
      <c r="E1678" t="str">
        <f t="shared" si="108"/>
        <v>Cyp</v>
      </c>
      <c r="F1678" t="str">
        <f t="shared" si="109"/>
        <v>lon</v>
      </c>
      <c r="G1678" t="str">
        <f t="shared" si="110"/>
        <v>Cyperus longus</v>
      </c>
    </row>
    <row r="1679" spans="1:7" x14ac:dyDescent="0.25">
      <c r="A1679" t="str">
        <f t="shared" si="107"/>
        <v>Cyp lon</v>
      </c>
      <c r="B1679" t="s">
        <v>1941</v>
      </c>
      <c r="C1679" t="s">
        <v>6710</v>
      </c>
      <c r="D1679" t="s">
        <v>8415</v>
      </c>
      <c r="E1679" t="str">
        <f t="shared" si="108"/>
        <v>Cyp</v>
      </c>
      <c r="F1679" t="str">
        <f t="shared" si="109"/>
        <v>lon</v>
      </c>
      <c r="G1679" t="str">
        <f t="shared" si="110"/>
        <v>Cyperus longus</v>
      </c>
    </row>
    <row r="1680" spans="1:7" x14ac:dyDescent="0.25">
      <c r="A1680" t="str">
        <f t="shared" si="107"/>
        <v>Cyp lup</v>
      </c>
      <c r="B1680" t="s">
        <v>1948</v>
      </c>
      <c r="C1680" t="s">
        <v>6710</v>
      </c>
      <c r="D1680" t="s">
        <v>8416</v>
      </c>
      <c r="E1680" t="str">
        <f t="shared" si="108"/>
        <v>Cyp</v>
      </c>
      <c r="F1680" t="str">
        <f t="shared" si="109"/>
        <v>lup</v>
      </c>
      <c r="G1680" t="str">
        <f t="shared" si="110"/>
        <v>Cyperus lupulinus</v>
      </c>
    </row>
    <row r="1681" spans="1:7" x14ac:dyDescent="0.25">
      <c r="A1681" t="str">
        <f t="shared" si="107"/>
        <v>Cyp lup</v>
      </c>
      <c r="B1681" t="s">
        <v>1949</v>
      </c>
      <c r="C1681" t="s">
        <v>6710</v>
      </c>
      <c r="D1681" t="s">
        <v>8416</v>
      </c>
      <c r="E1681" t="str">
        <f t="shared" si="108"/>
        <v>Cyp</v>
      </c>
      <c r="F1681" t="str">
        <f t="shared" si="109"/>
        <v>lup</v>
      </c>
      <c r="G1681" t="str">
        <f t="shared" si="110"/>
        <v>Cyperus lupulinus</v>
      </c>
    </row>
    <row r="1682" spans="1:7" x14ac:dyDescent="0.25">
      <c r="A1682" t="str">
        <f t="shared" si="107"/>
        <v>Cyp mic</v>
      </c>
      <c r="B1682" t="s">
        <v>1950</v>
      </c>
      <c r="C1682" t="s">
        <v>6710</v>
      </c>
      <c r="D1682" t="s">
        <v>8417</v>
      </c>
      <c r="E1682" t="str">
        <f t="shared" si="108"/>
        <v>Cyp</v>
      </c>
      <c r="F1682" t="str">
        <f t="shared" si="109"/>
        <v>mic</v>
      </c>
      <c r="G1682" t="str">
        <f t="shared" si="110"/>
        <v>Cyperus michelianus</v>
      </c>
    </row>
    <row r="1683" spans="1:7" x14ac:dyDescent="0.25">
      <c r="A1683" t="str">
        <f t="shared" si="107"/>
        <v>Cyp pan</v>
      </c>
      <c r="B1683" t="s">
        <v>1951</v>
      </c>
      <c r="C1683" t="s">
        <v>6710</v>
      </c>
      <c r="D1683" t="s">
        <v>7944</v>
      </c>
      <c r="E1683" t="str">
        <f t="shared" si="108"/>
        <v>Cyp</v>
      </c>
      <c r="F1683" t="str">
        <f t="shared" si="109"/>
        <v>pan</v>
      </c>
      <c r="G1683" t="str">
        <f t="shared" si="110"/>
        <v>Cyperus pannonicus</v>
      </c>
    </row>
    <row r="1684" spans="1:7" x14ac:dyDescent="0.25">
      <c r="A1684" t="str">
        <f t="shared" si="107"/>
        <v>Cyp rot</v>
      </c>
      <c r="B1684" t="s">
        <v>1952</v>
      </c>
      <c r="C1684" t="s">
        <v>6710</v>
      </c>
      <c r="D1684" t="s">
        <v>8418</v>
      </c>
      <c r="E1684" t="str">
        <f t="shared" si="108"/>
        <v>Cyp</v>
      </c>
      <c r="F1684" t="str">
        <f t="shared" si="109"/>
        <v>rot</v>
      </c>
      <c r="G1684" t="str">
        <f t="shared" si="110"/>
        <v>Cyperus rotundus</v>
      </c>
    </row>
    <row r="1685" spans="1:7" x14ac:dyDescent="0.25">
      <c r="A1685" t="str">
        <f t="shared" si="107"/>
        <v>Cyp cal</v>
      </c>
      <c r="B1685" t="s">
        <v>1953</v>
      </c>
      <c r="C1685" t="s">
        <v>6711</v>
      </c>
      <c r="D1685" t="s">
        <v>8419</v>
      </c>
      <c r="E1685" t="str">
        <f t="shared" si="108"/>
        <v>Cyp</v>
      </c>
      <c r="F1685" t="str">
        <f t="shared" si="109"/>
        <v>cal</v>
      </c>
      <c r="G1685" t="str">
        <f t="shared" si="110"/>
        <v>Cypripedium calceolus</v>
      </c>
    </row>
    <row r="1686" spans="1:7" x14ac:dyDescent="0.25">
      <c r="A1686" t="str">
        <f t="shared" si="107"/>
        <v>Cyr fal</v>
      </c>
      <c r="B1686" t="s">
        <v>1954</v>
      </c>
      <c r="C1686" t="s">
        <v>6712</v>
      </c>
      <c r="D1686" t="s">
        <v>7962</v>
      </c>
      <c r="E1686" t="str">
        <f t="shared" si="108"/>
        <v>Cyr</v>
      </c>
      <c r="F1686" t="str">
        <f t="shared" si="109"/>
        <v>fal</v>
      </c>
      <c r="G1686" t="str">
        <f t="shared" si="110"/>
        <v>Cyrtomium falcatum</v>
      </c>
    </row>
    <row r="1687" spans="1:7" x14ac:dyDescent="0.25">
      <c r="A1687" t="str">
        <f t="shared" si="107"/>
        <v>Cys alp</v>
      </c>
      <c r="B1687" t="s">
        <v>1956</v>
      </c>
      <c r="C1687" t="s">
        <v>6713</v>
      </c>
      <c r="D1687" t="s">
        <v>7475</v>
      </c>
      <c r="E1687" t="str">
        <f t="shared" si="108"/>
        <v>Cys</v>
      </c>
      <c r="F1687" t="str">
        <f t="shared" si="109"/>
        <v>alp</v>
      </c>
      <c r="G1687" t="str">
        <f t="shared" si="110"/>
        <v>Cystopteris alpina</v>
      </c>
    </row>
    <row r="1688" spans="1:7" x14ac:dyDescent="0.25">
      <c r="A1688" t="str">
        <f t="shared" si="107"/>
        <v>Cys dic</v>
      </c>
      <c r="B1688" t="s">
        <v>1957</v>
      </c>
      <c r="C1688" t="s">
        <v>6713</v>
      </c>
      <c r="D1688" t="s">
        <v>8420</v>
      </c>
      <c r="E1688" t="str">
        <f t="shared" si="108"/>
        <v>Cys</v>
      </c>
      <c r="F1688" t="str">
        <f t="shared" si="109"/>
        <v>dic</v>
      </c>
      <c r="G1688" t="str">
        <f t="shared" si="110"/>
        <v>Cystopteris dickieana</v>
      </c>
    </row>
    <row r="1689" spans="1:7" x14ac:dyDescent="0.25">
      <c r="A1689" t="str">
        <f t="shared" si="107"/>
        <v>Cys fra</v>
      </c>
      <c r="B1689" t="s">
        <v>1955</v>
      </c>
      <c r="C1689" t="s">
        <v>6713</v>
      </c>
      <c r="D1689" t="s">
        <v>8421</v>
      </c>
      <c r="E1689" t="str">
        <f t="shared" si="108"/>
        <v>Cys</v>
      </c>
      <c r="F1689" t="str">
        <f t="shared" si="109"/>
        <v>fra</v>
      </c>
      <c r="G1689" t="str">
        <f t="shared" si="110"/>
        <v>Cystopteris fragilis</v>
      </c>
    </row>
    <row r="1690" spans="1:7" x14ac:dyDescent="0.25">
      <c r="A1690" t="str">
        <f t="shared" si="107"/>
        <v>Cys fra</v>
      </c>
      <c r="B1690" t="s">
        <v>1958</v>
      </c>
      <c r="C1690" t="s">
        <v>6713</v>
      </c>
      <c r="D1690" t="s">
        <v>8421</v>
      </c>
      <c r="E1690" t="str">
        <f t="shared" si="108"/>
        <v>Cys</v>
      </c>
      <c r="F1690" t="str">
        <f t="shared" si="109"/>
        <v>fra</v>
      </c>
      <c r="G1690" t="str">
        <f t="shared" si="110"/>
        <v>Cystopteris fragilis</v>
      </c>
    </row>
    <row r="1691" spans="1:7" x14ac:dyDescent="0.25">
      <c r="A1691" t="str">
        <f t="shared" si="107"/>
        <v>Cys mon</v>
      </c>
      <c r="B1691" t="s">
        <v>1959</v>
      </c>
      <c r="C1691" t="s">
        <v>6713</v>
      </c>
      <c r="D1691" t="s">
        <v>7718</v>
      </c>
      <c r="E1691" t="str">
        <f t="shared" si="108"/>
        <v>Cys</v>
      </c>
      <c r="F1691" t="str">
        <f t="shared" si="109"/>
        <v>mon</v>
      </c>
      <c r="G1691" t="str">
        <f t="shared" si="110"/>
        <v>Cystopteris montana</v>
      </c>
    </row>
    <row r="1692" spans="1:7" x14ac:dyDescent="0.25">
      <c r="A1692" t="str">
        <f t="shared" si="107"/>
        <v>Cys sud</v>
      </c>
      <c r="B1692" t="s">
        <v>1960</v>
      </c>
      <c r="C1692" t="s">
        <v>6713</v>
      </c>
      <c r="D1692" t="s">
        <v>7756</v>
      </c>
      <c r="E1692" t="str">
        <f t="shared" si="108"/>
        <v>Cys</v>
      </c>
      <c r="F1692" t="str">
        <f t="shared" si="109"/>
        <v>sud</v>
      </c>
      <c r="G1692" t="str">
        <f t="shared" si="110"/>
        <v>Cystopteris sudetica</v>
      </c>
    </row>
    <row r="1693" spans="1:7" x14ac:dyDescent="0.25">
      <c r="A1693" t="str">
        <f t="shared" si="107"/>
        <v>Cyt dec</v>
      </c>
      <c r="B1693" t="s">
        <v>1961</v>
      </c>
      <c r="C1693" t="s">
        <v>6714</v>
      </c>
      <c r="D1693" t="s">
        <v>7535</v>
      </c>
      <c r="E1693" t="str">
        <f t="shared" si="108"/>
        <v>Cyt</v>
      </c>
      <c r="F1693" t="str">
        <f t="shared" si="109"/>
        <v>dec</v>
      </c>
      <c r="G1693" t="str">
        <f t="shared" si="110"/>
        <v>Cytisus decumbens</v>
      </c>
    </row>
    <row r="1694" spans="1:7" x14ac:dyDescent="0.25">
      <c r="A1694" t="str">
        <f t="shared" si="107"/>
        <v>Cyt nig</v>
      </c>
      <c r="B1694" t="s">
        <v>1963</v>
      </c>
      <c r="C1694" t="s">
        <v>6714</v>
      </c>
      <c r="D1694" t="s">
        <v>7739</v>
      </c>
      <c r="E1694" t="str">
        <f t="shared" si="108"/>
        <v>Cyt</v>
      </c>
      <c r="F1694" t="str">
        <f t="shared" si="109"/>
        <v>nig</v>
      </c>
      <c r="G1694" t="str">
        <f t="shared" si="110"/>
        <v>Cytisus nigricans</v>
      </c>
    </row>
    <row r="1695" spans="1:7" x14ac:dyDescent="0.25">
      <c r="A1695" t="str">
        <f t="shared" si="107"/>
        <v>Cyt nig</v>
      </c>
      <c r="B1695" t="s">
        <v>1964</v>
      </c>
      <c r="C1695" t="s">
        <v>6714</v>
      </c>
      <c r="D1695" t="s">
        <v>7739</v>
      </c>
      <c r="E1695" t="str">
        <f t="shared" si="108"/>
        <v>Cyt</v>
      </c>
      <c r="F1695" t="str">
        <f t="shared" si="109"/>
        <v>nig</v>
      </c>
      <c r="G1695" t="str">
        <f t="shared" si="110"/>
        <v>Cytisus nigricans</v>
      </c>
    </row>
    <row r="1696" spans="1:7" x14ac:dyDescent="0.25">
      <c r="A1696" t="str">
        <f t="shared" si="107"/>
        <v>Cyt pro</v>
      </c>
      <c r="B1696" t="s">
        <v>1962</v>
      </c>
      <c r="C1696" t="s">
        <v>6714</v>
      </c>
      <c r="D1696" t="s">
        <v>7806</v>
      </c>
      <c r="E1696" t="str">
        <f t="shared" si="108"/>
        <v>Cyt</v>
      </c>
      <c r="F1696" t="str">
        <f t="shared" si="109"/>
        <v>pro</v>
      </c>
      <c r="G1696" t="str">
        <f t="shared" si="110"/>
        <v>Cytisus procumbens</v>
      </c>
    </row>
    <row r="1697" spans="1:7" x14ac:dyDescent="0.25">
      <c r="A1697" t="str">
        <f t="shared" si="107"/>
        <v>Cyt sco</v>
      </c>
      <c r="B1697" t="s">
        <v>1965</v>
      </c>
      <c r="C1697" t="s">
        <v>6714</v>
      </c>
      <c r="D1697" t="s">
        <v>8422</v>
      </c>
      <c r="E1697" t="str">
        <f t="shared" si="108"/>
        <v>Cyt</v>
      </c>
      <c r="F1697" t="str">
        <f t="shared" si="109"/>
        <v>sco</v>
      </c>
      <c r="G1697" t="str">
        <f t="shared" si="110"/>
        <v>Cytisus scoparius</v>
      </c>
    </row>
    <row r="1698" spans="1:7" x14ac:dyDescent="0.25">
      <c r="A1698" t="str">
        <f t="shared" si="107"/>
        <v>Cyt sco</v>
      </c>
      <c r="B1698" t="s">
        <v>1966</v>
      </c>
      <c r="C1698" t="s">
        <v>6714</v>
      </c>
      <c r="D1698" t="s">
        <v>8422</v>
      </c>
      <c r="E1698" t="str">
        <f t="shared" si="108"/>
        <v>Cyt</v>
      </c>
      <c r="F1698" t="str">
        <f t="shared" si="109"/>
        <v>sco</v>
      </c>
      <c r="G1698" t="str">
        <f t="shared" si="110"/>
        <v>Cytisus scoparius</v>
      </c>
    </row>
    <row r="1699" spans="1:7" x14ac:dyDescent="0.25">
      <c r="A1699" t="str">
        <f t="shared" si="107"/>
        <v>Dac glo</v>
      </c>
      <c r="B1699" t="s">
        <v>1967</v>
      </c>
      <c r="C1699" t="s">
        <v>6715</v>
      </c>
      <c r="D1699" t="s">
        <v>8008</v>
      </c>
      <c r="E1699" t="str">
        <f t="shared" si="108"/>
        <v>Dac</v>
      </c>
      <c r="F1699" t="str">
        <f t="shared" si="109"/>
        <v>glo</v>
      </c>
      <c r="G1699" t="str">
        <f t="shared" si="110"/>
        <v>Dactylis glomerata</v>
      </c>
    </row>
    <row r="1700" spans="1:7" x14ac:dyDescent="0.25">
      <c r="A1700" t="str">
        <f t="shared" si="107"/>
        <v>Dac glo</v>
      </c>
      <c r="B1700" t="s">
        <v>1968</v>
      </c>
      <c r="C1700" t="s">
        <v>6715</v>
      </c>
      <c r="D1700" t="s">
        <v>8008</v>
      </c>
      <c r="E1700" t="str">
        <f t="shared" si="108"/>
        <v>Dac</v>
      </c>
      <c r="F1700" t="str">
        <f t="shared" si="109"/>
        <v>glo</v>
      </c>
      <c r="G1700" t="str">
        <f t="shared" si="110"/>
        <v>Dactylis glomerata</v>
      </c>
    </row>
    <row r="1701" spans="1:7" x14ac:dyDescent="0.25">
      <c r="A1701" t="str">
        <f t="shared" si="107"/>
        <v>Dac glo</v>
      </c>
      <c r="B1701" t="s">
        <v>1969</v>
      </c>
      <c r="C1701" t="s">
        <v>6715</v>
      </c>
      <c r="D1701" t="s">
        <v>8008</v>
      </c>
      <c r="E1701" t="str">
        <f t="shared" si="108"/>
        <v>Dac</v>
      </c>
      <c r="F1701" t="str">
        <f t="shared" si="109"/>
        <v>glo</v>
      </c>
      <c r="G1701" t="str">
        <f t="shared" si="110"/>
        <v>Dactylis glomerata</v>
      </c>
    </row>
    <row r="1702" spans="1:7" x14ac:dyDescent="0.25">
      <c r="A1702" t="str">
        <f t="shared" si="107"/>
        <v>Dac glo</v>
      </c>
      <c r="B1702" t="s">
        <v>1970</v>
      </c>
      <c r="C1702" t="s">
        <v>6715</v>
      </c>
      <c r="D1702" t="s">
        <v>8008</v>
      </c>
      <c r="E1702" t="str">
        <f t="shared" si="108"/>
        <v>Dac</v>
      </c>
      <c r="F1702" t="str">
        <f t="shared" si="109"/>
        <v>glo</v>
      </c>
      <c r="G1702" t="str">
        <f t="shared" si="110"/>
        <v>Dactylis glomerata</v>
      </c>
    </row>
    <row r="1703" spans="1:7" x14ac:dyDescent="0.25">
      <c r="A1703" t="str">
        <f t="shared" si="107"/>
        <v>Dac pol</v>
      </c>
      <c r="B1703" t="s">
        <v>1971</v>
      </c>
      <c r="C1703" t="s">
        <v>6715</v>
      </c>
      <c r="D1703" t="s">
        <v>8423</v>
      </c>
      <c r="E1703" t="str">
        <f t="shared" si="108"/>
        <v>Dac</v>
      </c>
      <c r="F1703" t="str">
        <f t="shared" si="109"/>
        <v>pol</v>
      </c>
      <c r="G1703" t="str">
        <f t="shared" si="110"/>
        <v>Dactylis polygama</v>
      </c>
    </row>
    <row r="1704" spans="1:7" x14ac:dyDescent="0.25">
      <c r="A1704" t="str">
        <f t="shared" si="107"/>
        <v>Dac cru</v>
      </c>
      <c r="B1704" t="s">
        <v>1973</v>
      </c>
      <c r="C1704" t="s">
        <v>6716</v>
      </c>
      <c r="D1704" t="s">
        <v>8424</v>
      </c>
      <c r="E1704" t="str">
        <f t="shared" si="108"/>
        <v>Dac</v>
      </c>
      <c r="F1704" t="str">
        <f t="shared" si="109"/>
        <v>cru</v>
      </c>
      <c r="G1704" t="str">
        <f t="shared" si="110"/>
        <v>Dactylorhiza cruenta</v>
      </c>
    </row>
    <row r="1705" spans="1:7" x14ac:dyDescent="0.25">
      <c r="A1705" t="str">
        <f t="shared" si="107"/>
        <v>Dac fuc</v>
      </c>
      <c r="B1705" t="s">
        <v>1979</v>
      </c>
      <c r="C1705" t="s">
        <v>6716</v>
      </c>
      <c r="D1705" t="s">
        <v>8425</v>
      </c>
      <c r="E1705" t="str">
        <f t="shared" si="108"/>
        <v>Dac</v>
      </c>
      <c r="F1705" t="str">
        <f t="shared" si="109"/>
        <v>fuc</v>
      </c>
      <c r="G1705" t="str">
        <f t="shared" si="110"/>
        <v>Dactylorhiza fuchsii</v>
      </c>
    </row>
    <row r="1706" spans="1:7" x14ac:dyDescent="0.25">
      <c r="A1706" t="str">
        <f t="shared" si="107"/>
        <v>Dac inc</v>
      </c>
      <c r="B1706" t="s">
        <v>1972</v>
      </c>
      <c r="C1706" t="s">
        <v>6716</v>
      </c>
      <c r="D1706" t="s">
        <v>8426</v>
      </c>
      <c r="E1706" t="str">
        <f t="shared" si="108"/>
        <v>Dac</v>
      </c>
      <c r="F1706" t="str">
        <f t="shared" si="109"/>
        <v>inc</v>
      </c>
      <c r="G1706" t="str">
        <f t="shared" si="110"/>
        <v>Dactylorhiza incarnata</v>
      </c>
    </row>
    <row r="1707" spans="1:7" x14ac:dyDescent="0.25">
      <c r="A1707" t="str">
        <f t="shared" si="107"/>
        <v>Dac inc</v>
      </c>
      <c r="B1707" t="s">
        <v>1974</v>
      </c>
      <c r="C1707" t="s">
        <v>6716</v>
      </c>
      <c r="D1707" t="s">
        <v>8426</v>
      </c>
      <c r="E1707" t="str">
        <f t="shared" si="108"/>
        <v>Dac</v>
      </c>
      <c r="F1707" t="str">
        <f t="shared" si="109"/>
        <v>inc</v>
      </c>
      <c r="G1707" t="str">
        <f t="shared" si="110"/>
        <v>Dactylorhiza incarnata</v>
      </c>
    </row>
    <row r="1708" spans="1:7" x14ac:dyDescent="0.25">
      <c r="A1708" t="str">
        <f t="shared" si="107"/>
        <v>Dac inc</v>
      </c>
      <c r="B1708" t="s">
        <v>1975</v>
      </c>
      <c r="C1708" t="s">
        <v>6716</v>
      </c>
      <c r="D1708" t="s">
        <v>8426</v>
      </c>
      <c r="E1708" t="str">
        <f t="shared" si="108"/>
        <v>Dac</v>
      </c>
      <c r="F1708" t="str">
        <f t="shared" si="109"/>
        <v>inc</v>
      </c>
      <c r="G1708" t="str">
        <f t="shared" si="110"/>
        <v>Dactylorhiza incarnata</v>
      </c>
    </row>
    <row r="1709" spans="1:7" x14ac:dyDescent="0.25">
      <c r="A1709" t="str">
        <f t="shared" ref="A1709:A1772" si="111">_xlfn.TEXTJOIN(" ",FALSE,E1709,F1709)</f>
        <v>Dac inc</v>
      </c>
      <c r="B1709" t="s">
        <v>1976</v>
      </c>
      <c r="C1709" t="s">
        <v>6716</v>
      </c>
      <c r="D1709" t="s">
        <v>8426</v>
      </c>
      <c r="E1709" t="str">
        <f t="shared" si="108"/>
        <v>Dac</v>
      </c>
      <c r="F1709" t="str">
        <f t="shared" si="109"/>
        <v>inc</v>
      </c>
      <c r="G1709" t="str">
        <f t="shared" si="110"/>
        <v>Dactylorhiza incarnata</v>
      </c>
    </row>
    <row r="1710" spans="1:7" x14ac:dyDescent="0.25">
      <c r="A1710" t="str">
        <f t="shared" si="111"/>
        <v>Dac inc</v>
      </c>
      <c r="B1710" t="s">
        <v>1977</v>
      </c>
      <c r="C1710" t="s">
        <v>6716</v>
      </c>
      <c r="D1710" t="s">
        <v>8426</v>
      </c>
      <c r="E1710" t="str">
        <f t="shared" si="108"/>
        <v>Dac</v>
      </c>
      <c r="F1710" t="str">
        <f t="shared" si="109"/>
        <v>inc</v>
      </c>
      <c r="G1710" t="str">
        <f t="shared" si="110"/>
        <v>Dactylorhiza incarnata</v>
      </c>
    </row>
    <row r="1711" spans="1:7" x14ac:dyDescent="0.25">
      <c r="A1711" t="str">
        <f t="shared" si="111"/>
        <v>Dac lap</v>
      </c>
      <c r="B1711" t="s">
        <v>1981</v>
      </c>
      <c r="C1711" t="s">
        <v>6716</v>
      </c>
      <c r="D1711" t="s">
        <v>8427</v>
      </c>
      <c r="E1711" t="str">
        <f t="shared" si="108"/>
        <v>Dac</v>
      </c>
      <c r="F1711" t="str">
        <f t="shared" si="109"/>
        <v>lap</v>
      </c>
      <c r="G1711" t="str">
        <f t="shared" si="110"/>
        <v>Dactylorhiza lapponica</v>
      </c>
    </row>
    <row r="1712" spans="1:7" x14ac:dyDescent="0.25">
      <c r="A1712" t="str">
        <f t="shared" si="111"/>
        <v>Dac mac</v>
      </c>
      <c r="B1712" t="s">
        <v>1978</v>
      </c>
      <c r="C1712" t="s">
        <v>6716</v>
      </c>
      <c r="D1712" t="s">
        <v>8428</v>
      </c>
      <c r="E1712" t="str">
        <f t="shared" si="108"/>
        <v>Dac</v>
      </c>
      <c r="F1712" t="str">
        <f t="shared" si="109"/>
        <v>mac</v>
      </c>
      <c r="G1712" t="str">
        <f t="shared" si="110"/>
        <v>Dactylorhiza maculata</v>
      </c>
    </row>
    <row r="1713" spans="1:7" x14ac:dyDescent="0.25">
      <c r="A1713" t="str">
        <f t="shared" si="111"/>
        <v>Dac maj</v>
      </c>
      <c r="B1713" t="s">
        <v>1980</v>
      </c>
      <c r="C1713" t="s">
        <v>6716</v>
      </c>
      <c r="D1713" t="s">
        <v>8303</v>
      </c>
      <c r="E1713" t="str">
        <f t="shared" si="108"/>
        <v>Dac</v>
      </c>
      <c r="F1713" t="str">
        <f t="shared" si="109"/>
        <v>maj</v>
      </c>
      <c r="G1713" t="str">
        <f t="shared" si="110"/>
        <v>Dactylorhiza majalis</v>
      </c>
    </row>
    <row r="1714" spans="1:7" x14ac:dyDescent="0.25">
      <c r="A1714" t="str">
        <f t="shared" si="111"/>
        <v>Dac maj</v>
      </c>
      <c r="B1714" t="s">
        <v>1982</v>
      </c>
      <c r="C1714" t="s">
        <v>6716</v>
      </c>
      <c r="D1714" t="s">
        <v>8303</v>
      </c>
      <c r="E1714" t="str">
        <f t="shared" si="108"/>
        <v>Dac</v>
      </c>
      <c r="F1714" t="str">
        <f t="shared" si="109"/>
        <v>maj</v>
      </c>
      <c r="G1714" t="str">
        <f t="shared" si="110"/>
        <v>Dactylorhiza majalis</v>
      </c>
    </row>
    <row r="1715" spans="1:7" x14ac:dyDescent="0.25">
      <c r="A1715" t="str">
        <f t="shared" si="111"/>
        <v>Dac maj</v>
      </c>
      <c r="B1715" t="s">
        <v>1983</v>
      </c>
      <c r="C1715" t="s">
        <v>6716</v>
      </c>
      <c r="D1715" t="s">
        <v>8303</v>
      </c>
      <c r="E1715" t="str">
        <f t="shared" si="108"/>
        <v>Dac</v>
      </c>
      <c r="F1715" t="str">
        <f t="shared" si="109"/>
        <v>maj</v>
      </c>
      <c r="G1715" t="str">
        <f t="shared" si="110"/>
        <v>Dactylorhiza majalis</v>
      </c>
    </row>
    <row r="1716" spans="1:7" x14ac:dyDescent="0.25">
      <c r="A1716" t="str">
        <f t="shared" si="111"/>
        <v>Dac maj</v>
      </c>
      <c r="B1716" t="s">
        <v>1984</v>
      </c>
      <c r="C1716" t="s">
        <v>6716</v>
      </c>
      <c r="D1716" t="s">
        <v>8303</v>
      </c>
      <c r="E1716" t="str">
        <f t="shared" si="108"/>
        <v>Dac</v>
      </c>
      <c r="F1716" t="str">
        <f t="shared" si="109"/>
        <v>maj</v>
      </c>
      <c r="G1716" t="str">
        <f t="shared" si="110"/>
        <v>Dactylorhiza majalis</v>
      </c>
    </row>
    <row r="1717" spans="1:7" x14ac:dyDescent="0.25">
      <c r="A1717" t="str">
        <f t="shared" si="111"/>
        <v>Dac maj</v>
      </c>
      <c r="B1717" t="s">
        <v>1985</v>
      </c>
      <c r="C1717" t="s">
        <v>6716</v>
      </c>
      <c r="D1717" t="s">
        <v>8303</v>
      </c>
      <c r="E1717" t="str">
        <f t="shared" si="108"/>
        <v>Dac</v>
      </c>
      <c r="F1717" t="str">
        <f t="shared" si="109"/>
        <v>maj</v>
      </c>
      <c r="G1717" t="str">
        <f t="shared" si="110"/>
        <v>Dactylorhiza majalis</v>
      </c>
    </row>
    <row r="1718" spans="1:7" x14ac:dyDescent="0.25">
      <c r="A1718" t="str">
        <f t="shared" si="111"/>
        <v>Dac sam</v>
      </c>
      <c r="B1718" t="s">
        <v>1987</v>
      </c>
      <c r="C1718" t="s">
        <v>6716</v>
      </c>
      <c r="D1718" t="s">
        <v>8429</v>
      </c>
      <c r="E1718" t="str">
        <f t="shared" si="108"/>
        <v>Dac</v>
      </c>
      <c r="F1718" t="str">
        <f t="shared" si="109"/>
        <v>sam</v>
      </c>
      <c r="G1718" t="str">
        <f t="shared" si="110"/>
        <v>Dactylorhiza sambucina</v>
      </c>
    </row>
    <row r="1719" spans="1:7" x14ac:dyDescent="0.25">
      <c r="A1719" t="str">
        <f t="shared" si="111"/>
        <v>Dac tra</v>
      </c>
      <c r="B1719" t="s">
        <v>1986</v>
      </c>
      <c r="C1719" t="s">
        <v>6716</v>
      </c>
      <c r="D1719" t="s">
        <v>8430</v>
      </c>
      <c r="E1719" t="str">
        <f t="shared" si="108"/>
        <v>Dac</v>
      </c>
      <c r="F1719" t="str">
        <f t="shared" si="109"/>
        <v>tra</v>
      </c>
      <c r="G1719" t="str">
        <f t="shared" si="110"/>
        <v>Dactylorhiza traunsteineri</v>
      </c>
    </row>
    <row r="1720" spans="1:7" x14ac:dyDescent="0.25">
      <c r="A1720" t="str">
        <f t="shared" si="111"/>
        <v>Dah pin</v>
      </c>
      <c r="B1720" t="s">
        <v>1988</v>
      </c>
      <c r="C1720" t="s">
        <v>6717</v>
      </c>
      <c r="D1720" t="s">
        <v>7982</v>
      </c>
      <c r="E1720" t="str">
        <f t="shared" si="108"/>
        <v>Dah</v>
      </c>
      <c r="F1720" t="str">
        <f t="shared" si="109"/>
        <v>pin</v>
      </c>
      <c r="G1720" t="str">
        <f t="shared" si="110"/>
        <v>Dahlia pinnata</v>
      </c>
    </row>
    <row r="1721" spans="1:7" x14ac:dyDescent="0.25">
      <c r="A1721" t="str">
        <f t="shared" si="111"/>
        <v>Dah x</v>
      </c>
      <c r="B1721" t="s">
        <v>1989</v>
      </c>
      <c r="C1721" t="s">
        <v>6717</v>
      </c>
      <c r="D1721" t="s">
        <v>237</v>
      </c>
      <c r="E1721" t="str">
        <f t="shared" si="108"/>
        <v>Dah</v>
      </c>
      <c r="F1721" t="str">
        <f t="shared" si="109"/>
        <v>x</v>
      </c>
      <c r="G1721" t="str">
        <f t="shared" si="110"/>
        <v>Dahlia x</v>
      </c>
    </row>
    <row r="1722" spans="1:7" x14ac:dyDescent="0.25">
      <c r="A1722" t="str">
        <f t="shared" si="111"/>
        <v>Dan alp</v>
      </c>
      <c r="B1722" t="s">
        <v>1990</v>
      </c>
      <c r="C1722" t="s">
        <v>6718</v>
      </c>
      <c r="D1722" t="s">
        <v>7475</v>
      </c>
      <c r="E1722" t="str">
        <f t="shared" si="108"/>
        <v>Dan</v>
      </c>
      <c r="F1722" t="str">
        <f t="shared" si="109"/>
        <v>alp</v>
      </c>
      <c r="G1722" t="str">
        <f t="shared" si="110"/>
        <v>Danthonia alpina</v>
      </c>
    </row>
    <row r="1723" spans="1:7" x14ac:dyDescent="0.25">
      <c r="A1723" t="str">
        <f t="shared" si="111"/>
        <v>Dan dec</v>
      </c>
      <c r="B1723" t="s">
        <v>1991</v>
      </c>
      <c r="C1723" t="s">
        <v>6718</v>
      </c>
      <c r="D1723" t="s">
        <v>7535</v>
      </c>
      <c r="E1723" t="str">
        <f t="shared" si="108"/>
        <v>Dan</v>
      </c>
      <c r="F1723" t="str">
        <f t="shared" si="109"/>
        <v>dec</v>
      </c>
      <c r="G1723" t="str">
        <f t="shared" si="110"/>
        <v>Danthonia decumbens</v>
      </c>
    </row>
    <row r="1724" spans="1:7" x14ac:dyDescent="0.25">
      <c r="A1724" t="str">
        <f t="shared" si="111"/>
        <v>Dan dec</v>
      </c>
      <c r="B1724" t="s">
        <v>1992</v>
      </c>
      <c r="C1724" t="s">
        <v>6718</v>
      </c>
      <c r="D1724" t="s">
        <v>7535</v>
      </c>
      <c r="E1724" t="str">
        <f t="shared" si="108"/>
        <v>Dan</v>
      </c>
      <c r="F1724" t="str">
        <f t="shared" si="109"/>
        <v>dec</v>
      </c>
      <c r="G1724" t="str">
        <f t="shared" si="110"/>
        <v>Danthonia decumbens</v>
      </c>
    </row>
    <row r="1725" spans="1:7" x14ac:dyDescent="0.25">
      <c r="A1725" t="str">
        <f t="shared" si="111"/>
        <v>Dan dec</v>
      </c>
      <c r="B1725" t="s">
        <v>1993</v>
      </c>
      <c r="C1725" t="s">
        <v>6718</v>
      </c>
      <c r="D1725" t="s">
        <v>7535</v>
      </c>
      <c r="E1725" t="str">
        <f t="shared" si="108"/>
        <v>Dan</v>
      </c>
      <c r="F1725" t="str">
        <f t="shared" si="109"/>
        <v>dec</v>
      </c>
      <c r="G1725" t="str">
        <f t="shared" si="110"/>
        <v>Danthonia decumbens</v>
      </c>
    </row>
    <row r="1726" spans="1:7" x14ac:dyDescent="0.25">
      <c r="A1726" t="str">
        <f t="shared" si="111"/>
        <v>Dap alp</v>
      </c>
      <c r="B1726" t="s">
        <v>1994</v>
      </c>
      <c r="C1726" t="s">
        <v>6719</v>
      </c>
      <c r="D1726" t="s">
        <v>7475</v>
      </c>
      <c r="E1726" t="str">
        <f t="shared" si="108"/>
        <v>Dap</v>
      </c>
      <c r="F1726" t="str">
        <f t="shared" si="109"/>
        <v>alp</v>
      </c>
      <c r="G1726" t="str">
        <f t="shared" si="110"/>
        <v>Daphne alpina</v>
      </c>
    </row>
    <row r="1727" spans="1:7" x14ac:dyDescent="0.25">
      <c r="A1727" t="str">
        <f t="shared" si="111"/>
        <v>Dap alp</v>
      </c>
      <c r="B1727" t="s">
        <v>1995</v>
      </c>
      <c r="C1727" t="s">
        <v>6719</v>
      </c>
      <c r="D1727" t="s">
        <v>7475</v>
      </c>
      <c r="E1727" t="str">
        <f t="shared" si="108"/>
        <v>Dap</v>
      </c>
      <c r="F1727" t="str">
        <f t="shared" si="109"/>
        <v>alp</v>
      </c>
      <c r="G1727" t="str">
        <f t="shared" si="110"/>
        <v>Daphne alpina</v>
      </c>
    </row>
    <row r="1728" spans="1:7" x14ac:dyDescent="0.25">
      <c r="A1728" t="str">
        <f t="shared" si="111"/>
        <v>Dap cne</v>
      </c>
      <c r="B1728" t="s">
        <v>1996</v>
      </c>
      <c r="C1728" t="s">
        <v>6719</v>
      </c>
      <c r="D1728" t="s">
        <v>8431</v>
      </c>
      <c r="E1728" t="str">
        <f t="shared" si="108"/>
        <v>Dap</v>
      </c>
      <c r="F1728" t="str">
        <f t="shared" si="109"/>
        <v>cne</v>
      </c>
      <c r="G1728" t="str">
        <f t="shared" si="110"/>
        <v>Daphne cneorum</v>
      </c>
    </row>
    <row r="1729" spans="1:7" x14ac:dyDescent="0.25">
      <c r="A1729" t="str">
        <f t="shared" si="111"/>
        <v>Dap lau</v>
      </c>
      <c r="B1729" t="s">
        <v>1997</v>
      </c>
      <c r="C1729" t="s">
        <v>6719</v>
      </c>
      <c r="D1729" t="s">
        <v>8432</v>
      </c>
      <c r="E1729" t="str">
        <f t="shared" si="108"/>
        <v>Dap</v>
      </c>
      <c r="F1729" t="str">
        <f t="shared" si="109"/>
        <v>lau</v>
      </c>
      <c r="G1729" t="str">
        <f t="shared" si="110"/>
        <v>Daphne laureola</v>
      </c>
    </row>
    <row r="1730" spans="1:7" x14ac:dyDescent="0.25">
      <c r="A1730" t="str">
        <f t="shared" si="111"/>
        <v>Dap mez</v>
      </c>
      <c r="B1730" t="s">
        <v>1998</v>
      </c>
      <c r="C1730" t="s">
        <v>6719</v>
      </c>
      <c r="D1730" t="s">
        <v>8433</v>
      </c>
      <c r="E1730" t="str">
        <f t="shared" si="108"/>
        <v>Dap</v>
      </c>
      <c r="F1730" t="str">
        <f t="shared" si="109"/>
        <v>mez</v>
      </c>
      <c r="G1730" t="str">
        <f t="shared" si="110"/>
        <v>Daphne mezereum</v>
      </c>
    </row>
    <row r="1731" spans="1:7" x14ac:dyDescent="0.25">
      <c r="A1731" t="str">
        <f t="shared" si="111"/>
        <v>Dap str</v>
      </c>
      <c r="B1731" t="s">
        <v>1999</v>
      </c>
      <c r="C1731" t="s">
        <v>6719</v>
      </c>
      <c r="D1731" t="s">
        <v>8434</v>
      </c>
      <c r="E1731" t="str">
        <f t="shared" si="108"/>
        <v>Dap</v>
      </c>
      <c r="F1731" t="str">
        <f t="shared" si="109"/>
        <v>str</v>
      </c>
      <c r="G1731" t="str">
        <f t="shared" si="110"/>
        <v>Daphne striata</v>
      </c>
    </row>
    <row r="1732" spans="1:7" x14ac:dyDescent="0.25">
      <c r="A1732" t="str">
        <f t="shared" si="111"/>
        <v>Das fru</v>
      </c>
      <c r="B1732" t="s">
        <v>2000</v>
      </c>
      <c r="C1732" t="s">
        <v>6720</v>
      </c>
      <c r="D1732" t="s">
        <v>7675</v>
      </c>
      <c r="E1732" t="str">
        <f t="shared" si="108"/>
        <v>Das</v>
      </c>
      <c r="F1732" t="str">
        <f t="shared" si="109"/>
        <v>fru</v>
      </c>
      <c r="G1732" t="str">
        <f t="shared" si="110"/>
        <v>Dasiphora fruticosa</v>
      </c>
    </row>
    <row r="1733" spans="1:7" x14ac:dyDescent="0.25">
      <c r="A1733" t="str">
        <f t="shared" si="111"/>
        <v>Das vil</v>
      </c>
      <c r="B1733" t="s">
        <v>2001</v>
      </c>
      <c r="C1733" t="s">
        <v>6721</v>
      </c>
      <c r="D1733" t="s">
        <v>8435</v>
      </c>
      <c r="E1733" t="str">
        <f t="shared" si="108"/>
        <v>Das</v>
      </c>
      <c r="F1733" t="str">
        <f t="shared" si="109"/>
        <v>vil</v>
      </c>
      <c r="G1733" t="str">
        <f t="shared" si="110"/>
        <v>Dasypyrum villosum</v>
      </c>
    </row>
    <row r="1734" spans="1:7" x14ac:dyDescent="0.25">
      <c r="A1734" t="str">
        <f t="shared" si="111"/>
        <v>Dat can</v>
      </c>
      <c r="B1734" t="s">
        <v>2002</v>
      </c>
      <c r="C1734" t="s">
        <v>6722</v>
      </c>
      <c r="D1734" t="s">
        <v>7640</v>
      </c>
      <c r="E1734" t="str">
        <f t="shared" si="108"/>
        <v>Dat</v>
      </c>
      <c r="F1734" t="str">
        <f t="shared" si="109"/>
        <v>can</v>
      </c>
      <c r="G1734" t="str">
        <f t="shared" si="110"/>
        <v>Datisca cannabina</v>
      </c>
    </row>
    <row r="1735" spans="1:7" x14ac:dyDescent="0.25">
      <c r="A1735" t="str">
        <f t="shared" si="111"/>
        <v>Dat fer</v>
      </c>
      <c r="B1735" t="s">
        <v>2003</v>
      </c>
      <c r="C1735" t="s">
        <v>6723</v>
      </c>
      <c r="D1735" t="s">
        <v>8436</v>
      </c>
      <c r="E1735" t="str">
        <f t="shared" si="108"/>
        <v>Dat</v>
      </c>
      <c r="F1735" t="str">
        <f t="shared" si="109"/>
        <v>fer</v>
      </c>
      <c r="G1735" t="str">
        <f t="shared" si="110"/>
        <v>Datura ferox</v>
      </c>
    </row>
    <row r="1736" spans="1:7" x14ac:dyDescent="0.25">
      <c r="A1736" t="str">
        <f t="shared" si="111"/>
        <v>Dat inn</v>
      </c>
      <c r="B1736" t="s">
        <v>2004</v>
      </c>
      <c r="C1736" t="s">
        <v>6723</v>
      </c>
      <c r="D1736" t="s">
        <v>8437</v>
      </c>
      <c r="E1736" t="str">
        <f t="shared" si="108"/>
        <v>Dat</v>
      </c>
      <c r="F1736" t="str">
        <f t="shared" si="109"/>
        <v>inn</v>
      </c>
      <c r="G1736" t="str">
        <f t="shared" si="110"/>
        <v>Datura innoxia</v>
      </c>
    </row>
    <row r="1737" spans="1:7" x14ac:dyDescent="0.25">
      <c r="A1737" t="str">
        <f t="shared" si="111"/>
        <v>Dat str</v>
      </c>
      <c r="B1737" t="s">
        <v>2005</v>
      </c>
      <c r="C1737" t="s">
        <v>6723</v>
      </c>
      <c r="D1737" t="s">
        <v>8438</v>
      </c>
      <c r="E1737" t="str">
        <f t="shared" si="108"/>
        <v>Dat</v>
      </c>
      <c r="F1737" t="str">
        <f t="shared" si="109"/>
        <v>str</v>
      </c>
      <c r="G1737" t="str">
        <f t="shared" si="110"/>
        <v>Datura stramonium</v>
      </c>
    </row>
    <row r="1738" spans="1:7" x14ac:dyDescent="0.25">
      <c r="A1738" t="str">
        <f t="shared" si="111"/>
        <v>Dat str</v>
      </c>
      <c r="B1738" t="s">
        <v>2006</v>
      </c>
      <c r="C1738" t="s">
        <v>6723</v>
      </c>
      <c r="D1738" t="s">
        <v>8438</v>
      </c>
      <c r="E1738" t="str">
        <f t="shared" ref="E1738:E1801" si="112">LEFT(C1738,3)</f>
        <v>Dat</v>
      </c>
      <c r="F1738" t="str">
        <f t="shared" ref="F1738:F1801" si="113">LEFT(D1738,3)</f>
        <v>str</v>
      </c>
      <c r="G1738" t="str">
        <f t="shared" ref="G1738:G1801" si="114">_xlfn.TEXTJOIN(" ",FALSE,C1738,D1738)</f>
        <v>Datura stramonium</v>
      </c>
    </row>
    <row r="1739" spans="1:7" x14ac:dyDescent="0.25">
      <c r="A1739" t="str">
        <f t="shared" si="111"/>
        <v>Dat str</v>
      </c>
      <c r="B1739" t="s">
        <v>2007</v>
      </c>
      <c r="C1739" t="s">
        <v>6723</v>
      </c>
      <c r="D1739" t="s">
        <v>8438</v>
      </c>
      <c r="E1739" t="str">
        <f t="shared" si="112"/>
        <v>Dat</v>
      </c>
      <c r="F1739" t="str">
        <f t="shared" si="113"/>
        <v>str</v>
      </c>
      <c r="G1739" t="str">
        <f t="shared" si="114"/>
        <v>Datura stramonium</v>
      </c>
    </row>
    <row r="1740" spans="1:7" x14ac:dyDescent="0.25">
      <c r="A1740" t="str">
        <f t="shared" si="111"/>
        <v>Dat wri</v>
      </c>
      <c r="B1740" t="s">
        <v>2008</v>
      </c>
      <c r="C1740" t="s">
        <v>6723</v>
      </c>
      <c r="D1740" t="s">
        <v>8439</v>
      </c>
      <c r="E1740" t="str">
        <f t="shared" si="112"/>
        <v>Dat</v>
      </c>
      <c r="F1740" t="str">
        <f t="shared" si="113"/>
        <v>wri</v>
      </c>
      <c r="G1740" t="str">
        <f t="shared" si="114"/>
        <v>Datura wrightii</v>
      </c>
    </row>
    <row r="1741" spans="1:7" x14ac:dyDescent="0.25">
      <c r="A1741" t="str">
        <f t="shared" si="111"/>
        <v>Dau lac</v>
      </c>
      <c r="B1741" t="s">
        <v>2009</v>
      </c>
      <c r="C1741" t="s">
        <v>6724</v>
      </c>
      <c r="D1741" t="s">
        <v>7789</v>
      </c>
      <c r="E1741" t="str">
        <f t="shared" si="112"/>
        <v>Dau</v>
      </c>
      <c r="F1741" t="str">
        <f t="shared" si="113"/>
        <v>lac</v>
      </c>
      <c r="G1741" t="str">
        <f t="shared" si="114"/>
        <v>Daucosma laciniata</v>
      </c>
    </row>
    <row r="1742" spans="1:7" x14ac:dyDescent="0.25">
      <c r="A1742" t="str">
        <f t="shared" si="111"/>
        <v>Dau car</v>
      </c>
      <c r="B1742" t="s">
        <v>2010</v>
      </c>
      <c r="C1742" t="s">
        <v>6725</v>
      </c>
      <c r="D1742" t="s">
        <v>8440</v>
      </c>
      <c r="E1742" t="str">
        <f t="shared" si="112"/>
        <v>Dau</v>
      </c>
      <c r="F1742" t="str">
        <f t="shared" si="113"/>
        <v>car</v>
      </c>
      <c r="G1742" t="str">
        <f t="shared" si="114"/>
        <v>Daucus carota</v>
      </c>
    </row>
    <row r="1743" spans="1:7" x14ac:dyDescent="0.25">
      <c r="A1743" t="str">
        <f t="shared" si="111"/>
        <v>Dau car</v>
      </c>
      <c r="B1743" t="s">
        <v>2012</v>
      </c>
      <c r="C1743" t="s">
        <v>6725</v>
      </c>
      <c r="D1743" t="s">
        <v>8440</v>
      </c>
      <c r="E1743" t="str">
        <f t="shared" si="112"/>
        <v>Dau</v>
      </c>
      <c r="F1743" t="str">
        <f t="shared" si="113"/>
        <v>car</v>
      </c>
      <c r="G1743" t="str">
        <f t="shared" si="114"/>
        <v>Daucus carota</v>
      </c>
    </row>
    <row r="1744" spans="1:7" x14ac:dyDescent="0.25">
      <c r="A1744" t="str">
        <f t="shared" si="111"/>
        <v>Dau car</v>
      </c>
      <c r="B1744" t="s">
        <v>2011</v>
      </c>
      <c r="C1744" t="s">
        <v>6725</v>
      </c>
      <c r="D1744" t="s">
        <v>8440</v>
      </c>
      <c r="E1744" t="str">
        <f t="shared" si="112"/>
        <v>Dau</v>
      </c>
      <c r="F1744" t="str">
        <f t="shared" si="113"/>
        <v>car</v>
      </c>
      <c r="G1744" t="str">
        <f t="shared" si="114"/>
        <v>Daucus carota</v>
      </c>
    </row>
    <row r="1745" spans="1:7" x14ac:dyDescent="0.25">
      <c r="A1745" t="str">
        <f t="shared" si="111"/>
        <v>Del apo</v>
      </c>
      <c r="B1745" t="s">
        <v>2013</v>
      </c>
      <c r="C1745" t="s">
        <v>6726</v>
      </c>
      <c r="D1745" t="s">
        <v>8441</v>
      </c>
      <c r="E1745" t="str">
        <f t="shared" si="112"/>
        <v>Del</v>
      </c>
      <c r="F1745" t="str">
        <f t="shared" si="113"/>
        <v>apo</v>
      </c>
      <c r="G1745" t="str">
        <f t="shared" si="114"/>
        <v>Delphinium apolanum</v>
      </c>
    </row>
    <row r="1746" spans="1:7" x14ac:dyDescent="0.25">
      <c r="A1746" t="str">
        <f t="shared" si="111"/>
        <v>Del ela</v>
      </c>
      <c r="B1746" t="s">
        <v>2014</v>
      </c>
      <c r="C1746" t="s">
        <v>6726</v>
      </c>
      <c r="D1746" t="s">
        <v>8442</v>
      </c>
      <c r="E1746" t="str">
        <f t="shared" si="112"/>
        <v>Del</v>
      </c>
      <c r="F1746" t="str">
        <f t="shared" si="113"/>
        <v>ela</v>
      </c>
      <c r="G1746" t="str">
        <f t="shared" si="114"/>
        <v>Delphinium elatum</v>
      </c>
    </row>
    <row r="1747" spans="1:7" x14ac:dyDescent="0.25">
      <c r="A1747" t="str">
        <f t="shared" si="111"/>
        <v>Del ela</v>
      </c>
      <c r="B1747" t="s">
        <v>2015</v>
      </c>
      <c r="C1747" t="s">
        <v>6726</v>
      </c>
      <c r="D1747" t="s">
        <v>8442</v>
      </c>
      <c r="E1747" t="str">
        <f t="shared" si="112"/>
        <v>Del</v>
      </c>
      <c r="F1747" t="str">
        <f t="shared" si="113"/>
        <v>ela</v>
      </c>
      <c r="G1747" t="str">
        <f t="shared" si="114"/>
        <v>Delphinium elatum</v>
      </c>
    </row>
    <row r="1748" spans="1:7" x14ac:dyDescent="0.25">
      <c r="A1748" t="str">
        <f t="shared" si="111"/>
        <v>Del ela</v>
      </c>
      <c r="B1748" t="s">
        <v>2016</v>
      </c>
      <c r="C1748" t="s">
        <v>6726</v>
      </c>
      <c r="D1748" t="s">
        <v>8442</v>
      </c>
      <c r="E1748" t="str">
        <f t="shared" si="112"/>
        <v>Del</v>
      </c>
      <c r="F1748" t="str">
        <f t="shared" si="113"/>
        <v>ela</v>
      </c>
      <c r="G1748" t="str">
        <f t="shared" si="114"/>
        <v>Delphinium elatum</v>
      </c>
    </row>
    <row r="1749" spans="1:7" x14ac:dyDescent="0.25">
      <c r="A1749" t="str">
        <f t="shared" si="111"/>
        <v>Del ela</v>
      </c>
      <c r="B1749" t="s">
        <v>2017</v>
      </c>
      <c r="C1749" t="s">
        <v>6726</v>
      </c>
      <c r="D1749" t="s">
        <v>8442</v>
      </c>
      <c r="E1749" t="str">
        <f t="shared" si="112"/>
        <v>Del</v>
      </c>
      <c r="F1749" t="str">
        <f t="shared" si="113"/>
        <v>ela</v>
      </c>
      <c r="G1749" t="str">
        <f t="shared" si="114"/>
        <v>Delphinium elatum</v>
      </c>
    </row>
    <row r="1750" spans="1:7" x14ac:dyDescent="0.25">
      <c r="A1750" t="str">
        <f t="shared" si="111"/>
        <v>Del ela</v>
      </c>
      <c r="B1750" t="s">
        <v>2018</v>
      </c>
      <c r="C1750" t="s">
        <v>6726</v>
      </c>
      <c r="D1750" t="s">
        <v>8442</v>
      </c>
      <c r="E1750" t="str">
        <f t="shared" si="112"/>
        <v>Del</v>
      </c>
      <c r="F1750" t="str">
        <f t="shared" si="113"/>
        <v>ela</v>
      </c>
      <c r="G1750" t="str">
        <f t="shared" si="114"/>
        <v>Delphinium elatum</v>
      </c>
    </row>
    <row r="1751" spans="1:7" x14ac:dyDescent="0.25">
      <c r="A1751" t="str">
        <f t="shared" si="111"/>
        <v>Del ela</v>
      </c>
      <c r="B1751" t="s">
        <v>2019</v>
      </c>
      <c r="C1751" t="s">
        <v>6726</v>
      </c>
      <c r="D1751" t="s">
        <v>8442</v>
      </c>
      <c r="E1751" t="str">
        <f t="shared" si="112"/>
        <v>Del</v>
      </c>
      <c r="F1751" t="str">
        <f t="shared" si="113"/>
        <v>ela</v>
      </c>
      <c r="G1751" t="str">
        <f t="shared" si="114"/>
        <v>Delphinium elatum</v>
      </c>
    </row>
    <row r="1752" spans="1:7" x14ac:dyDescent="0.25">
      <c r="A1752" t="str">
        <f t="shared" si="111"/>
        <v>Del ela</v>
      </c>
      <c r="B1752" t="s">
        <v>2020</v>
      </c>
      <c r="C1752" t="s">
        <v>6726</v>
      </c>
      <c r="D1752" t="s">
        <v>8442</v>
      </c>
      <c r="E1752" t="str">
        <f t="shared" si="112"/>
        <v>Del</v>
      </c>
      <c r="F1752" t="str">
        <f t="shared" si="113"/>
        <v>ela</v>
      </c>
      <c r="G1752" t="str">
        <f t="shared" si="114"/>
        <v>Delphinium elatum</v>
      </c>
    </row>
    <row r="1753" spans="1:7" x14ac:dyDescent="0.25">
      <c r="A1753" t="str">
        <f t="shared" si="111"/>
        <v>Del x</v>
      </c>
      <c r="B1753" t="s">
        <v>2021</v>
      </c>
      <c r="C1753" t="s">
        <v>6726</v>
      </c>
      <c r="D1753" t="s">
        <v>237</v>
      </c>
      <c r="E1753" t="str">
        <f t="shared" si="112"/>
        <v>Del</v>
      </c>
      <c r="F1753" t="str">
        <f t="shared" si="113"/>
        <v>x</v>
      </c>
      <c r="G1753" t="str">
        <f t="shared" si="114"/>
        <v>Delphinium x</v>
      </c>
    </row>
    <row r="1754" spans="1:7" x14ac:dyDescent="0.25">
      <c r="A1754" t="str">
        <f t="shared" si="111"/>
        <v xml:space="preserve">den </v>
      </c>
      <c r="B1754" t="s">
        <v>2587</v>
      </c>
      <c r="C1754" t="s">
        <v>2587</v>
      </c>
      <c r="E1754" t="str">
        <f t="shared" si="112"/>
        <v>den</v>
      </c>
      <c r="F1754" t="str">
        <f t="shared" si="113"/>
        <v/>
      </c>
      <c r="G1754" t="str">
        <f t="shared" si="114"/>
        <v xml:space="preserve">denudata </v>
      </c>
    </row>
    <row r="1755" spans="1:7" x14ac:dyDescent="0.25">
      <c r="A1755" t="str">
        <f t="shared" si="111"/>
        <v xml:space="preserve">den </v>
      </c>
      <c r="B1755" t="s">
        <v>2587</v>
      </c>
      <c r="C1755" t="s">
        <v>2587</v>
      </c>
      <c r="E1755" t="str">
        <f t="shared" si="112"/>
        <v>den</v>
      </c>
      <c r="F1755" t="str">
        <f t="shared" si="113"/>
        <v/>
      </c>
      <c r="G1755" t="str">
        <f t="shared" si="114"/>
        <v xml:space="preserve">denudata </v>
      </c>
    </row>
    <row r="1756" spans="1:7" x14ac:dyDescent="0.25">
      <c r="A1756" t="str">
        <f t="shared" si="111"/>
        <v>Des ces</v>
      </c>
      <c r="B1756" t="s">
        <v>2022</v>
      </c>
      <c r="C1756" t="s">
        <v>6727</v>
      </c>
      <c r="D1756" t="s">
        <v>8005</v>
      </c>
      <c r="E1756" t="str">
        <f t="shared" si="112"/>
        <v>Des</v>
      </c>
      <c r="F1756" t="str">
        <f t="shared" si="113"/>
        <v>ces</v>
      </c>
      <c r="G1756" t="str">
        <f t="shared" si="114"/>
        <v>Deschampsia cespitosa</v>
      </c>
    </row>
    <row r="1757" spans="1:7" x14ac:dyDescent="0.25">
      <c r="A1757" t="str">
        <f t="shared" si="111"/>
        <v>Des ces</v>
      </c>
      <c r="B1757" t="s">
        <v>2023</v>
      </c>
      <c r="C1757" t="s">
        <v>6727</v>
      </c>
      <c r="D1757" t="s">
        <v>8005</v>
      </c>
      <c r="E1757" t="str">
        <f t="shared" si="112"/>
        <v>Des</v>
      </c>
      <c r="F1757" t="str">
        <f t="shared" si="113"/>
        <v>ces</v>
      </c>
      <c r="G1757" t="str">
        <f t="shared" si="114"/>
        <v>Deschampsia cespitosa</v>
      </c>
    </row>
    <row r="1758" spans="1:7" x14ac:dyDescent="0.25">
      <c r="A1758" t="str">
        <f t="shared" si="111"/>
        <v>Des lit</v>
      </c>
      <c r="B1758" t="s">
        <v>2024</v>
      </c>
      <c r="C1758" t="s">
        <v>6727</v>
      </c>
      <c r="D1758" t="s">
        <v>7856</v>
      </c>
      <c r="E1758" t="str">
        <f t="shared" si="112"/>
        <v>Des</v>
      </c>
      <c r="F1758" t="str">
        <f t="shared" si="113"/>
        <v>lit</v>
      </c>
      <c r="G1758" t="str">
        <f t="shared" si="114"/>
        <v>Deschampsia littoralis</v>
      </c>
    </row>
    <row r="1759" spans="1:7" x14ac:dyDescent="0.25">
      <c r="A1759" t="str">
        <f t="shared" si="111"/>
        <v>Des sop</v>
      </c>
      <c r="B1759" t="s">
        <v>2025</v>
      </c>
      <c r="C1759" t="s">
        <v>6728</v>
      </c>
      <c r="D1759" t="s">
        <v>8443</v>
      </c>
      <c r="E1759" t="str">
        <f t="shared" si="112"/>
        <v>Des</v>
      </c>
      <c r="F1759" t="str">
        <f t="shared" si="113"/>
        <v>sop</v>
      </c>
      <c r="G1759" t="str">
        <f t="shared" si="114"/>
        <v>Descurainia sophia</v>
      </c>
    </row>
    <row r="1760" spans="1:7" x14ac:dyDescent="0.25">
      <c r="A1760" t="str">
        <f t="shared" si="111"/>
        <v>Deu gra</v>
      </c>
      <c r="B1760" t="s">
        <v>2026</v>
      </c>
      <c r="C1760" t="s">
        <v>6729</v>
      </c>
      <c r="D1760" t="s">
        <v>8444</v>
      </c>
      <c r="E1760" t="str">
        <f t="shared" si="112"/>
        <v>Deu</v>
      </c>
      <c r="F1760" t="str">
        <f t="shared" si="113"/>
        <v>gra</v>
      </c>
      <c r="G1760" t="str">
        <f t="shared" si="114"/>
        <v>Deutzia gracilis</v>
      </c>
    </row>
    <row r="1761" spans="1:7" x14ac:dyDescent="0.25">
      <c r="A1761" t="str">
        <f t="shared" si="111"/>
        <v>Deu sca</v>
      </c>
      <c r="B1761" t="s">
        <v>2027</v>
      </c>
      <c r="C1761" t="s">
        <v>6729</v>
      </c>
      <c r="D1761" t="s">
        <v>7500</v>
      </c>
      <c r="E1761" t="str">
        <f t="shared" si="112"/>
        <v>Deu</v>
      </c>
      <c r="F1761" t="str">
        <f t="shared" si="113"/>
        <v>sca</v>
      </c>
      <c r="G1761" t="str">
        <f t="shared" si="114"/>
        <v>Deutzia scabra</v>
      </c>
    </row>
    <row r="1762" spans="1:7" x14ac:dyDescent="0.25">
      <c r="A1762" t="str">
        <f t="shared" si="111"/>
        <v>Dia alp</v>
      </c>
      <c r="B1762" t="s">
        <v>2049</v>
      </c>
      <c r="C1762" t="s">
        <v>6730</v>
      </c>
      <c r="D1762" t="s">
        <v>7765</v>
      </c>
      <c r="E1762" t="str">
        <f t="shared" si="112"/>
        <v>Dia</v>
      </c>
      <c r="F1762" t="str">
        <f t="shared" si="113"/>
        <v>alp</v>
      </c>
      <c r="G1762" t="str">
        <f t="shared" si="114"/>
        <v>Dianthus alpinus</v>
      </c>
    </row>
    <row r="1763" spans="1:7" x14ac:dyDescent="0.25">
      <c r="A1763" t="str">
        <f t="shared" si="111"/>
        <v>Dia arm</v>
      </c>
      <c r="B1763" t="s">
        <v>2050</v>
      </c>
      <c r="C1763" t="s">
        <v>6730</v>
      </c>
      <c r="D1763" t="s">
        <v>7852</v>
      </c>
      <c r="E1763" t="str">
        <f t="shared" si="112"/>
        <v>Dia</v>
      </c>
      <c r="F1763" t="str">
        <f t="shared" si="113"/>
        <v>arm</v>
      </c>
      <c r="G1763" t="str">
        <f t="shared" si="114"/>
        <v>Dianthus armeria</v>
      </c>
    </row>
    <row r="1764" spans="1:7" x14ac:dyDescent="0.25">
      <c r="A1764" t="str">
        <f t="shared" si="111"/>
        <v>Dia arm</v>
      </c>
      <c r="B1764" t="s">
        <v>2051</v>
      </c>
      <c r="C1764" t="s">
        <v>6730</v>
      </c>
      <c r="D1764" t="s">
        <v>7852</v>
      </c>
      <c r="E1764" t="str">
        <f t="shared" si="112"/>
        <v>Dia</v>
      </c>
      <c r="F1764" t="str">
        <f t="shared" si="113"/>
        <v>arm</v>
      </c>
      <c r="G1764" t="str">
        <f t="shared" si="114"/>
        <v>Dianthus armeria</v>
      </c>
    </row>
    <row r="1765" spans="1:7" x14ac:dyDescent="0.25">
      <c r="A1765" t="str">
        <f t="shared" si="111"/>
        <v>Dia bar</v>
      </c>
      <c r="B1765" t="s">
        <v>2052</v>
      </c>
      <c r="C1765" t="s">
        <v>6730</v>
      </c>
      <c r="D1765" t="s">
        <v>8445</v>
      </c>
      <c r="E1765" t="str">
        <f t="shared" si="112"/>
        <v>Dia</v>
      </c>
      <c r="F1765" t="str">
        <f t="shared" si="113"/>
        <v>bar</v>
      </c>
      <c r="G1765" t="str">
        <f t="shared" si="114"/>
        <v>Dianthus barbatus</v>
      </c>
    </row>
    <row r="1766" spans="1:7" x14ac:dyDescent="0.25">
      <c r="A1766" t="str">
        <f t="shared" si="111"/>
        <v>Dia car</v>
      </c>
      <c r="B1766" t="s">
        <v>2028</v>
      </c>
      <c r="C1766" t="s">
        <v>6730</v>
      </c>
      <c r="D1766" t="s">
        <v>2032</v>
      </c>
      <c r="E1766" t="str">
        <f t="shared" si="112"/>
        <v>Dia</v>
      </c>
      <c r="F1766" t="str">
        <f t="shared" si="113"/>
        <v>car</v>
      </c>
      <c r="G1766" t="str">
        <f t="shared" si="114"/>
        <v>Dianthus carthusianorum</v>
      </c>
    </row>
    <row r="1767" spans="1:7" x14ac:dyDescent="0.25">
      <c r="A1767" t="str">
        <f t="shared" si="111"/>
        <v>Dia car</v>
      </c>
      <c r="B1767" t="s">
        <v>2029</v>
      </c>
      <c r="C1767" t="s">
        <v>6730</v>
      </c>
      <c r="D1767" t="s">
        <v>2032</v>
      </c>
      <c r="E1767" t="str">
        <f t="shared" si="112"/>
        <v>Dia</v>
      </c>
      <c r="F1767" t="str">
        <f t="shared" si="113"/>
        <v>car</v>
      </c>
      <c r="G1767" t="str">
        <f t="shared" si="114"/>
        <v>Dianthus carthusianorum</v>
      </c>
    </row>
    <row r="1768" spans="1:7" x14ac:dyDescent="0.25">
      <c r="A1768" t="str">
        <f t="shared" si="111"/>
        <v>Dia car</v>
      </c>
      <c r="B1768" t="s">
        <v>2031</v>
      </c>
      <c r="C1768" t="s">
        <v>6730</v>
      </c>
      <c r="D1768" t="s">
        <v>2032</v>
      </c>
      <c r="E1768" t="str">
        <f t="shared" si="112"/>
        <v>Dia</v>
      </c>
      <c r="F1768" t="str">
        <f t="shared" si="113"/>
        <v>car</v>
      </c>
      <c r="G1768" t="str">
        <f t="shared" si="114"/>
        <v>Dianthus carthusianorum</v>
      </c>
    </row>
    <row r="1769" spans="1:7" x14ac:dyDescent="0.25">
      <c r="A1769" t="str">
        <f t="shared" si="111"/>
        <v>Dia car</v>
      </c>
      <c r="B1769" t="s">
        <v>2030</v>
      </c>
      <c r="C1769" t="s">
        <v>6730</v>
      </c>
      <c r="D1769" t="s">
        <v>2032</v>
      </c>
      <c r="E1769" t="str">
        <f t="shared" si="112"/>
        <v>Dia</v>
      </c>
      <c r="F1769" t="str">
        <f t="shared" si="113"/>
        <v>car</v>
      </c>
      <c r="G1769" t="str">
        <f t="shared" si="114"/>
        <v>Dianthus carthusianorum</v>
      </c>
    </row>
    <row r="1770" spans="1:7" x14ac:dyDescent="0.25">
      <c r="A1770" t="str">
        <f t="shared" si="111"/>
        <v>Dia car</v>
      </c>
      <c r="B1770" t="s">
        <v>2034</v>
      </c>
      <c r="C1770" t="s">
        <v>6730</v>
      </c>
      <c r="D1770" t="s">
        <v>2032</v>
      </c>
      <c r="E1770" t="str">
        <f t="shared" si="112"/>
        <v>Dia</v>
      </c>
      <c r="F1770" t="str">
        <f t="shared" si="113"/>
        <v>car</v>
      </c>
      <c r="G1770" t="str">
        <f t="shared" si="114"/>
        <v>Dianthus carthusianorum</v>
      </c>
    </row>
    <row r="1771" spans="1:7" x14ac:dyDescent="0.25">
      <c r="A1771" t="str">
        <f t="shared" si="111"/>
        <v>Dia col</v>
      </c>
      <c r="B1771" t="s">
        <v>2053</v>
      </c>
      <c r="C1771" t="s">
        <v>6730</v>
      </c>
      <c r="D1771" t="s">
        <v>8446</v>
      </c>
      <c r="E1771" t="str">
        <f t="shared" si="112"/>
        <v>Dia</v>
      </c>
      <c r="F1771" t="str">
        <f t="shared" si="113"/>
        <v>col</v>
      </c>
      <c r="G1771" t="str">
        <f t="shared" si="114"/>
        <v>Dianthus collinus</v>
      </c>
    </row>
    <row r="1772" spans="1:7" x14ac:dyDescent="0.25">
      <c r="A1772" t="str">
        <f t="shared" si="111"/>
        <v>Dia col</v>
      </c>
      <c r="B1772" t="s">
        <v>2054</v>
      </c>
      <c r="C1772" t="s">
        <v>6730</v>
      </c>
      <c r="D1772" t="s">
        <v>8446</v>
      </c>
      <c r="E1772" t="str">
        <f t="shared" si="112"/>
        <v>Dia</v>
      </c>
      <c r="F1772" t="str">
        <f t="shared" si="113"/>
        <v>col</v>
      </c>
      <c r="G1772" t="str">
        <f t="shared" si="114"/>
        <v>Dianthus collinus</v>
      </c>
    </row>
    <row r="1773" spans="1:7" x14ac:dyDescent="0.25">
      <c r="A1773" t="str">
        <f t="shared" ref="A1773:A1836" si="115">_xlfn.TEXTJOIN(" ",FALSE,E1773,F1773)</f>
        <v>Dia del</v>
      </c>
      <c r="B1773" t="s">
        <v>2055</v>
      </c>
      <c r="C1773" t="s">
        <v>6730</v>
      </c>
      <c r="D1773" t="s">
        <v>8447</v>
      </c>
      <c r="E1773" t="str">
        <f t="shared" si="112"/>
        <v>Dia</v>
      </c>
      <c r="F1773" t="str">
        <f t="shared" si="113"/>
        <v>del</v>
      </c>
      <c r="G1773" t="str">
        <f t="shared" si="114"/>
        <v>Dianthus deltoides</v>
      </c>
    </row>
    <row r="1774" spans="1:7" x14ac:dyDescent="0.25">
      <c r="A1774" t="str">
        <f t="shared" si="115"/>
        <v>Dia gig</v>
      </c>
      <c r="B1774" t="s">
        <v>2035</v>
      </c>
      <c r="C1774" t="s">
        <v>6730</v>
      </c>
      <c r="D1774" t="s">
        <v>8448</v>
      </c>
      <c r="E1774" t="str">
        <f t="shared" si="112"/>
        <v>Dia</v>
      </c>
      <c r="F1774" t="str">
        <f t="shared" si="113"/>
        <v>gig</v>
      </c>
      <c r="G1774" t="str">
        <f t="shared" si="114"/>
        <v>Dianthus giganteus</v>
      </c>
    </row>
    <row r="1775" spans="1:7" x14ac:dyDescent="0.25">
      <c r="A1775" t="str">
        <f t="shared" si="115"/>
        <v>Dia gig</v>
      </c>
      <c r="B1775" t="s">
        <v>2036</v>
      </c>
      <c r="C1775" t="s">
        <v>6730</v>
      </c>
      <c r="D1775" t="s">
        <v>8448</v>
      </c>
      <c r="E1775" t="str">
        <f t="shared" si="112"/>
        <v>Dia</v>
      </c>
      <c r="F1775" t="str">
        <f t="shared" si="113"/>
        <v>gig</v>
      </c>
      <c r="G1775" t="str">
        <f t="shared" si="114"/>
        <v>Dianthus giganteus</v>
      </c>
    </row>
    <row r="1776" spans="1:7" x14ac:dyDescent="0.25">
      <c r="A1776" t="str">
        <f t="shared" si="115"/>
        <v>Dia gla</v>
      </c>
      <c r="B1776" t="s">
        <v>2056</v>
      </c>
      <c r="C1776" t="s">
        <v>6730</v>
      </c>
      <c r="D1776" t="s">
        <v>7545</v>
      </c>
      <c r="E1776" t="str">
        <f t="shared" si="112"/>
        <v>Dia</v>
      </c>
      <c r="F1776" t="str">
        <f t="shared" si="113"/>
        <v>gla</v>
      </c>
      <c r="G1776" t="str">
        <f t="shared" si="114"/>
        <v>Dianthus glacialis</v>
      </c>
    </row>
    <row r="1777" spans="1:7" x14ac:dyDescent="0.25">
      <c r="A1777" t="str">
        <f t="shared" si="115"/>
        <v>Dia gla</v>
      </c>
      <c r="B1777" t="s">
        <v>2057</v>
      </c>
      <c r="C1777" t="s">
        <v>6730</v>
      </c>
      <c r="D1777" t="s">
        <v>7545</v>
      </c>
      <c r="E1777" t="str">
        <f t="shared" si="112"/>
        <v>Dia</v>
      </c>
      <c r="F1777" t="str">
        <f t="shared" si="113"/>
        <v>gla</v>
      </c>
      <c r="G1777" t="str">
        <f t="shared" si="114"/>
        <v>Dianthus glacialis</v>
      </c>
    </row>
    <row r="1778" spans="1:7" x14ac:dyDescent="0.25">
      <c r="A1778" t="str">
        <f t="shared" si="115"/>
        <v>Dia gra</v>
      </c>
      <c r="B1778" t="s">
        <v>2058</v>
      </c>
      <c r="C1778" t="s">
        <v>6730</v>
      </c>
      <c r="D1778" t="s">
        <v>8449</v>
      </c>
      <c r="E1778" t="str">
        <f t="shared" si="112"/>
        <v>Dia</v>
      </c>
      <c r="F1778" t="str">
        <f t="shared" si="113"/>
        <v>gra</v>
      </c>
      <c r="G1778" t="str">
        <f t="shared" si="114"/>
        <v>Dianthus gratianopolitanus</v>
      </c>
    </row>
    <row r="1779" spans="1:7" x14ac:dyDescent="0.25">
      <c r="A1779" t="str">
        <f t="shared" si="115"/>
        <v>Dia hys</v>
      </c>
      <c r="B1779" t="s">
        <v>2038</v>
      </c>
      <c r="C1779" t="s">
        <v>6730</v>
      </c>
      <c r="D1779" t="s">
        <v>8450</v>
      </c>
      <c r="E1779" t="str">
        <f t="shared" si="112"/>
        <v>Dia</v>
      </c>
      <c r="F1779" t="str">
        <f t="shared" si="113"/>
        <v>hys</v>
      </c>
      <c r="G1779" t="str">
        <f t="shared" si="114"/>
        <v>Dianthus hyssopifolius</v>
      </c>
    </row>
    <row r="1780" spans="1:7" x14ac:dyDescent="0.25">
      <c r="A1780" t="str">
        <f t="shared" si="115"/>
        <v>Dia lum</v>
      </c>
      <c r="B1780" t="s">
        <v>2042</v>
      </c>
      <c r="C1780" t="s">
        <v>6730</v>
      </c>
      <c r="D1780" t="s">
        <v>8451</v>
      </c>
      <c r="E1780" t="str">
        <f t="shared" si="112"/>
        <v>Dia</v>
      </c>
      <c r="F1780" t="str">
        <f t="shared" si="113"/>
        <v>lum</v>
      </c>
      <c r="G1780" t="str">
        <f t="shared" si="114"/>
        <v>Dianthus lumnitzeri</v>
      </c>
    </row>
    <row r="1781" spans="1:7" x14ac:dyDescent="0.25">
      <c r="A1781" t="str">
        <f t="shared" si="115"/>
        <v>Dia mor</v>
      </c>
      <c r="B1781" t="s">
        <v>2059</v>
      </c>
      <c r="C1781" t="s">
        <v>6730</v>
      </c>
      <c r="D1781" t="s">
        <v>8452</v>
      </c>
      <c r="E1781" t="str">
        <f t="shared" si="112"/>
        <v>Dia</v>
      </c>
      <c r="F1781" t="str">
        <f t="shared" si="113"/>
        <v>mor</v>
      </c>
      <c r="G1781" t="str">
        <f t="shared" si="114"/>
        <v>Dianthus moravicus</v>
      </c>
    </row>
    <row r="1782" spans="1:7" x14ac:dyDescent="0.25">
      <c r="A1782" t="str">
        <f t="shared" si="115"/>
        <v>Dia plu</v>
      </c>
      <c r="B1782" t="s">
        <v>2041</v>
      </c>
      <c r="C1782" t="s">
        <v>6730</v>
      </c>
      <c r="D1782" t="s">
        <v>8453</v>
      </c>
      <c r="E1782" t="str">
        <f t="shared" si="112"/>
        <v>Dia</v>
      </c>
      <c r="F1782" t="str">
        <f t="shared" si="113"/>
        <v>plu</v>
      </c>
      <c r="G1782" t="str">
        <f t="shared" si="114"/>
        <v>Dianthus plumarius</v>
      </c>
    </row>
    <row r="1783" spans="1:7" x14ac:dyDescent="0.25">
      <c r="A1783" t="str">
        <f t="shared" si="115"/>
        <v>Dia plu</v>
      </c>
      <c r="B1783" t="s">
        <v>2043</v>
      </c>
      <c r="C1783" t="s">
        <v>6730</v>
      </c>
      <c r="D1783" t="s">
        <v>8453</v>
      </c>
      <c r="E1783" t="str">
        <f t="shared" si="112"/>
        <v>Dia</v>
      </c>
      <c r="F1783" t="str">
        <f t="shared" si="113"/>
        <v>plu</v>
      </c>
      <c r="G1783" t="str">
        <f t="shared" si="114"/>
        <v>Dianthus plumarius</v>
      </c>
    </row>
    <row r="1784" spans="1:7" x14ac:dyDescent="0.25">
      <c r="A1784" t="str">
        <f t="shared" si="115"/>
        <v>Dia plu</v>
      </c>
      <c r="B1784" t="s">
        <v>2044</v>
      </c>
      <c r="C1784" t="s">
        <v>6730</v>
      </c>
      <c r="D1784" t="s">
        <v>8453</v>
      </c>
      <c r="E1784" t="str">
        <f t="shared" si="112"/>
        <v>Dia</v>
      </c>
      <c r="F1784" t="str">
        <f t="shared" si="113"/>
        <v>plu</v>
      </c>
      <c r="G1784" t="str">
        <f t="shared" si="114"/>
        <v>Dianthus plumarius</v>
      </c>
    </row>
    <row r="1785" spans="1:7" x14ac:dyDescent="0.25">
      <c r="A1785" t="str">
        <f t="shared" si="115"/>
        <v>Dia plu</v>
      </c>
      <c r="B1785" t="s">
        <v>2045</v>
      </c>
      <c r="C1785" t="s">
        <v>6730</v>
      </c>
      <c r="D1785" t="s">
        <v>8453</v>
      </c>
      <c r="E1785" t="str">
        <f t="shared" si="112"/>
        <v>Dia</v>
      </c>
      <c r="F1785" t="str">
        <f t="shared" si="113"/>
        <v>plu</v>
      </c>
      <c r="G1785" t="str">
        <f t="shared" si="114"/>
        <v>Dianthus plumarius</v>
      </c>
    </row>
    <row r="1786" spans="1:7" x14ac:dyDescent="0.25">
      <c r="A1786" t="str">
        <f t="shared" si="115"/>
        <v>Dia plu</v>
      </c>
      <c r="B1786" t="s">
        <v>2046</v>
      </c>
      <c r="C1786" t="s">
        <v>6730</v>
      </c>
      <c r="D1786" t="s">
        <v>8453</v>
      </c>
      <c r="E1786" t="str">
        <f t="shared" si="112"/>
        <v>Dia</v>
      </c>
      <c r="F1786" t="str">
        <f t="shared" si="113"/>
        <v>plu</v>
      </c>
      <c r="G1786" t="str">
        <f t="shared" si="114"/>
        <v>Dianthus plumarius</v>
      </c>
    </row>
    <row r="1787" spans="1:7" x14ac:dyDescent="0.25">
      <c r="A1787" t="str">
        <f t="shared" si="115"/>
        <v>Dia pon</v>
      </c>
      <c r="B1787" t="s">
        <v>2037</v>
      </c>
      <c r="C1787" t="s">
        <v>6730</v>
      </c>
      <c r="D1787" t="s">
        <v>8454</v>
      </c>
      <c r="E1787" t="str">
        <f t="shared" si="112"/>
        <v>Dia</v>
      </c>
      <c r="F1787" t="str">
        <f t="shared" si="113"/>
        <v>pon</v>
      </c>
      <c r="G1787" t="str">
        <f t="shared" si="114"/>
        <v>Dianthus pontederae</v>
      </c>
    </row>
    <row r="1788" spans="1:7" x14ac:dyDescent="0.25">
      <c r="A1788" t="str">
        <f t="shared" si="115"/>
        <v>Dia seg</v>
      </c>
      <c r="B1788" t="s">
        <v>2047</v>
      </c>
      <c r="C1788" t="s">
        <v>6730</v>
      </c>
      <c r="D1788" t="s">
        <v>8455</v>
      </c>
      <c r="E1788" t="str">
        <f t="shared" si="112"/>
        <v>Dia</v>
      </c>
      <c r="F1788" t="str">
        <f t="shared" si="113"/>
        <v>seg</v>
      </c>
      <c r="G1788" t="str">
        <f t="shared" si="114"/>
        <v>Dianthus seguieri</v>
      </c>
    </row>
    <row r="1789" spans="1:7" x14ac:dyDescent="0.25">
      <c r="A1789" t="str">
        <f t="shared" si="115"/>
        <v>Dia ser</v>
      </c>
      <c r="B1789" t="s">
        <v>2060</v>
      </c>
      <c r="C1789" t="s">
        <v>6730</v>
      </c>
      <c r="D1789" t="s">
        <v>8456</v>
      </c>
      <c r="E1789" t="str">
        <f t="shared" si="112"/>
        <v>Dia</v>
      </c>
      <c r="F1789" t="str">
        <f t="shared" si="113"/>
        <v>ser</v>
      </c>
      <c r="G1789" t="str">
        <f t="shared" si="114"/>
        <v>Dianthus serotinus</v>
      </c>
    </row>
    <row r="1790" spans="1:7" x14ac:dyDescent="0.25">
      <c r="A1790" t="str">
        <f t="shared" si="115"/>
        <v>Dia ste</v>
      </c>
      <c r="B1790" t="s">
        <v>2039</v>
      </c>
      <c r="C1790" t="s">
        <v>6730</v>
      </c>
      <c r="D1790" t="s">
        <v>8457</v>
      </c>
      <c r="E1790" t="str">
        <f t="shared" si="112"/>
        <v>Dia</v>
      </c>
      <c r="F1790" t="str">
        <f t="shared" si="113"/>
        <v>ste</v>
      </c>
      <c r="G1790" t="str">
        <f t="shared" si="114"/>
        <v>Dianthus sternbergii</v>
      </c>
    </row>
    <row r="1791" spans="1:7" x14ac:dyDescent="0.25">
      <c r="A1791" t="str">
        <f t="shared" si="115"/>
        <v>Dia ste</v>
      </c>
      <c r="B1791" t="s">
        <v>2040</v>
      </c>
      <c r="C1791" t="s">
        <v>6730</v>
      </c>
      <c r="D1791" t="s">
        <v>8457</v>
      </c>
      <c r="E1791" t="str">
        <f t="shared" si="112"/>
        <v>Dia</v>
      </c>
      <c r="F1791" t="str">
        <f t="shared" si="113"/>
        <v>ste</v>
      </c>
      <c r="G1791" t="str">
        <f t="shared" si="114"/>
        <v>Dianthus sternbergii</v>
      </c>
    </row>
    <row r="1792" spans="1:7" x14ac:dyDescent="0.25">
      <c r="A1792" t="str">
        <f t="shared" si="115"/>
        <v>Dia sup</v>
      </c>
      <c r="B1792" t="s">
        <v>2061</v>
      </c>
      <c r="C1792" t="s">
        <v>6730</v>
      </c>
      <c r="D1792" t="s">
        <v>8458</v>
      </c>
      <c r="E1792" t="str">
        <f t="shared" si="112"/>
        <v>Dia</v>
      </c>
      <c r="F1792" t="str">
        <f t="shared" si="113"/>
        <v>sup</v>
      </c>
      <c r="G1792" t="str">
        <f t="shared" si="114"/>
        <v>Dianthus superbus</v>
      </c>
    </row>
    <row r="1793" spans="1:7" x14ac:dyDescent="0.25">
      <c r="A1793" t="str">
        <f t="shared" si="115"/>
        <v>Dia sup</v>
      </c>
      <c r="B1793" t="s">
        <v>2062</v>
      </c>
      <c r="C1793" t="s">
        <v>6730</v>
      </c>
      <c r="D1793" t="s">
        <v>8458</v>
      </c>
      <c r="E1793" t="str">
        <f t="shared" si="112"/>
        <v>Dia</v>
      </c>
      <c r="F1793" t="str">
        <f t="shared" si="113"/>
        <v>sup</v>
      </c>
      <c r="G1793" t="str">
        <f t="shared" si="114"/>
        <v>Dianthus superbus</v>
      </c>
    </row>
    <row r="1794" spans="1:7" x14ac:dyDescent="0.25">
      <c r="A1794" t="str">
        <f t="shared" si="115"/>
        <v>Dia sup</v>
      </c>
      <c r="B1794" t="s">
        <v>2063</v>
      </c>
      <c r="C1794" t="s">
        <v>6730</v>
      </c>
      <c r="D1794" t="s">
        <v>8458</v>
      </c>
      <c r="E1794" t="str">
        <f t="shared" si="112"/>
        <v>Dia</v>
      </c>
      <c r="F1794" t="str">
        <f t="shared" si="113"/>
        <v>sup</v>
      </c>
      <c r="G1794" t="str">
        <f t="shared" si="114"/>
        <v>Dianthus superbus</v>
      </c>
    </row>
    <row r="1795" spans="1:7" x14ac:dyDescent="0.25">
      <c r="A1795" t="str">
        <f t="shared" si="115"/>
        <v>Dia syl</v>
      </c>
      <c r="B1795" t="s">
        <v>2048</v>
      </c>
      <c r="C1795" t="s">
        <v>6730</v>
      </c>
      <c r="D1795" t="s">
        <v>8459</v>
      </c>
      <c r="E1795" t="str">
        <f t="shared" si="112"/>
        <v>Dia</v>
      </c>
      <c r="F1795" t="str">
        <f t="shared" si="113"/>
        <v>syl</v>
      </c>
      <c r="G1795" t="str">
        <f t="shared" si="114"/>
        <v>Dianthus sylvaticus</v>
      </c>
    </row>
    <row r="1796" spans="1:7" x14ac:dyDescent="0.25">
      <c r="A1796" t="str">
        <f t="shared" si="115"/>
        <v>Dia syl</v>
      </c>
      <c r="B1796" t="s">
        <v>2064</v>
      </c>
      <c r="C1796" t="s">
        <v>6730</v>
      </c>
      <c r="D1796" t="s">
        <v>7709</v>
      </c>
      <c r="E1796" t="str">
        <f t="shared" si="112"/>
        <v>Dia</v>
      </c>
      <c r="F1796" t="str">
        <f t="shared" si="113"/>
        <v>syl</v>
      </c>
      <c r="G1796" t="str">
        <f t="shared" si="114"/>
        <v>Dianthus sylvestris</v>
      </c>
    </row>
    <row r="1797" spans="1:7" x14ac:dyDescent="0.25">
      <c r="A1797" t="str">
        <f t="shared" si="115"/>
        <v>Dia syl</v>
      </c>
      <c r="B1797" t="s">
        <v>2065</v>
      </c>
      <c r="C1797" t="s">
        <v>6730</v>
      </c>
      <c r="D1797" t="s">
        <v>7709</v>
      </c>
      <c r="E1797" t="str">
        <f t="shared" si="112"/>
        <v>Dia</v>
      </c>
      <c r="F1797" t="str">
        <f t="shared" si="113"/>
        <v>syl</v>
      </c>
      <c r="G1797" t="str">
        <f t="shared" si="114"/>
        <v>Dianthus sylvestris</v>
      </c>
    </row>
    <row r="1798" spans="1:7" x14ac:dyDescent="0.25">
      <c r="A1798" t="str">
        <f t="shared" si="115"/>
        <v>Dic for</v>
      </c>
      <c r="B1798" t="s">
        <v>2066</v>
      </c>
      <c r="C1798" t="s">
        <v>6731</v>
      </c>
      <c r="D1798" t="s">
        <v>8460</v>
      </c>
      <c r="E1798" t="str">
        <f t="shared" si="112"/>
        <v>Dic</v>
      </c>
      <c r="F1798" t="str">
        <f t="shared" si="113"/>
        <v>for</v>
      </c>
      <c r="G1798" t="str">
        <f t="shared" si="114"/>
        <v>Dicentra formosa</v>
      </c>
    </row>
    <row r="1799" spans="1:7" x14ac:dyDescent="0.25">
      <c r="A1799" t="str">
        <f t="shared" si="115"/>
        <v>Dic acu</v>
      </c>
      <c r="B1799" t="s">
        <v>2067</v>
      </c>
      <c r="C1799" t="s">
        <v>6732</v>
      </c>
      <c r="D1799" t="s">
        <v>8461</v>
      </c>
      <c r="E1799" t="str">
        <f t="shared" si="112"/>
        <v>Dic</v>
      </c>
      <c r="F1799" t="str">
        <f t="shared" si="113"/>
        <v>acu</v>
      </c>
      <c r="G1799" t="str">
        <f t="shared" si="114"/>
        <v>Dichanthelium acuminatum</v>
      </c>
    </row>
    <row r="1800" spans="1:7" x14ac:dyDescent="0.25">
      <c r="A1800" t="str">
        <f t="shared" si="115"/>
        <v>Dic alb</v>
      </c>
      <c r="B1800" t="s">
        <v>2068</v>
      </c>
      <c r="C1800" t="s">
        <v>6733</v>
      </c>
      <c r="D1800" t="s">
        <v>7649</v>
      </c>
      <c r="E1800" t="str">
        <f t="shared" si="112"/>
        <v>Dic</v>
      </c>
      <c r="F1800" t="str">
        <f t="shared" si="113"/>
        <v>alb</v>
      </c>
      <c r="G1800" t="str">
        <f t="shared" si="114"/>
        <v>Dictamnus albus</v>
      </c>
    </row>
    <row r="1801" spans="1:7" x14ac:dyDescent="0.25">
      <c r="A1801" t="str">
        <f t="shared" si="115"/>
        <v>Dig fer</v>
      </c>
      <c r="B1801" t="s">
        <v>2069</v>
      </c>
      <c r="C1801" t="s">
        <v>6734</v>
      </c>
      <c r="D1801" t="s">
        <v>8085</v>
      </c>
      <c r="E1801" t="str">
        <f t="shared" si="112"/>
        <v>Dig</v>
      </c>
      <c r="F1801" t="str">
        <f t="shared" si="113"/>
        <v>fer</v>
      </c>
      <c r="G1801" t="str">
        <f t="shared" si="114"/>
        <v>Digitalis ferruginea</v>
      </c>
    </row>
    <row r="1802" spans="1:7" x14ac:dyDescent="0.25">
      <c r="A1802" t="str">
        <f t="shared" si="115"/>
        <v>Dig gra</v>
      </c>
      <c r="B1802" t="s">
        <v>2070</v>
      </c>
      <c r="C1802" t="s">
        <v>6734</v>
      </c>
      <c r="D1802" t="s">
        <v>7769</v>
      </c>
      <c r="E1802" t="str">
        <f t="shared" ref="E1802:E1865" si="116">LEFT(C1802,3)</f>
        <v>Dig</v>
      </c>
      <c r="F1802" t="str">
        <f t="shared" ref="F1802:F1865" si="117">LEFT(D1802,3)</f>
        <v>gra</v>
      </c>
      <c r="G1802" t="str">
        <f t="shared" ref="G1802:G1865" si="118">_xlfn.TEXTJOIN(" ",FALSE,C1802,D1802)</f>
        <v>Digitalis grandiflora</v>
      </c>
    </row>
    <row r="1803" spans="1:7" x14ac:dyDescent="0.25">
      <c r="A1803" t="str">
        <f t="shared" si="115"/>
        <v>Dig lan</v>
      </c>
      <c r="B1803" t="s">
        <v>2071</v>
      </c>
      <c r="C1803" t="s">
        <v>6734</v>
      </c>
      <c r="D1803" t="s">
        <v>8462</v>
      </c>
      <c r="E1803" t="str">
        <f t="shared" si="116"/>
        <v>Dig</v>
      </c>
      <c r="F1803" t="str">
        <f t="shared" si="117"/>
        <v>lan</v>
      </c>
      <c r="G1803" t="str">
        <f t="shared" si="118"/>
        <v>Digitalis lanata</v>
      </c>
    </row>
    <row r="1804" spans="1:7" x14ac:dyDescent="0.25">
      <c r="A1804" t="str">
        <f t="shared" si="115"/>
        <v>Dig lut</v>
      </c>
      <c r="B1804" t="s">
        <v>2072</v>
      </c>
      <c r="C1804" t="s">
        <v>6734</v>
      </c>
      <c r="D1804" t="s">
        <v>8463</v>
      </c>
      <c r="E1804" t="str">
        <f t="shared" si="116"/>
        <v>Dig</v>
      </c>
      <c r="F1804" t="str">
        <f t="shared" si="117"/>
        <v>lut</v>
      </c>
      <c r="G1804" t="str">
        <f t="shared" si="118"/>
        <v>Digitalis lutea</v>
      </c>
    </row>
    <row r="1805" spans="1:7" x14ac:dyDescent="0.25">
      <c r="A1805" t="str">
        <f t="shared" si="115"/>
        <v>Dig lut</v>
      </c>
      <c r="B1805" t="s">
        <v>2073</v>
      </c>
      <c r="C1805" t="s">
        <v>6734</v>
      </c>
      <c r="D1805" t="s">
        <v>8463</v>
      </c>
      <c r="E1805" t="str">
        <f t="shared" si="116"/>
        <v>Dig</v>
      </c>
      <c r="F1805" t="str">
        <f t="shared" si="117"/>
        <v>lut</v>
      </c>
      <c r="G1805" t="str">
        <f t="shared" si="118"/>
        <v>Digitalis lutea</v>
      </c>
    </row>
    <row r="1806" spans="1:7" x14ac:dyDescent="0.25">
      <c r="A1806" t="str">
        <f t="shared" si="115"/>
        <v>Dig pur</v>
      </c>
      <c r="B1806" t="s">
        <v>2074</v>
      </c>
      <c r="C1806" t="s">
        <v>6734</v>
      </c>
      <c r="D1806" t="s">
        <v>7811</v>
      </c>
      <c r="E1806" t="str">
        <f t="shared" si="116"/>
        <v>Dig</v>
      </c>
      <c r="F1806" t="str">
        <f t="shared" si="117"/>
        <v>pur</v>
      </c>
      <c r="G1806" t="str">
        <f t="shared" si="118"/>
        <v>Digitalis purpurea</v>
      </c>
    </row>
    <row r="1807" spans="1:7" x14ac:dyDescent="0.25">
      <c r="A1807" t="str">
        <f t="shared" si="115"/>
        <v>Dig pur</v>
      </c>
      <c r="B1807" t="s">
        <v>2075</v>
      </c>
      <c r="C1807" t="s">
        <v>6734</v>
      </c>
      <c r="D1807" t="s">
        <v>7811</v>
      </c>
      <c r="E1807" t="str">
        <f t="shared" si="116"/>
        <v>Dig</v>
      </c>
      <c r="F1807" t="str">
        <f t="shared" si="117"/>
        <v>pur</v>
      </c>
      <c r="G1807" t="str">
        <f t="shared" si="118"/>
        <v>Digitalis purpurea</v>
      </c>
    </row>
    <row r="1808" spans="1:7" x14ac:dyDescent="0.25">
      <c r="A1808" t="str">
        <f t="shared" si="115"/>
        <v>Dig cil</v>
      </c>
      <c r="B1808" t="s">
        <v>2076</v>
      </c>
      <c r="C1808" t="s">
        <v>6735</v>
      </c>
      <c r="D1808" t="s">
        <v>8464</v>
      </c>
      <c r="E1808" t="str">
        <f t="shared" si="116"/>
        <v>Dig</v>
      </c>
      <c r="F1808" t="str">
        <f t="shared" si="117"/>
        <v>cil</v>
      </c>
      <c r="G1808" t="str">
        <f t="shared" si="118"/>
        <v>Digitaria ciliaris</v>
      </c>
    </row>
    <row r="1809" spans="1:7" x14ac:dyDescent="0.25">
      <c r="A1809" t="str">
        <f t="shared" si="115"/>
        <v>Dig isc</v>
      </c>
      <c r="B1809" t="s">
        <v>2077</v>
      </c>
      <c r="C1809" t="s">
        <v>6735</v>
      </c>
      <c r="D1809" t="s">
        <v>7915</v>
      </c>
      <c r="E1809" t="str">
        <f t="shared" si="116"/>
        <v>Dig</v>
      </c>
      <c r="F1809" t="str">
        <f t="shared" si="117"/>
        <v>isc</v>
      </c>
      <c r="G1809" t="str">
        <f t="shared" si="118"/>
        <v>Digitaria ischaemum</v>
      </c>
    </row>
    <row r="1810" spans="1:7" x14ac:dyDescent="0.25">
      <c r="A1810" t="str">
        <f t="shared" si="115"/>
        <v>Dig san</v>
      </c>
      <c r="B1810" t="s">
        <v>2078</v>
      </c>
      <c r="C1810" t="s">
        <v>6735</v>
      </c>
      <c r="D1810" t="s">
        <v>8465</v>
      </c>
      <c r="E1810" t="str">
        <f t="shared" si="116"/>
        <v>Dig</v>
      </c>
      <c r="F1810" t="str">
        <f t="shared" si="117"/>
        <v>san</v>
      </c>
      <c r="G1810" t="str">
        <f t="shared" si="118"/>
        <v>Digitaria sanguinalis</v>
      </c>
    </row>
    <row r="1811" spans="1:7" x14ac:dyDescent="0.25">
      <c r="A1811" t="str">
        <f t="shared" si="115"/>
        <v>Dig san</v>
      </c>
      <c r="B1811" t="s">
        <v>2079</v>
      </c>
      <c r="C1811" t="s">
        <v>6735</v>
      </c>
      <c r="D1811" t="s">
        <v>8465</v>
      </c>
      <c r="E1811" t="str">
        <f t="shared" si="116"/>
        <v>Dig</v>
      </c>
      <c r="F1811" t="str">
        <f t="shared" si="117"/>
        <v>san</v>
      </c>
      <c r="G1811" t="str">
        <f t="shared" si="118"/>
        <v>Digitaria sanguinalis</v>
      </c>
    </row>
    <row r="1812" spans="1:7" x14ac:dyDescent="0.25">
      <c r="A1812" t="str">
        <f t="shared" si="115"/>
        <v>Dig san</v>
      </c>
      <c r="B1812" t="s">
        <v>2080</v>
      </c>
      <c r="C1812" t="s">
        <v>6735</v>
      </c>
      <c r="D1812" t="s">
        <v>8465</v>
      </c>
      <c r="E1812" t="str">
        <f t="shared" si="116"/>
        <v>Dig</v>
      </c>
      <c r="F1812" t="str">
        <f t="shared" si="117"/>
        <v>san</v>
      </c>
      <c r="G1812" t="str">
        <f t="shared" si="118"/>
        <v>Digitaria sanguinalis</v>
      </c>
    </row>
    <row r="1813" spans="1:7" x14ac:dyDescent="0.25">
      <c r="A1813" t="str">
        <f t="shared" si="115"/>
        <v>Dig set</v>
      </c>
      <c r="B1813" t="s">
        <v>2081</v>
      </c>
      <c r="C1813" t="s">
        <v>6735</v>
      </c>
      <c r="D1813" t="s">
        <v>8466</v>
      </c>
      <c r="E1813" t="str">
        <f t="shared" si="116"/>
        <v>Dig</v>
      </c>
      <c r="F1813" t="str">
        <f t="shared" si="117"/>
        <v>set</v>
      </c>
      <c r="G1813" t="str">
        <f t="shared" si="118"/>
        <v>Digitaria setigera</v>
      </c>
    </row>
    <row r="1814" spans="1:7" x14ac:dyDescent="0.25">
      <c r="A1814" t="str">
        <f t="shared" si="115"/>
        <v>Din hir</v>
      </c>
      <c r="B1814" t="s">
        <v>2082</v>
      </c>
      <c r="C1814" t="s">
        <v>6736</v>
      </c>
      <c r="D1814" t="s">
        <v>7749</v>
      </c>
      <c r="E1814" t="str">
        <f t="shared" si="116"/>
        <v>Din</v>
      </c>
      <c r="F1814" t="str">
        <f t="shared" si="117"/>
        <v>hir</v>
      </c>
      <c r="G1814" t="str">
        <f t="shared" si="118"/>
        <v>Dinacrusa hirsuta</v>
      </c>
    </row>
    <row r="1815" spans="1:7" x14ac:dyDescent="0.25">
      <c r="A1815" t="str">
        <f t="shared" si="115"/>
        <v>Dio com</v>
      </c>
      <c r="B1815" t="s">
        <v>2083</v>
      </c>
      <c r="C1815" t="s">
        <v>6737</v>
      </c>
      <c r="D1815" t="s">
        <v>8299</v>
      </c>
      <c r="E1815" t="str">
        <f t="shared" si="116"/>
        <v>Dio</v>
      </c>
      <c r="F1815" t="str">
        <f t="shared" si="117"/>
        <v>com</v>
      </c>
      <c r="G1815" t="str">
        <f t="shared" si="118"/>
        <v>Dioscorea communis</v>
      </c>
    </row>
    <row r="1816" spans="1:7" x14ac:dyDescent="0.25">
      <c r="A1816" t="str">
        <f t="shared" si="115"/>
        <v>Dip alp</v>
      </c>
      <c r="B1816" t="s">
        <v>2085</v>
      </c>
      <c r="C1816" t="s">
        <v>6738</v>
      </c>
      <c r="D1816" t="s">
        <v>7723</v>
      </c>
      <c r="E1816" t="str">
        <f t="shared" si="116"/>
        <v>Dip</v>
      </c>
      <c r="F1816" t="str">
        <f t="shared" si="117"/>
        <v>alp</v>
      </c>
      <c r="G1816" t="str">
        <f t="shared" si="118"/>
        <v>Diphasiastrum alpinum</v>
      </c>
    </row>
    <row r="1817" spans="1:7" x14ac:dyDescent="0.25">
      <c r="A1817" t="str">
        <f t="shared" si="115"/>
        <v>Dip com</v>
      </c>
      <c r="B1817" t="s">
        <v>2084</v>
      </c>
      <c r="C1817" t="s">
        <v>6738</v>
      </c>
      <c r="D1817" t="s">
        <v>2088</v>
      </c>
      <c r="E1817" t="str">
        <f t="shared" si="116"/>
        <v>Dip</v>
      </c>
      <c r="F1817" t="str">
        <f t="shared" si="117"/>
        <v>com</v>
      </c>
      <c r="G1817" t="str">
        <f t="shared" si="118"/>
        <v>Diphasiastrum complanatum</v>
      </c>
    </row>
    <row r="1818" spans="1:7" x14ac:dyDescent="0.25">
      <c r="A1818" t="str">
        <f t="shared" si="115"/>
        <v>Dip com</v>
      </c>
      <c r="B1818" t="s">
        <v>2086</v>
      </c>
      <c r="C1818" t="s">
        <v>6738</v>
      </c>
      <c r="D1818" t="s">
        <v>2088</v>
      </c>
      <c r="E1818" t="str">
        <f t="shared" si="116"/>
        <v>Dip</v>
      </c>
      <c r="F1818" t="str">
        <f t="shared" si="117"/>
        <v>com</v>
      </c>
      <c r="G1818" t="str">
        <f t="shared" si="118"/>
        <v>Diphasiastrum complanatum</v>
      </c>
    </row>
    <row r="1819" spans="1:7" x14ac:dyDescent="0.25">
      <c r="A1819" t="str">
        <f t="shared" si="115"/>
        <v>Dip com</v>
      </c>
      <c r="B1819" t="s">
        <v>2087</v>
      </c>
      <c r="C1819" t="s">
        <v>6738</v>
      </c>
      <c r="D1819" t="s">
        <v>2088</v>
      </c>
      <c r="E1819" t="str">
        <f t="shared" si="116"/>
        <v>Dip</v>
      </c>
      <c r="F1819" t="str">
        <f t="shared" si="117"/>
        <v>com</v>
      </c>
      <c r="G1819" t="str">
        <f t="shared" si="118"/>
        <v>Diphasiastrum complanatum</v>
      </c>
    </row>
    <row r="1820" spans="1:7" x14ac:dyDescent="0.25">
      <c r="A1820" t="str">
        <f t="shared" si="115"/>
        <v>Dip tri</v>
      </c>
      <c r="B1820" t="s">
        <v>2092</v>
      </c>
      <c r="C1820" t="s">
        <v>6738</v>
      </c>
      <c r="D1820" t="s">
        <v>8467</v>
      </c>
      <c r="E1820" t="str">
        <f t="shared" si="116"/>
        <v>Dip</v>
      </c>
      <c r="F1820" t="str">
        <f t="shared" si="117"/>
        <v>tri</v>
      </c>
      <c r="G1820" t="str">
        <f t="shared" si="118"/>
        <v>Diphasiastrum tristachyum</v>
      </c>
    </row>
    <row r="1821" spans="1:7" x14ac:dyDescent="0.25">
      <c r="A1821" t="str">
        <f t="shared" si="115"/>
        <v>Dip x</v>
      </c>
      <c r="B1821" t="s">
        <v>2090</v>
      </c>
      <c r="C1821" t="s">
        <v>6738</v>
      </c>
      <c r="D1821" t="s">
        <v>237</v>
      </c>
      <c r="E1821" t="str">
        <f t="shared" si="116"/>
        <v>Dip</v>
      </c>
      <c r="F1821" t="str">
        <f t="shared" si="117"/>
        <v>x</v>
      </c>
      <c r="G1821" t="str">
        <f t="shared" si="118"/>
        <v>Diphasiastrum x</v>
      </c>
    </row>
    <row r="1822" spans="1:7" x14ac:dyDescent="0.25">
      <c r="A1822" t="str">
        <f t="shared" si="115"/>
        <v>Dip x</v>
      </c>
      <c r="B1822" t="s">
        <v>2091</v>
      </c>
      <c r="C1822" t="s">
        <v>6738</v>
      </c>
      <c r="D1822" t="s">
        <v>237</v>
      </c>
      <c r="E1822" t="str">
        <f t="shared" si="116"/>
        <v>Dip</v>
      </c>
      <c r="F1822" t="str">
        <f t="shared" si="117"/>
        <v>x</v>
      </c>
      <c r="G1822" t="str">
        <f t="shared" si="118"/>
        <v>Diphasiastrum x</v>
      </c>
    </row>
    <row r="1823" spans="1:7" x14ac:dyDescent="0.25">
      <c r="A1823" t="str">
        <f t="shared" si="115"/>
        <v>Dip x</v>
      </c>
      <c r="B1823" t="s">
        <v>2093</v>
      </c>
      <c r="C1823" t="s">
        <v>6738</v>
      </c>
      <c r="D1823" t="s">
        <v>237</v>
      </c>
      <c r="E1823" t="str">
        <f t="shared" si="116"/>
        <v>Dip</v>
      </c>
      <c r="F1823" t="str">
        <f t="shared" si="117"/>
        <v>x</v>
      </c>
      <c r="G1823" t="str">
        <f t="shared" si="118"/>
        <v>Diphasiastrum x</v>
      </c>
    </row>
    <row r="1824" spans="1:7" x14ac:dyDescent="0.25">
      <c r="A1824" t="str">
        <f t="shared" si="115"/>
        <v>Dip eru</v>
      </c>
      <c r="B1824" t="s">
        <v>2094</v>
      </c>
      <c r="C1824" t="s">
        <v>6739</v>
      </c>
      <c r="D1824" t="s">
        <v>8468</v>
      </c>
      <c r="E1824" t="str">
        <f t="shared" si="116"/>
        <v>Dip</v>
      </c>
      <c r="F1824" t="str">
        <f t="shared" si="117"/>
        <v>eru</v>
      </c>
      <c r="G1824" t="str">
        <f t="shared" si="118"/>
        <v>Diplotaxis erucoides</v>
      </c>
    </row>
    <row r="1825" spans="1:7" x14ac:dyDescent="0.25">
      <c r="A1825" t="str">
        <f t="shared" si="115"/>
        <v>Dip mur</v>
      </c>
      <c r="B1825" t="s">
        <v>2095</v>
      </c>
      <c r="C1825" t="s">
        <v>6739</v>
      </c>
      <c r="D1825" t="s">
        <v>8398</v>
      </c>
      <c r="E1825" t="str">
        <f t="shared" si="116"/>
        <v>Dip</v>
      </c>
      <c r="F1825" t="str">
        <f t="shared" si="117"/>
        <v>mur</v>
      </c>
      <c r="G1825" t="str">
        <f t="shared" si="118"/>
        <v>Diplotaxis muralis</v>
      </c>
    </row>
    <row r="1826" spans="1:7" x14ac:dyDescent="0.25">
      <c r="A1826" t="str">
        <f t="shared" si="115"/>
        <v>Dip ten</v>
      </c>
      <c r="B1826" t="s">
        <v>2096</v>
      </c>
      <c r="C1826" t="s">
        <v>6739</v>
      </c>
      <c r="D1826" t="s">
        <v>8469</v>
      </c>
      <c r="E1826" t="str">
        <f t="shared" si="116"/>
        <v>Dip</v>
      </c>
      <c r="F1826" t="str">
        <f t="shared" si="117"/>
        <v>ten</v>
      </c>
      <c r="G1826" t="str">
        <f t="shared" si="118"/>
        <v>Diplotaxis tenuifolia</v>
      </c>
    </row>
    <row r="1827" spans="1:7" x14ac:dyDescent="0.25">
      <c r="A1827" t="str">
        <f t="shared" si="115"/>
        <v>Dip ful</v>
      </c>
      <c r="B1827" t="s">
        <v>2097</v>
      </c>
      <c r="C1827" t="s">
        <v>6740</v>
      </c>
      <c r="D1827" t="s">
        <v>8470</v>
      </c>
      <c r="E1827" t="str">
        <f t="shared" si="116"/>
        <v>Dip</v>
      </c>
      <c r="F1827" t="str">
        <f t="shared" si="117"/>
        <v>ful</v>
      </c>
      <c r="G1827" t="str">
        <f t="shared" si="118"/>
        <v>Dipsacus fullonum</v>
      </c>
    </row>
    <row r="1828" spans="1:7" x14ac:dyDescent="0.25">
      <c r="A1828" t="str">
        <f t="shared" si="115"/>
        <v>Dip lac</v>
      </c>
      <c r="B1828" t="s">
        <v>2098</v>
      </c>
      <c r="C1828" t="s">
        <v>6740</v>
      </c>
      <c r="D1828" t="s">
        <v>8471</v>
      </c>
      <c r="E1828" t="str">
        <f t="shared" si="116"/>
        <v>Dip</v>
      </c>
      <c r="F1828" t="str">
        <f t="shared" si="117"/>
        <v>lac</v>
      </c>
      <c r="G1828" t="str">
        <f t="shared" si="118"/>
        <v>Dipsacus laciniatus</v>
      </c>
    </row>
    <row r="1829" spans="1:7" x14ac:dyDescent="0.25">
      <c r="A1829" t="str">
        <f t="shared" si="115"/>
        <v>Dip pil</v>
      </c>
      <c r="B1829" t="s">
        <v>2099</v>
      </c>
      <c r="C1829" t="s">
        <v>6740</v>
      </c>
      <c r="D1829" t="s">
        <v>8472</v>
      </c>
      <c r="E1829" t="str">
        <f t="shared" si="116"/>
        <v>Dip</v>
      </c>
      <c r="F1829" t="str">
        <f t="shared" si="117"/>
        <v>pil</v>
      </c>
      <c r="G1829" t="str">
        <f t="shared" si="118"/>
        <v>Dipsacus pilosus</v>
      </c>
    </row>
    <row r="1830" spans="1:7" x14ac:dyDescent="0.25">
      <c r="A1830" t="str">
        <f t="shared" si="115"/>
        <v>Dip sat</v>
      </c>
      <c r="B1830" t="s">
        <v>2100</v>
      </c>
      <c r="C1830" t="s">
        <v>6740</v>
      </c>
      <c r="D1830" t="s">
        <v>8384</v>
      </c>
      <c r="E1830" t="str">
        <f t="shared" si="116"/>
        <v>Dip</v>
      </c>
      <c r="F1830" t="str">
        <f t="shared" si="117"/>
        <v>sat</v>
      </c>
      <c r="G1830" t="str">
        <f t="shared" si="118"/>
        <v>Dipsacus sativus</v>
      </c>
    </row>
    <row r="1831" spans="1:7" x14ac:dyDescent="0.25">
      <c r="A1831" t="str">
        <f t="shared" si="115"/>
        <v>Dip str</v>
      </c>
      <c r="B1831" t="s">
        <v>2101</v>
      </c>
      <c r="C1831" t="s">
        <v>6740</v>
      </c>
      <c r="D1831" t="s">
        <v>8473</v>
      </c>
      <c r="E1831" t="str">
        <f t="shared" si="116"/>
        <v>Dip</v>
      </c>
      <c r="F1831" t="str">
        <f t="shared" si="117"/>
        <v>str</v>
      </c>
      <c r="G1831" t="str">
        <f t="shared" si="118"/>
        <v>Dipsacus strigosus</v>
      </c>
    </row>
    <row r="1832" spans="1:7" x14ac:dyDescent="0.25">
      <c r="A1832" t="str">
        <f t="shared" si="115"/>
        <v>Dit gra</v>
      </c>
      <c r="B1832" t="s">
        <v>2102</v>
      </c>
      <c r="C1832" t="s">
        <v>6741</v>
      </c>
      <c r="D1832" t="s">
        <v>7712</v>
      </c>
      <c r="E1832" t="str">
        <f t="shared" si="116"/>
        <v>Dit</v>
      </c>
      <c r="F1832" t="str">
        <f t="shared" si="117"/>
        <v>gra</v>
      </c>
      <c r="G1832" t="str">
        <f t="shared" si="118"/>
        <v>Dittrichia graveolens</v>
      </c>
    </row>
    <row r="1833" spans="1:7" x14ac:dyDescent="0.25">
      <c r="A1833" t="str">
        <f t="shared" si="115"/>
        <v>Dor aus</v>
      </c>
      <c r="B1833" t="s">
        <v>2109</v>
      </c>
      <c r="C1833" t="s">
        <v>6742</v>
      </c>
      <c r="D1833" t="s">
        <v>8474</v>
      </c>
      <c r="E1833" t="str">
        <f t="shared" si="116"/>
        <v>Dor</v>
      </c>
      <c r="F1833" t="str">
        <f t="shared" si="117"/>
        <v>aus</v>
      </c>
      <c r="G1833" t="str">
        <f t="shared" si="118"/>
        <v>Doronicum austriacum</v>
      </c>
    </row>
    <row r="1834" spans="1:7" x14ac:dyDescent="0.25">
      <c r="A1834" t="str">
        <f t="shared" si="115"/>
        <v>Dor cat</v>
      </c>
      <c r="B1834" t="s">
        <v>2110</v>
      </c>
      <c r="C1834" t="s">
        <v>6742</v>
      </c>
      <c r="D1834" t="s">
        <v>7525</v>
      </c>
      <c r="E1834" t="str">
        <f t="shared" si="116"/>
        <v>Dor</v>
      </c>
      <c r="F1834" t="str">
        <f t="shared" si="117"/>
        <v>cat</v>
      </c>
      <c r="G1834" t="str">
        <f t="shared" si="118"/>
        <v>Doronicum cataractarum</v>
      </c>
    </row>
    <row r="1835" spans="1:7" x14ac:dyDescent="0.25">
      <c r="A1835" t="str">
        <f t="shared" si="115"/>
        <v>Dor clu</v>
      </c>
      <c r="B1835" t="s">
        <v>2103</v>
      </c>
      <c r="C1835" t="s">
        <v>6742</v>
      </c>
      <c r="D1835" t="s">
        <v>8475</v>
      </c>
      <c r="E1835" t="str">
        <f t="shared" si="116"/>
        <v>Dor</v>
      </c>
      <c r="F1835" t="str">
        <f t="shared" si="117"/>
        <v>clu</v>
      </c>
      <c r="G1835" t="str">
        <f t="shared" si="118"/>
        <v>Doronicum clusii</v>
      </c>
    </row>
    <row r="1836" spans="1:7" x14ac:dyDescent="0.25">
      <c r="A1836" t="str">
        <f t="shared" si="115"/>
        <v>Dor clu</v>
      </c>
      <c r="B1836" t="s">
        <v>2104</v>
      </c>
      <c r="C1836" t="s">
        <v>6742</v>
      </c>
      <c r="D1836" t="s">
        <v>8475</v>
      </c>
      <c r="E1836" t="str">
        <f t="shared" si="116"/>
        <v>Dor</v>
      </c>
      <c r="F1836" t="str">
        <f t="shared" si="117"/>
        <v>clu</v>
      </c>
      <c r="G1836" t="str">
        <f t="shared" si="118"/>
        <v>Doronicum clusii</v>
      </c>
    </row>
    <row r="1837" spans="1:7" x14ac:dyDescent="0.25">
      <c r="A1837" t="str">
        <f t="shared" ref="A1837:A1900" si="119">_xlfn.TEXTJOIN(" ",FALSE,E1837,F1837)</f>
        <v>Dor col</v>
      </c>
      <c r="B1837" t="s">
        <v>2111</v>
      </c>
      <c r="C1837" t="s">
        <v>6742</v>
      </c>
      <c r="D1837" t="s">
        <v>7862</v>
      </c>
      <c r="E1837" t="str">
        <f t="shared" si="116"/>
        <v>Dor</v>
      </c>
      <c r="F1837" t="str">
        <f t="shared" si="117"/>
        <v>col</v>
      </c>
      <c r="G1837" t="str">
        <f t="shared" si="118"/>
        <v>Doronicum columnae</v>
      </c>
    </row>
    <row r="1838" spans="1:7" x14ac:dyDescent="0.25">
      <c r="A1838" t="str">
        <f t="shared" si="119"/>
        <v>Dor gla</v>
      </c>
      <c r="B1838" t="s">
        <v>2105</v>
      </c>
      <c r="C1838" t="s">
        <v>6742</v>
      </c>
      <c r="D1838" t="s">
        <v>8476</v>
      </c>
      <c r="E1838" t="str">
        <f t="shared" si="116"/>
        <v>Dor</v>
      </c>
      <c r="F1838" t="str">
        <f t="shared" si="117"/>
        <v>gla</v>
      </c>
      <c r="G1838" t="str">
        <f t="shared" si="118"/>
        <v>Doronicum glaciale</v>
      </c>
    </row>
    <row r="1839" spans="1:7" x14ac:dyDescent="0.25">
      <c r="A1839" t="str">
        <f t="shared" si="119"/>
        <v>Dor gla</v>
      </c>
      <c r="B1839" t="s">
        <v>2106</v>
      </c>
      <c r="C1839" t="s">
        <v>6742</v>
      </c>
      <c r="D1839" t="s">
        <v>8476</v>
      </c>
      <c r="E1839" t="str">
        <f t="shared" si="116"/>
        <v>Dor</v>
      </c>
      <c r="F1839" t="str">
        <f t="shared" si="117"/>
        <v>gla</v>
      </c>
      <c r="G1839" t="str">
        <f t="shared" si="118"/>
        <v>Doronicum glaciale</v>
      </c>
    </row>
    <row r="1840" spans="1:7" x14ac:dyDescent="0.25">
      <c r="A1840" t="str">
        <f t="shared" si="119"/>
        <v>Dor gla</v>
      </c>
      <c r="B1840" t="s">
        <v>2107</v>
      </c>
      <c r="C1840" t="s">
        <v>6742</v>
      </c>
      <c r="D1840" t="s">
        <v>8476</v>
      </c>
      <c r="E1840" t="str">
        <f t="shared" si="116"/>
        <v>Dor</v>
      </c>
      <c r="F1840" t="str">
        <f t="shared" si="117"/>
        <v>gla</v>
      </c>
      <c r="G1840" t="str">
        <f t="shared" si="118"/>
        <v>Doronicum glaciale</v>
      </c>
    </row>
    <row r="1841" spans="1:7" x14ac:dyDescent="0.25">
      <c r="A1841" t="str">
        <f t="shared" si="119"/>
        <v>Dor gra</v>
      </c>
      <c r="B1841" t="s">
        <v>2112</v>
      </c>
      <c r="C1841" t="s">
        <v>6742</v>
      </c>
      <c r="D1841" t="s">
        <v>6847</v>
      </c>
      <c r="E1841" t="str">
        <f t="shared" si="116"/>
        <v>Dor</v>
      </c>
      <c r="F1841" t="str">
        <f t="shared" si="117"/>
        <v>gra</v>
      </c>
      <c r="G1841" t="str">
        <f t="shared" si="118"/>
        <v>Doronicum grandiflorum</v>
      </c>
    </row>
    <row r="1842" spans="1:7" x14ac:dyDescent="0.25">
      <c r="A1842" t="str">
        <f t="shared" si="119"/>
        <v>Dor ori</v>
      </c>
      <c r="B1842" t="s">
        <v>2113</v>
      </c>
      <c r="C1842" t="s">
        <v>6742</v>
      </c>
      <c r="D1842" t="s">
        <v>8477</v>
      </c>
      <c r="E1842" t="str">
        <f t="shared" si="116"/>
        <v>Dor</v>
      </c>
      <c r="F1842" t="str">
        <f t="shared" si="117"/>
        <v>ori</v>
      </c>
      <c r="G1842" t="str">
        <f t="shared" si="118"/>
        <v>Doronicum orientale</v>
      </c>
    </row>
    <row r="1843" spans="1:7" x14ac:dyDescent="0.25">
      <c r="A1843" t="str">
        <f t="shared" si="119"/>
        <v>Dor par</v>
      </c>
      <c r="B1843" t="s">
        <v>2114</v>
      </c>
      <c r="C1843" t="s">
        <v>6742</v>
      </c>
      <c r="D1843" t="s">
        <v>8478</v>
      </c>
      <c r="E1843" t="str">
        <f t="shared" si="116"/>
        <v>Dor</v>
      </c>
      <c r="F1843" t="str">
        <f t="shared" si="117"/>
        <v>par</v>
      </c>
      <c r="G1843" t="str">
        <f t="shared" si="118"/>
        <v>Doronicum pardalianches</v>
      </c>
    </row>
    <row r="1844" spans="1:7" x14ac:dyDescent="0.25">
      <c r="A1844" t="str">
        <f t="shared" si="119"/>
        <v>Dor sti</v>
      </c>
      <c r="B1844" t="s">
        <v>2108</v>
      </c>
      <c r="C1844" t="s">
        <v>6742</v>
      </c>
      <c r="D1844" t="s">
        <v>8479</v>
      </c>
      <c r="E1844" t="str">
        <f t="shared" si="116"/>
        <v>Dor</v>
      </c>
      <c r="F1844" t="str">
        <f t="shared" si="117"/>
        <v>sti</v>
      </c>
      <c r="G1844" t="str">
        <f t="shared" si="118"/>
        <v>Doronicum stiriacum</v>
      </c>
    </row>
    <row r="1845" spans="1:7" x14ac:dyDescent="0.25">
      <c r="A1845" t="str">
        <f t="shared" si="119"/>
        <v>Dor ger</v>
      </c>
      <c r="B1845" t="s">
        <v>2116</v>
      </c>
      <c r="C1845" t="s">
        <v>6743</v>
      </c>
      <c r="D1845" t="s">
        <v>8403</v>
      </c>
      <c r="E1845" t="str">
        <f t="shared" si="116"/>
        <v>Dor</v>
      </c>
      <c r="F1845" t="str">
        <f t="shared" si="117"/>
        <v>ger</v>
      </c>
      <c r="G1845" t="str">
        <f t="shared" si="118"/>
        <v>Dorycnium germanicum</v>
      </c>
    </row>
    <row r="1846" spans="1:7" x14ac:dyDescent="0.25">
      <c r="A1846" t="str">
        <f t="shared" si="119"/>
        <v>Dor her</v>
      </c>
      <c r="B1846" t="s">
        <v>2117</v>
      </c>
      <c r="C1846" t="s">
        <v>6743</v>
      </c>
      <c r="D1846" t="s">
        <v>8480</v>
      </c>
      <c r="E1846" t="str">
        <f t="shared" si="116"/>
        <v>Dor</v>
      </c>
      <c r="F1846" t="str">
        <f t="shared" si="117"/>
        <v>her</v>
      </c>
      <c r="G1846" t="str">
        <f t="shared" si="118"/>
        <v>Dorycnium herbaceum</v>
      </c>
    </row>
    <row r="1847" spans="1:7" x14ac:dyDescent="0.25">
      <c r="A1847" t="str">
        <f t="shared" si="119"/>
        <v>Dor pen</v>
      </c>
      <c r="B1847" t="s">
        <v>2115</v>
      </c>
      <c r="C1847" t="s">
        <v>6743</v>
      </c>
      <c r="D1847" t="s">
        <v>8481</v>
      </c>
      <c r="E1847" t="str">
        <f t="shared" si="116"/>
        <v>Dor</v>
      </c>
      <c r="F1847" t="str">
        <f t="shared" si="117"/>
        <v>pen</v>
      </c>
      <c r="G1847" t="str">
        <f t="shared" si="118"/>
        <v>Dorycnium pentaphyllum</v>
      </c>
    </row>
    <row r="1848" spans="1:7" x14ac:dyDescent="0.25">
      <c r="A1848" t="str">
        <f t="shared" si="119"/>
        <v>Dra aiz</v>
      </c>
      <c r="B1848" t="s">
        <v>2118</v>
      </c>
      <c r="C1848" t="s">
        <v>6744</v>
      </c>
      <c r="D1848" t="s">
        <v>8482</v>
      </c>
      <c r="E1848" t="str">
        <f t="shared" si="116"/>
        <v>Dra</v>
      </c>
      <c r="F1848" t="str">
        <f t="shared" si="117"/>
        <v>aiz</v>
      </c>
      <c r="G1848" t="str">
        <f t="shared" si="118"/>
        <v>Draba aizoides</v>
      </c>
    </row>
    <row r="1849" spans="1:7" x14ac:dyDescent="0.25">
      <c r="A1849" t="str">
        <f t="shared" si="119"/>
        <v>Dra aiz</v>
      </c>
      <c r="B1849" t="s">
        <v>2119</v>
      </c>
      <c r="C1849" t="s">
        <v>6744</v>
      </c>
      <c r="D1849" t="s">
        <v>8482</v>
      </c>
      <c r="E1849" t="str">
        <f t="shared" si="116"/>
        <v>Dra</v>
      </c>
      <c r="F1849" t="str">
        <f t="shared" si="117"/>
        <v>aiz</v>
      </c>
      <c r="G1849" t="str">
        <f t="shared" si="118"/>
        <v>Draba aizoides</v>
      </c>
    </row>
    <row r="1850" spans="1:7" x14ac:dyDescent="0.25">
      <c r="A1850" t="str">
        <f t="shared" si="119"/>
        <v>Dra aiz</v>
      </c>
      <c r="B1850" t="s">
        <v>2120</v>
      </c>
      <c r="C1850" t="s">
        <v>6744</v>
      </c>
      <c r="D1850" t="s">
        <v>8482</v>
      </c>
      <c r="E1850" t="str">
        <f t="shared" si="116"/>
        <v>Dra</v>
      </c>
      <c r="F1850" t="str">
        <f t="shared" si="117"/>
        <v>aiz</v>
      </c>
      <c r="G1850" t="str">
        <f t="shared" si="118"/>
        <v>Draba aizoides</v>
      </c>
    </row>
    <row r="1851" spans="1:7" x14ac:dyDescent="0.25">
      <c r="A1851" t="str">
        <f t="shared" si="119"/>
        <v>Dra aiz</v>
      </c>
      <c r="B1851" t="s">
        <v>2121</v>
      </c>
      <c r="C1851" t="s">
        <v>6744</v>
      </c>
      <c r="D1851" t="s">
        <v>8482</v>
      </c>
      <c r="E1851" t="str">
        <f t="shared" si="116"/>
        <v>Dra</v>
      </c>
      <c r="F1851" t="str">
        <f t="shared" si="117"/>
        <v>aiz</v>
      </c>
      <c r="G1851" t="str">
        <f t="shared" si="118"/>
        <v>Draba aizoides</v>
      </c>
    </row>
    <row r="1852" spans="1:7" x14ac:dyDescent="0.25">
      <c r="A1852" t="str">
        <f t="shared" si="119"/>
        <v>Dra asp</v>
      </c>
      <c r="B1852" t="s">
        <v>2122</v>
      </c>
      <c r="C1852" t="s">
        <v>6744</v>
      </c>
      <c r="D1852" t="s">
        <v>7457</v>
      </c>
      <c r="E1852" t="str">
        <f t="shared" si="116"/>
        <v>Dra</v>
      </c>
      <c r="F1852" t="str">
        <f t="shared" si="117"/>
        <v>asp</v>
      </c>
      <c r="G1852" t="str">
        <f t="shared" si="118"/>
        <v>Draba aspera</v>
      </c>
    </row>
    <row r="1853" spans="1:7" x14ac:dyDescent="0.25">
      <c r="A1853" t="str">
        <f t="shared" si="119"/>
        <v>Dra boe</v>
      </c>
      <c r="B1853" t="s">
        <v>2129</v>
      </c>
      <c r="C1853" t="s">
        <v>6744</v>
      </c>
      <c r="D1853" t="s">
        <v>8483</v>
      </c>
      <c r="E1853" t="str">
        <f t="shared" si="116"/>
        <v>Dra</v>
      </c>
      <c r="F1853" t="str">
        <f t="shared" si="117"/>
        <v>boe</v>
      </c>
      <c r="G1853" t="str">
        <f t="shared" si="118"/>
        <v>Draba boerhaavii</v>
      </c>
    </row>
    <row r="1854" spans="1:7" x14ac:dyDescent="0.25">
      <c r="A1854" t="str">
        <f t="shared" si="119"/>
        <v>Dra dol</v>
      </c>
      <c r="B1854" t="s">
        <v>2132</v>
      </c>
      <c r="C1854" t="s">
        <v>6744</v>
      </c>
      <c r="D1854" t="s">
        <v>8484</v>
      </c>
      <c r="E1854" t="str">
        <f t="shared" si="116"/>
        <v>Dra</v>
      </c>
      <c r="F1854" t="str">
        <f t="shared" si="117"/>
        <v>dol</v>
      </c>
      <c r="G1854" t="str">
        <f t="shared" si="118"/>
        <v>Draba dolomitica</v>
      </c>
    </row>
    <row r="1855" spans="1:7" x14ac:dyDescent="0.25">
      <c r="A1855" t="str">
        <f t="shared" si="119"/>
        <v>Dra dub</v>
      </c>
      <c r="B1855" t="s">
        <v>2133</v>
      </c>
      <c r="C1855" t="s">
        <v>6744</v>
      </c>
      <c r="D1855" t="s">
        <v>8485</v>
      </c>
      <c r="E1855" t="str">
        <f t="shared" si="116"/>
        <v>Dra</v>
      </c>
      <c r="F1855" t="str">
        <f t="shared" si="117"/>
        <v>dub</v>
      </c>
      <c r="G1855" t="str">
        <f t="shared" si="118"/>
        <v>Draba dubia</v>
      </c>
    </row>
    <row r="1856" spans="1:7" x14ac:dyDescent="0.25">
      <c r="A1856" t="str">
        <f t="shared" si="119"/>
        <v>Dra fla</v>
      </c>
      <c r="B1856" t="s">
        <v>2134</v>
      </c>
      <c r="C1856" t="s">
        <v>6744</v>
      </c>
      <c r="D1856" t="s">
        <v>8486</v>
      </c>
      <c r="E1856" t="str">
        <f t="shared" si="116"/>
        <v>Dra</v>
      </c>
      <c r="F1856" t="str">
        <f t="shared" si="117"/>
        <v>fla</v>
      </c>
      <c r="G1856" t="str">
        <f t="shared" si="118"/>
        <v>Draba fladnizensis</v>
      </c>
    </row>
    <row r="1857" spans="1:7" x14ac:dyDescent="0.25">
      <c r="A1857" t="str">
        <f t="shared" si="119"/>
        <v>Dra hop</v>
      </c>
      <c r="B1857" t="s">
        <v>2135</v>
      </c>
      <c r="C1857" t="s">
        <v>6744</v>
      </c>
      <c r="D1857" t="s">
        <v>7550</v>
      </c>
      <c r="E1857" t="str">
        <f t="shared" si="116"/>
        <v>Dra</v>
      </c>
      <c r="F1857" t="str">
        <f t="shared" si="117"/>
        <v>hop</v>
      </c>
      <c r="G1857" t="str">
        <f t="shared" si="118"/>
        <v>Draba hoppeana</v>
      </c>
    </row>
    <row r="1858" spans="1:7" x14ac:dyDescent="0.25">
      <c r="A1858" t="str">
        <f t="shared" si="119"/>
        <v>Dra inc</v>
      </c>
      <c r="B1858" t="s">
        <v>2123</v>
      </c>
      <c r="C1858" t="s">
        <v>6744</v>
      </c>
      <c r="D1858" t="s">
        <v>7635</v>
      </c>
      <c r="E1858" t="str">
        <f t="shared" si="116"/>
        <v>Dra</v>
      </c>
      <c r="F1858" t="str">
        <f t="shared" si="117"/>
        <v>inc</v>
      </c>
      <c r="G1858" t="str">
        <f t="shared" si="118"/>
        <v>Draba incana</v>
      </c>
    </row>
    <row r="1859" spans="1:7" x14ac:dyDescent="0.25">
      <c r="A1859" t="str">
        <f t="shared" si="119"/>
        <v>Dra inc</v>
      </c>
      <c r="B1859" t="s">
        <v>2124</v>
      </c>
      <c r="C1859" t="s">
        <v>6744</v>
      </c>
      <c r="D1859" t="s">
        <v>7635</v>
      </c>
      <c r="E1859" t="str">
        <f t="shared" si="116"/>
        <v>Dra</v>
      </c>
      <c r="F1859" t="str">
        <f t="shared" si="117"/>
        <v>inc</v>
      </c>
      <c r="G1859" t="str">
        <f t="shared" si="118"/>
        <v>Draba incana</v>
      </c>
    </row>
    <row r="1860" spans="1:7" x14ac:dyDescent="0.25">
      <c r="A1860" t="str">
        <f t="shared" si="119"/>
        <v>Dra las</v>
      </c>
      <c r="B1860" t="s">
        <v>2136</v>
      </c>
      <c r="C1860" t="s">
        <v>6744</v>
      </c>
      <c r="D1860" t="s">
        <v>8100</v>
      </c>
      <c r="E1860" t="str">
        <f t="shared" si="116"/>
        <v>Dra</v>
      </c>
      <c r="F1860" t="str">
        <f t="shared" si="117"/>
        <v>las</v>
      </c>
      <c r="G1860" t="str">
        <f t="shared" si="118"/>
        <v>Draba lasiocarpa</v>
      </c>
    </row>
    <row r="1861" spans="1:7" x14ac:dyDescent="0.25">
      <c r="A1861" t="str">
        <f t="shared" si="119"/>
        <v>Dra maj</v>
      </c>
      <c r="B1861" t="s">
        <v>2127</v>
      </c>
      <c r="C1861" t="s">
        <v>6744</v>
      </c>
      <c r="D1861" t="s">
        <v>8487</v>
      </c>
      <c r="E1861" t="str">
        <f t="shared" si="116"/>
        <v>Dra</v>
      </c>
      <c r="F1861" t="str">
        <f t="shared" si="117"/>
        <v>maj</v>
      </c>
      <c r="G1861" t="str">
        <f t="shared" si="118"/>
        <v>Draba majuscula</v>
      </c>
    </row>
    <row r="1862" spans="1:7" x14ac:dyDescent="0.25">
      <c r="A1862" t="str">
        <f t="shared" si="119"/>
        <v>Dra mur</v>
      </c>
      <c r="B1862" t="s">
        <v>2137</v>
      </c>
      <c r="C1862" t="s">
        <v>6744</v>
      </c>
      <c r="D1862" t="s">
        <v>8398</v>
      </c>
      <c r="E1862" t="str">
        <f t="shared" si="116"/>
        <v>Dra</v>
      </c>
      <c r="F1862" t="str">
        <f t="shared" si="117"/>
        <v>mur</v>
      </c>
      <c r="G1862" t="str">
        <f t="shared" si="118"/>
        <v>Draba muralis</v>
      </c>
    </row>
    <row r="1863" spans="1:7" x14ac:dyDescent="0.25">
      <c r="A1863" t="str">
        <f t="shared" si="119"/>
        <v>Dra nem</v>
      </c>
      <c r="B1863" t="s">
        <v>2138</v>
      </c>
      <c r="C1863" t="s">
        <v>6744</v>
      </c>
      <c r="D1863" t="s">
        <v>7708</v>
      </c>
      <c r="E1863" t="str">
        <f t="shared" si="116"/>
        <v>Dra</v>
      </c>
      <c r="F1863" t="str">
        <f t="shared" si="117"/>
        <v>nem</v>
      </c>
      <c r="G1863" t="str">
        <f t="shared" si="118"/>
        <v>Draba nemorosa</v>
      </c>
    </row>
    <row r="1864" spans="1:7" x14ac:dyDescent="0.25">
      <c r="A1864" t="str">
        <f t="shared" si="119"/>
        <v>Dra nor</v>
      </c>
      <c r="B1864" t="s">
        <v>2139</v>
      </c>
      <c r="C1864" t="s">
        <v>6744</v>
      </c>
      <c r="D1864" t="s">
        <v>8110</v>
      </c>
      <c r="E1864" t="str">
        <f t="shared" si="116"/>
        <v>Dra</v>
      </c>
      <c r="F1864" t="str">
        <f t="shared" si="117"/>
        <v>nor</v>
      </c>
      <c r="G1864" t="str">
        <f t="shared" si="118"/>
        <v>Draba norvegica</v>
      </c>
    </row>
    <row r="1865" spans="1:7" x14ac:dyDescent="0.25">
      <c r="A1865" t="str">
        <f t="shared" si="119"/>
        <v>Dra pac</v>
      </c>
      <c r="B1865" t="s">
        <v>2140</v>
      </c>
      <c r="C1865" t="s">
        <v>6744</v>
      </c>
      <c r="D1865" t="s">
        <v>8488</v>
      </c>
      <c r="E1865" t="str">
        <f t="shared" si="116"/>
        <v>Dra</v>
      </c>
      <c r="F1865" t="str">
        <f t="shared" si="117"/>
        <v>pac</v>
      </c>
      <c r="G1865" t="str">
        <f t="shared" si="118"/>
        <v>Draba pacheri</v>
      </c>
    </row>
    <row r="1866" spans="1:7" x14ac:dyDescent="0.25">
      <c r="A1866" t="str">
        <f t="shared" si="119"/>
        <v>Dra pra</v>
      </c>
      <c r="B1866" t="s">
        <v>2128</v>
      </c>
      <c r="C1866" t="s">
        <v>6744</v>
      </c>
      <c r="D1866" t="s">
        <v>8124</v>
      </c>
      <c r="E1866" t="str">
        <f t="shared" ref="E1866:E1929" si="120">LEFT(C1866,3)</f>
        <v>Dra</v>
      </c>
      <c r="F1866" t="str">
        <f t="shared" ref="F1866:F1929" si="121">LEFT(D1866,3)</f>
        <v>pra</v>
      </c>
      <c r="G1866" t="str">
        <f t="shared" ref="G1866:G1929" si="122">_xlfn.TEXTJOIN(" ",FALSE,C1866,D1866)</f>
        <v>Draba praecox</v>
      </c>
    </row>
    <row r="1867" spans="1:7" x14ac:dyDescent="0.25">
      <c r="A1867" t="str">
        <f t="shared" si="119"/>
        <v>Dra sau</v>
      </c>
      <c r="B1867" t="s">
        <v>2141</v>
      </c>
      <c r="C1867" t="s">
        <v>6744</v>
      </c>
      <c r="D1867" t="s">
        <v>8489</v>
      </c>
      <c r="E1867" t="str">
        <f t="shared" si="120"/>
        <v>Dra</v>
      </c>
      <c r="F1867" t="str">
        <f t="shared" si="121"/>
        <v>sau</v>
      </c>
      <c r="G1867" t="str">
        <f t="shared" si="122"/>
        <v>Draba sauteri</v>
      </c>
    </row>
    <row r="1868" spans="1:7" x14ac:dyDescent="0.25">
      <c r="A1868" t="str">
        <f t="shared" si="119"/>
        <v>Dra sil</v>
      </c>
      <c r="B1868" t="s">
        <v>2142</v>
      </c>
      <c r="C1868" t="s">
        <v>6744</v>
      </c>
      <c r="D1868" t="s">
        <v>8490</v>
      </c>
      <c r="E1868" t="str">
        <f t="shared" si="120"/>
        <v>Dra</v>
      </c>
      <c r="F1868" t="str">
        <f t="shared" si="121"/>
        <v>sil</v>
      </c>
      <c r="G1868" t="str">
        <f t="shared" si="122"/>
        <v>Draba siliquosa</v>
      </c>
    </row>
    <row r="1869" spans="1:7" x14ac:dyDescent="0.25">
      <c r="A1869" t="str">
        <f t="shared" si="119"/>
        <v>Dra ste</v>
      </c>
      <c r="B1869" t="s">
        <v>2143</v>
      </c>
      <c r="C1869" t="s">
        <v>6744</v>
      </c>
      <c r="D1869" t="s">
        <v>8491</v>
      </c>
      <c r="E1869" t="str">
        <f t="shared" si="120"/>
        <v>Dra</v>
      </c>
      <c r="F1869" t="str">
        <f t="shared" si="121"/>
        <v>ste</v>
      </c>
      <c r="G1869" t="str">
        <f t="shared" si="122"/>
        <v>Draba stellata</v>
      </c>
    </row>
    <row r="1870" spans="1:7" x14ac:dyDescent="0.25">
      <c r="A1870" t="str">
        <f t="shared" si="119"/>
        <v>Dra ste</v>
      </c>
      <c r="B1870" t="s">
        <v>2130</v>
      </c>
      <c r="C1870" t="s">
        <v>6744</v>
      </c>
      <c r="D1870" t="s">
        <v>8492</v>
      </c>
      <c r="E1870" t="str">
        <f t="shared" si="120"/>
        <v>Dra</v>
      </c>
      <c r="F1870" t="str">
        <f t="shared" si="121"/>
        <v>ste</v>
      </c>
      <c r="G1870" t="str">
        <f t="shared" si="122"/>
        <v>Draba stenocarpa</v>
      </c>
    </row>
    <row r="1871" spans="1:7" x14ac:dyDescent="0.25">
      <c r="A1871" t="str">
        <f t="shared" si="119"/>
        <v>Dra tho</v>
      </c>
      <c r="B1871" t="s">
        <v>2125</v>
      </c>
      <c r="C1871" t="s">
        <v>6744</v>
      </c>
      <c r="D1871" t="s">
        <v>8493</v>
      </c>
      <c r="E1871" t="str">
        <f t="shared" si="120"/>
        <v>Dra</v>
      </c>
      <c r="F1871" t="str">
        <f t="shared" si="121"/>
        <v>tho</v>
      </c>
      <c r="G1871" t="str">
        <f t="shared" si="122"/>
        <v>Draba thomasii</v>
      </c>
    </row>
    <row r="1872" spans="1:7" x14ac:dyDescent="0.25">
      <c r="A1872" t="str">
        <f t="shared" si="119"/>
        <v>Dra tom</v>
      </c>
      <c r="B1872" t="s">
        <v>2144</v>
      </c>
      <c r="C1872" t="s">
        <v>6744</v>
      </c>
      <c r="D1872" t="s">
        <v>7710</v>
      </c>
      <c r="E1872" t="str">
        <f t="shared" si="120"/>
        <v>Dra</v>
      </c>
      <c r="F1872" t="str">
        <f t="shared" si="121"/>
        <v>tom</v>
      </c>
      <c r="G1872" t="str">
        <f t="shared" si="122"/>
        <v>Draba tomentosa</v>
      </c>
    </row>
    <row r="1873" spans="1:7" x14ac:dyDescent="0.25">
      <c r="A1873" t="str">
        <f t="shared" si="119"/>
        <v>Dra ver</v>
      </c>
      <c r="B1873" t="s">
        <v>2126</v>
      </c>
      <c r="C1873" t="s">
        <v>6744</v>
      </c>
      <c r="D1873" t="s">
        <v>7757</v>
      </c>
      <c r="E1873" t="str">
        <f t="shared" si="120"/>
        <v>Dra</v>
      </c>
      <c r="F1873" t="str">
        <f t="shared" si="121"/>
        <v>ver</v>
      </c>
      <c r="G1873" t="str">
        <f t="shared" si="122"/>
        <v>Draba verna</v>
      </c>
    </row>
    <row r="1874" spans="1:7" x14ac:dyDescent="0.25">
      <c r="A1874" t="str">
        <f t="shared" si="119"/>
        <v>Dra ver</v>
      </c>
      <c r="B1874" t="s">
        <v>2131</v>
      </c>
      <c r="C1874" t="s">
        <v>6744</v>
      </c>
      <c r="D1874" t="s">
        <v>7757</v>
      </c>
      <c r="E1874" t="str">
        <f t="shared" si="120"/>
        <v>Dra</v>
      </c>
      <c r="F1874" t="str">
        <f t="shared" si="121"/>
        <v>ver</v>
      </c>
      <c r="G1874" t="str">
        <f t="shared" si="122"/>
        <v>Draba verna</v>
      </c>
    </row>
    <row r="1875" spans="1:7" x14ac:dyDescent="0.25">
      <c r="A1875" t="str">
        <f t="shared" si="119"/>
        <v>Dra aus</v>
      </c>
      <c r="B1875" t="s">
        <v>2145</v>
      </c>
      <c r="C1875" t="s">
        <v>6745</v>
      </c>
      <c r="D1875" t="s">
        <v>8474</v>
      </c>
      <c r="E1875" t="str">
        <f t="shared" si="120"/>
        <v>Dra</v>
      </c>
      <c r="F1875" t="str">
        <f t="shared" si="121"/>
        <v>aus</v>
      </c>
      <c r="G1875" t="str">
        <f t="shared" si="122"/>
        <v>Dracocephalum austriacum</v>
      </c>
    </row>
    <row r="1876" spans="1:7" x14ac:dyDescent="0.25">
      <c r="A1876" t="str">
        <f t="shared" si="119"/>
        <v>Dra mol</v>
      </c>
      <c r="B1876" t="s">
        <v>2146</v>
      </c>
      <c r="C1876" t="s">
        <v>6745</v>
      </c>
      <c r="D1876" t="s">
        <v>8494</v>
      </c>
      <c r="E1876" t="str">
        <f t="shared" si="120"/>
        <v>Dra</v>
      </c>
      <c r="F1876" t="str">
        <f t="shared" si="121"/>
        <v>mol</v>
      </c>
      <c r="G1876" t="str">
        <f t="shared" si="122"/>
        <v>Dracocephalum moldavica</v>
      </c>
    </row>
    <row r="1877" spans="1:7" x14ac:dyDescent="0.25">
      <c r="A1877" t="str">
        <f t="shared" si="119"/>
        <v>Dra par</v>
      </c>
      <c r="B1877" t="s">
        <v>2147</v>
      </c>
      <c r="C1877" t="s">
        <v>6745</v>
      </c>
      <c r="D1877" t="s">
        <v>8495</v>
      </c>
      <c r="E1877" t="str">
        <f t="shared" si="120"/>
        <v>Dra</v>
      </c>
      <c r="F1877" t="str">
        <f t="shared" si="121"/>
        <v>par</v>
      </c>
      <c r="G1877" t="str">
        <f t="shared" si="122"/>
        <v>Dracocephalum parviflorum</v>
      </c>
    </row>
    <row r="1878" spans="1:7" x14ac:dyDescent="0.25">
      <c r="A1878" t="str">
        <f t="shared" si="119"/>
        <v>Dra ruy</v>
      </c>
      <c r="B1878" t="s">
        <v>2148</v>
      </c>
      <c r="C1878" t="s">
        <v>6745</v>
      </c>
      <c r="D1878" t="s">
        <v>8496</v>
      </c>
      <c r="E1878" t="str">
        <f t="shared" si="120"/>
        <v>Dra</v>
      </c>
      <c r="F1878" t="str">
        <f t="shared" si="121"/>
        <v>ruy</v>
      </c>
      <c r="G1878" t="str">
        <f t="shared" si="122"/>
        <v>Dracocephalum ruyschiana</v>
      </c>
    </row>
    <row r="1879" spans="1:7" x14ac:dyDescent="0.25">
      <c r="A1879" t="str">
        <f t="shared" si="119"/>
        <v>Dra thy</v>
      </c>
      <c r="B1879" t="s">
        <v>2149</v>
      </c>
      <c r="C1879" t="s">
        <v>6745</v>
      </c>
      <c r="D1879" t="s">
        <v>8497</v>
      </c>
      <c r="E1879" t="str">
        <f t="shared" si="120"/>
        <v>Dra</v>
      </c>
      <c r="F1879" t="str">
        <f t="shared" si="121"/>
        <v>thy</v>
      </c>
      <c r="G1879" t="str">
        <f t="shared" si="122"/>
        <v>Dracocephalum thymiflorum</v>
      </c>
    </row>
    <row r="1880" spans="1:7" x14ac:dyDescent="0.25">
      <c r="A1880" t="str">
        <f t="shared" si="119"/>
        <v>Dro ang</v>
      </c>
      <c r="B1880" t="s">
        <v>2150</v>
      </c>
      <c r="C1880" t="s">
        <v>6746</v>
      </c>
      <c r="D1880" t="s">
        <v>8498</v>
      </c>
      <c r="E1880" t="str">
        <f t="shared" si="120"/>
        <v>Dro</v>
      </c>
      <c r="F1880" t="str">
        <f t="shared" si="121"/>
        <v>ang</v>
      </c>
      <c r="G1880" t="str">
        <f t="shared" si="122"/>
        <v>Drosera anglica</v>
      </c>
    </row>
    <row r="1881" spans="1:7" x14ac:dyDescent="0.25">
      <c r="A1881" t="str">
        <f t="shared" si="119"/>
        <v>Dro int</v>
      </c>
      <c r="B1881" t="s">
        <v>2151</v>
      </c>
      <c r="C1881" t="s">
        <v>6746</v>
      </c>
      <c r="D1881" t="s">
        <v>7878</v>
      </c>
      <c r="E1881" t="str">
        <f t="shared" si="120"/>
        <v>Dro</v>
      </c>
      <c r="F1881" t="str">
        <f t="shared" si="121"/>
        <v>int</v>
      </c>
      <c r="G1881" t="str">
        <f t="shared" si="122"/>
        <v>Drosera intermedia</v>
      </c>
    </row>
    <row r="1882" spans="1:7" x14ac:dyDescent="0.25">
      <c r="A1882" t="str">
        <f t="shared" si="119"/>
        <v>Dro rot</v>
      </c>
      <c r="B1882" t="s">
        <v>2153</v>
      </c>
      <c r="C1882" t="s">
        <v>6746</v>
      </c>
      <c r="D1882" t="s">
        <v>8020</v>
      </c>
      <c r="E1882" t="str">
        <f t="shared" si="120"/>
        <v>Dro</v>
      </c>
      <c r="F1882" t="str">
        <f t="shared" si="121"/>
        <v>rot</v>
      </c>
      <c r="G1882" t="str">
        <f t="shared" si="122"/>
        <v>Drosera rotundifolia</v>
      </c>
    </row>
    <row r="1883" spans="1:7" x14ac:dyDescent="0.25">
      <c r="A1883" t="str">
        <f t="shared" si="119"/>
        <v>Dro x</v>
      </c>
      <c r="B1883" t="s">
        <v>2152</v>
      </c>
      <c r="C1883" t="s">
        <v>6746</v>
      </c>
      <c r="D1883" t="s">
        <v>237</v>
      </c>
      <c r="E1883" t="str">
        <f t="shared" si="120"/>
        <v>Dro</v>
      </c>
      <c r="F1883" t="str">
        <f t="shared" si="121"/>
        <v>x</v>
      </c>
      <c r="G1883" t="str">
        <f t="shared" si="122"/>
        <v>Drosera x</v>
      </c>
    </row>
    <row r="1884" spans="1:7" x14ac:dyDescent="0.25">
      <c r="A1884" t="str">
        <f t="shared" si="119"/>
        <v>Dry oct</v>
      </c>
      <c r="B1884" t="s">
        <v>2154</v>
      </c>
      <c r="C1884" t="s">
        <v>6747</v>
      </c>
      <c r="D1884" t="s">
        <v>8499</v>
      </c>
      <c r="E1884" t="str">
        <f t="shared" si="120"/>
        <v>Dry</v>
      </c>
      <c r="F1884" t="str">
        <f t="shared" si="121"/>
        <v>oct</v>
      </c>
      <c r="G1884" t="str">
        <f t="shared" si="122"/>
        <v>Dryas octopetala</v>
      </c>
    </row>
    <row r="1885" spans="1:7" x14ac:dyDescent="0.25">
      <c r="A1885" t="str">
        <f t="shared" si="119"/>
        <v>Dry oct</v>
      </c>
      <c r="B1885" t="s">
        <v>2155</v>
      </c>
      <c r="C1885" t="s">
        <v>6747</v>
      </c>
      <c r="D1885" t="s">
        <v>8499</v>
      </c>
      <c r="E1885" t="str">
        <f t="shared" si="120"/>
        <v>Dry</v>
      </c>
      <c r="F1885" t="str">
        <f t="shared" si="121"/>
        <v>oct</v>
      </c>
      <c r="G1885" t="str">
        <f t="shared" si="122"/>
        <v>Dryas octopetala</v>
      </c>
    </row>
    <row r="1886" spans="1:7" x14ac:dyDescent="0.25">
      <c r="A1886" t="str">
        <f t="shared" si="119"/>
        <v>Dry rup</v>
      </c>
      <c r="B1886" t="s">
        <v>2156</v>
      </c>
      <c r="C1886" t="s">
        <v>6748</v>
      </c>
      <c r="D1886" t="s">
        <v>7499</v>
      </c>
      <c r="E1886" t="str">
        <f t="shared" si="120"/>
        <v>Dry</v>
      </c>
      <c r="F1886" t="str">
        <f t="shared" si="121"/>
        <v>rup</v>
      </c>
      <c r="G1886" t="str">
        <f t="shared" si="122"/>
        <v>Drymocallis rupestris</v>
      </c>
    </row>
    <row r="1887" spans="1:7" x14ac:dyDescent="0.25">
      <c r="A1887" t="str">
        <f t="shared" si="119"/>
        <v>Dry aff</v>
      </c>
      <c r="B1887" t="s">
        <v>2163</v>
      </c>
      <c r="C1887" t="s">
        <v>6749</v>
      </c>
      <c r="D1887" t="s">
        <v>8500</v>
      </c>
      <c r="E1887" t="str">
        <f t="shared" si="120"/>
        <v>Dry</v>
      </c>
      <c r="F1887" t="str">
        <f t="shared" si="121"/>
        <v>aff</v>
      </c>
      <c r="G1887" t="str">
        <f t="shared" si="122"/>
        <v>Dryopteris affinis</v>
      </c>
    </row>
    <row r="1888" spans="1:7" x14ac:dyDescent="0.25">
      <c r="A1888" t="str">
        <f t="shared" si="119"/>
        <v>Dry aff</v>
      </c>
      <c r="B1888" t="s">
        <v>2162</v>
      </c>
      <c r="C1888" t="s">
        <v>6749</v>
      </c>
      <c r="D1888" t="s">
        <v>8500</v>
      </c>
      <c r="E1888" t="str">
        <f t="shared" si="120"/>
        <v>Dry</v>
      </c>
      <c r="F1888" t="str">
        <f t="shared" si="121"/>
        <v>aff</v>
      </c>
      <c r="G1888" t="str">
        <f t="shared" si="122"/>
        <v>Dryopteris affinis</v>
      </c>
    </row>
    <row r="1889" spans="1:7" x14ac:dyDescent="0.25">
      <c r="A1889" t="str">
        <f t="shared" si="119"/>
        <v>Dry aff</v>
      </c>
      <c r="B1889" t="s">
        <v>2164</v>
      </c>
      <c r="C1889" t="s">
        <v>6749</v>
      </c>
      <c r="D1889" t="s">
        <v>8500</v>
      </c>
      <c r="E1889" t="str">
        <f t="shared" si="120"/>
        <v>Dry</v>
      </c>
      <c r="F1889" t="str">
        <f t="shared" si="121"/>
        <v>aff</v>
      </c>
      <c r="G1889" t="str">
        <f t="shared" si="122"/>
        <v>Dryopteris affinis</v>
      </c>
    </row>
    <row r="1890" spans="1:7" x14ac:dyDescent="0.25">
      <c r="A1890" t="str">
        <f t="shared" si="119"/>
        <v>Dry aff</v>
      </c>
      <c r="B1890" t="s">
        <v>2165</v>
      </c>
      <c r="C1890" t="s">
        <v>6749</v>
      </c>
      <c r="D1890" t="s">
        <v>8500</v>
      </c>
      <c r="E1890" t="str">
        <f t="shared" si="120"/>
        <v>Dry</v>
      </c>
      <c r="F1890" t="str">
        <f t="shared" si="121"/>
        <v>aff</v>
      </c>
      <c r="G1890" t="str">
        <f t="shared" si="122"/>
        <v>Dryopteris affinis</v>
      </c>
    </row>
    <row r="1891" spans="1:7" x14ac:dyDescent="0.25">
      <c r="A1891" t="str">
        <f t="shared" si="119"/>
        <v>Dry bor</v>
      </c>
      <c r="B1891" t="s">
        <v>2166</v>
      </c>
      <c r="C1891" t="s">
        <v>6749</v>
      </c>
      <c r="D1891" t="s">
        <v>8501</v>
      </c>
      <c r="E1891" t="str">
        <f t="shared" si="120"/>
        <v>Dry</v>
      </c>
      <c r="F1891" t="str">
        <f t="shared" si="121"/>
        <v>bor</v>
      </c>
      <c r="G1891" t="str">
        <f t="shared" si="122"/>
        <v>Dryopteris borreri</v>
      </c>
    </row>
    <row r="1892" spans="1:7" x14ac:dyDescent="0.25">
      <c r="A1892" t="str">
        <f t="shared" si="119"/>
        <v>Dry cam</v>
      </c>
      <c r="B1892" t="s">
        <v>2167</v>
      </c>
      <c r="C1892" t="s">
        <v>6749</v>
      </c>
      <c r="D1892" t="s">
        <v>8502</v>
      </c>
      <c r="E1892" t="str">
        <f t="shared" si="120"/>
        <v>Dry</v>
      </c>
      <c r="F1892" t="str">
        <f t="shared" si="121"/>
        <v>cam</v>
      </c>
      <c r="G1892" t="str">
        <f t="shared" si="122"/>
        <v>Dryopteris cambrensis</v>
      </c>
    </row>
    <row r="1893" spans="1:7" x14ac:dyDescent="0.25">
      <c r="A1893" t="str">
        <f t="shared" si="119"/>
        <v>Dry cam</v>
      </c>
      <c r="B1893" t="s">
        <v>2168</v>
      </c>
      <c r="C1893" t="s">
        <v>6749</v>
      </c>
      <c r="D1893" t="s">
        <v>8502</v>
      </c>
      <c r="E1893" t="str">
        <f t="shared" si="120"/>
        <v>Dry</v>
      </c>
      <c r="F1893" t="str">
        <f t="shared" si="121"/>
        <v>cam</v>
      </c>
      <c r="G1893" t="str">
        <f t="shared" si="122"/>
        <v>Dryopteris cambrensis</v>
      </c>
    </row>
    <row r="1894" spans="1:7" x14ac:dyDescent="0.25">
      <c r="A1894" t="str">
        <f t="shared" si="119"/>
        <v>Dry cam</v>
      </c>
      <c r="B1894" t="s">
        <v>2169</v>
      </c>
      <c r="C1894" t="s">
        <v>6749</v>
      </c>
      <c r="D1894" t="s">
        <v>8502</v>
      </c>
      <c r="E1894" t="str">
        <f t="shared" si="120"/>
        <v>Dry</v>
      </c>
      <c r="F1894" t="str">
        <f t="shared" si="121"/>
        <v>cam</v>
      </c>
      <c r="G1894" t="str">
        <f t="shared" si="122"/>
        <v>Dryopteris cambrensis</v>
      </c>
    </row>
    <row r="1895" spans="1:7" x14ac:dyDescent="0.25">
      <c r="A1895" t="str">
        <f t="shared" si="119"/>
        <v>Dry car</v>
      </c>
      <c r="B1895" t="s">
        <v>2157</v>
      </c>
      <c r="C1895" t="s">
        <v>6749</v>
      </c>
      <c r="D1895" t="s">
        <v>8503</v>
      </c>
      <c r="E1895" t="str">
        <f t="shared" si="120"/>
        <v>Dry</v>
      </c>
      <c r="F1895" t="str">
        <f t="shared" si="121"/>
        <v>car</v>
      </c>
      <c r="G1895" t="str">
        <f t="shared" si="122"/>
        <v>Dryopteris carthusiana</v>
      </c>
    </row>
    <row r="1896" spans="1:7" x14ac:dyDescent="0.25">
      <c r="A1896" t="str">
        <f t="shared" si="119"/>
        <v>Dry car</v>
      </c>
      <c r="B1896" t="s">
        <v>2158</v>
      </c>
      <c r="C1896" t="s">
        <v>6749</v>
      </c>
      <c r="D1896" t="s">
        <v>8503</v>
      </c>
      <c r="E1896" t="str">
        <f t="shared" si="120"/>
        <v>Dry</v>
      </c>
      <c r="F1896" t="str">
        <f t="shared" si="121"/>
        <v>car</v>
      </c>
      <c r="G1896" t="str">
        <f t="shared" si="122"/>
        <v>Dryopteris carthusiana</v>
      </c>
    </row>
    <row r="1897" spans="1:7" x14ac:dyDescent="0.25">
      <c r="A1897" t="str">
        <f t="shared" si="119"/>
        <v>Dry cri</v>
      </c>
      <c r="B1897" t="s">
        <v>2175</v>
      </c>
      <c r="C1897" t="s">
        <v>6749</v>
      </c>
      <c r="D1897" t="s">
        <v>8504</v>
      </c>
      <c r="E1897" t="str">
        <f t="shared" si="120"/>
        <v>Dry</v>
      </c>
      <c r="F1897" t="str">
        <f t="shared" si="121"/>
        <v>cri</v>
      </c>
      <c r="G1897" t="str">
        <f t="shared" si="122"/>
        <v>Dryopteris cristata</v>
      </c>
    </row>
    <row r="1898" spans="1:7" x14ac:dyDescent="0.25">
      <c r="A1898" t="str">
        <f t="shared" si="119"/>
        <v>Dry dil</v>
      </c>
      <c r="B1898" t="s">
        <v>2159</v>
      </c>
      <c r="C1898" t="s">
        <v>6749</v>
      </c>
      <c r="D1898" t="s">
        <v>8505</v>
      </c>
      <c r="E1898" t="str">
        <f t="shared" si="120"/>
        <v>Dry</v>
      </c>
      <c r="F1898" t="str">
        <f t="shared" si="121"/>
        <v>dil</v>
      </c>
      <c r="G1898" t="str">
        <f t="shared" si="122"/>
        <v>Dryopteris dilatata</v>
      </c>
    </row>
    <row r="1899" spans="1:7" x14ac:dyDescent="0.25">
      <c r="A1899" t="str">
        <f t="shared" si="119"/>
        <v>Dry exp</v>
      </c>
      <c r="B1899" t="s">
        <v>2160</v>
      </c>
      <c r="C1899" t="s">
        <v>6749</v>
      </c>
      <c r="D1899" t="s">
        <v>8506</v>
      </c>
      <c r="E1899" t="str">
        <f t="shared" si="120"/>
        <v>Dry</v>
      </c>
      <c r="F1899" t="str">
        <f t="shared" si="121"/>
        <v>exp</v>
      </c>
      <c r="G1899" t="str">
        <f t="shared" si="122"/>
        <v>Dryopteris expansa</v>
      </c>
    </row>
    <row r="1900" spans="1:7" x14ac:dyDescent="0.25">
      <c r="A1900" t="str">
        <f t="shared" si="119"/>
        <v>Dry filagg</v>
      </c>
      <c r="B1900" t="s">
        <v>2161</v>
      </c>
      <c r="C1900" t="s">
        <v>6749</v>
      </c>
      <c r="D1900" t="s">
        <v>10281</v>
      </c>
      <c r="E1900" t="str">
        <f t="shared" si="120"/>
        <v>Dry</v>
      </c>
      <c r="F1900" t="s">
        <v>10282</v>
      </c>
      <c r="G1900" t="str">
        <f>_xlfn.TEXTJOIN(" ",FALSE,C1900,D1900)</f>
        <v>Dryopteris filix-mas agg.</v>
      </c>
    </row>
    <row r="1901" spans="1:7" x14ac:dyDescent="0.25">
      <c r="A1901" t="str">
        <f t="shared" ref="A1901:A1964" si="123">_xlfn.TEXTJOIN(" ",FALSE,E1901,F1901)</f>
        <v>Dry fil</v>
      </c>
      <c r="B1901" t="s">
        <v>2172</v>
      </c>
      <c r="C1901" t="s">
        <v>6749</v>
      </c>
      <c r="D1901" t="s">
        <v>7851</v>
      </c>
      <c r="E1901" t="str">
        <f t="shared" si="120"/>
        <v>Dry</v>
      </c>
      <c r="F1901" t="str">
        <f t="shared" si="121"/>
        <v>fil</v>
      </c>
      <c r="G1901" t="str">
        <f t="shared" si="122"/>
        <v>Dryopteris filix</v>
      </c>
    </row>
    <row r="1902" spans="1:7" x14ac:dyDescent="0.25">
      <c r="A1902" t="str">
        <f t="shared" si="123"/>
        <v>Dry lac</v>
      </c>
      <c r="B1902" t="s">
        <v>2170</v>
      </c>
      <c r="C1902" t="s">
        <v>6749</v>
      </c>
      <c r="D1902" t="s">
        <v>8507</v>
      </c>
      <c r="E1902" t="str">
        <f t="shared" si="120"/>
        <v>Dry</v>
      </c>
      <c r="F1902" t="str">
        <f t="shared" si="121"/>
        <v>lac</v>
      </c>
      <c r="G1902" t="str">
        <f t="shared" si="122"/>
        <v>Dryopteris lacunosa</v>
      </c>
    </row>
    <row r="1903" spans="1:7" x14ac:dyDescent="0.25">
      <c r="A1903" t="str">
        <f t="shared" si="123"/>
        <v>Dry pse</v>
      </c>
      <c r="B1903" t="s">
        <v>2171</v>
      </c>
      <c r="C1903" t="s">
        <v>6749</v>
      </c>
      <c r="D1903" t="s">
        <v>8508</v>
      </c>
      <c r="E1903" t="str">
        <f t="shared" si="120"/>
        <v>Dry</v>
      </c>
      <c r="F1903" t="str">
        <f t="shared" si="121"/>
        <v>pse</v>
      </c>
      <c r="G1903" t="str">
        <f t="shared" si="122"/>
        <v>Dryopteris pseudodisjuncta</v>
      </c>
    </row>
    <row r="1904" spans="1:7" x14ac:dyDescent="0.25">
      <c r="A1904" t="str">
        <f t="shared" si="123"/>
        <v>Dry rem</v>
      </c>
      <c r="B1904" t="s">
        <v>2176</v>
      </c>
      <c r="C1904" t="s">
        <v>6749</v>
      </c>
      <c r="D1904" t="s">
        <v>8129</v>
      </c>
      <c r="E1904" t="str">
        <f t="shared" si="120"/>
        <v>Dry</v>
      </c>
      <c r="F1904" t="str">
        <f t="shared" si="121"/>
        <v>rem</v>
      </c>
      <c r="G1904" t="str">
        <f t="shared" si="122"/>
        <v>Dryopteris remota</v>
      </c>
    </row>
    <row r="1905" spans="1:7" x14ac:dyDescent="0.25">
      <c r="A1905" t="str">
        <f t="shared" si="123"/>
        <v>Dry vil</v>
      </c>
      <c r="B1905" t="s">
        <v>2173</v>
      </c>
      <c r="C1905" t="s">
        <v>6749</v>
      </c>
      <c r="D1905" t="s">
        <v>8509</v>
      </c>
      <c r="E1905" t="str">
        <f t="shared" si="120"/>
        <v>Dry</v>
      </c>
      <c r="F1905" t="str">
        <f t="shared" si="121"/>
        <v>vil</v>
      </c>
      <c r="G1905" t="str">
        <f t="shared" si="122"/>
        <v>Dryopteris villarii</v>
      </c>
    </row>
    <row r="1906" spans="1:7" x14ac:dyDescent="0.25">
      <c r="A1906" t="str">
        <f t="shared" si="123"/>
        <v>Dry vil</v>
      </c>
      <c r="B1906" t="s">
        <v>2174</v>
      </c>
      <c r="C1906" t="s">
        <v>6749</v>
      </c>
      <c r="D1906" t="s">
        <v>8509</v>
      </c>
      <c r="E1906" t="str">
        <f t="shared" si="120"/>
        <v>Dry</v>
      </c>
      <c r="F1906" t="str">
        <f t="shared" si="121"/>
        <v>vil</v>
      </c>
      <c r="G1906" t="str">
        <f t="shared" si="122"/>
        <v>Dryopteris villarii</v>
      </c>
    </row>
    <row r="1907" spans="1:7" x14ac:dyDescent="0.25">
      <c r="A1907" t="str">
        <f t="shared" si="123"/>
        <v>Dys amb</v>
      </c>
      <c r="B1907" t="s">
        <v>2177</v>
      </c>
      <c r="C1907" t="s">
        <v>6750</v>
      </c>
      <c r="D1907" t="s">
        <v>8510</v>
      </c>
      <c r="E1907" t="str">
        <f t="shared" si="120"/>
        <v>Dys</v>
      </c>
      <c r="F1907" t="str">
        <f t="shared" si="121"/>
        <v>amb</v>
      </c>
      <c r="G1907" t="str">
        <f t="shared" si="122"/>
        <v>Dysphania ambrosioides</v>
      </c>
    </row>
    <row r="1908" spans="1:7" x14ac:dyDescent="0.25">
      <c r="A1908" t="str">
        <f t="shared" si="123"/>
        <v>Dys ari</v>
      </c>
      <c r="B1908" t="s">
        <v>2178</v>
      </c>
      <c r="C1908" t="s">
        <v>6750</v>
      </c>
      <c r="D1908" t="s">
        <v>7807</v>
      </c>
      <c r="E1908" t="str">
        <f t="shared" si="120"/>
        <v>Dys</v>
      </c>
      <c r="F1908" t="str">
        <f t="shared" si="121"/>
        <v>ari</v>
      </c>
      <c r="G1908" t="str">
        <f t="shared" si="122"/>
        <v>Dysphania aristata</v>
      </c>
    </row>
    <row r="1909" spans="1:7" x14ac:dyDescent="0.25">
      <c r="A1909" t="str">
        <f t="shared" si="123"/>
        <v>Dys bot</v>
      </c>
      <c r="B1909" t="s">
        <v>2179</v>
      </c>
      <c r="C1909" t="s">
        <v>6750</v>
      </c>
      <c r="D1909" t="s">
        <v>8511</v>
      </c>
      <c r="E1909" t="str">
        <f t="shared" si="120"/>
        <v>Dys</v>
      </c>
      <c r="F1909" t="str">
        <f t="shared" si="121"/>
        <v>bot</v>
      </c>
      <c r="G1909" t="str">
        <f t="shared" si="122"/>
        <v>Dysphania botrys</v>
      </c>
    </row>
    <row r="1910" spans="1:7" x14ac:dyDescent="0.25">
      <c r="A1910" t="str">
        <f t="shared" si="123"/>
        <v>Dys pum</v>
      </c>
      <c r="B1910" t="s">
        <v>2180</v>
      </c>
      <c r="C1910" t="s">
        <v>6750</v>
      </c>
      <c r="D1910" t="s">
        <v>8512</v>
      </c>
      <c r="E1910" t="str">
        <f t="shared" si="120"/>
        <v>Dys</v>
      </c>
      <c r="F1910" t="str">
        <f t="shared" si="121"/>
        <v>pum</v>
      </c>
      <c r="G1910" t="str">
        <f t="shared" si="122"/>
        <v>Dysphania pumilio</v>
      </c>
    </row>
    <row r="1911" spans="1:7" x14ac:dyDescent="0.25">
      <c r="A1911" t="str">
        <f t="shared" si="123"/>
        <v>Dys sch</v>
      </c>
      <c r="B1911" t="s">
        <v>2181</v>
      </c>
      <c r="C1911" t="s">
        <v>6750</v>
      </c>
      <c r="D1911" t="s">
        <v>7502</v>
      </c>
      <c r="E1911" t="str">
        <f t="shared" si="120"/>
        <v>Dys</v>
      </c>
      <c r="F1911" t="str">
        <f t="shared" si="121"/>
        <v>sch</v>
      </c>
      <c r="G1911" t="str">
        <f t="shared" si="122"/>
        <v>Dysphania schraderiana</v>
      </c>
    </row>
    <row r="1912" spans="1:7" x14ac:dyDescent="0.25">
      <c r="A1912" t="str">
        <f t="shared" si="123"/>
        <v>Ecb ela</v>
      </c>
      <c r="B1912" t="s">
        <v>2182</v>
      </c>
      <c r="C1912" t="s">
        <v>6751</v>
      </c>
      <c r="D1912" t="s">
        <v>8513</v>
      </c>
      <c r="E1912" t="str">
        <f t="shared" si="120"/>
        <v>Ecb</v>
      </c>
      <c r="F1912" t="str">
        <f t="shared" si="121"/>
        <v>ela</v>
      </c>
      <c r="G1912" t="str">
        <f t="shared" si="122"/>
        <v>Ecballium elaterium</v>
      </c>
    </row>
    <row r="1913" spans="1:7" x14ac:dyDescent="0.25">
      <c r="A1913" t="str">
        <f t="shared" si="123"/>
        <v>Ech pur</v>
      </c>
      <c r="B1913" t="s">
        <v>2183</v>
      </c>
      <c r="C1913" t="s">
        <v>6752</v>
      </c>
      <c r="D1913" t="s">
        <v>7811</v>
      </c>
      <c r="E1913" t="str">
        <f t="shared" si="120"/>
        <v>Ech</v>
      </c>
      <c r="F1913" t="str">
        <f t="shared" si="121"/>
        <v>pur</v>
      </c>
      <c r="G1913" t="str">
        <f t="shared" si="122"/>
        <v>Echinacea purpurea</v>
      </c>
    </row>
    <row r="1914" spans="1:7" x14ac:dyDescent="0.25">
      <c r="A1914" t="str">
        <f t="shared" si="123"/>
        <v>Ech col</v>
      </c>
      <c r="B1914" t="s">
        <v>2184</v>
      </c>
      <c r="C1914" t="s">
        <v>6753</v>
      </c>
      <c r="D1914" t="s">
        <v>8514</v>
      </c>
      <c r="E1914" t="str">
        <f t="shared" si="120"/>
        <v>Ech</v>
      </c>
      <c r="F1914" t="str">
        <f t="shared" si="121"/>
        <v>col</v>
      </c>
      <c r="G1914" t="str">
        <f t="shared" si="122"/>
        <v>Echinochloa colona</v>
      </c>
    </row>
    <row r="1915" spans="1:7" x14ac:dyDescent="0.25">
      <c r="A1915" t="str">
        <f t="shared" si="123"/>
        <v>Ech cru</v>
      </c>
      <c r="B1915" t="s">
        <v>2185</v>
      </c>
      <c r="C1915" t="s">
        <v>6753</v>
      </c>
      <c r="D1915" t="s">
        <v>8515</v>
      </c>
      <c r="E1915" t="str">
        <f t="shared" si="120"/>
        <v>Ech</v>
      </c>
      <c r="F1915" t="str">
        <f t="shared" si="121"/>
        <v>cru</v>
      </c>
      <c r="G1915" t="str">
        <f t="shared" si="122"/>
        <v>Echinochloa crus</v>
      </c>
    </row>
    <row r="1916" spans="1:7" x14ac:dyDescent="0.25">
      <c r="A1916" t="str">
        <f t="shared" si="123"/>
        <v>Ech cru</v>
      </c>
      <c r="B1916" t="s">
        <v>2186</v>
      </c>
      <c r="C1916" t="s">
        <v>6753</v>
      </c>
      <c r="D1916" t="s">
        <v>8515</v>
      </c>
      <c r="E1916" t="str">
        <f t="shared" si="120"/>
        <v>Ech</v>
      </c>
      <c r="F1916" t="str">
        <f t="shared" si="121"/>
        <v>cru</v>
      </c>
      <c r="G1916" t="str">
        <f t="shared" si="122"/>
        <v>Echinochloa crus</v>
      </c>
    </row>
    <row r="1917" spans="1:7" x14ac:dyDescent="0.25">
      <c r="A1917" t="str">
        <f t="shared" si="123"/>
        <v>Ech cru</v>
      </c>
      <c r="B1917" t="s">
        <v>2187</v>
      </c>
      <c r="C1917" t="s">
        <v>6753</v>
      </c>
      <c r="D1917" t="s">
        <v>8515</v>
      </c>
      <c r="E1917" t="str">
        <f t="shared" si="120"/>
        <v>Ech</v>
      </c>
      <c r="F1917" t="str">
        <f t="shared" si="121"/>
        <v>cru</v>
      </c>
      <c r="G1917" t="str">
        <f t="shared" si="122"/>
        <v>Echinochloa crus</v>
      </c>
    </row>
    <row r="1918" spans="1:7" x14ac:dyDescent="0.25">
      <c r="A1918" t="str">
        <f t="shared" si="123"/>
        <v>Ech esc</v>
      </c>
      <c r="B1918" t="s">
        <v>2188</v>
      </c>
      <c r="C1918" t="s">
        <v>6753</v>
      </c>
      <c r="D1918" t="s">
        <v>8516</v>
      </c>
      <c r="E1918" t="str">
        <f t="shared" si="120"/>
        <v>Ech</v>
      </c>
      <c r="F1918" t="str">
        <f t="shared" si="121"/>
        <v>esc</v>
      </c>
      <c r="G1918" t="str">
        <f t="shared" si="122"/>
        <v>Echinochloa esculenta</v>
      </c>
    </row>
    <row r="1919" spans="1:7" x14ac:dyDescent="0.25">
      <c r="A1919" t="str">
        <f t="shared" si="123"/>
        <v>Ech fru</v>
      </c>
      <c r="B1919" t="s">
        <v>2189</v>
      </c>
      <c r="C1919" t="s">
        <v>6753</v>
      </c>
      <c r="D1919" t="s">
        <v>8517</v>
      </c>
      <c r="E1919" t="str">
        <f t="shared" si="120"/>
        <v>Ech</v>
      </c>
      <c r="F1919" t="str">
        <f t="shared" si="121"/>
        <v>fru</v>
      </c>
      <c r="G1919" t="str">
        <f t="shared" si="122"/>
        <v>Echinochloa frumentacea</v>
      </c>
    </row>
    <row r="1920" spans="1:7" x14ac:dyDescent="0.25">
      <c r="A1920" t="str">
        <f t="shared" si="123"/>
        <v>Ech mur</v>
      </c>
      <c r="B1920" t="s">
        <v>2190</v>
      </c>
      <c r="C1920" t="s">
        <v>6753</v>
      </c>
      <c r="D1920" t="s">
        <v>8108</v>
      </c>
      <c r="E1920" t="str">
        <f t="shared" si="120"/>
        <v>Ech</v>
      </c>
      <c r="F1920" t="str">
        <f t="shared" si="121"/>
        <v>mur</v>
      </c>
      <c r="G1920" t="str">
        <f t="shared" si="122"/>
        <v>Echinochloa muricata</v>
      </c>
    </row>
    <row r="1921" spans="1:7" x14ac:dyDescent="0.25">
      <c r="A1921" t="str">
        <f t="shared" si="123"/>
        <v>Ech ory</v>
      </c>
      <c r="B1921" t="s">
        <v>2191</v>
      </c>
      <c r="C1921" t="s">
        <v>6753</v>
      </c>
      <c r="D1921" t="s">
        <v>8518</v>
      </c>
      <c r="E1921" t="str">
        <f t="shared" si="120"/>
        <v>Ech</v>
      </c>
      <c r="F1921" t="str">
        <f t="shared" si="121"/>
        <v>ory</v>
      </c>
      <c r="G1921" t="str">
        <f t="shared" si="122"/>
        <v>Echinochloa oryzoides</v>
      </c>
    </row>
    <row r="1922" spans="1:7" x14ac:dyDescent="0.25">
      <c r="A1922" t="str">
        <f t="shared" si="123"/>
        <v>Ech tur</v>
      </c>
      <c r="B1922" t="s">
        <v>2192</v>
      </c>
      <c r="C1922" t="s">
        <v>6753</v>
      </c>
      <c r="D1922" t="s">
        <v>8519</v>
      </c>
      <c r="E1922" t="str">
        <f t="shared" si="120"/>
        <v>Ech</v>
      </c>
      <c r="F1922" t="str">
        <f t="shared" si="121"/>
        <v>tur</v>
      </c>
      <c r="G1922" t="str">
        <f t="shared" si="122"/>
        <v>Echinochloa turneriana</v>
      </c>
    </row>
    <row r="1923" spans="1:7" x14ac:dyDescent="0.25">
      <c r="A1923" t="str">
        <f t="shared" si="123"/>
        <v>Ech lob</v>
      </c>
      <c r="B1923" t="s">
        <v>2193</v>
      </c>
      <c r="C1923" t="s">
        <v>6754</v>
      </c>
      <c r="D1923" t="s">
        <v>8520</v>
      </c>
      <c r="E1923" t="str">
        <f t="shared" si="120"/>
        <v>Ech</v>
      </c>
      <c r="F1923" t="str">
        <f t="shared" si="121"/>
        <v>lob</v>
      </c>
      <c r="G1923" t="str">
        <f t="shared" si="122"/>
        <v>Echinocystis lobata</v>
      </c>
    </row>
    <row r="1924" spans="1:7" x14ac:dyDescent="0.25">
      <c r="A1924" t="str">
        <f t="shared" si="123"/>
        <v>Ech cor</v>
      </c>
      <c r="B1924" t="s">
        <v>2194</v>
      </c>
      <c r="C1924" t="s">
        <v>6755</v>
      </c>
      <c r="D1924" t="s">
        <v>8521</v>
      </c>
      <c r="E1924" t="str">
        <f t="shared" si="120"/>
        <v>Ech</v>
      </c>
      <c r="F1924" t="str">
        <f t="shared" si="121"/>
        <v>cor</v>
      </c>
      <c r="G1924" t="str">
        <f t="shared" si="122"/>
        <v>Echinodorus cordifolius</v>
      </c>
    </row>
    <row r="1925" spans="1:7" x14ac:dyDescent="0.25">
      <c r="A1925" t="str">
        <f t="shared" si="123"/>
        <v>Ech ban</v>
      </c>
      <c r="B1925" t="s">
        <v>2195</v>
      </c>
      <c r="C1925" t="s">
        <v>6756</v>
      </c>
      <c r="D1925" t="s">
        <v>8522</v>
      </c>
      <c r="E1925" t="str">
        <f t="shared" si="120"/>
        <v>Ech</v>
      </c>
      <c r="F1925" t="str">
        <f t="shared" si="121"/>
        <v>ban</v>
      </c>
      <c r="G1925" t="str">
        <f t="shared" si="122"/>
        <v>Echinops bannaticus</v>
      </c>
    </row>
    <row r="1926" spans="1:7" x14ac:dyDescent="0.25">
      <c r="A1926" t="str">
        <f t="shared" si="123"/>
        <v>Ech exa</v>
      </c>
      <c r="B1926" t="s">
        <v>2196</v>
      </c>
      <c r="C1926" t="s">
        <v>6756</v>
      </c>
      <c r="D1926" t="s">
        <v>8523</v>
      </c>
      <c r="E1926" t="str">
        <f t="shared" si="120"/>
        <v>Ech</v>
      </c>
      <c r="F1926" t="str">
        <f t="shared" si="121"/>
        <v>exa</v>
      </c>
      <c r="G1926" t="str">
        <f t="shared" si="122"/>
        <v>Echinops exaltatus</v>
      </c>
    </row>
    <row r="1927" spans="1:7" x14ac:dyDescent="0.25">
      <c r="A1927" t="str">
        <f t="shared" si="123"/>
        <v>Ech rit</v>
      </c>
      <c r="B1927" t="s">
        <v>2197</v>
      </c>
      <c r="C1927" t="s">
        <v>6756</v>
      </c>
      <c r="D1927" t="s">
        <v>8524</v>
      </c>
      <c r="E1927" t="str">
        <f t="shared" si="120"/>
        <v>Ech</v>
      </c>
      <c r="F1927" t="str">
        <f t="shared" si="121"/>
        <v>rit</v>
      </c>
      <c r="G1927" t="str">
        <f t="shared" si="122"/>
        <v>Echinops ritro</v>
      </c>
    </row>
    <row r="1928" spans="1:7" x14ac:dyDescent="0.25">
      <c r="A1928" t="str">
        <f t="shared" si="123"/>
        <v>Ech rit</v>
      </c>
      <c r="B1928" t="s">
        <v>2198</v>
      </c>
      <c r="C1928" t="s">
        <v>6756</v>
      </c>
      <c r="D1928" t="s">
        <v>8524</v>
      </c>
      <c r="E1928" t="str">
        <f t="shared" si="120"/>
        <v>Ech</v>
      </c>
      <c r="F1928" t="str">
        <f t="shared" si="121"/>
        <v>rit</v>
      </c>
      <c r="G1928" t="str">
        <f t="shared" si="122"/>
        <v>Echinops ritro</v>
      </c>
    </row>
    <row r="1929" spans="1:7" x14ac:dyDescent="0.25">
      <c r="A1929" t="str">
        <f t="shared" si="123"/>
        <v>Ech sph</v>
      </c>
      <c r="B1929" t="s">
        <v>2199</v>
      </c>
      <c r="C1929" t="s">
        <v>6756</v>
      </c>
      <c r="D1929" t="s">
        <v>8525</v>
      </c>
      <c r="E1929" t="str">
        <f t="shared" si="120"/>
        <v>Ech</v>
      </c>
      <c r="F1929" t="str">
        <f t="shared" si="121"/>
        <v>sph</v>
      </c>
      <c r="G1929" t="str">
        <f t="shared" si="122"/>
        <v>Echinops sphaerocephalus</v>
      </c>
    </row>
    <row r="1930" spans="1:7" x14ac:dyDescent="0.25">
      <c r="A1930" t="str">
        <f t="shared" si="123"/>
        <v>Ech ita</v>
      </c>
      <c r="B1930" t="s">
        <v>2200</v>
      </c>
      <c r="C1930" t="s">
        <v>6757</v>
      </c>
      <c r="D1930" t="s">
        <v>7797</v>
      </c>
      <c r="E1930" t="str">
        <f t="shared" ref="E1930:E1993" si="124">LEFT(C1930,3)</f>
        <v>Ech</v>
      </c>
      <c r="F1930" t="str">
        <f t="shared" ref="F1930:F1993" si="125">LEFT(D1930,3)</f>
        <v>ita</v>
      </c>
      <c r="G1930" t="str">
        <f t="shared" ref="G1930:G1993" si="126">_xlfn.TEXTJOIN(" ",FALSE,C1930,D1930)</f>
        <v>Echium italicum</v>
      </c>
    </row>
    <row r="1931" spans="1:7" x14ac:dyDescent="0.25">
      <c r="A1931" t="str">
        <f t="shared" si="123"/>
        <v>Ech mac</v>
      </c>
      <c r="B1931" t="s">
        <v>2201</v>
      </c>
      <c r="C1931" t="s">
        <v>6757</v>
      </c>
      <c r="D1931" t="s">
        <v>7798</v>
      </c>
      <c r="E1931" t="str">
        <f t="shared" si="124"/>
        <v>Ech</v>
      </c>
      <c r="F1931" t="str">
        <f t="shared" si="125"/>
        <v>mac</v>
      </c>
      <c r="G1931" t="str">
        <f t="shared" si="126"/>
        <v>Echium maculatum</v>
      </c>
    </row>
    <row r="1932" spans="1:7" x14ac:dyDescent="0.25">
      <c r="A1932" t="str">
        <f t="shared" si="123"/>
        <v>Ech pla</v>
      </c>
      <c r="B1932" t="s">
        <v>2202</v>
      </c>
      <c r="C1932" t="s">
        <v>6757</v>
      </c>
      <c r="D1932" t="s">
        <v>8526</v>
      </c>
      <c r="E1932" t="str">
        <f t="shared" si="124"/>
        <v>Ech</v>
      </c>
      <c r="F1932" t="str">
        <f t="shared" si="125"/>
        <v>pla</v>
      </c>
      <c r="G1932" t="str">
        <f t="shared" si="126"/>
        <v>Echium plantagineum</v>
      </c>
    </row>
    <row r="1933" spans="1:7" x14ac:dyDescent="0.25">
      <c r="A1933" t="str">
        <f t="shared" si="123"/>
        <v>Ech vul</v>
      </c>
      <c r="B1933" t="s">
        <v>2203</v>
      </c>
      <c r="C1933" t="s">
        <v>6757</v>
      </c>
      <c r="D1933" t="s">
        <v>8269</v>
      </c>
      <c r="E1933" t="str">
        <f t="shared" si="124"/>
        <v>Ech</v>
      </c>
      <c r="F1933" t="str">
        <f t="shared" si="125"/>
        <v>vul</v>
      </c>
      <c r="G1933" t="str">
        <f t="shared" si="126"/>
        <v>Echium vulgare</v>
      </c>
    </row>
    <row r="1934" spans="1:7" x14ac:dyDescent="0.25">
      <c r="A1934" t="str">
        <f t="shared" si="123"/>
        <v>Ecl pro</v>
      </c>
      <c r="B1934" t="s">
        <v>2204</v>
      </c>
      <c r="C1934" t="s">
        <v>6758</v>
      </c>
      <c r="D1934" t="s">
        <v>7860</v>
      </c>
      <c r="E1934" t="str">
        <f t="shared" si="124"/>
        <v>Ecl</v>
      </c>
      <c r="F1934" t="str">
        <f t="shared" si="125"/>
        <v>pro</v>
      </c>
      <c r="G1934" t="str">
        <f t="shared" si="126"/>
        <v>Eclipta prostrata</v>
      </c>
    </row>
    <row r="1935" spans="1:7" x14ac:dyDescent="0.25">
      <c r="A1935" t="str">
        <f t="shared" si="123"/>
        <v>Ege den</v>
      </c>
      <c r="B1935" t="s">
        <v>2205</v>
      </c>
      <c r="C1935" t="s">
        <v>6759</v>
      </c>
      <c r="D1935" t="s">
        <v>8527</v>
      </c>
      <c r="E1935" t="str">
        <f t="shared" si="124"/>
        <v>Ege</v>
      </c>
      <c r="F1935" t="str">
        <f t="shared" si="125"/>
        <v>den</v>
      </c>
      <c r="G1935" t="str">
        <f t="shared" si="126"/>
        <v>Egeria densa</v>
      </c>
    </row>
    <row r="1936" spans="1:7" x14ac:dyDescent="0.25">
      <c r="A1936" t="str">
        <f t="shared" si="123"/>
        <v>Ela ang</v>
      </c>
      <c r="B1936" t="s">
        <v>2206</v>
      </c>
      <c r="C1936" t="s">
        <v>6760</v>
      </c>
      <c r="D1936" t="s">
        <v>8528</v>
      </c>
      <c r="E1936" t="str">
        <f t="shared" si="124"/>
        <v>Ela</v>
      </c>
      <c r="F1936" t="str">
        <f t="shared" si="125"/>
        <v>ang</v>
      </c>
      <c r="G1936" t="str">
        <f t="shared" si="126"/>
        <v>Elaeagnus angustifolia</v>
      </c>
    </row>
    <row r="1937" spans="1:7" x14ac:dyDescent="0.25">
      <c r="A1937" t="str">
        <f t="shared" si="123"/>
        <v>Ela als</v>
      </c>
      <c r="B1937" t="s">
        <v>2207</v>
      </c>
      <c r="C1937" t="s">
        <v>6761</v>
      </c>
      <c r="D1937" t="s">
        <v>8529</v>
      </c>
      <c r="E1937" t="str">
        <f t="shared" si="124"/>
        <v>Ela</v>
      </c>
      <c r="F1937" t="str">
        <f t="shared" si="125"/>
        <v>als</v>
      </c>
      <c r="G1937" t="str">
        <f t="shared" si="126"/>
        <v>Elatine alsinastrum</v>
      </c>
    </row>
    <row r="1938" spans="1:7" x14ac:dyDescent="0.25">
      <c r="A1938" t="str">
        <f t="shared" si="123"/>
        <v>Ela amb</v>
      </c>
      <c r="B1938" t="s">
        <v>2208</v>
      </c>
      <c r="C1938" t="s">
        <v>6761</v>
      </c>
      <c r="D1938" t="s">
        <v>8530</v>
      </c>
      <c r="E1938" t="str">
        <f t="shared" si="124"/>
        <v>Ela</v>
      </c>
      <c r="F1938" t="str">
        <f t="shared" si="125"/>
        <v>amb</v>
      </c>
      <c r="G1938" t="str">
        <f t="shared" si="126"/>
        <v>Elatine ambigua</v>
      </c>
    </row>
    <row r="1939" spans="1:7" x14ac:dyDescent="0.25">
      <c r="A1939" t="str">
        <f t="shared" si="123"/>
        <v>Ela hex</v>
      </c>
      <c r="B1939" t="s">
        <v>2209</v>
      </c>
      <c r="C1939" t="s">
        <v>6761</v>
      </c>
      <c r="D1939" t="s">
        <v>8531</v>
      </c>
      <c r="E1939" t="str">
        <f t="shared" si="124"/>
        <v>Ela</v>
      </c>
      <c r="F1939" t="str">
        <f t="shared" si="125"/>
        <v>hex</v>
      </c>
      <c r="G1939" t="str">
        <f t="shared" si="126"/>
        <v>Elatine hexandra</v>
      </c>
    </row>
    <row r="1940" spans="1:7" x14ac:dyDescent="0.25">
      <c r="A1940" t="str">
        <f t="shared" si="123"/>
        <v>Ela hyd</v>
      </c>
      <c r="B1940" t="s">
        <v>2210</v>
      </c>
      <c r="C1940" t="s">
        <v>6761</v>
      </c>
      <c r="D1940" t="s">
        <v>8532</v>
      </c>
      <c r="E1940" t="str">
        <f t="shared" si="124"/>
        <v>Ela</v>
      </c>
      <c r="F1940" t="str">
        <f t="shared" si="125"/>
        <v>hyd</v>
      </c>
      <c r="G1940" t="str">
        <f t="shared" si="126"/>
        <v>Elatine hydropiper</v>
      </c>
    </row>
    <row r="1941" spans="1:7" x14ac:dyDescent="0.25">
      <c r="A1941" t="str">
        <f t="shared" si="123"/>
        <v>Ela tri</v>
      </c>
      <c r="B1941" t="s">
        <v>2211</v>
      </c>
      <c r="C1941" t="s">
        <v>6761</v>
      </c>
      <c r="D1941" t="s">
        <v>8533</v>
      </c>
      <c r="E1941" t="str">
        <f t="shared" si="124"/>
        <v>Ela</v>
      </c>
      <c r="F1941" t="str">
        <f t="shared" si="125"/>
        <v>tri</v>
      </c>
      <c r="G1941" t="str">
        <f t="shared" si="126"/>
        <v>Elatine triandra</v>
      </c>
    </row>
    <row r="1942" spans="1:7" x14ac:dyDescent="0.25">
      <c r="A1942" t="str">
        <f t="shared" si="123"/>
        <v>Ele aci</v>
      </c>
      <c r="B1942" t="s">
        <v>2222</v>
      </c>
      <c r="C1942" t="s">
        <v>6762</v>
      </c>
      <c r="D1942" t="s">
        <v>8534</v>
      </c>
      <c r="E1942" t="str">
        <f t="shared" si="124"/>
        <v>Ele</v>
      </c>
      <c r="F1942" t="str">
        <f t="shared" si="125"/>
        <v>aci</v>
      </c>
      <c r="G1942" t="str">
        <f t="shared" si="126"/>
        <v>Eleocharis acicularis</v>
      </c>
    </row>
    <row r="1943" spans="1:7" x14ac:dyDescent="0.25">
      <c r="A1943" t="str">
        <f t="shared" si="123"/>
        <v>Ele aus</v>
      </c>
      <c r="B1943" t="s">
        <v>2216</v>
      </c>
      <c r="C1943" t="s">
        <v>6762</v>
      </c>
      <c r="D1943" t="s">
        <v>7716</v>
      </c>
      <c r="E1943" t="str">
        <f t="shared" si="124"/>
        <v>Ele</v>
      </c>
      <c r="F1943" t="str">
        <f t="shared" si="125"/>
        <v>aus</v>
      </c>
      <c r="G1943" t="str">
        <f t="shared" si="126"/>
        <v>Eleocharis austriaca</v>
      </c>
    </row>
    <row r="1944" spans="1:7" x14ac:dyDescent="0.25">
      <c r="A1944" t="str">
        <f t="shared" si="123"/>
        <v>Ele car</v>
      </c>
      <c r="B1944" t="s">
        <v>2223</v>
      </c>
      <c r="C1944" t="s">
        <v>6762</v>
      </c>
      <c r="D1944" t="s">
        <v>7847</v>
      </c>
      <c r="E1944" t="str">
        <f t="shared" si="124"/>
        <v>Ele</v>
      </c>
      <c r="F1944" t="str">
        <f t="shared" si="125"/>
        <v>car</v>
      </c>
      <c r="G1944" t="str">
        <f t="shared" si="126"/>
        <v>Eleocharis carniolica</v>
      </c>
    </row>
    <row r="1945" spans="1:7" x14ac:dyDescent="0.25">
      <c r="A1945" t="str">
        <f t="shared" si="123"/>
        <v>Ele mam</v>
      </c>
      <c r="B1945" t="s">
        <v>2215</v>
      </c>
      <c r="C1945" t="s">
        <v>6762</v>
      </c>
      <c r="D1945" t="s">
        <v>8535</v>
      </c>
      <c r="E1945" t="str">
        <f t="shared" si="124"/>
        <v>Ele</v>
      </c>
      <c r="F1945" t="str">
        <f t="shared" si="125"/>
        <v>mam</v>
      </c>
      <c r="G1945" t="str">
        <f t="shared" si="126"/>
        <v>Eleocharis mamillata</v>
      </c>
    </row>
    <row r="1946" spans="1:7" x14ac:dyDescent="0.25">
      <c r="A1946" t="str">
        <f t="shared" si="123"/>
        <v>Ele mam</v>
      </c>
      <c r="B1946" t="s">
        <v>2217</v>
      </c>
      <c r="C1946" t="s">
        <v>6762</v>
      </c>
      <c r="D1946" t="s">
        <v>8535</v>
      </c>
      <c r="E1946" t="str">
        <f t="shared" si="124"/>
        <v>Ele</v>
      </c>
      <c r="F1946" t="str">
        <f t="shared" si="125"/>
        <v>mam</v>
      </c>
      <c r="G1946" t="str">
        <f t="shared" si="126"/>
        <v>Eleocharis mamillata</v>
      </c>
    </row>
    <row r="1947" spans="1:7" x14ac:dyDescent="0.25">
      <c r="A1947" t="str">
        <f t="shared" si="123"/>
        <v>Ele ova</v>
      </c>
      <c r="B1947" t="s">
        <v>2212</v>
      </c>
      <c r="C1947" t="s">
        <v>6762</v>
      </c>
      <c r="D1947" t="s">
        <v>7690</v>
      </c>
      <c r="E1947" t="str">
        <f t="shared" si="124"/>
        <v>Ele</v>
      </c>
      <c r="F1947" t="str">
        <f t="shared" si="125"/>
        <v>ova</v>
      </c>
      <c r="G1947" t="str">
        <f t="shared" si="126"/>
        <v>Eleocharis ovata</v>
      </c>
    </row>
    <row r="1948" spans="1:7" x14ac:dyDescent="0.25">
      <c r="A1948" t="str">
        <f t="shared" si="123"/>
        <v>Ele ova</v>
      </c>
      <c r="B1948" t="s">
        <v>2213</v>
      </c>
      <c r="C1948" t="s">
        <v>6762</v>
      </c>
      <c r="D1948" t="s">
        <v>7690</v>
      </c>
      <c r="E1948" t="str">
        <f t="shared" si="124"/>
        <v>Ele</v>
      </c>
      <c r="F1948" t="str">
        <f t="shared" si="125"/>
        <v>ova</v>
      </c>
      <c r="G1948" t="str">
        <f t="shared" si="126"/>
        <v>Eleocharis ovata</v>
      </c>
    </row>
    <row r="1949" spans="1:7" x14ac:dyDescent="0.25">
      <c r="A1949" t="str">
        <f t="shared" si="123"/>
        <v>Ele pal</v>
      </c>
      <c r="B1949" t="s">
        <v>2214</v>
      </c>
      <c r="C1949" t="s">
        <v>6762</v>
      </c>
      <c r="D1949" t="s">
        <v>7680</v>
      </c>
      <c r="E1949" t="str">
        <f t="shared" si="124"/>
        <v>Ele</v>
      </c>
      <c r="F1949" t="str">
        <f t="shared" si="125"/>
        <v>pal</v>
      </c>
      <c r="G1949" t="str">
        <f t="shared" si="126"/>
        <v>Eleocharis palustris</v>
      </c>
    </row>
    <row r="1950" spans="1:7" x14ac:dyDescent="0.25">
      <c r="A1950" t="str">
        <f t="shared" si="123"/>
        <v>Ele pal</v>
      </c>
      <c r="B1950" t="s">
        <v>2218</v>
      </c>
      <c r="C1950" t="s">
        <v>6762</v>
      </c>
      <c r="D1950" t="s">
        <v>7680</v>
      </c>
      <c r="E1950" t="str">
        <f t="shared" si="124"/>
        <v>Ele</v>
      </c>
      <c r="F1950" t="str">
        <f t="shared" si="125"/>
        <v>pal</v>
      </c>
      <c r="G1950" t="str">
        <f t="shared" si="126"/>
        <v>Eleocharis palustris</v>
      </c>
    </row>
    <row r="1951" spans="1:7" x14ac:dyDescent="0.25">
      <c r="A1951" t="str">
        <f t="shared" si="123"/>
        <v>Ele pal</v>
      </c>
      <c r="B1951" t="s">
        <v>2219</v>
      </c>
      <c r="C1951" t="s">
        <v>6762</v>
      </c>
      <c r="D1951" t="s">
        <v>7680</v>
      </c>
      <c r="E1951" t="str">
        <f t="shared" si="124"/>
        <v>Ele</v>
      </c>
      <c r="F1951" t="str">
        <f t="shared" si="125"/>
        <v>pal</v>
      </c>
      <c r="G1951" t="str">
        <f t="shared" si="126"/>
        <v>Eleocharis palustris</v>
      </c>
    </row>
    <row r="1952" spans="1:7" x14ac:dyDescent="0.25">
      <c r="A1952" t="str">
        <f t="shared" si="123"/>
        <v>Ele pal</v>
      </c>
      <c r="B1952" t="s">
        <v>2220</v>
      </c>
      <c r="C1952" t="s">
        <v>6762</v>
      </c>
      <c r="D1952" t="s">
        <v>7680</v>
      </c>
      <c r="E1952" t="str">
        <f t="shared" si="124"/>
        <v>Ele</v>
      </c>
      <c r="F1952" t="str">
        <f t="shared" si="125"/>
        <v>pal</v>
      </c>
      <c r="G1952" t="str">
        <f t="shared" si="126"/>
        <v>Eleocharis palustris</v>
      </c>
    </row>
    <row r="1953" spans="1:7" x14ac:dyDescent="0.25">
      <c r="A1953" t="str">
        <f t="shared" si="123"/>
        <v>Ele qui</v>
      </c>
      <c r="B1953" t="s">
        <v>2224</v>
      </c>
      <c r="C1953" t="s">
        <v>6762</v>
      </c>
      <c r="D1953" t="s">
        <v>8536</v>
      </c>
      <c r="E1953" t="str">
        <f t="shared" si="124"/>
        <v>Ele</v>
      </c>
      <c r="F1953" t="str">
        <f t="shared" si="125"/>
        <v>qui</v>
      </c>
      <c r="G1953" t="str">
        <f t="shared" si="126"/>
        <v>Eleocharis quinqueflora</v>
      </c>
    </row>
    <row r="1954" spans="1:7" x14ac:dyDescent="0.25">
      <c r="A1954" t="str">
        <f t="shared" si="123"/>
        <v>Ele uni</v>
      </c>
      <c r="B1954" t="s">
        <v>2221</v>
      </c>
      <c r="C1954" t="s">
        <v>6762</v>
      </c>
      <c r="D1954" t="s">
        <v>8537</v>
      </c>
      <c r="E1954" t="str">
        <f t="shared" si="124"/>
        <v>Ele</v>
      </c>
      <c r="F1954" t="str">
        <f t="shared" si="125"/>
        <v>uni</v>
      </c>
      <c r="G1954" t="str">
        <f t="shared" si="126"/>
        <v>Eleocharis uniglumis</v>
      </c>
    </row>
    <row r="1955" spans="1:7" x14ac:dyDescent="0.25">
      <c r="A1955" t="str">
        <f t="shared" si="123"/>
        <v>Ele ind</v>
      </c>
      <c r="B1955" t="s">
        <v>2225</v>
      </c>
      <c r="C1955" t="s">
        <v>6763</v>
      </c>
      <c r="D1955" t="s">
        <v>8027</v>
      </c>
      <c r="E1955" t="str">
        <f t="shared" si="124"/>
        <v>Ele</v>
      </c>
      <c r="F1955" t="str">
        <f t="shared" si="125"/>
        <v>ind</v>
      </c>
      <c r="G1955" t="str">
        <f t="shared" si="126"/>
        <v>Eleusine indica</v>
      </c>
    </row>
    <row r="1956" spans="1:7" x14ac:dyDescent="0.25">
      <c r="A1956" t="str">
        <f t="shared" si="123"/>
        <v>Ele tri</v>
      </c>
      <c r="B1956" t="s">
        <v>2226</v>
      </c>
      <c r="C1956" t="s">
        <v>6763</v>
      </c>
      <c r="D1956" t="s">
        <v>8538</v>
      </c>
      <c r="E1956" t="str">
        <f t="shared" si="124"/>
        <v>Ele</v>
      </c>
      <c r="F1956" t="str">
        <f t="shared" si="125"/>
        <v>tri</v>
      </c>
      <c r="G1956" t="str">
        <f t="shared" si="126"/>
        <v>Eleusine tristachya</v>
      </c>
    </row>
    <row r="1957" spans="1:7" x14ac:dyDescent="0.25">
      <c r="A1957" t="str">
        <f t="shared" si="123"/>
        <v>Elo cal</v>
      </c>
      <c r="B1957" t="s">
        <v>2227</v>
      </c>
      <c r="C1957" t="s">
        <v>6764</v>
      </c>
      <c r="D1957" t="s">
        <v>8539</v>
      </c>
      <c r="E1957" t="str">
        <f t="shared" si="124"/>
        <v>Elo</v>
      </c>
      <c r="F1957" t="str">
        <f t="shared" si="125"/>
        <v>cal</v>
      </c>
      <c r="G1957" t="str">
        <f t="shared" si="126"/>
        <v>Elodea callitrichoides</v>
      </c>
    </row>
    <row r="1958" spans="1:7" x14ac:dyDescent="0.25">
      <c r="A1958" t="str">
        <f t="shared" si="123"/>
        <v>Elo can</v>
      </c>
      <c r="B1958" t="s">
        <v>2228</v>
      </c>
      <c r="C1958" t="s">
        <v>6764</v>
      </c>
      <c r="D1958" t="s">
        <v>8382</v>
      </c>
      <c r="E1958" t="str">
        <f t="shared" si="124"/>
        <v>Elo</v>
      </c>
      <c r="F1958" t="str">
        <f t="shared" si="125"/>
        <v>can</v>
      </c>
      <c r="G1958" t="str">
        <f t="shared" si="126"/>
        <v>Elodea canadensis</v>
      </c>
    </row>
    <row r="1959" spans="1:7" x14ac:dyDescent="0.25">
      <c r="A1959" t="str">
        <f t="shared" si="123"/>
        <v>Elo nut</v>
      </c>
      <c r="B1959" t="s">
        <v>2229</v>
      </c>
      <c r="C1959" t="s">
        <v>6764</v>
      </c>
      <c r="D1959" t="s">
        <v>8540</v>
      </c>
      <c r="E1959" t="str">
        <f t="shared" si="124"/>
        <v>Elo</v>
      </c>
      <c r="F1959" t="str">
        <f t="shared" si="125"/>
        <v>nut</v>
      </c>
      <c r="G1959" t="str">
        <f t="shared" si="126"/>
        <v>Elodea nuttallii</v>
      </c>
    </row>
    <row r="1960" spans="1:7" x14ac:dyDescent="0.25">
      <c r="A1960" t="str">
        <f t="shared" si="123"/>
        <v>Els cil</v>
      </c>
      <c r="B1960" t="s">
        <v>2230</v>
      </c>
      <c r="C1960" t="s">
        <v>6765</v>
      </c>
      <c r="D1960" t="s">
        <v>7748</v>
      </c>
      <c r="E1960" t="str">
        <f t="shared" si="124"/>
        <v>Els</v>
      </c>
      <c r="F1960" t="str">
        <f t="shared" si="125"/>
        <v>cil</v>
      </c>
      <c r="G1960" t="str">
        <f t="shared" si="126"/>
        <v>Elsholtzia ciliata</v>
      </c>
    </row>
    <row r="1961" spans="1:7" x14ac:dyDescent="0.25">
      <c r="A1961" t="str">
        <f t="shared" si="123"/>
        <v>Els sta</v>
      </c>
      <c r="B1961" t="s">
        <v>2231</v>
      </c>
      <c r="C1961" t="s">
        <v>6765</v>
      </c>
      <c r="D1961" t="s">
        <v>8541</v>
      </c>
      <c r="E1961" t="str">
        <f t="shared" si="124"/>
        <v>Els</v>
      </c>
      <c r="F1961" t="str">
        <f t="shared" si="125"/>
        <v>sta</v>
      </c>
      <c r="G1961" t="str">
        <f t="shared" si="126"/>
        <v>Elsholtzia stauntonii</v>
      </c>
    </row>
    <row r="1962" spans="1:7" x14ac:dyDescent="0.25">
      <c r="A1962" t="str">
        <f t="shared" si="123"/>
        <v>Ely aen</v>
      </c>
      <c r="B1962" t="s">
        <v>2232</v>
      </c>
      <c r="C1962" t="s">
        <v>6766</v>
      </c>
      <c r="D1962" t="s">
        <v>8542</v>
      </c>
      <c r="E1962" t="str">
        <f t="shared" si="124"/>
        <v>Ely</v>
      </c>
      <c r="F1962" t="str">
        <f t="shared" si="125"/>
        <v>aen</v>
      </c>
      <c r="G1962" t="str">
        <f t="shared" si="126"/>
        <v>Elymus aenaeanus</v>
      </c>
    </row>
    <row r="1963" spans="1:7" x14ac:dyDescent="0.25">
      <c r="A1963" t="str">
        <f t="shared" si="123"/>
        <v>Ely ath</v>
      </c>
      <c r="B1963" t="s">
        <v>2233</v>
      </c>
      <c r="C1963" t="s">
        <v>6766</v>
      </c>
      <c r="D1963" t="s">
        <v>8543</v>
      </c>
      <c r="E1963" t="str">
        <f t="shared" si="124"/>
        <v>Ely</v>
      </c>
      <c r="F1963" t="str">
        <f t="shared" si="125"/>
        <v>ath</v>
      </c>
      <c r="G1963" t="str">
        <f t="shared" si="126"/>
        <v>Elymus athericus</v>
      </c>
    </row>
    <row r="1964" spans="1:7" x14ac:dyDescent="0.25">
      <c r="A1964" t="str">
        <f t="shared" si="123"/>
        <v>Ely can</v>
      </c>
      <c r="B1964" t="s">
        <v>2234</v>
      </c>
      <c r="C1964" t="s">
        <v>6766</v>
      </c>
      <c r="D1964" t="s">
        <v>8382</v>
      </c>
      <c r="E1964" t="str">
        <f t="shared" si="124"/>
        <v>Ely</v>
      </c>
      <c r="F1964" t="str">
        <f t="shared" si="125"/>
        <v>can</v>
      </c>
      <c r="G1964" t="str">
        <f t="shared" si="126"/>
        <v>Elymus canadensis</v>
      </c>
    </row>
    <row r="1965" spans="1:7" x14ac:dyDescent="0.25">
      <c r="A1965" t="str">
        <f t="shared" ref="A1965:A2028" si="127">_xlfn.TEXTJOIN(" ",FALSE,E1965,F1965)</f>
        <v>Ely can</v>
      </c>
      <c r="B1965" t="s">
        <v>2235</v>
      </c>
      <c r="C1965" t="s">
        <v>6766</v>
      </c>
      <c r="D1965" t="s">
        <v>8544</v>
      </c>
      <c r="E1965" t="str">
        <f t="shared" si="124"/>
        <v>Ely</v>
      </c>
      <c r="F1965" t="str">
        <f t="shared" si="125"/>
        <v>can</v>
      </c>
      <c r="G1965" t="str">
        <f t="shared" si="126"/>
        <v>Elymus caninus</v>
      </c>
    </row>
    <row r="1966" spans="1:7" x14ac:dyDescent="0.25">
      <c r="A1966" t="str">
        <f t="shared" si="127"/>
        <v>Ely elo</v>
      </c>
      <c r="B1966" t="s">
        <v>2236</v>
      </c>
      <c r="C1966" t="s">
        <v>6766</v>
      </c>
      <c r="D1966" t="s">
        <v>8545</v>
      </c>
      <c r="E1966" t="str">
        <f t="shared" si="124"/>
        <v>Ely</v>
      </c>
      <c r="F1966" t="str">
        <f t="shared" si="125"/>
        <v>elo</v>
      </c>
      <c r="G1966" t="str">
        <f t="shared" si="126"/>
        <v>Elymus elongatus</v>
      </c>
    </row>
    <row r="1967" spans="1:7" x14ac:dyDescent="0.25">
      <c r="A1967" t="str">
        <f t="shared" si="127"/>
        <v>Ely his</v>
      </c>
      <c r="B1967" t="s">
        <v>2238</v>
      </c>
      <c r="C1967" t="s">
        <v>6766</v>
      </c>
      <c r="D1967" t="s">
        <v>8546</v>
      </c>
      <c r="E1967" t="str">
        <f t="shared" si="124"/>
        <v>Ely</v>
      </c>
      <c r="F1967" t="str">
        <f t="shared" si="125"/>
        <v>his</v>
      </c>
      <c r="G1967" t="str">
        <f t="shared" si="126"/>
        <v>Elymus hispidus</v>
      </c>
    </row>
    <row r="1968" spans="1:7" x14ac:dyDescent="0.25">
      <c r="A1968" t="str">
        <f t="shared" si="127"/>
        <v>Ely his</v>
      </c>
      <c r="B1968" t="s">
        <v>2240</v>
      </c>
      <c r="C1968" t="s">
        <v>6766</v>
      </c>
      <c r="D1968" t="s">
        <v>8546</v>
      </c>
      <c r="E1968" t="str">
        <f t="shared" si="124"/>
        <v>Ely</v>
      </c>
      <c r="F1968" t="str">
        <f t="shared" si="125"/>
        <v>his</v>
      </c>
      <c r="G1968" t="str">
        <f t="shared" si="126"/>
        <v>Elymus hispidus</v>
      </c>
    </row>
    <row r="1969" spans="1:7" x14ac:dyDescent="0.25">
      <c r="A1969" t="str">
        <f t="shared" si="127"/>
        <v>Ely his</v>
      </c>
      <c r="B1969" t="s">
        <v>2239</v>
      </c>
      <c r="C1969" t="s">
        <v>6766</v>
      </c>
      <c r="D1969" t="s">
        <v>8546</v>
      </c>
      <c r="E1969" t="str">
        <f t="shared" si="124"/>
        <v>Ely</v>
      </c>
      <c r="F1969" t="str">
        <f t="shared" si="125"/>
        <v>his</v>
      </c>
      <c r="G1969" t="str">
        <f t="shared" si="126"/>
        <v>Elymus hispidus</v>
      </c>
    </row>
    <row r="1970" spans="1:7" x14ac:dyDescent="0.25">
      <c r="A1970" t="str">
        <f t="shared" si="127"/>
        <v>Ely hys</v>
      </c>
      <c r="B1970" t="s">
        <v>2241</v>
      </c>
      <c r="C1970" t="s">
        <v>6766</v>
      </c>
      <c r="D1970" t="s">
        <v>8547</v>
      </c>
      <c r="E1970" t="str">
        <f t="shared" si="124"/>
        <v>Ely</v>
      </c>
      <c r="F1970" t="str">
        <f t="shared" si="125"/>
        <v>hys</v>
      </c>
      <c r="G1970" t="str">
        <f t="shared" si="126"/>
        <v>Elymus hystrix</v>
      </c>
    </row>
    <row r="1971" spans="1:7" x14ac:dyDescent="0.25">
      <c r="A1971" t="str">
        <f t="shared" si="127"/>
        <v>Ely lax</v>
      </c>
      <c r="B1971" t="s">
        <v>2242</v>
      </c>
      <c r="C1971" t="s">
        <v>6766</v>
      </c>
      <c r="D1971" t="s">
        <v>8548</v>
      </c>
      <c r="E1971" t="str">
        <f t="shared" si="124"/>
        <v>Ely</v>
      </c>
      <c r="F1971" t="str">
        <f t="shared" si="125"/>
        <v>lax</v>
      </c>
      <c r="G1971" t="str">
        <f t="shared" si="126"/>
        <v>Elymus laxulus</v>
      </c>
    </row>
    <row r="1972" spans="1:7" x14ac:dyDescent="0.25">
      <c r="A1972" t="str">
        <f t="shared" si="127"/>
        <v>Ely obt</v>
      </c>
      <c r="B1972" t="s">
        <v>2237</v>
      </c>
      <c r="C1972" t="s">
        <v>6766</v>
      </c>
      <c r="D1972" t="s">
        <v>8549</v>
      </c>
      <c r="E1972" t="str">
        <f t="shared" si="124"/>
        <v>Ely</v>
      </c>
      <c r="F1972" t="str">
        <f t="shared" si="125"/>
        <v>obt</v>
      </c>
      <c r="G1972" t="str">
        <f t="shared" si="126"/>
        <v>Elymus obtusiflorus</v>
      </c>
    </row>
    <row r="1973" spans="1:7" x14ac:dyDescent="0.25">
      <c r="A1973" t="str">
        <f t="shared" si="127"/>
        <v>Ely rep</v>
      </c>
      <c r="B1973" t="s">
        <v>2243</v>
      </c>
      <c r="C1973" t="s">
        <v>6766</v>
      </c>
      <c r="D1973" t="s">
        <v>7469</v>
      </c>
      <c r="E1973" t="str">
        <f t="shared" si="124"/>
        <v>Ely</v>
      </c>
      <c r="F1973" t="str">
        <f t="shared" si="125"/>
        <v>rep</v>
      </c>
      <c r="G1973" t="str">
        <f t="shared" si="126"/>
        <v>Elymus repens</v>
      </c>
    </row>
    <row r="1974" spans="1:7" x14ac:dyDescent="0.25">
      <c r="A1974" t="str">
        <f t="shared" si="127"/>
        <v xml:space="preserve">ema </v>
      </c>
      <c r="B1974" t="s">
        <v>635</v>
      </c>
      <c r="C1974" t="s">
        <v>635</v>
      </c>
      <c r="E1974" t="str">
        <f t="shared" si="124"/>
        <v>ema</v>
      </c>
      <c r="F1974" t="str">
        <f t="shared" si="125"/>
        <v/>
      </c>
      <c r="G1974" t="str">
        <f t="shared" si="126"/>
        <v xml:space="preserve">emarginatus </v>
      </c>
    </row>
    <row r="1975" spans="1:7" x14ac:dyDescent="0.25">
      <c r="A1975" t="str">
        <f t="shared" si="127"/>
        <v xml:space="preserve">ema </v>
      </c>
      <c r="B1975" t="s">
        <v>635</v>
      </c>
      <c r="C1975" t="s">
        <v>635</v>
      </c>
      <c r="E1975" t="str">
        <f t="shared" si="124"/>
        <v>ema</v>
      </c>
      <c r="F1975" t="str">
        <f t="shared" si="125"/>
        <v/>
      </c>
      <c r="G1975" t="str">
        <f t="shared" si="126"/>
        <v xml:space="preserve">emarginatus </v>
      </c>
    </row>
    <row r="1976" spans="1:7" x14ac:dyDescent="0.25">
      <c r="A1976" t="str">
        <f t="shared" si="127"/>
        <v>Emp her</v>
      </c>
      <c r="B1976" t="s">
        <v>2245</v>
      </c>
      <c r="C1976" t="s">
        <v>6767</v>
      </c>
      <c r="D1976" t="s">
        <v>8550</v>
      </c>
      <c r="E1976" t="str">
        <f t="shared" si="124"/>
        <v>Emp</v>
      </c>
      <c r="F1976" t="str">
        <f t="shared" si="125"/>
        <v>her</v>
      </c>
      <c r="G1976" t="str">
        <f t="shared" si="126"/>
        <v>Empetrum hermaphroditum</v>
      </c>
    </row>
    <row r="1977" spans="1:7" x14ac:dyDescent="0.25">
      <c r="A1977" t="str">
        <f t="shared" si="127"/>
        <v>Emp nig</v>
      </c>
      <c r="B1977" t="s">
        <v>2244</v>
      </c>
      <c r="C1977" t="s">
        <v>6767</v>
      </c>
      <c r="D1977" t="s">
        <v>7614</v>
      </c>
      <c r="E1977" t="str">
        <f t="shared" si="124"/>
        <v>Emp</v>
      </c>
      <c r="F1977" t="str">
        <f t="shared" si="125"/>
        <v>nig</v>
      </c>
      <c r="G1977" t="str">
        <f t="shared" si="126"/>
        <v>Empetrum nigrum</v>
      </c>
    </row>
    <row r="1978" spans="1:7" x14ac:dyDescent="0.25">
      <c r="A1978" t="str">
        <f t="shared" si="127"/>
        <v>Emp nig</v>
      </c>
      <c r="B1978" t="s">
        <v>2246</v>
      </c>
      <c r="C1978" t="s">
        <v>6767</v>
      </c>
      <c r="D1978" t="s">
        <v>7614</v>
      </c>
      <c r="E1978" t="str">
        <f t="shared" si="124"/>
        <v>Emp</v>
      </c>
      <c r="F1978" t="str">
        <f t="shared" si="125"/>
        <v>nig</v>
      </c>
      <c r="G1978" t="str">
        <f t="shared" si="126"/>
        <v>Empetrum nigrum</v>
      </c>
    </row>
    <row r="1979" spans="1:7" x14ac:dyDescent="0.25">
      <c r="A1979" t="str">
        <f t="shared" si="127"/>
        <v>Epi alp</v>
      </c>
      <c r="B1979" t="s">
        <v>2250</v>
      </c>
      <c r="C1979" t="s">
        <v>6768</v>
      </c>
      <c r="D1979" t="s">
        <v>8551</v>
      </c>
      <c r="E1979" t="str">
        <f t="shared" si="124"/>
        <v>Epi</v>
      </c>
      <c r="F1979" t="str">
        <f t="shared" si="125"/>
        <v>alp</v>
      </c>
      <c r="G1979" t="str">
        <f t="shared" si="126"/>
        <v>Epilobium alpestre</v>
      </c>
    </row>
    <row r="1980" spans="1:7" x14ac:dyDescent="0.25">
      <c r="A1980" t="str">
        <f t="shared" si="127"/>
        <v>Epi als</v>
      </c>
      <c r="B1980" t="s">
        <v>2251</v>
      </c>
      <c r="C1980" t="s">
        <v>6768</v>
      </c>
      <c r="D1980" t="s">
        <v>8552</v>
      </c>
      <c r="E1980" t="str">
        <f t="shared" si="124"/>
        <v>Epi</v>
      </c>
      <c r="F1980" t="str">
        <f t="shared" si="125"/>
        <v>als</v>
      </c>
      <c r="G1980" t="str">
        <f t="shared" si="126"/>
        <v>Epilobium alsinifolium</v>
      </c>
    </row>
    <row r="1981" spans="1:7" x14ac:dyDescent="0.25">
      <c r="A1981" t="str">
        <f t="shared" si="127"/>
        <v>Epi ana</v>
      </c>
      <c r="B1981" t="s">
        <v>2252</v>
      </c>
      <c r="C1981" t="s">
        <v>6768</v>
      </c>
      <c r="D1981" t="s">
        <v>8553</v>
      </c>
      <c r="E1981" t="str">
        <f t="shared" si="124"/>
        <v>Epi</v>
      </c>
      <c r="F1981" t="str">
        <f t="shared" si="125"/>
        <v>ana</v>
      </c>
      <c r="G1981" t="str">
        <f t="shared" si="126"/>
        <v>Epilobium anagallidifolium</v>
      </c>
    </row>
    <row r="1982" spans="1:7" x14ac:dyDescent="0.25">
      <c r="A1982" t="str">
        <f t="shared" si="127"/>
        <v>Epi ang</v>
      </c>
      <c r="B1982" t="s">
        <v>2253</v>
      </c>
      <c r="C1982" t="s">
        <v>6768</v>
      </c>
      <c r="D1982" t="s">
        <v>8554</v>
      </c>
      <c r="E1982" t="str">
        <f t="shared" si="124"/>
        <v>Epi</v>
      </c>
      <c r="F1982" t="str">
        <f t="shared" si="125"/>
        <v>ang</v>
      </c>
      <c r="G1982" t="str">
        <f t="shared" si="126"/>
        <v>Epilobium angustifolium</v>
      </c>
    </row>
    <row r="1983" spans="1:7" x14ac:dyDescent="0.25">
      <c r="A1983" t="str">
        <f t="shared" si="127"/>
        <v>Epi can</v>
      </c>
      <c r="B1983" t="s">
        <v>2254</v>
      </c>
      <c r="C1983" t="s">
        <v>6768</v>
      </c>
      <c r="D1983" t="s">
        <v>8259</v>
      </c>
      <c r="E1983" t="str">
        <f t="shared" si="124"/>
        <v>Epi</v>
      </c>
      <c r="F1983" t="str">
        <f t="shared" si="125"/>
        <v>can</v>
      </c>
      <c r="G1983" t="str">
        <f t="shared" si="126"/>
        <v>Epilobium canum</v>
      </c>
    </row>
    <row r="1984" spans="1:7" x14ac:dyDescent="0.25">
      <c r="A1984" t="str">
        <f t="shared" si="127"/>
        <v>Epi cil</v>
      </c>
      <c r="B1984" t="s">
        <v>2255</v>
      </c>
      <c r="C1984" t="s">
        <v>6768</v>
      </c>
      <c r="D1984" t="s">
        <v>8555</v>
      </c>
      <c r="E1984" t="str">
        <f t="shared" si="124"/>
        <v>Epi</v>
      </c>
      <c r="F1984" t="str">
        <f t="shared" si="125"/>
        <v>cil</v>
      </c>
      <c r="G1984" t="str">
        <f t="shared" si="126"/>
        <v>Epilobium ciliatum</v>
      </c>
    </row>
    <row r="1985" spans="1:7" x14ac:dyDescent="0.25">
      <c r="A1985" t="str">
        <f t="shared" si="127"/>
        <v>Epi col</v>
      </c>
      <c r="B1985" t="s">
        <v>2256</v>
      </c>
      <c r="C1985" t="s">
        <v>6768</v>
      </c>
      <c r="D1985" t="s">
        <v>8556</v>
      </c>
      <c r="E1985" t="str">
        <f t="shared" si="124"/>
        <v>Epi</v>
      </c>
      <c r="F1985" t="str">
        <f t="shared" si="125"/>
        <v>col</v>
      </c>
      <c r="G1985" t="str">
        <f t="shared" si="126"/>
        <v>Epilobium collinum</v>
      </c>
    </row>
    <row r="1986" spans="1:7" x14ac:dyDescent="0.25">
      <c r="A1986" t="str">
        <f t="shared" si="127"/>
        <v>Epi dod</v>
      </c>
      <c r="B1986" t="s">
        <v>2257</v>
      </c>
      <c r="C1986" t="s">
        <v>6768</v>
      </c>
      <c r="D1986" t="s">
        <v>8557</v>
      </c>
      <c r="E1986" t="str">
        <f t="shared" si="124"/>
        <v>Epi</v>
      </c>
      <c r="F1986" t="str">
        <f t="shared" si="125"/>
        <v>dod</v>
      </c>
      <c r="G1986" t="str">
        <f t="shared" si="126"/>
        <v>Epilobium dodonaei</v>
      </c>
    </row>
    <row r="1987" spans="1:7" x14ac:dyDescent="0.25">
      <c r="A1987" t="str">
        <f t="shared" si="127"/>
        <v>Epi fle</v>
      </c>
      <c r="B1987" t="s">
        <v>2258</v>
      </c>
      <c r="C1987" t="s">
        <v>6768</v>
      </c>
      <c r="D1987" t="s">
        <v>8558</v>
      </c>
      <c r="E1987" t="str">
        <f t="shared" si="124"/>
        <v>Epi</v>
      </c>
      <c r="F1987" t="str">
        <f t="shared" si="125"/>
        <v>fle</v>
      </c>
      <c r="G1987" t="str">
        <f t="shared" si="126"/>
        <v>Epilobium fleischeri</v>
      </c>
    </row>
    <row r="1988" spans="1:7" x14ac:dyDescent="0.25">
      <c r="A1988" t="str">
        <f t="shared" si="127"/>
        <v>Epi hir</v>
      </c>
      <c r="B1988" t="s">
        <v>2259</v>
      </c>
      <c r="C1988" t="s">
        <v>6768</v>
      </c>
      <c r="D1988" t="s">
        <v>7644</v>
      </c>
      <c r="E1988" t="str">
        <f t="shared" si="124"/>
        <v>Epi</v>
      </c>
      <c r="F1988" t="str">
        <f t="shared" si="125"/>
        <v>hir</v>
      </c>
      <c r="G1988" t="str">
        <f t="shared" si="126"/>
        <v>Epilobium hirsutum</v>
      </c>
    </row>
    <row r="1989" spans="1:7" x14ac:dyDescent="0.25">
      <c r="A1989" t="str">
        <f t="shared" si="127"/>
        <v>Epi lam</v>
      </c>
      <c r="B1989" t="s">
        <v>2248</v>
      </c>
      <c r="C1989" t="s">
        <v>6768</v>
      </c>
      <c r="D1989" t="s">
        <v>8559</v>
      </c>
      <c r="E1989" t="str">
        <f t="shared" si="124"/>
        <v>Epi</v>
      </c>
      <c r="F1989" t="str">
        <f t="shared" si="125"/>
        <v>lam</v>
      </c>
      <c r="G1989" t="str">
        <f t="shared" si="126"/>
        <v>Epilobium lamyi</v>
      </c>
    </row>
    <row r="1990" spans="1:7" x14ac:dyDescent="0.25">
      <c r="A1990" t="str">
        <f t="shared" si="127"/>
        <v>Epi lan</v>
      </c>
      <c r="B1990" t="s">
        <v>2260</v>
      </c>
      <c r="C1990" t="s">
        <v>6768</v>
      </c>
      <c r="D1990" t="s">
        <v>7598</v>
      </c>
      <c r="E1990" t="str">
        <f t="shared" si="124"/>
        <v>Epi</v>
      </c>
      <c r="F1990" t="str">
        <f t="shared" si="125"/>
        <v>lan</v>
      </c>
      <c r="G1990" t="str">
        <f t="shared" si="126"/>
        <v>Epilobium lanceolatum</v>
      </c>
    </row>
    <row r="1991" spans="1:7" x14ac:dyDescent="0.25">
      <c r="A1991" t="str">
        <f t="shared" si="127"/>
        <v>Epi mon</v>
      </c>
      <c r="B1991" t="s">
        <v>2261</v>
      </c>
      <c r="C1991" t="s">
        <v>6768</v>
      </c>
      <c r="D1991" t="s">
        <v>611</v>
      </c>
      <c r="E1991" t="str">
        <f t="shared" si="124"/>
        <v>Epi</v>
      </c>
      <c r="F1991" t="str">
        <f t="shared" si="125"/>
        <v>mon</v>
      </c>
      <c r="G1991" t="str">
        <f t="shared" si="126"/>
        <v>Epilobium montanum</v>
      </c>
    </row>
    <row r="1992" spans="1:7" x14ac:dyDescent="0.25">
      <c r="A1992" t="str">
        <f t="shared" si="127"/>
        <v>Epi ner</v>
      </c>
      <c r="B1992" t="s">
        <v>2262</v>
      </c>
      <c r="C1992" t="s">
        <v>6768</v>
      </c>
      <c r="D1992" t="s">
        <v>8560</v>
      </c>
      <c r="E1992" t="str">
        <f t="shared" si="124"/>
        <v>Epi</v>
      </c>
      <c r="F1992" t="str">
        <f t="shared" si="125"/>
        <v>ner</v>
      </c>
      <c r="G1992" t="str">
        <f t="shared" si="126"/>
        <v>Epilobium nerterioides</v>
      </c>
    </row>
    <row r="1993" spans="1:7" x14ac:dyDescent="0.25">
      <c r="A1993" t="str">
        <f t="shared" si="127"/>
        <v>Epi nut</v>
      </c>
      <c r="B1993" t="s">
        <v>2263</v>
      </c>
      <c r="C1993" t="s">
        <v>6768</v>
      </c>
      <c r="D1993" t="s">
        <v>8056</v>
      </c>
      <c r="E1993" t="str">
        <f t="shared" si="124"/>
        <v>Epi</v>
      </c>
      <c r="F1993" t="str">
        <f t="shared" si="125"/>
        <v>nut</v>
      </c>
      <c r="G1993" t="str">
        <f t="shared" si="126"/>
        <v>Epilobium nutans</v>
      </c>
    </row>
    <row r="1994" spans="1:7" x14ac:dyDescent="0.25">
      <c r="A1994" t="str">
        <f t="shared" si="127"/>
        <v>Epi obs</v>
      </c>
      <c r="B1994" t="s">
        <v>2264</v>
      </c>
      <c r="C1994" t="s">
        <v>6768</v>
      </c>
      <c r="D1994" t="s">
        <v>2830</v>
      </c>
      <c r="E1994" t="str">
        <f t="shared" ref="E1994:E2057" si="128">LEFT(C1994,3)</f>
        <v>Epi</v>
      </c>
      <c r="F1994" t="str">
        <f t="shared" ref="F1994:F2057" si="129">LEFT(D1994,3)</f>
        <v>obs</v>
      </c>
      <c r="G1994" t="str">
        <f t="shared" ref="G1994:G2057" si="130">_xlfn.TEXTJOIN(" ",FALSE,C1994,D1994)</f>
        <v>Epilobium obscurum</v>
      </c>
    </row>
    <row r="1995" spans="1:7" x14ac:dyDescent="0.25">
      <c r="A1995" t="str">
        <f t="shared" si="127"/>
        <v>Epi pal</v>
      </c>
      <c r="B1995" t="s">
        <v>2265</v>
      </c>
      <c r="C1995" t="s">
        <v>6768</v>
      </c>
      <c r="D1995" t="s">
        <v>8264</v>
      </c>
      <c r="E1995" t="str">
        <f t="shared" si="128"/>
        <v>Epi</v>
      </c>
      <c r="F1995" t="str">
        <f t="shared" si="129"/>
        <v>pal</v>
      </c>
      <c r="G1995" t="str">
        <f t="shared" si="130"/>
        <v>Epilobium palustre</v>
      </c>
    </row>
    <row r="1996" spans="1:7" x14ac:dyDescent="0.25">
      <c r="A1996" t="str">
        <f t="shared" si="127"/>
        <v>Epi par</v>
      </c>
      <c r="B1996" t="s">
        <v>2266</v>
      </c>
      <c r="C1996" t="s">
        <v>6768</v>
      </c>
      <c r="D1996" t="s">
        <v>8495</v>
      </c>
      <c r="E1996" t="str">
        <f t="shared" si="128"/>
        <v>Epi</v>
      </c>
      <c r="F1996" t="str">
        <f t="shared" si="129"/>
        <v>par</v>
      </c>
      <c r="G1996" t="str">
        <f t="shared" si="130"/>
        <v>Epilobium parviflorum</v>
      </c>
    </row>
    <row r="1997" spans="1:7" x14ac:dyDescent="0.25">
      <c r="A1997" t="str">
        <f t="shared" si="127"/>
        <v>Epi ros</v>
      </c>
      <c r="B1997" t="s">
        <v>2267</v>
      </c>
      <c r="C1997" t="s">
        <v>6768</v>
      </c>
      <c r="D1997" t="s">
        <v>8561</v>
      </c>
      <c r="E1997" t="str">
        <f t="shared" si="128"/>
        <v>Epi</v>
      </c>
      <c r="F1997" t="str">
        <f t="shared" si="129"/>
        <v>ros</v>
      </c>
      <c r="G1997" t="str">
        <f t="shared" si="130"/>
        <v>Epilobium roseum</v>
      </c>
    </row>
    <row r="1998" spans="1:7" x14ac:dyDescent="0.25">
      <c r="A1998" t="str">
        <f t="shared" si="127"/>
        <v>Epi tet</v>
      </c>
      <c r="B1998" t="s">
        <v>2247</v>
      </c>
      <c r="C1998" t="s">
        <v>6768</v>
      </c>
      <c r="D1998" t="s">
        <v>8562</v>
      </c>
      <c r="E1998" t="str">
        <f t="shared" si="128"/>
        <v>Epi</v>
      </c>
      <c r="F1998" t="str">
        <f t="shared" si="129"/>
        <v>tet</v>
      </c>
      <c r="G1998" t="str">
        <f t="shared" si="130"/>
        <v>Epilobium tetragonum</v>
      </c>
    </row>
    <row r="1999" spans="1:7" x14ac:dyDescent="0.25">
      <c r="A1999" t="str">
        <f t="shared" si="127"/>
        <v>Epi tet</v>
      </c>
      <c r="B1999" t="s">
        <v>2249</v>
      </c>
      <c r="C1999" t="s">
        <v>6768</v>
      </c>
      <c r="D1999" t="s">
        <v>8562</v>
      </c>
      <c r="E1999" t="str">
        <f t="shared" si="128"/>
        <v>Epi</v>
      </c>
      <c r="F1999" t="str">
        <f t="shared" si="129"/>
        <v>tet</v>
      </c>
      <c r="G1999" t="str">
        <f t="shared" si="130"/>
        <v>Epilobium tetragonum</v>
      </c>
    </row>
    <row r="2000" spans="1:7" x14ac:dyDescent="0.25">
      <c r="A2000" t="str">
        <f t="shared" si="127"/>
        <v>Epi alp</v>
      </c>
      <c r="B2000" t="s">
        <v>2268</v>
      </c>
      <c r="C2000" t="s">
        <v>6769</v>
      </c>
      <c r="D2000" t="s">
        <v>7723</v>
      </c>
      <c r="E2000" t="str">
        <f t="shared" si="128"/>
        <v>Epi</v>
      </c>
      <c r="F2000" t="str">
        <f t="shared" si="129"/>
        <v>alp</v>
      </c>
      <c r="G2000" t="str">
        <f t="shared" si="130"/>
        <v>Epimedium alpinum</v>
      </c>
    </row>
    <row r="2001" spans="1:7" x14ac:dyDescent="0.25">
      <c r="A2001" t="str">
        <f t="shared" si="127"/>
        <v>Epi x</v>
      </c>
      <c r="B2001" t="s">
        <v>2269</v>
      </c>
      <c r="C2001" t="s">
        <v>6769</v>
      </c>
      <c r="D2001" t="s">
        <v>237</v>
      </c>
      <c r="E2001" t="str">
        <f t="shared" si="128"/>
        <v>Epi</v>
      </c>
      <c r="F2001" t="str">
        <f t="shared" si="129"/>
        <v>x</v>
      </c>
      <c r="G2001" t="str">
        <f t="shared" si="130"/>
        <v>Epimedium x</v>
      </c>
    </row>
    <row r="2002" spans="1:7" x14ac:dyDescent="0.25">
      <c r="A2002" t="str">
        <f t="shared" si="127"/>
        <v>Epi alb</v>
      </c>
      <c r="B2002" t="s">
        <v>2271</v>
      </c>
      <c r="C2002" t="s">
        <v>6770</v>
      </c>
      <c r="D2002" t="s">
        <v>8563</v>
      </c>
      <c r="E2002" t="str">
        <f t="shared" si="128"/>
        <v>Epi</v>
      </c>
      <c r="F2002" t="str">
        <f t="shared" si="129"/>
        <v>alb</v>
      </c>
      <c r="G2002" t="str">
        <f t="shared" si="130"/>
        <v>Epipactis albensis</v>
      </c>
    </row>
    <row r="2003" spans="1:7" x14ac:dyDescent="0.25">
      <c r="A2003" t="str">
        <f t="shared" si="127"/>
        <v>Epi atr</v>
      </c>
      <c r="B2003" t="s">
        <v>2290</v>
      </c>
      <c r="C2003" t="s">
        <v>6770</v>
      </c>
      <c r="D2003" t="s">
        <v>8564</v>
      </c>
      <c r="E2003" t="str">
        <f t="shared" si="128"/>
        <v>Epi</v>
      </c>
      <c r="F2003" t="str">
        <f t="shared" si="129"/>
        <v>atr</v>
      </c>
      <c r="G2003" t="str">
        <f t="shared" si="130"/>
        <v>Epipactis atrorubens</v>
      </c>
    </row>
    <row r="2004" spans="1:7" x14ac:dyDescent="0.25">
      <c r="A2004" t="str">
        <f t="shared" si="127"/>
        <v>Epi dis</v>
      </c>
      <c r="B2004" t="s">
        <v>2272</v>
      </c>
      <c r="C2004" t="s">
        <v>6770</v>
      </c>
      <c r="D2004" t="s">
        <v>303</v>
      </c>
      <c r="E2004" t="str">
        <f t="shared" si="128"/>
        <v>Epi</v>
      </c>
      <c r="F2004" t="str">
        <f t="shared" si="129"/>
        <v>dis</v>
      </c>
      <c r="G2004" t="str">
        <f t="shared" si="130"/>
        <v>Epipactis distans</v>
      </c>
    </row>
    <row r="2005" spans="1:7" x14ac:dyDescent="0.25">
      <c r="A2005" t="str">
        <f t="shared" si="127"/>
        <v>Epi gre</v>
      </c>
      <c r="B2005" t="s">
        <v>2273</v>
      </c>
      <c r="C2005" t="s">
        <v>6770</v>
      </c>
      <c r="D2005" t="s">
        <v>8565</v>
      </c>
      <c r="E2005" t="str">
        <f t="shared" si="128"/>
        <v>Epi</v>
      </c>
      <c r="F2005" t="str">
        <f t="shared" si="129"/>
        <v>gre</v>
      </c>
      <c r="G2005" t="str">
        <f t="shared" si="130"/>
        <v>Epipactis greuteri</v>
      </c>
    </row>
    <row r="2006" spans="1:7" x14ac:dyDescent="0.25">
      <c r="A2006" t="str">
        <f t="shared" si="127"/>
        <v>Epi gre</v>
      </c>
      <c r="B2006" t="s">
        <v>2274</v>
      </c>
      <c r="C2006" t="s">
        <v>6770</v>
      </c>
      <c r="D2006" t="s">
        <v>8565</v>
      </c>
      <c r="E2006" t="str">
        <f t="shared" si="128"/>
        <v>Epi</v>
      </c>
      <c r="F2006" t="str">
        <f t="shared" si="129"/>
        <v>gre</v>
      </c>
      <c r="G2006" t="str">
        <f t="shared" si="130"/>
        <v>Epipactis greuteri</v>
      </c>
    </row>
    <row r="2007" spans="1:7" x14ac:dyDescent="0.25">
      <c r="A2007" t="str">
        <f t="shared" si="127"/>
        <v>Epi gre</v>
      </c>
      <c r="B2007" t="s">
        <v>2275</v>
      </c>
      <c r="C2007" t="s">
        <v>6770</v>
      </c>
      <c r="D2007" t="s">
        <v>8565</v>
      </c>
      <c r="E2007" t="str">
        <f t="shared" si="128"/>
        <v>Epi</v>
      </c>
      <c r="F2007" t="str">
        <f t="shared" si="129"/>
        <v>gre</v>
      </c>
      <c r="G2007" t="str">
        <f t="shared" si="130"/>
        <v>Epipactis greuteri</v>
      </c>
    </row>
    <row r="2008" spans="1:7" x14ac:dyDescent="0.25">
      <c r="A2008" t="str">
        <f t="shared" si="127"/>
        <v>Epi hel</v>
      </c>
      <c r="B2008" t="s">
        <v>2270</v>
      </c>
      <c r="C2008" t="s">
        <v>6770</v>
      </c>
      <c r="D2008" t="s">
        <v>8566</v>
      </c>
      <c r="E2008" t="str">
        <f t="shared" si="128"/>
        <v>Epi</v>
      </c>
      <c r="F2008" t="str">
        <f t="shared" si="129"/>
        <v>hel</v>
      </c>
      <c r="G2008" t="str">
        <f t="shared" si="130"/>
        <v>Epipactis helleborine</v>
      </c>
    </row>
    <row r="2009" spans="1:7" x14ac:dyDescent="0.25">
      <c r="A2009" t="str">
        <f t="shared" si="127"/>
        <v>Epi hel</v>
      </c>
      <c r="B2009" t="s">
        <v>2276</v>
      </c>
      <c r="C2009" t="s">
        <v>6770</v>
      </c>
      <c r="D2009" t="s">
        <v>8566</v>
      </c>
      <c r="E2009" t="str">
        <f t="shared" si="128"/>
        <v>Epi</v>
      </c>
      <c r="F2009" t="str">
        <f t="shared" si="129"/>
        <v>hel</v>
      </c>
      <c r="G2009" t="str">
        <f t="shared" si="130"/>
        <v>Epipactis helleborine</v>
      </c>
    </row>
    <row r="2010" spans="1:7" x14ac:dyDescent="0.25">
      <c r="A2010" t="str">
        <f t="shared" si="127"/>
        <v>Epi hel</v>
      </c>
      <c r="B2010" t="s">
        <v>2277</v>
      </c>
      <c r="C2010" t="s">
        <v>6770</v>
      </c>
      <c r="D2010" t="s">
        <v>8566</v>
      </c>
      <c r="E2010" t="str">
        <f t="shared" si="128"/>
        <v>Epi</v>
      </c>
      <c r="F2010" t="str">
        <f t="shared" si="129"/>
        <v>hel</v>
      </c>
      <c r="G2010" t="str">
        <f t="shared" si="130"/>
        <v>Epipactis helleborine</v>
      </c>
    </row>
    <row r="2011" spans="1:7" x14ac:dyDescent="0.25">
      <c r="A2011" t="str">
        <f t="shared" si="127"/>
        <v>Epi lap</v>
      </c>
      <c r="B2011" t="s">
        <v>2278</v>
      </c>
      <c r="C2011" t="s">
        <v>6770</v>
      </c>
      <c r="D2011" t="s">
        <v>8567</v>
      </c>
      <c r="E2011" t="str">
        <f t="shared" si="128"/>
        <v>Epi</v>
      </c>
      <c r="F2011" t="str">
        <f t="shared" si="129"/>
        <v>lap</v>
      </c>
      <c r="G2011" t="str">
        <f t="shared" si="130"/>
        <v>Epipactis lapidocampi</v>
      </c>
    </row>
    <row r="2012" spans="1:7" x14ac:dyDescent="0.25">
      <c r="A2012" t="str">
        <f t="shared" si="127"/>
        <v>Epi lep</v>
      </c>
      <c r="B2012" t="s">
        <v>2279</v>
      </c>
      <c r="C2012" t="s">
        <v>6770</v>
      </c>
      <c r="D2012" t="s">
        <v>8568</v>
      </c>
      <c r="E2012" t="str">
        <f t="shared" si="128"/>
        <v>Epi</v>
      </c>
      <c r="F2012" t="str">
        <f t="shared" si="129"/>
        <v>lep</v>
      </c>
      <c r="G2012" t="str">
        <f t="shared" si="130"/>
        <v>Epipactis leptochila</v>
      </c>
    </row>
    <row r="2013" spans="1:7" x14ac:dyDescent="0.25">
      <c r="A2013" t="str">
        <f t="shared" si="127"/>
        <v>Epi lep</v>
      </c>
      <c r="B2013" t="s">
        <v>2280</v>
      </c>
      <c r="C2013" t="s">
        <v>6770</v>
      </c>
      <c r="D2013" t="s">
        <v>8568</v>
      </c>
      <c r="E2013" t="str">
        <f t="shared" si="128"/>
        <v>Epi</v>
      </c>
      <c r="F2013" t="str">
        <f t="shared" si="129"/>
        <v>lep</v>
      </c>
      <c r="G2013" t="str">
        <f t="shared" si="130"/>
        <v>Epipactis leptochila</v>
      </c>
    </row>
    <row r="2014" spans="1:7" x14ac:dyDescent="0.25">
      <c r="A2014" t="str">
        <f t="shared" si="127"/>
        <v>Epi lep</v>
      </c>
      <c r="B2014" t="s">
        <v>2281</v>
      </c>
      <c r="C2014" t="s">
        <v>6770</v>
      </c>
      <c r="D2014" t="s">
        <v>8568</v>
      </c>
      <c r="E2014" t="str">
        <f t="shared" si="128"/>
        <v>Epi</v>
      </c>
      <c r="F2014" t="str">
        <f t="shared" si="129"/>
        <v>lep</v>
      </c>
      <c r="G2014" t="str">
        <f t="shared" si="130"/>
        <v>Epipactis leptochila</v>
      </c>
    </row>
    <row r="2015" spans="1:7" x14ac:dyDescent="0.25">
      <c r="A2015" t="str">
        <f t="shared" si="127"/>
        <v>Epi leu</v>
      </c>
      <c r="B2015" t="s">
        <v>2282</v>
      </c>
      <c r="C2015" t="s">
        <v>6770</v>
      </c>
      <c r="D2015" t="s">
        <v>7555</v>
      </c>
      <c r="E2015" t="str">
        <f t="shared" si="128"/>
        <v>Epi</v>
      </c>
      <c r="F2015" t="str">
        <f t="shared" si="129"/>
        <v>leu</v>
      </c>
      <c r="G2015" t="str">
        <f t="shared" si="130"/>
        <v>Epipactis leutei</v>
      </c>
    </row>
    <row r="2016" spans="1:7" x14ac:dyDescent="0.25">
      <c r="A2016" t="str">
        <f t="shared" si="127"/>
        <v>Epi mic</v>
      </c>
      <c r="B2016" t="s">
        <v>2291</v>
      </c>
      <c r="C2016" t="s">
        <v>6770</v>
      </c>
      <c r="D2016" t="s">
        <v>283</v>
      </c>
      <c r="E2016" t="str">
        <f t="shared" si="128"/>
        <v>Epi</v>
      </c>
      <c r="F2016" t="str">
        <f t="shared" si="129"/>
        <v>mic</v>
      </c>
      <c r="G2016" t="str">
        <f t="shared" si="130"/>
        <v>Epipactis microphylla</v>
      </c>
    </row>
    <row r="2017" spans="1:7" x14ac:dyDescent="0.25">
      <c r="A2017" t="str">
        <f t="shared" si="127"/>
        <v>Epi mue</v>
      </c>
      <c r="B2017" t="s">
        <v>2283</v>
      </c>
      <c r="C2017" t="s">
        <v>6770</v>
      </c>
      <c r="D2017" t="s">
        <v>8569</v>
      </c>
      <c r="E2017" t="str">
        <f t="shared" si="128"/>
        <v>Epi</v>
      </c>
      <c r="F2017" t="str">
        <f t="shared" si="129"/>
        <v>mue</v>
      </c>
      <c r="G2017" t="str">
        <f t="shared" si="130"/>
        <v>Epipactis muelleri</v>
      </c>
    </row>
    <row r="2018" spans="1:7" x14ac:dyDescent="0.25">
      <c r="A2018" t="str">
        <f t="shared" si="127"/>
        <v>Epi nor</v>
      </c>
      <c r="B2018" t="s">
        <v>2284</v>
      </c>
      <c r="C2018" t="s">
        <v>6770</v>
      </c>
      <c r="D2018" t="s">
        <v>8570</v>
      </c>
      <c r="E2018" t="str">
        <f t="shared" si="128"/>
        <v>Epi</v>
      </c>
      <c r="F2018" t="str">
        <f t="shared" si="129"/>
        <v>nor</v>
      </c>
      <c r="G2018" t="str">
        <f t="shared" si="130"/>
        <v>Epipactis nordeniorum</v>
      </c>
    </row>
    <row r="2019" spans="1:7" x14ac:dyDescent="0.25">
      <c r="A2019" t="str">
        <f t="shared" si="127"/>
        <v>Epi pal</v>
      </c>
      <c r="B2019" t="s">
        <v>2292</v>
      </c>
      <c r="C2019" t="s">
        <v>6770</v>
      </c>
      <c r="D2019" t="s">
        <v>7680</v>
      </c>
      <c r="E2019" t="str">
        <f t="shared" si="128"/>
        <v>Epi</v>
      </c>
      <c r="F2019" t="str">
        <f t="shared" si="129"/>
        <v>pal</v>
      </c>
      <c r="G2019" t="str">
        <f t="shared" si="130"/>
        <v>Epipactis palustris</v>
      </c>
    </row>
    <row r="2020" spans="1:7" x14ac:dyDescent="0.25">
      <c r="A2020" t="str">
        <f t="shared" si="127"/>
        <v>Epi pon</v>
      </c>
      <c r="B2020" t="s">
        <v>2285</v>
      </c>
      <c r="C2020" t="s">
        <v>6770</v>
      </c>
      <c r="D2020" t="s">
        <v>7792</v>
      </c>
      <c r="E2020" t="str">
        <f t="shared" si="128"/>
        <v>Epi</v>
      </c>
      <c r="F2020" t="str">
        <f t="shared" si="129"/>
        <v>pon</v>
      </c>
      <c r="G2020" t="str">
        <f t="shared" si="130"/>
        <v>Epipactis pontica</v>
      </c>
    </row>
    <row r="2021" spans="1:7" x14ac:dyDescent="0.25">
      <c r="A2021" t="str">
        <f t="shared" si="127"/>
        <v>Epi pur</v>
      </c>
      <c r="B2021" t="s">
        <v>2288</v>
      </c>
      <c r="C2021" t="s">
        <v>6770</v>
      </c>
      <c r="D2021" t="s">
        <v>8571</v>
      </c>
      <c r="E2021" t="str">
        <f t="shared" si="128"/>
        <v>Epi</v>
      </c>
      <c r="F2021" t="str">
        <f t="shared" si="129"/>
        <v>pur</v>
      </c>
      <c r="G2021" t="str">
        <f t="shared" si="130"/>
        <v>Epipactis purpurata</v>
      </c>
    </row>
    <row r="2022" spans="1:7" x14ac:dyDescent="0.25">
      <c r="A2022" t="str">
        <f t="shared" si="127"/>
        <v>Epi pur</v>
      </c>
      <c r="B2022" t="s">
        <v>2289</v>
      </c>
      <c r="C2022" t="s">
        <v>6770</v>
      </c>
      <c r="D2022" t="s">
        <v>8571</v>
      </c>
      <c r="E2022" t="str">
        <f t="shared" si="128"/>
        <v>Epi</v>
      </c>
      <c r="F2022" t="str">
        <f t="shared" si="129"/>
        <v>pur</v>
      </c>
      <c r="G2022" t="str">
        <f t="shared" si="130"/>
        <v>Epipactis purpurata</v>
      </c>
    </row>
    <row r="2023" spans="1:7" x14ac:dyDescent="0.25">
      <c r="A2023" t="str">
        <f t="shared" si="127"/>
        <v>Epi rho</v>
      </c>
      <c r="B2023" t="s">
        <v>2286</v>
      </c>
      <c r="C2023" t="s">
        <v>6770</v>
      </c>
      <c r="D2023" t="s">
        <v>8572</v>
      </c>
      <c r="E2023" t="str">
        <f t="shared" si="128"/>
        <v>Epi</v>
      </c>
      <c r="F2023" t="str">
        <f t="shared" si="129"/>
        <v>rho</v>
      </c>
      <c r="G2023" t="str">
        <f t="shared" si="130"/>
        <v>Epipactis rhodanensis</v>
      </c>
    </row>
    <row r="2024" spans="1:7" x14ac:dyDescent="0.25">
      <c r="A2024" t="str">
        <f t="shared" si="127"/>
        <v>Epi voe</v>
      </c>
      <c r="B2024" t="s">
        <v>2287</v>
      </c>
      <c r="C2024" t="s">
        <v>6770</v>
      </c>
      <c r="D2024" t="s">
        <v>8573</v>
      </c>
      <c r="E2024" t="str">
        <f t="shared" si="128"/>
        <v>Epi</v>
      </c>
      <c r="F2024" t="str">
        <f t="shared" si="129"/>
        <v>voe</v>
      </c>
      <c r="G2024" t="str">
        <f t="shared" si="130"/>
        <v>Epipactis voethii</v>
      </c>
    </row>
    <row r="2025" spans="1:7" x14ac:dyDescent="0.25">
      <c r="A2025" t="str">
        <f t="shared" si="127"/>
        <v>Epi aph</v>
      </c>
      <c r="B2025" t="s">
        <v>2293</v>
      </c>
      <c r="C2025" t="s">
        <v>6771</v>
      </c>
      <c r="D2025" t="s">
        <v>8574</v>
      </c>
      <c r="E2025" t="str">
        <f t="shared" si="128"/>
        <v>Epi</v>
      </c>
      <c r="F2025" t="str">
        <f t="shared" si="129"/>
        <v>aph</v>
      </c>
      <c r="G2025" t="str">
        <f t="shared" si="130"/>
        <v>Epipogium aphyllum</v>
      </c>
    </row>
    <row r="2026" spans="1:7" x14ac:dyDescent="0.25">
      <c r="A2026" t="str">
        <f t="shared" si="127"/>
        <v>Equ arv</v>
      </c>
      <c r="B2026" t="s">
        <v>2294</v>
      </c>
      <c r="C2026" t="s">
        <v>6772</v>
      </c>
      <c r="D2026" t="s">
        <v>8182</v>
      </c>
      <c r="E2026" t="str">
        <f t="shared" si="128"/>
        <v>Equ</v>
      </c>
      <c r="F2026" t="str">
        <f t="shared" si="129"/>
        <v>arv</v>
      </c>
      <c r="G2026" t="str">
        <f t="shared" si="130"/>
        <v>Equisetum arvense</v>
      </c>
    </row>
    <row r="2027" spans="1:7" x14ac:dyDescent="0.25">
      <c r="A2027" t="str">
        <f t="shared" si="127"/>
        <v>Equ arv</v>
      </c>
      <c r="B2027" t="s">
        <v>2296</v>
      </c>
      <c r="C2027" t="s">
        <v>6772</v>
      </c>
      <c r="D2027" t="s">
        <v>8182</v>
      </c>
      <c r="E2027" t="str">
        <f t="shared" si="128"/>
        <v>Equ</v>
      </c>
      <c r="F2027" t="str">
        <f t="shared" si="129"/>
        <v>arv</v>
      </c>
      <c r="G2027" t="str">
        <f t="shared" si="130"/>
        <v>Equisetum arvense</v>
      </c>
    </row>
    <row r="2028" spans="1:7" x14ac:dyDescent="0.25">
      <c r="A2028" t="str">
        <f t="shared" si="127"/>
        <v>Equ arv</v>
      </c>
      <c r="B2028" t="s">
        <v>2295</v>
      </c>
      <c r="C2028" t="s">
        <v>6772</v>
      </c>
      <c r="D2028" t="s">
        <v>8182</v>
      </c>
      <c r="E2028" t="str">
        <f t="shared" si="128"/>
        <v>Equ</v>
      </c>
      <c r="F2028" t="str">
        <f t="shared" si="129"/>
        <v>arv</v>
      </c>
      <c r="G2028" t="str">
        <f t="shared" si="130"/>
        <v>Equisetum arvense</v>
      </c>
    </row>
    <row r="2029" spans="1:7" x14ac:dyDescent="0.25">
      <c r="A2029" t="str">
        <f t="shared" ref="A2029:A2092" si="131">_xlfn.TEXTJOIN(" ",FALSE,E2029,F2029)</f>
        <v>Equ flu</v>
      </c>
      <c r="B2029" t="s">
        <v>2297</v>
      </c>
      <c r="C2029" t="s">
        <v>6772</v>
      </c>
      <c r="D2029" t="s">
        <v>8575</v>
      </c>
      <c r="E2029" t="str">
        <f t="shared" si="128"/>
        <v>Equ</v>
      </c>
      <c r="F2029" t="str">
        <f t="shared" si="129"/>
        <v>flu</v>
      </c>
      <c r="G2029" t="str">
        <f t="shared" si="130"/>
        <v>Equisetum fluviatile</v>
      </c>
    </row>
    <row r="2030" spans="1:7" x14ac:dyDescent="0.25">
      <c r="A2030" t="str">
        <f t="shared" si="131"/>
        <v>Equ hye</v>
      </c>
      <c r="B2030" t="s">
        <v>2298</v>
      </c>
      <c r="C2030" t="s">
        <v>6772</v>
      </c>
      <c r="D2030" t="s">
        <v>8576</v>
      </c>
      <c r="E2030" t="str">
        <f t="shared" si="128"/>
        <v>Equ</v>
      </c>
      <c r="F2030" t="str">
        <f t="shared" si="129"/>
        <v>hye</v>
      </c>
      <c r="G2030" t="str">
        <f t="shared" si="130"/>
        <v>Equisetum hyemale</v>
      </c>
    </row>
    <row r="2031" spans="1:7" x14ac:dyDescent="0.25">
      <c r="A2031" t="str">
        <f t="shared" si="131"/>
        <v>Equ hye</v>
      </c>
      <c r="B2031" t="s">
        <v>2299</v>
      </c>
      <c r="C2031" t="s">
        <v>6772</v>
      </c>
      <c r="D2031" t="s">
        <v>8576</v>
      </c>
      <c r="E2031" t="str">
        <f t="shared" si="128"/>
        <v>Equ</v>
      </c>
      <c r="F2031" t="str">
        <f t="shared" si="129"/>
        <v>hye</v>
      </c>
      <c r="G2031" t="str">
        <f t="shared" si="130"/>
        <v>Equisetum hyemale</v>
      </c>
    </row>
    <row r="2032" spans="1:7" x14ac:dyDescent="0.25">
      <c r="A2032" t="str">
        <f t="shared" si="131"/>
        <v>Equ pal</v>
      </c>
      <c r="B2032" t="s">
        <v>2300</v>
      </c>
      <c r="C2032" t="s">
        <v>6772</v>
      </c>
      <c r="D2032" t="s">
        <v>8264</v>
      </c>
      <c r="E2032" t="str">
        <f t="shared" si="128"/>
        <v>Equ</v>
      </c>
      <c r="F2032" t="str">
        <f t="shared" si="129"/>
        <v>pal</v>
      </c>
      <c r="G2032" t="str">
        <f t="shared" si="130"/>
        <v>Equisetum palustre</v>
      </c>
    </row>
    <row r="2033" spans="1:7" x14ac:dyDescent="0.25">
      <c r="A2033" t="str">
        <f t="shared" si="131"/>
        <v>Equ pra</v>
      </c>
      <c r="B2033" t="s">
        <v>2301</v>
      </c>
      <c r="C2033" t="s">
        <v>6772</v>
      </c>
      <c r="D2033" t="s">
        <v>8577</v>
      </c>
      <c r="E2033" t="str">
        <f t="shared" si="128"/>
        <v>Equ</v>
      </c>
      <c r="F2033" t="str">
        <f t="shared" si="129"/>
        <v>pra</v>
      </c>
      <c r="G2033" t="str">
        <f t="shared" si="130"/>
        <v>Equisetum pratense</v>
      </c>
    </row>
    <row r="2034" spans="1:7" x14ac:dyDescent="0.25">
      <c r="A2034" t="str">
        <f t="shared" si="131"/>
        <v>Equ ram</v>
      </c>
      <c r="B2034" t="s">
        <v>2302</v>
      </c>
      <c r="C2034" t="s">
        <v>6772</v>
      </c>
      <c r="D2034" t="s">
        <v>2304</v>
      </c>
      <c r="E2034" t="str">
        <f t="shared" si="128"/>
        <v>Equ</v>
      </c>
      <c r="F2034" t="str">
        <f t="shared" si="129"/>
        <v>ram</v>
      </c>
      <c r="G2034" t="str">
        <f t="shared" si="130"/>
        <v>Equisetum ramosissimum</v>
      </c>
    </row>
    <row r="2035" spans="1:7" x14ac:dyDescent="0.25">
      <c r="A2035" t="str">
        <f t="shared" si="131"/>
        <v>Equ ram</v>
      </c>
      <c r="B2035" t="s">
        <v>2303</v>
      </c>
      <c r="C2035" t="s">
        <v>6772</v>
      </c>
      <c r="D2035" t="s">
        <v>2304</v>
      </c>
      <c r="E2035" t="str">
        <f t="shared" si="128"/>
        <v>Equ</v>
      </c>
      <c r="F2035" t="str">
        <f t="shared" si="129"/>
        <v>ram</v>
      </c>
      <c r="G2035" t="str">
        <f t="shared" si="130"/>
        <v>Equisetum ramosissimum</v>
      </c>
    </row>
    <row r="2036" spans="1:7" x14ac:dyDescent="0.25">
      <c r="A2036" t="str">
        <f t="shared" si="131"/>
        <v>Equ syl</v>
      </c>
      <c r="B2036" t="s">
        <v>2305</v>
      </c>
      <c r="C2036" t="s">
        <v>6772</v>
      </c>
      <c r="D2036" t="s">
        <v>7922</v>
      </c>
      <c r="E2036" t="str">
        <f t="shared" si="128"/>
        <v>Equ</v>
      </c>
      <c r="F2036" t="str">
        <f t="shared" si="129"/>
        <v>syl</v>
      </c>
      <c r="G2036" t="str">
        <f t="shared" si="130"/>
        <v>Equisetum sylvaticum</v>
      </c>
    </row>
    <row r="2037" spans="1:7" x14ac:dyDescent="0.25">
      <c r="A2037" t="str">
        <f t="shared" si="131"/>
        <v>Equ tel</v>
      </c>
      <c r="B2037" t="s">
        <v>2306</v>
      </c>
      <c r="C2037" t="s">
        <v>6772</v>
      </c>
      <c r="D2037" t="s">
        <v>8578</v>
      </c>
      <c r="E2037" t="str">
        <f t="shared" si="128"/>
        <v>Equ</v>
      </c>
      <c r="F2037" t="str">
        <f t="shared" si="129"/>
        <v>tel</v>
      </c>
      <c r="G2037" t="str">
        <f t="shared" si="130"/>
        <v>Equisetum telmateia</v>
      </c>
    </row>
    <row r="2038" spans="1:7" x14ac:dyDescent="0.25">
      <c r="A2038" t="str">
        <f t="shared" si="131"/>
        <v>Equ tel</v>
      </c>
      <c r="B2038" t="s">
        <v>2307</v>
      </c>
      <c r="C2038" t="s">
        <v>6772</v>
      </c>
      <c r="D2038" t="s">
        <v>8578</v>
      </c>
      <c r="E2038" t="str">
        <f t="shared" si="128"/>
        <v>Equ</v>
      </c>
      <c r="F2038" t="str">
        <f t="shared" si="129"/>
        <v>tel</v>
      </c>
      <c r="G2038" t="str">
        <f t="shared" si="130"/>
        <v>Equisetum telmateia</v>
      </c>
    </row>
    <row r="2039" spans="1:7" x14ac:dyDescent="0.25">
      <c r="A2039" t="str">
        <f t="shared" si="131"/>
        <v>Equ var</v>
      </c>
      <c r="B2039" t="s">
        <v>2308</v>
      </c>
      <c r="C2039" t="s">
        <v>6772</v>
      </c>
      <c r="D2039" t="s">
        <v>7466</v>
      </c>
      <c r="E2039" t="str">
        <f t="shared" si="128"/>
        <v>Equ</v>
      </c>
      <c r="F2039" t="str">
        <f t="shared" si="129"/>
        <v>var</v>
      </c>
      <c r="G2039" t="str">
        <f t="shared" si="130"/>
        <v>Equisetum variegatum</v>
      </c>
    </row>
    <row r="2040" spans="1:7" x14ac:dyDescent="0.25">
      <c r="A2040" t="str">
        <f t="shared" si="131"/>
        <v>Equ var</v>
      </c>
      <c r="B2040" t="s">
        <v>2309</v>
      </c>
      <c r="C2040" t="s">
        <v>6772</v>
      </c>
      <c r="D2040" t="s">
        <v>7466</v>
      </c>
      <c r="E2040" t="str">
        <f t="shared" si="128"/>
        <v>Equ</v>
      </c>
      <c r="F2040" t="str">
        <f t="shared" si="129"/>
        <v>var</v>
      </c>
      <c r="G2040" t="str">
        <f t="shared" si="130"/>
        <v>Equisetum variegatum</v>
      </c>
    </row>
    <row r="2041" spans="1:7" x14ac:dyDescent="0.25">
      <c r="A2041" t="str">
        <f t="shared" si="131"/>
        <v>Era alb</v>
      </c>
      <c r="B2041" t="s">
        <v>2310</v>
      </c>
      <c r="C2041" t="s">
        <v>6773</v>
      </c>
      <c r="D2041" t="s">
        <v>8563</v>
      </c>
      <c r="E2041" t="str">
        <f t="shared" si="128"/>
        <v>Era</v>
      </c>
      <c r="F2041" t="str">
        <f t="shared" si="129"/>
        <v>alb</v>
      </c>
      <c r="G2041" t="str">
        <f t="shared" si="130"/>
        <v>Eragrostis albensis</v>
      </c>
    </row>
    <row r="2042" spans="1:7" x14ac:dyDescent="0.25">
      <c r="A2042" t="str">
        <f t="shared" si="131"/>
        <v>Era amu</v>
      </c>
      <c r="B2042" t="s">
        <v>2311</v>
      </c>
      <c r="C2042" t="s">
        <v>6773</v>
      </c>
      <c r="D2042" t="s">
        <v>8579</v>
      </c>
      <c r="E2042" t="str">
        <f t="shared" si="128"/>
        <v>Era</v>
      </c>
      <c r="F2042" t="str">
        <f t="shared" si="129"/>
        <v>amu</v>
      </c>
      <c r="G2042" t="str">
        <f t="shared" si="130"/>
        <v>Eragrostis amurensis</v>
      </c>
    </row>
    <row r="2043" spans="1:7" x14ac:dyDescent="0.25">
      <c r="A2043" t="str">
        <f t="shared" si="131"/>
        <v>Era cil</v>
      </c>
      <c r="B2043" t="s">
        <v>2312</v>
      </c>
      <c r="C2043" t="s">
        <v>6773</v>
      </c>
      <c r="D2043" t="s">
        <v>8580</v>
      </c>
      <c r="E2043" t="str">
        <f t="shared" si="128"/>
        <v>Era</v>
      </c>
      <c r="F2043" t="str">
        <f t="shared" si="129"/>
        <v>cil</v>
      </c>
      <c r="G2043" t="str">
        <f t="shared" si="130"/>
        <v>Eragrostis cilianensis</v>
      </c>
    </row>
    <row r="2044" spans="1:7" x14ac:dyDescent="0.25">
      <c r="A2044" t="str">
        <f t="shared" si="131"/>
        <v>Era cur</v>
      </c>
      <c r="B2044" t="s">
        <v>2313</v>
      </c>
      <c r="C2044" t="s">
        <v>6773</v>
      </c>
      <c r="D2044" t="s">
        <v>8076</v>
      </c>
      <c r="E2044" t="str">
        <f t="shared" si="128"/>
        <v>Era</v>
      </c>
      <c r="F2044" t="str">
        <f t="shared" si="129"/>
        <v>cur</v>
      </c>
      <c r="G2044" t="str">
        <f t="shared" si="130"/>
        <v>Eragrostis curvula</v>
      </c>
    </row>
    <row r="2045" spans="1:7" x14ac:dyDescent="0.25">
      <c r="A2045" t="str">
        <f t="shared" si="131"/>
        <v>Era fra</v>
      </c>
      <c r="B2045" t="s">
        <v>2314</v>
      </c>
      <c r="C2045" t="s">
        <v>6773</v>
      </c>
      <c r="D2045" t="s">
        <v>8581</v>
      </c>
      <c r="E2045" t="str">
        <f t="shared" si="128"/>
        <v>Era</v>
      </c>
      <c r="F2045" t="str">
        <f t="shared" si="129"/>
        <v>fra</v>
      </c>
      <c r="G2045" t="str">
        <f t="shared" si="130"/>
        <v>Eragrostis frankii</v>
      </c>
    </row>
    <row r="2046" spans="1:7" x14ac:dyDescent="0.25">
      <c r="A2046" t="str">
        <f t="shared" si="131"/>
        <v>Era mex</v>
      </c>
      <c r="B2046" t="s">
        <v>2315</v>
      </c>
      <c r="C2046" t="s">
        <v>6773</v>
      </c>
      <c r="D2046" t="s">
        <v>7775</v>
      </c>
      <c r="E2046" t="str">
        <f t="shared" si="128"/>
        <v>Era</v>
      </c>
      <c r="F2046" t="str">
        <f t="shared" si="129"/>
        <v>mex</v>
      </c>
      <c r="G2046" t="str">
        <f t="shared" si="130"/>
        <v>Eragrostis mexicana</v>
      </c>
    </row>
    <row r="2047" spans="1:7" x14ac:dyDescent="0.25">
      <c r="A2047" t="str">
        <f t="shared" si="131"/>
        <v>Era min</v>
      </c>
      <c r="B2047" t="s">
        <v>2316</v>
      </c>
      <c r="C2047" t="s">
        <v>6773</v>
      </c>
      <c r="D2047" t="s">
        <v>7929</v>
      </c>
      <c r="E2047" t="str">
        <f t="shared" si="128"/>
        <v>Era</v>
      </c>
      <c r="F2047" t="str">
        <f t="shared" si="129"/>
        <v>min</v>
      </c>
      <c r="G2047" t="str">
        <f t="shared" si="130"/>
        <v>Eragrostis minor</v>
      </c>
    </row>
    <row r="2048" spans="1:7" x14ac:dyDescent="0.25">
      <c r="A2048" t="str">
        <f t="shared" si="131"/>
        <v>Era mul</v>
      </c>
      <c r="B2048" t="s">
        <v>2317</v>
      </c>
      <c r="C2048" t="s">
        <v>6773</v>
      </c>
      <c r="D2048" t="s">
        <v>7773</v>
      </c>
      <c r="E2048" t="str">
        <f t="shared" si="128"/>
        <v>Era</v>
      </c>
      <c r="F2048" t="str">
        <f t="shared" si="129"/>
        <v>mul</v>
      </c>
      <c r="G2048" t="str">
        <f t="shared" si="130"/>
        <v>Eragrostis multicaulis</v>
      </c>
    </row>
    <row r="2049" spans="1:7" x14ac:dyDescent="0.25">
      <c r="A2049" t="str">
        <f t="shared" si="131"/>
        <v>Era pec</v>
      </c>
      <c r="B2049" t="s">
        <v>2318</v>
      </c>
      <c r="C2049" t="s">
        <v>6773</v>
      </c>
      <c r="D2049" t="s">
        <v>8582</v>
      </c>
      <c r="E2049" t="str">
        <f t="shared" si="128"/>
        <v>Era</v>
      </c>
      <c r="F2049" t="str">
        <f t="shared" si="129"/>
        <v>pec</v>
      </c>
      <c r="G2049" t="str">
        <f t="shared" si="130"/>
        <v>Eragrostis pectinacea</v>
      </c>
    </row>
    <row r="2050" spans="1:7" x14ac:dyDescent="0.25">
      <c r="A2050" t="str">
        <f t="shared" si="131"/>
        <v>Era pil</v>
      </c>
      <c r="B2050" t="s">
        <v>2319</v>
      </c>
      <c r="C2050" t="s">
        <v>6773</v>
      </c>
      <c r="D2050" t="s">
        <v>7901</v>
      </c>
      <c r="E2050" t="str">
        <f t="shared" si="128"/>
        <v>Era</v>
      </c>
      <c r="F2050" t="str">
        <f t="shared" si="129"/>
        <v>pil</v>
      </c>
      <c r="G2050" t="str">
        <f t="shared" si="130"/>
        <v>Eragrostis pilosa</v>
      </c>
    </row>
    <row r="2051" spans="1:7" x14ac:dyDescent="0.25">
      <c r="A2051" t="str">
        <f t="shared" si="131"/>
        <v>Era pla</v>
      </c>
      <c r="B2051" t="s">
        <v>2320</v>
      </c>
      <c r="C2051" t="s">
        <v>6773</v>
      </c>
      <c r="D2051" t="s">
        <v>7913</v>
      </c>
      <c r="E2051" t="str">
        <f t="shared" si="128"/>
        <v>Era</v>
      </c>
      <c r="F2051" t="str">
        <f t="shared" si="129"/>
        <v>pla</v>
      </c>
      <c r="G2051" t="str">
        <f t="shared" si="130"/>
        <v>Eragrostis planiculmis</v>
      </c>
    </row>
    <row r="2052" spans="1:7" x14ac:dyDescent="0.25">
      <c r="A2052" t="str">
        <f t="shared" si="131"/>
        <v>Era tri</v>
      </c>
      <c r="B2052" t="s">
        <v>2321</v>
      </c>
      <c r="C2052" t="s">
        <v>6773</v>
      </c>
      <c r="D2052" t="s">
        <v>8583</v>
      </c>
      <c r="E2052" t="str">
        <f t="shared" si="128"/>
        <v>Era</v>
      </c>
      <c r="F2052" t="str">
        <f t="shared" si="129"/>
        <v>tri</v>
      </c>
      <c r="G2052" t="str">
        <f t="shared" si="130"/>
        <v>Eragrostis trichodes</v>
      </c>
    </row>
    <row r="2053" spans="1:7" x14ac:dyDescent="0.25">
      <c r="A2053" t="str">
        <f t="shared" si="131"/>
        <v>Era vir</v>
      </c>
      <c r="B2053" t="s">
        <v>2322</v>
      </c>
      <c r="C2053" t="s">
        <v>6773</v>
      </c>
      <c r="D2053" t="s">
        <v>8584</v>
      </c>
      <c r="E2053" t="str">
        <f t="shared" si="128"/>
        <v>Era</v>
      </c>
      <c r="F2053" t="str">
        <f t="shared" si="129"/>
        <v>vir</v>
      </c>
      <c r="G2053" t="str">
        <f t="shared" si="130"/>
        <v>Eragrostis virescens</v>
      </c>
    </row>
    <row r="2054" spans="1:7" x14ac:dyDescent="0.25">
      <c r="A2054" t="str">
        <f t="shared" si="131"/>
        <v>Era hye</v>
      </c>
      <c r="B2054" t="s">
        <v>2323</v>
      </c>
      <c r="C2054" t="s">
        <v>6774</v>
      </c>
      <c r="D2054" t="s">
        <v>8585</v>
      </c>
      <c r="E2054" t="str">
        <f t="shared" si="128"/>
        <v>Era</v>
      </c>
      <c r="F2054" t="str">
        <f t="shared" si="129"/>
        <v>hye</v>
      </c>
      <c r="G2054" t="str">
        <f t="shared" si="130"/>
        <v>Eranthis hyemalis</v>
      </c>
    </row>
    <row r="2055" spans="1:7" x14ac:dyDescent="0.25">
      <c r="A2055" t="str">
        <f t="shared" si="131"/>
        <v>Ere hie</v>
      </c>
      <c r="B2055" t="s">
        <v>2324</v>
      </c>
      <c r="C2055" t="s">
        <v>6775</v>
      </c>
      <c r="D2055" t="s">
        <v>8586</v>
      </c>
      <c r="E2055" t="str">
        <f t="shared" si="128"/>
        <v>Ere</v>
      </c>
      <c r="F2055" t="str">
        <f t="shared" si="129"/>
        <v>hie</v>
      </c>
      <c r="G2055" t="str">
        <f t="shared" si="130"/>
        <v>Erechtites hieraciifolius</v>
      </c>
    </row>
    <row r="2056" spans="1:7" x14ac:dyDescent="0.25">
      <c r="A2056" t="str">
        <f t="shared" si="131"/>
        <v>Eri car</v>
      </c>
      <c r="B2056" t="s">
        <v>2325</v>
      </c>
      <c r="C2056" t="s">
        <v>6776</v>
      </c>
      <c r="D2056" t="s">
        <v>8587</v>
      </c>
      <c r="E2056" t="str">
        <f t="shared" si="128"/>
        <v>Eri</v>
      </c>
      <c r="F2056" t="str">
        <f t="shared" si="129"/>
        <v>car</v>
      </c>
      <c r="G2056" t="str">
        <f t="shared" si="130"/>
        <v>Erica carnea</v>
      </c>
    </row>
    <row r="2057" spans="1:7" x14ac:dyDescent="0.25">
      <c r="A2057" t="str">
        <f t="shared" si="131"/>
        <v>Eri spi</v>
      </c>
      <c r="B2057" t="s">
        <v>2326</v>
      </c>
      <c r="C2057" t="s">
        <v>6776</v>
      </c>
      <c r="D2057" t="s">
        <v>8588</v>
      </c>
      <c r="E2057" t="str">
        <f t="shared" si="128"/>
        <v>Eri</v>
      </c>
      <c r="F2057" t="str">
        <f t="shared" si="129"/>
        <v>spi</v>
      </c>
      <c r="G2057" t="str">
        <f t="shared" si="130"/>
        <v>Erica spiculifolia</v>
      </c>
    </row>
    <row r="2058" spans="1:7" x14ac:dyDescent="0.25">
      <c r="A2058" t="str">
        <f t="shared" si="131"/>
        <v>Eri tet</v>
      </c>
      <c r="B2058" t="s">
        <v>2327</v>
      </c>
      <c r="C2058" t="s">
        <v>6776</v>
      </c>
      <c r="D2058" t="s">
        <v>8589</v>
      </c>
      <c r="E2058" t="str">
        <f t="shared" ref="E2058:E2121" si="132">LEFT(C2058,3)</f>
        <v>Eri</v>
      </c>
      <c r="F2058" t="str">
        <f t="shared" ref="F2058:F2121" si="133">LEFT(D2058,3)</f>
        <v>tet</v>
      </c>
      <c r="G2058" t="str">
        <f t="shared" ref="G2058:G2121" si="134">_xlfn.TEXTJOIN(" ",FALSE,C2058,D2058)</f>
        <v>Erica tetralix</v>
      </c>
    </row>
    <row r="2059" spans="1:7" x14ac:dyDescent="0.25">
      <c r="A2059" t="str">
        <f t="shared" si="131"/>
        <v>Eri acr</v>
      </c>
      <c r="B2059" t="s">
        <v>2336</v>
      </c>
      <c r="C2059" t="s">
        <v>6777</v>
      </c>
      <c r="D2059" t="s">
        <v>8590</v>
      </c>
      <c r="E2059" t="str">
        <f t="shared" si="132"/>
        <v>Eri</v>
      </c>
      <c r="F2059" t="str">
        <f t="shared" si="133"/>
        <v>acr</v>
      </c>
      <c r="G2059" t="str">
        <f t="shared" si="134"/>
        <v>Erigeron acris</v>
      </c>
    </row>
    <row r="2060" spans="1:7" x14ac:dyDescent="0.25">
      <c r="A2060" t="str">
        <f t="shared" si="131"/>
        <v>Eri acr</v>
      </c>
      <c r="B2060" t="s">
        <v>2337</v>
      </c>
      <c r="C2060" t="s">
        <v>6777</v>
      </c>
      <c r="D2060" t="s">
        <v>8590</v>
      </c>
      <c r="E2060" t="str">
        <f t="shared" si="132"/>
        <v>Eri</v>
      </c>
      <c r="F2060" t="str">
        <f t="shared" si="133"/>
        <v>acr</v>
      </c>
      <c r="G2060" t="str">
        <f t="shared" si="134"/>
        <v>Erigeron acris</v>
      </c>
    </row>
    <row r="2061" spans="1:7" x14ac:dyDescent="0.25">
      <c r="A2061" t="str">
        <f t="shared" si="131"/>
        <v>Eri acr</v>
      </c>
      <c r="B2061" t="s">
        <v>2338</v>
      </c>
      <c r="C2061" t="s">
        <v>6777</v>
      </c>
      <c r="D2061" t="s">
        <v>8590</v>
      </c>
      <c r="E2061" t="str">
        <f t="shared" si="132"/>
        <v>Eri</v>
      </c>
      <c r="F2061" t="str">
        <f t="shared" si="133"/>
        <v>acr</v>
      </c>
      <c r="G2061" t="str">
        <f t="shared" si="134"/>
        <v>Erigeron acris</v>
      </c>
    </row>
    <row r="2062" spans="1:7" x14ac:dyDescent="0.25">
      <c r="A2062" t="str">
        <f t="shared" si="131"/>
        <v>Eri acr</v>
      </c>
      <c r="B2062" t="s">
        <v>2339</v>
      </c>
      <c r="C2062" t="s">
        <v>6777</v>
      </c>
      <c r="D2062" t="s">
        <v>8590</v>
      </c>
      <c r="E2062" t="str">
        <f t="shared" si="132"/>
        <v>Eri</v>
      </c>
      <c r="F2062" t="str">
        <f t="shared" si="133"/>
        <v>acr</v>
      </c>
      <c r="G2062" t="str">
        <f t="shared" si="134"/>
        <v>Erigeron acris</v>
      </c>
    </row>
    <row r="2063" spans="1:7" x14ac:dyDescent="0.25">
      <c r="A2063" t="str">
        <f t="shared" si="131"/>
        <v>Eri acr</v>
      </c>
      <c r="B2063" t="s">
        <v>2340</v>
      </c>
      <c r="C2063" t="s">
        <v>6777</v>
      </c>
      <c r="D2063" t="s">
        <v>8590</v>
      </c>
      <c r="E2063" t="str">
        <f t="shared" si="132"/>
        <v>Eri</v>
      </c>
      <c r="F2063" t="str">
        <f t="shared" si="133"/>
        <v>acr</v>
      </c>
      <c r="G2063" t="str">
        <f t="shared" si="134"/>
        <v>Erigeron acris</v>
      </c>
    </row>
    <row r="2064" spans="1:7" x14ac:dyDescent="0.25">
      <c r="A2064" t="str">
        <f t="shared" si="131"/>
        <v>Eri acr</v>
      </c>
      <c r="B2064" t="s">
        <v>2341</v>
      </c>
      <c r="C2064" t="s">
        <v>6777</v>
      </c>
      <c r="D2064" t="s">
        <v>8590</v>
      </c>
      <c r="E2064" t="str">
        <f t="shared" si="132"/>
        <v>Eri</v>
      </c>
      <c r="F2064" t="str">
        <f t="shared" si="133"/>
        <v>acr</v>
      </c>
      <c r="G2064" t="str">
        <f t="shared" si="134"/>
        <v>Erigeron acris</v>
      </c>
    </row>
    <row r="2065" spans="1:7" x14ac:dyDescent="0.25">
      <c r="A2065" t="str">
        <f t="shared" si="131"/>
        <v>Eri alp</v>
      </c>
      <c r="B2065" t="s">
        <v>2328</v>
      </c>
      <c r="C2065" t="s">
        <v>6777</v>
      </c>
      <c r="D2065" t="s">
        <v>7765</v>
      </c>
      <c r="E2065" t="str">
        <f t="shared" si="132"/>
        <v>Eri</v>
      </c>
      <c r="F2065" t="str">
        <f t="shared" si="133"/>
        <v>alp</v>
      </c>
      <c r="G2065" t="str">
        <f t="shared" si="134"/>
        <v>Erigeron alpinus</v>
      </c>
    </row>
    <row r="2066" spans="1:7" x14ac:dyDescent="0.25">
      <c r="A2066" t="str">
        <f t="shared" si="131"/>
        <v>Eri alp</v>
      </c>
      <c r="B2066" t="s">
        <v>2329</v>
      </c>
      <c r="C2066" t="s">
        <v>6777</v>
      </c>
      <c r="D2066" t="s">
        <v>7765</v>
      </c>
      <c r="E2066" t="str">
        <f t="shared" si="132"/>
        <v>Eri</v>
      </c>
      <c r="F2066" t="str">
        <f t="shared" si="133"/>
        <v>alp</v>
      </c>
      <c r="G2066" t="str">
        <f t="shared" si="134"/>
        <v>Erigeron alpinus</v>
      </c>
    </row>
    <row r="2067" spans="1:7" x14ac:dyDescent="0.25">
      <c r="A2067" t="str">
        <f t="shared" si="131"/>
        <v>Eri alp</v>
      </c>
      <c r="B2067" t="s">
        <v>2330</v>
      </c>
      <c r="C2067" t="s">
        <v>6777</v>
      </c>
      <c r="D2067" t="s">
        <v>7765</v>
      </c>
      <c r="E2067" t="str">
        <f t="shared" si="132"/>
        <v>Eri</v>
      </c>
      <c r="F2067" t="str">
        <f t="shared" si="133"/>
        <v>alp</v>
      </c>
      <c r="G2067" t="str">
        <f t="shared" si="134"/>
        <v>Erigeron alpinus</v>
      </c>
    </row>
    <row r="2068" spans="1:7" x14ac:dyDescent="0.25">
      <c r="A2068" t="str">
        <f t="shared" si="131"/>
        <v>Eri alp</v>
      </c>
      <c r="B2068" t="s">
        <v>2331</v>
      </c>
      <c r="C2068" t="s">
        <v>6777</v>
      </c>
      <c r="D2068" t="s">
        <v>7765</v>
      </c>
      <c r="E2068" t="str">
        <f t="shared" si="132"/>
        <v>Eri</v>
      </c>
      <c r="F2068" t="str">
        <f t="shared" si="133"/>
        <v>alp</v>
      </c>
      <c r="G2068" t="str">
        <f t="shared" si="134"/>
        <v>Erigeron alpinus</v>
      </c>
    </row>
    <row r="2069" spans="1:7" x14ac:dyDescent="0.25">
      <c r="A2069" t="str">
        <f t="shared" si="131"/>
        <v>Eri ann</v>
      </c>
      <c r="B2069" t="s">
        <v>2342</v>
      </c>
      <c r="C2069" t="s">
        <v>6777</v>
      </c>
      <c r="D2069" t="s">
        <v>8591</v>
      </c>
      <c r="E2069" t="str">
        <f t="shared" si="132"/>
        <v>Eri</v>
      </c>
      <c r="F2069" t="str">
        <f t="shared" si="133"/>
        <v>ann</v>
      </c>
      <c r="G2069" t="str">
        <f t="shared" si="134"/>
        <v>Erigeron annuus</v>
      </c>
    </row>
    <row r="2070" spans="1:7" x14ac:dyDescent="0.25">
      <c r="A2070" t="str">
        <f t="shared" si="131"/>
        <v>Eri ann</v>
      </c>
      <c r="B2070" t="s">
        <v>2343</v>
      </c>
      <c r="C2070" t="s">
        <v>6777</v>
      </c>
      <c r="D2070" t="s">
        <v>8591</v>
      </c>
      <c r="E2070" t="str">
        <f t="shared" si="132"/>
        <v>Eri</v>
      </c>
      <c r="F2070" t="str">
        <f t="shared" si="133"/>
        <v>ann</v>
      </c>
      <c r="G2070" t="str">
        <f t="shared" si="134"/>
        <v>Erigeron annuus</v>
      </c>
    </row>
    <row r="2071" spans="1:7" x14ac:dyDescent="0.25">
      <c r="A2071" t="str">
        <f t="shared" si="131"/>
        <v>Eri ann</v>
      </c>
      <c r="B2071" t="s">
        <v>2345</v>
      </c>
      <c r="C2071" t="s">
        <v>6777</v>
      </c>
      <c r="D2071" t="s">
        <v>8591</v>
      </c>
      <c r="E2071" t="str">
        <f t="shared" si="132"/>
        <v>Eri</v>
      </c>
      <c r="F2071" t="str">
        <f t="shared" si="133"/>
        <v>ann</v>
      </c>
      <c r="G2071" t="str">
        <f t="shared" si="134"/>
        <v>Erigeron annuus</v>
      </c>
    </row>
    <row r="2072" spans="1:7" x14ac:dyDescent="0.25">
      <c r="A2072" t="str">
        <f t="shared" si="131"/>
        <v>Eri ann</v>
      </c>
      <c r="B2072" t="s">
        <v>2344</v>
      </c>
      <c r="C2072" t="s">
        <v>6777</v>
      </c>
      <c r="D2072" t="s">
        <v>8591</v>
      </c>
      <c r="E2072" t="str">
        <f t="shared" si="132"/>
        <v>Eri</v>
      </c>
      <c r="F2072" t="str">
        <f t="shared" si="133"/>
        <v>ann</v>
      </c>
      <c r="G2072" t="str">
        <f t="shared" si="134"/>
        <v>Erigeron annuus</v>
      </c>
    </row>
    <row r="2073" spans="1:7" x14ac:dyDescent="0.25">
      <c r="A2073" t="str">
        <f t="shared" si="131"/>
        <v>Eri ann</v>
      </c>
      <c r="B2073" t="s">
        <v>2346</v>
      </c>
      <c r="C2073" t="s">
        <v>6777</v>
      </c>
      <c r="D2073" t="s">
        <v>8591</v>
      </c>
      <c r="E2073" t="str">
        <f t="shared" si="132"/>
        <v>Eri</v>
      </c>
      <c r="F2073" t="str">
        <f t="shared" si="133"/>
        <v>ann</v>
      </c>
      <c r="G2073" t="str">
        <f t="shared" si="134"/>
        <v>Erigeron annuus</v>
      </c>
    </row>
    <row r="2074" spans="1:7" x14ac:dyDescent="0.25">
      <c r="A2074" t="str">
        <f t="shared" si="131"/>
        <v>Eri att</v>
      </c>
      <c r="B2074" t="s">
        <v>2347</v>
      </c>
      <c r="C2074" t="s">
        <v>6777</v>
      </c>
      <c r="D2074" t="s">
        <v>8592</v>
      </c>
      <c r="E2074" t="str">
        <f t="shared" si="132"/>
        <v>Eri</v>
      </c>
      <c r="F2074" t="str">
        <f t="shared" si="133"/>
        <v>att</v>
      </c>
      <c r="G2074" t="str">
        <f t="shared" si="134"/>
        <v>Erigeron atticus</v>
      </c>
    </row>
    <row r="2075" spans="1:7" x14ac:dyDescent="0.25">
      <c r="A2075" t="str">
        <f t="shared" si="131"/>
        <v>Eri bon</v>
      </c>
      <c r="B2075" t="s">
        <v>2333</v>
      </c>
      <c r="C2075" t="s">
        <v>6777</v>
      </c>
      <c r="D2075" t="s">
        <v>8593</v>
      </c>
      <c r="E2075" t="str">
        <f t="shared" si="132"/>
        <v>Eri</v>
      </c>
      <c r="F2075" t="str">
        <f t="shared" si="133"/>
        <v>bon</v>
      </c>
      <c r="G2075" t="str">
        <f t="shared" si="134"/>
        <v>Erigeron bonariensis</v>
      </c>
    </row>
    <row r="2076" spans="1:7" x14ac:dyDescent="0.25">
      <c r="A2076" t="str">
        <f t="shared" si="131"/>
        <v>Eri bon</v>
      </c>
      <c r="B2076" t="s">
        <v>2335</v>
      </c>
      <c r="C2076" t="s">
        <v>6777</v>
      </c>
      <c r="D2076" t="s">
        <v>8593</v>
      </c>
      <c r="E2076" t="str">
        <f t="shared" si="132"/>
        <v>Eri</v>
      </c>
      <c r="F2076" t="str">
        <f t="shared" si="133"/>
        <v>bon</v>
      </c>
      <c r="G2076" t="str">
        <f t="shared" si="134"/>
        <v>Erigeron bonariensis</v>
      </c>
    </row>
    <row r="2077" spans="1:7" x14ac:dyDescent="0.25">
      <c r="A2077" t="str">
        <f t="shared" si="131"/>
        <v>Eri can</v>
      </c>
      <c r="B2077" t="s">
        <v>2348</v>
      </c>
      <c r="C2077" t="s">
        <v>6777</v>
      </c>
      <c r="D2077" t="s">
        <v>8382</v>
      </c>
      <c r="E2077" t="str">
        <f t="shared" si="132"/>
        <v>Eri</v>
      </c>
      <c r="F2077" t="str">
        <f t="shared" si="133"/>
        <v>can</v>
      </c>
      <c r="G2077" t="str">
        <f t="shared" si="134"/>
        <v>Erigeron canadensis</v>
      </c>
    </row>
    <row r="2078" spans="1:7" x14ac:dyDescent="0.25">
      <c r="A2078" t="str">
        <f t="shared" si="131"/>
        <v>Eri gla</v>
      </c>
      <c r="B2078" t="s">
        <v>2350</v>
      </c>
      <c r="C2078" t="s">
        <v>6777</v>
      </c>
      <c r="D2078" t="s">
        <v>3487</v>
      </c>
      <c r="E2078" t="str">
        <f t="shared" si="132"/>
        <v>Eri</v>
      </c>
      <c r="F2078" t="str">
        <f t="shared" si="133"/>
        <v>gla</v>
      </c>
      <c r="G2078" t="str">
        <f t="shared" si="134"/>
        <v>Erigeron glabratus</v>
      </c>
    </row>
    <row r="2079" spans="1:7" x14ac:dyDescent="0.25">
      <c r="A2079" t="str">
        <f t="shared" si="131"/>
        <v>Eri gla</v>
      </c>
      <c r="B2079" t="s">
        <v>2351</v>
      </c>
      <c r="C2079" t="s">
        <v>6777</v>
      </c>
      <c r="D2079" t="s">
        <v>3487</v>
      </c>
      <c r="E2079" t="str">
        <f t="shared" si="132"/>
        <v>Eri</v>
      </c>
      <c r="F2079" t="str">
        <f t="shared" si="133"/>
        <v>gla</v>
      </c>
      <c r="G2079" t="str">
        <f t="shared" si="134"/>
        <v>Erigeron glabratus</v>
      </c>
    </row>
    <row r="2080" spans="1:7" x14ac:dyDescent="0.25">
      <c r="A2080" t="str">
        <f t="shared" si="131"/>
        <v>Eri gla</v>
      </c>
      <c r="B2080" t="s">
        <v>2352</v>
      </c>
      <c r="C2080" t="s">
        <v>6777</v>
      </c>
      <c r="D2080" t="s">
        <v>3487</v>
      </c>
      <c r="E2080" t="str">
        <f t="shared" si="132"/>
        <v>Eri</v>
      </c>
      <c r="F2080" t="str">
        <f t="shared" si="133"/>
        <v>gla</v>
      </c>
      <c r="G2080" t="str">
        <f t="shared" si="134"/>
        <v>Erigeron glabratus</v>
      </c>
    </row>
    <row r="2081" spans="1:7" x14ac:dyDescent="0.25">
      <c r="A2081" t="str">
        <f t="shared" si="131"/>
        <v>Eri kar</v>
      </c>
      <c r="B2081" t="s">
        <v>2353</v>
      </c>
      <c r="C2081" t="s">
        <v>6777</v>
      </c>
      <c r="D2081" t="s">
        <v>8594</v>
      </c>
      <c r="E2081" t="str">
        <f t="shared" si="132"/>
        <v>Eri</v>
      </c>
      <c r="F2081" t="str">
        <f t="shared" si="133"/>
        <v>kar</v>
      </c>
      <c r="G2081" t="str">
        <f t="shared" si="134"/>
        <v>Erigeron karvinskianus</v>
      </c>
    </row>
    <row r="2082" spans="1:7" x14ac:dyDescent="0.25">
      <c r="A2082" t="str">
        <f t="shared" si="131"/>
        <v>Eri neg</v>
      </c>
      <c r="B2082" t="s">
        <v>2332</v>
      </c>
      <c r="C2082" t="s">
        <v>6777</v>
      </c>
      <c r="D2082" t="s">
        <v>8370</v>
      </c>
      <c r="E2082" t="str">
        <f t="shared" si="132"/>
        <v>Eri</v>
      </c>
      <c r="F2082" t="str">
        <f t="shared" si="133"/>
        <v>neg</v>
      </c>
      <c r="G2082" t="str">
        <f t="shared" si="134"/>
        <v>Erigeron neglectus</v>
      </c>
    </row>
    <row r="2083" spans="1:7" x14ac:dyDescent="0.25">
      <c r="A2083" t="str">
        <f t="shared" si="131"/>
        <v>Eri phi</v>
      </c>
      <c r="B2083" t="s">
        <v>2354</v>
      </c>
      <c r="C2083" t="s">
        <v>6777</v>
      </c>
      <c r="D2083" t="s">
        <v>8595</v>
      </c>
      <c r="E2083" t="str">
        <f t="shared" si="132"/>
        <v>Eri</v>
      </c>
      <c r="F2083" t="str">
        <f t="shared" si="133"/>
        <v>phi</v>
      </c>
      <c r="G2083" t="str">
        <f t="shared" si="134"/>
        <v>Erigeron philadelphicus</v>
      </c>
    </row>
    <row r="2084" spans="1:7" x14ac:dyDescent="0.25">
      <c r="A2084" t="str">
        <f t="shared" si="131"/>
        <v>Eri sch</v>
      </c>
      <c r="B2084" t="s">
        <v>2349</v>
      </c>
      <c r="C2084" t="s">
        <v>6777</v>
      </c>
      <c r="D2084" t="s">
        <v>7501</v>
      </c>
      <c r="E2084" t="str">
        <f t="shared" si="132"/>
        <v>Eri</v>
      </c>
      <c r="F2084" t="str">
        <f t="shared" si="133"/>
        <v>sch</v>
      </c>
      <c r="G2084" t="str">
        <f t="shared" si="134"/>
        <v>Erigeron schleicheri</v>
      </c>
    </row>
    <row r="2085" spans="1:7" x14ac:dyDescent="0.25">
      <c r="A2085" t="str">
        <f t="shared" si="131"/>
        <v>Eri spe</v>
      </c>
      <c r="B2085" t="s">
        <v>2355</v>
      </c>
      <c r="C2085" t="s">
        <v>6777</v>
      </c>
      <c r="D2085" t="s">
        <v>8371</v>
      </c>
      <c r="E2085" t="str">
        <f t="shared" si="132"/>
        <v>Eri</v>
      </c>
      <c r="F2085" t="str">
        <f t="shared" si="133"/>
        <v>spe</v>
      </c>
      <c r="G2085" t="str">
        <f t="shared" si="134"/>
        <v>Erigeron speciosus</v>
      </c>
    </row>
    <row r="2086" spans="1:7" x14ac:dyDescent="0.25">
      <c r="A2086" t="str">
        <f t="shared" si="131"/>
        <v>Eri sum</v>
      </c>
      <c r="B2086" t="s">
        <v>2334</v>
      </c>
      <c r="C2086" t="s">
        <v>6777</v>
      </c>
      <c r="D2086" t="s">
        <v>8596</v>
      </c>
      <c r="E2086" t="str">
        <f t="shared" si="132"/>
        <v>Eri</v>
      </c>
      <c r="F2086" t="str">
        <f t="shared" si="133"/>
        <v>sum</v>
      </c>
      <c r="G2086" t="str">
        <f t="shared" si="134"/>
        <v>Erigeron sumatrensis</v>
      </c>
    </row>
    <row r="2087" spans="1:7" x14ac:dyDescent="0.25">
      <c r="A2087" t="str">
        <f t="shared" si="131"/>
        <v>Eri uni</v>
      </c>
      <c r="B2087" t="s">
        <v>2356</v>
      </c>
      <c r="C2087" t="s">
        <v>6777</v>
      </c>
      <c r="D2087" t="s">
        <v>8597</v>
      </c>
      <c r="E2087" t="str">
        <f t="shared" si="132"/>
        <v>Eri</v>
      </c>
      <c r="F2087" t="str">
        <f t="shared" si="133"/>
        <v>uni</v>
      </c>
      <c r="G2087" t="str">
        <f t="shared" si="134"/>
        <v>Erigeron uniflorus</v>
      </c>
    </row>
    <row r="2088" spans="1:7" x14ac:dyDescent="0.25">
      <c r="A2088" t="str">
        <f t="shared" si="131"/>
        <v>Eri alp</v>
      </c>
      <c r="B2088" t="s">
        <v>2357</v>
      </c>
      <c r="C2088" t="s">
        <v>6778</v>
      </c>
      <c r="D2088" t="s">
        <v>7765</v>
      </c>
      <c r="E2088" t="str">
        <f t="shared" si="132"/>
        <v>Eri</v>
      </c>
      <c r="F2088" t="str">
        <f t="shared" si="133"/>
        <v>alp</v>
      </c>
      <c r="G2088" t="str">
        <f t="shared" si="134"/>
        <v>Erinus alpinus</v>
      </c>
    </row>
    <row r="2089" spans="1:7" x14ac:dyDescent="0.25">
      <c r="A2089" t="str">
        <f t="shared" si="131"/>
        <v>Eri jap</v>
      </c>
      <c r="B2089" t="s">
        <v>2358</v>
      </c>
      <c r="C2089" t="s">
        <v>6779</v>
      </c>
      <c r="D2089" t="s">
        <v>7636</v>
      </c>
      <c r="E2089" t="str">
        <f t="shared" si="132"/>
        <v>Eri</v>
      </c>
      <c r="F2089" t="str">
        <f t="shared" si="133"/>
        <v>jap</v>
      </c>
      <c r="G2089" t="str">
        <f t="shared" si="134"/>
        <v>Eriobotrya japonica</v>
      </c>
    </row>
    <row r="2090" spans="1:7" x14ac:dyDescent="0.25">
      <c r="A2090" t="str">
        <f t="shared" si="131"/>
        <v>Eri ang</v>
      </c>
      <c r="B2090" t="s">
        <v>2359</v>
      </c>
      <c r="C2090" t="s">
        <v>6780</v>
      </c>
      <c r="D2090" t="s">
        <v>8554</v>
      </c>
      <c r="E2090" t="str">
        <f t="shared" si="132"/>
        <v>Eri</v>
      </c>
      <c r="F2090" t="str">
        <f t="shared" si="133"/>
        <v>ang</v>
      </c>
      <c r="G2090" t="str">
        <f t="shared" si="134"/>
        <v>Eriophorum angustifolium</v>
      </c>
    </row>
    <row r="2091" spans="1:7" x14ac:dyDescent="0.25">
      <c r="A2091" t="str">
        <f t="shared" si="131"/>
        <v>Eri gra</v>
      </c>
      <c r="B2091" t="s">
        <v>2360</v>
      </c>
      <c r="C2091" t="s">
        <v>6780</v>
      </c>
      <c r="D2091" t="s">
        <v>8598</v>
      </c>
      <c r="E2091" t="str">
        <f t="shared" si="132"/>
        <v>Eri</v>
      </c>
      <c r="F2091" t="str">
        <f t="shared" si="133"/>
        <v>gra</v>
      </c>
      <c r="G2091" t="str">
        <f t="shared" si="134"/>
        <v>Eriophorum gracile</v>
      </c>
    </row>
    <row r="2092" spans="1:7" x14ac:dyDescent="0.25">
      <c r="A2092" t="str">
        <f t="shared" si="131"/>
        <v>Eri lat</v>
      </c>
      <c r="B2092" t="s">
        <v>2361</v>
      </c>
      <c r="C2092" t="s">
        <v>6780</v>
      </c>
      <c r="D2092" t="s">
        <v>8193</v>
      </c>
      <c r="E2092" t="str">
        <f t="shared" si="132"/>
        <v>Eri</v>
      </c>
      <c r="F2092" t="str">
        <f t="shared" si="133"/>
        <v>lat</v>
      </c>
      <c r="G2092" t="str">
        <f t="shared" si="134"/>
        <v>Eriophorum latifolium</v>
      </c>
    </row>
    <row r="2093" spans="1:7" x14ac:dyDescent="0.25">
      <c r="A2093" t="str">
        <f t="shared" ref="A2093:A2156" si="135">_xlfn.TEXTJOIN(" ",FALSE,E2093,F2093)</f>
        <v>Eri sch</v>
      </c>
      <c r="B2093" t="s">
        <v>2362</v>
      </c>
      <c r="C2093" t="s">
        <v>6780</v>
      </c>
      <c r="D2093" t="s">
        <v>8021</v>
      </c>
      <c r="E2093" t="str">
        <f t="shared" si="132"/>
        <v>Eri</v>
      </c>
      <c r="F2093" t="str">
        <f t="shared" si="133"/>
        <v>sch</v>
      </c>
      <c r="G2093" t="str">
        <f t="shared" si="134"/>
        <v>Eriophorum scheuchzeri</v>
      </c>
    </row>
    <row r="2094" spans="1:7" x14ac:dyDescent="0.25">
      <c r="A2094" t="str">
        <f t="shared" si="135"/>
        <v>Eri vag</v>
      </c>
      <c r="B2094" t="s">
        <v>2363</v>
      </c>
      <c r="C2094" t="s">
        <v>6780</v>
      </c>
      <c r="D2094" t="s">
        <v>8599</v>
      </c>
      <c r="E2094" t="str">
        <f t="shared" si="132"/>
        <v>Eri</v>
      </c>
      <c r="F2094" t="str">
        <f t="shared" si="133"/>
        <v>vag</v>
      </c>
      <c r="G2094" t="str">
        <f t="shared" si="134"/>
        <v>Eriophorum vaginatum</v>
      </c>
    </row>
    <row r="2095" spans="1:7" x14ac:dyDescent="0.25">
      <c r="A2095" t="str">
        <f t="shared" si="135"/>
        <v>Eri nan</v>
      </c>
      <c r="B2095" t="s">
        <v>2364</v>
      </c>
      <c r="C2095" t="s">
        <v>6781</v>
      </c>
      <c r="D2095" t="s">
        <v>8296</v>
      </c>
      <c r="E2095" t="str">
        <f t="shared" si="132"/>
        <v>Eri</v>
      </c>
      <c r="F2095" t="str">
        <f t="shared" si="133"/>
        <v>nan</v>
      </c>
      <c r="G2095" t="str">
        <f t="shared" si="134"/>
        <v>Eritrichium nanum</v>
      </c>
    </row>
    <row r="2096" spans="1:7" x14ac:dyDescent="0.25">
      <c r="A2096" t="str">
        <f t="shared" si="135"/>
        <v>Eri nan</v>
      </c>
      <c r="B2096" t="s">
        <v>2365</v>
      </c>
      <c r="C2096" t="s">
        <v>6781</v>
      </c>
      <c r="D2096" t="s">
        <v>8296</v>
      </c>
      <c r="E2096" t="str">
        <f t="shared" si="132"/>
        <v>Eri</v>
      </c>
      <c r="F2096" t="str">
        <f t="shared" si="133"/>
        <v>nan</v>
      </c>
      <c r="G2096" t="str">
        <f t="shared" si="134"/>
        <v>Eritrichium nanum</v>
      </c>
    </row>
    <row r="2097" spans="1:7" x14ac:dyDescent="0.25">
      <c r="A2097" t="str">
        <f t="shared" si="135"/>
        <v>Ero cic</v>
      </c>
      <c r="B2097" t="s">
        <v>2368</v>
      </c>
      <c r="C2097" t="s">
        <v>6782</v>
      </c>
      <c r="D2097" t="s">
        <v>8600</v>
      </c>
      <c r="E2097" t="str">
        <f t="shared" si="132"/>
        <v>Ero</v>
      </c>
      <c r="F2097" t="str">
        <f t="shared" si="133"/>
        <v>cic</v>
      </c>
      <c r="G2097" t="str">
        <f t="shared" si="134"/>
        <v>Erodium ciconium</v>
      </c>
    </row>
    <row r="2098" spans="1:7" x14ac:dyDescent="0.25">
      <c r="A2098" t="str">
        <f t="shared" si="135"/>
        <v>Ero cic</v>
      </c>
      <c r="B2098" t="s">
        <v>2366</v>
      </c>
      <c r="C2098" t="s">
        <v>6782</v>
      </c>
      <c r="D2098" t="s">
        <v>8601</v>
      </c>
      <c r="E2098" t="str">
        <f t="shared" si="132"/>
        <v>Ero</v>
      </c>
      <c r="F2098" t="str">
        <f t="shared" si="133"/>
        <v>cic</v>
      </c>
      <c r="G2098" t="str">
        <f t="shared" si="134"/>
        <v>Erodium cicutarium</v>
      </c>
    </row>
    <row r="2099" spans="1:7" x14ac:dyDescent="0.25">
      <c r="A2099" t="str">
        <f t="shared" si="135"/>
        <v>Ero cic</v>
      </c>
      <c r="B2099" t="s">
        <v>2367</v>
      </c>
      <c r="C2099" t="s">
        <v>6782</v>
      </c>
      <c r="D2099" t="s">
        <v>8601</v>
      </c>
      <c r="E2099" t="str">
        <f t="shared" si="132"/>
        <v>Ero</v>
      </c>
      <c r="F2099" t="str">
        <f t="shared" si="133"/>
        <v>cic</v>
      </c>
      <c r="G2099" t="str">
        <f t="shared" si="134"/>
        <v>Erodium cicutarium</v>
      </c>
    </row>
    <row r="2100" spans="1:7" x14ac:dyDescent="0.25">
      <c r="A2100" t="str">
        <f t="shared" si="135"/>
        <v>Ero mal</v>
      </c>
      <c r="B2100" t="s">
        <v>2369</v>
      </c>
      <c r="C2100" t="s">
        <v>6782</v>
      </c>
      <c r="D2100" t="s">
        <v>8602</v>
      </c>
      <c r="E2100" t="str">
        <f t="shared" si="132"/>
        <v>Ero</v>
      </c>
      <c r="F2100" t="str">
        <f t="shared" si="133"/>
        <v>mal</v>
      </c>
      <c r="G2100" t="str">
        <f t="shared" si="134"/>
        <v>Erodium malacoides</v>
      </c>
    </row>
    <row r="2101" spans="1:7" x14ac:dyDescent="0.25">
      <c r="A2101" t="str">
        <f t="shared" si="135"/>
        <v>Ero man</v>
      </c>
      <c r="B2101" t="s">
        <v>2370</v>
      </c>
      <c r="C2101" t="s">
        <v>6782</v>
      </c>
      <c r="D2101" t="s">
        <v>8603</v>
      </c>
      <c r="E2101" t="str">
        <f t="shared" si="132"/>
        <v>Ero</v>
      </c>
      <c r="F2101" t="str">
        <f t="shared" si="133"/>
        <v>man</v>
      </c>
      <c r="G2101" t="str">
        <f t="shared" si="134"/>
        <v>Erodium manescavi</v>
      </c>
    </row>
    <row r="2102" spans="1:7" x14ac:dyDescent="0.25">
      <c r="A2102" t="str">
        <f t="shared" si="135"/>
        <v>Ero mos</v>
      </c>
      <c r="B2102" t="s">
        <v>2371</v>
      </c>
      <c r="C2102" t="s">
        <v>6782</v>
      </c>
      <c r="D2102" t="s">
        <v>8604</v>
      </c>
      <c r="E2102" t="str">
        <f t="shared" si="132"/>
        <v>Ero</v>
      </c>
      <c r="F2102" t="str">
        <f t="shared" si="133"/>
        <v>mos</v>
      </c>
      <c r="G2102" t="str">
        <f t="shared" si="134"/>
        <v>Erodium moschatum</v>
      </c>
    </row>
    <row r="2103" spans="1:7" x14ac:dyDescent="0.25">
      <c r="A2103" t="str">
        <f t="shared" si="135"/>
        <v>Eru sat</v>
      </c>
      <c r="B2103" t="s">
        <v>2372</v>
      </c>
      <c r="C2103" t="s">
        <v>6783</v>
      </c>
      <c r="D2103" t="s">
        <v>7869</v>
      </c>
      <c r="E2103" t="str">
        <f t="shared" si="132"/>
        <v>Eru</v>
      </c>
      <c r="F2103" t="str">
        <f t="shared" si="133"/>
        <v>sat</v>
      </c>
      <c r="G2103" t="str">
        <f t="shared" si="134"/>
        <v>Eruca sativa</v>
      </c>
    </row>
    <row r="2104" spans="1:7" x14ac:dyDescent="0.25">
      <c r="A2104" t="str">
        <f t="shared" si="135"/>
        <v>Eru gal</v>
      </c>
      <c r="B2104" t="s">
        <v>2375</v>
      </c>
      <c r="C2104" t="s">
        <v>6784</v>
      </c>
      <c r="D2104" t="s">
        <v>8605</v>
      </c>
      <c r="E2104" t="str">
        <f t="shared" si="132"/>
        <v>Eru</v>
      </c>
      <c r="F2104" t="str">
        <f t="shared" si="133"/>
        <v>gal</v>
      </c>
      <c r="G2104" t="str">
        <f t="shared" si="134"/>
        <v>Erucastrum gallicum</v>
      </c>
    </row>
    <row r="2105" spans="1:7" x14ac:dyDescent="0.25">
      <c r="A2105" t="str">
        <f t="shared" si="135"/>
        <v>Eru nas</v>
      </c>
      <c r="B2105" t="s">
        <v>2373</v>
      </c>
      <c r="C2105" t="s">
        <v>6784</v>
      </c>
      <c r="D2105" t="s">
        <v>8606</v>
      </c>
      <c r="E2105" t="str">
        <f t="shared" si="132"/>
        <v>Eru</v>
      </c>
      <c r="F2105" t="str">
        <f t="shared" si="133"/>
        <v>nas</v>
      </c>
      <c r="G2105" t="str">
        <f t="shared" si="134"/>
        <v>Erucastrum nasturtiifolium</v>
      </c>
    </row>
    <row r="2106" spans="1:7" x14ac:dyDescent="0.25">
      <c r="A2106" t="str">
        <f t="shared" si="135"/>
        <v>Eru nas</v>
      </c>
      <c r="B2106" t="s">
        <v>2374</v>
      </c>
      <c r="C2106" t="s">
        <v>6784</v>
      </c>
      <c r="D2106" t="s">
        <v>8606</v>
      </c>
      <c r="E2106" t="str">
        <f t="shared" si="132"/>
        <v>Eru</v>
      </c>
      <c r="F2106" t="str">
        <f t="shared" si="133"/>
        <v>nas</v>
      </c>
      <c r="G2106" t="str">
        <f t="shared" si="134"/>
        <v>Erucastrum nasturtiifolium</v>
      </c>
    </row>
    <row r="2107" spans="1:7" x14ac:dyDescent="0.25">
      <c r="A2107" t="str">
        <f t="shared" si="135"/>
        <v>Ery alp</v>
      </c>
      <c r="B2107" t="s">
        <v>2376</v>
      </c>
      <c r="C2107" t="s">
        <v>6785</v>
      </c>
      <c r="D2107" t="s">
        <v>7723</v>
      </c>
      <c r="E2107" t="str">
        <f t="shared" si="132"/>
        <v>Ery</v>
      </c>
      <c r="F2107" t="str">
        <f t="shared" si="133"/>
        <v>alp</v>
      </c>
      <c r="G2107" t="str">
        <f t="shared" si="134"/>
        <v>Eryngium alpinum</v>
      </c>
    </row>
    <row r="2108" spans="1:7" x14ac:dyDescent="0.25">
      <c r="A2108" t="str">
        <f t="shared" si="135"/>
        <v>Ery cam</v>
      </c>
      <c r="B2108" t="s">
        <v>2377</v>
      </c>
      <c r="C2108" t="s">
        <v>6785</v>
      </c>
      <c r="D2108" t="s">
        <v>287</v>
      </c>
      <c r="E2108" t="str">
        <f t="shared" si="132"/>
        <v>Ery</v>
      </c>
      <c r="F2108" t="str">
        <f t="shared" si="133"/>
        <v>cam</v>
      </c>
      <c r="G2108" t="str">
        <f t="shared" si="134"/>
        <v>Eryngium campestre</v>
      </c>
    </row>
    <row r="2109" spans="1:7" x14ac:dyDescent="0.25">
      <c r="A2109" t="str">
        <f t="shared" si="135"/>
        <v>Ery gig</v>
      </c>
      <c r="B2109" t="s">
        <v>2378</v>
      </c>
      <c r="C2109" t="s">
        <v>6785</v>
      </c>
      <c r="D2109" t="s">
        <v>8231</v>
      </c>
      <c r="E2109" t="str">
        <f t="shared" si="132"/>
        <v>Ery</v>
      </c>
      <c r="F2109" t="str">
        <f t="shared" si="133"/>
        <v>gig</v>
      </c>
      <c r="G2109" t="str">
        <f t="shared" si="134"/>
        <v>Eryngium giganteum</v>
      </c>
    </row>
    <row r="2110" spans="1:7" x14ac:dyDescent="0.25">
      <c r="A2110" t="str">
        <f t="shared" si="135"/>
        <v>Ery pla</v>
      </c>
      <c r="B2110" t="s">
        <v>2379</v>
      </c>
      <c r="C2110" t="s">
        <v>6785</v>
      </c>
      <c r="D2110" t="s">
        <v>8607</v>
      </c>
      <c r="E2110" t="str">
        <f t="shared" si="132"/>
        <v>Ery</v>
      </c>
      <c r="F2110" t="str">
        <f t="shared" si="133"/>
        <v>pla</v>
      </c>
      <c r="G2110" t="str">
        <f t="shared" si="134"/>
        <v>Eryngium planum</v>
      </c>
    </row>
    <row r="2111" spans="1:7" x14ac:dyDescent="0.25">
      <c r="A2111" t="str">
        <f t="shared" si="135"/>
        <v>Ery and</v>
      </c>
      <c r="B2111" t="s">
        <v>2381</v>
      </c>
      <c r="C2111" t="s">
        <v>6786</v>
      </c>
      <c r="D2111" t="s">
        <v>8608</v>
      </c>
      <c r="E2111" t="str">
        <f t="shared" si="132"/>
        <v>Ery</v>
      </c>
      <c r="F2111" t="str">
        <f t="shared" si="133"/>
        <v>and</v>
      </c>
      <c r="G2111" t="str">
        <f t="shared" si="134"/>
        <v>Erysimum andrzejowskianum</v>
      </c>
    </row>
    <row r="2112" spans="1:7" x14ac:dyDescent="0.25">
      <c r="A2112" t="str">
        <f t="shared" si="135"/>
        <v>Ery aur</v>
      </c>
      <c r="B2112" t="s">
        <v>2392</v>
      </c>
      <c r="C2112" t="s">
        <v>6786</v>
      </c>
      <c r="D2112" t="s">
        <v>8212</v>
      </c>
      <c r="E2112" t="str">
        <f t="shared" si="132"/>
        <v>Ery</v>
      </c>
      <c r="F2112" t="str">
        <f t="shared" si="133"/>
        <v>aur</v>
      </c>
      <c r="G2112" t="str">
        <f t="shared" si="134"/>
        <v>Erysimum aureum</v>
      </c>
    </row>
    <row r="2113" spans="1:7" x14ac:dyDescent="0.25">
      <c r="A2113" t="str">
        <f t="shared" si="135"/>
        <v>Ery can</v>
      </c>
      <c r="B2113" t="s">
        <v>2393</v>
      </c>
      <c r="C2113" t="s">
        <v>6786</v>
      </c>
      <c r="D2113" t="s">
        <v>8259</v>
      </c>
      <c r="E2113" t="str">
        <f t="shared" si="132"/>
        <v>Ery</v>
      </c>
      <c r="F2113" t="str">
        <f t="shared" si="133"/>
        <v>can</v>
      </c>
      <c r="G2113" t="str">
        <f t="shared" si="134"/>
        <v>Erysimum canum</v>
      </c>
    </row>
    <row r="2114" spans="1:7" x14ac:dyDescent="0.25">
      <c r="A2114" t="str">
        <f t="shared" si="135"/>
        <v>Ery che</v>
      </c>
      <c r="B2114" t="s">
        <v>2394</v>
      </c>
      <c r="C2114" t="s">
        <v>6786</v>
      </c>
      <c r="D2114" t="s">
        <v>8609</v>
      </c>
      <c r="E2114" t="str">
        <f t="shared" si="132"/>
        <v>Ery</v>
      </c>
      <c r="F2114" t="str">
        <f t="shared" si="133"/>
        <v>che</v>
      </c>
      <c r="G2114" t="str">
        <f t="shared" si="134"/>
        <v>Erysimum cheiranthoides</v>
      </c>
    </row>
    <row r="2115" spans="1:7" x14ac:dyDescent="0.25">
      <c r="A2115" t="str">
        <f t="shared" si="135"/>
        <v>Ery che</v>
      </c>
      <c r="B2115" t="s">
        <v>2395</v>
      </c>
      <c r="C2115" t="s">
        <v>6786</v>
      </c>
      <c r="D2115" t="s">
        <v>8610</v>
      </c>
      <c r="E2115" t="str">
        <f t="shared" si="132"/>
        <v>Ery</v>
      </c>
      <c r="F2115" t="str">
        <f t="shared" si="133"/>
        <v>che</v>
      </c>
      <c r="G2115" t="str">
        <f t="shared" si="134"/>
        <v>Erysimum cheiri</v>
      </c>
    </row>
    <row r="2116" spans="1:7" x14ac:dyDescent="0.25">
      <c r="A2116" t="str">
        <f t="shared" si="135"/>
        <v>Ery cus</v>
      </c>
      <c r="B2116" t="s">
        <v>2396</v>
      </c>
      <c r="C2116" t="s">
        <v>6786</v>
      </c>
      <c r="D2116" t="s">
        <v>8611</v>
      </c>
      <c r="E2116" t="str">
        <f t="shared" si="132"/>
        <v>Ery</v>
      </c>
      <c r="F2116" t="str">
        <f t="shared" si="133"/>
        <v>cus</v>
      </c>
      <c r="G2116" t="str">
        <f t="shared" si="134"/>
        <v>Erysimum cuspidatum</v>
      </c>
    </row>
    <row r="2117" spans="1:7" x14ac:dyDescent="0.25">
      <c r="A2117" t="str">
        <f t="shared" si="135"/>
        <v>Ery dif</v>
      </c>
      <c r="B2117" t="s">
        <v>2380</v>
      </c>
      <c r="C2117" t="s">
        <v>6786</v>
      </c>
      <c r="D2117" t="s">
        <v>8612</v>
      </c>
      <c r="E2117" t="str">
        <f t="shared" si="132"/>
        <v>Ery</v>
      </c>
      <c r="F2117" t="str">
        <f t="shared" si="133"/>
        <v>dif</v>
      </c>
      <c r="G2117" t="str">
        <f t="shared" si="134"/>
        <v>Erysimum diffusum</v>
      </c>
    </row>
    <row r="2118" spans="1:7" x14ac:dyDescent="0.25">
      <c r="A2118" t="str">
        <f t="shared" si="135"/>
        <v>Ery dif</v>
      </c>
      <c r="B2118" t="s">
        <v>2382</v>
      </c>
      <c r="C2118" t="s">
        <v>6786</v>
      </c>
      <c r="D2118" t="s">
        <v>8612</v>
      </c>
      <c r="E2118" t="str">
        <f t="shared" si="132"/>
        <v>Ery</v>
      </c>
      <c r="F2118" t="str">
        <f t="shared" si="133"/>
        <v>dif</v>
      </c>
      <c r="G2118" t="str">
        <f t="shared" si="134"/>
        <v>Erysimum diffusum</v>
      </c>
    </row>
    <row r="2119" spans="1:7" x14ac:dyDescent="0.25">
      <c r="A2119" t="str">
        <f t="shared" si="135"/>
        <v>Ery hun</v>
      </c>
      <c r="B2119" t="s">
        <v>2387</v>
      </c>
      <c r="C2119" t="s">
        <v>6786</v>
      </c>
      <c r="D2119" t="s">
        <v>8404</v>
      </c>
      <c r="E2119" t="str">
        <f t="shared" si="132"/>
        <v>Ery</v>
      </c>
      <c r="F2119" t="str">
        <f t="shared" si="133"/>
        <v>hun</v>
      </c>
      <c r="G2119" t="str">
        <f t="shared" si="134"/>
        <v>Erysimum hungaricum</v>
      </c>
    </row>
    <row r="2120" spans="1:7" x14ac:dyDescent="0.25">
      <c r="A2120" t="str">
        <f t="shared" si="135"/>
        <v>Ery mar</v>
      </c>
      <c r="B2120" t="s">
        <v>2388</v>
      </c>
      <c r="C2120" t="s">
        <v>6786</v>
      </c>
      <c r="D2120" t="s">
        <v>8613</v>
      </c>
      <c r="E2120" t="str">
        <f t="shared" si="132"/>
        <v>Ery</v>
      </c>
      <c r="F2120" t="str">
        <f t="shared" si="133"/>
        <v>mar</v>
      </c>
      <c r="G2120" t="str">
        <f t="shared" si="134"/>
        <v>Erysimum marschallianum</v>
      </c>
    </row>
    <row r="2121" spans="1:7" x14ac:dyDescent="0.25">
      <c r="A2121" t="str">
        <f t="shared" si="135"/>
        <v>Ery odo</v>
      </c>
      <c r="B2121" t="s">
        <v>2397</v>
      </c>
      <c r="C2121" t="s">
        <v>6786</v>
      </c>
      <c r="D2121" t="s">
        <v>7725</v>
      </c>
      <c r="E2121" t="str">
        <f t="shared" si="132"/>
        <v>Ery</v>
      </c>
      <c r="F2121" t="str">
        <f t="shared" si="133"/>
        <v>odo</v>
      </c>
      <c r="G2121" t="str">
        <f t="shared" si="134"/>
        <v>Erysimum odoratum</v>
      </c>
    </row>
    <row r="2122" spans="1:7" x14ac:dyDescent="0.25">
      <c r="A2122" t="str">
        <f t="shared" si="135"/>
        <v>Ery per</v>
      </c>
      <c r="B2122" t="s">
        <v>2398</v>
      </c>
      <c r="C2122" t="s">
        <v>6786</v>
      </c>
      <c r="D2122" t="s">
        <v>8614</v>
      </c>
      <c r="E2122" t="str">
        <f t="shared" ref="E2122:E2185" si="136">LEFT(C2122,3)</f>
        <v>Ery</v>
      </c>
      <c r="F2122" t="str">
        <f t="shared" ref="F2122:F2185" si="137">LEFT(D2122,3)</f>
        <v>per</v>
      </c>
      <c r="G2122" t="str">
        <f t="shared" ref="G2122:G2185" si="138">_xlfn.TEXTJOIN(" ",FALSE,C2122,D2122)</f>
        <v>Erysimum perofskianum</v>
      </c>
    </row>
    <row r="2123" spans="1:7" x14ac:dyDescent="0.25">
      <c r="A2123" t="str">
        <f t="shared" si="135"/>
        <v>Ery pul</v>
      </c>
      <c r="B2123" t="s">
        <v>2399</v>
      </c>
      <c r="C2123" t="s">
        <v>6786</v>
      </c>
      <c r="D2123" t="s">
        <v>8176</v>
      </c>
      <c r="E2123" t="str">
        <f t="shared" si="136"/>
        <v>Ery</v>
      </c>
      <c r="F2123" t="str">
        <f t="shared" si="137"/>
        <v>pul</v>
      </c>
      <c r="G2123" t="str">
        <f t="shared" si="138"/>
        <v>Erysimum pulchellum</v>
      </c>
    </row>
    <row r="2124" spans="1:7" x14ac:dyDescent="0.25">
      <c r="A2124" t="str">
        <f t="shared" si="135"/>
        <v>Ery rep</v>
      </c>
      <c r="B2124" t="s">
        <v>2400</v>
      </c>
      <c r="C2124" t="s">
        <v>6786</v>
      </c>
      <c r="D2124" t="s">
        <v>8615</v>
      </c>
      <c r="E2124" t="str">
        <f t="shared" si="136"/>
        <v>Ery</v>
      </c>
      <c r="F2124" t="str">
        <f t="shared" si="137"/>
        <v>rep</v>
      </c>
      <c r="G2124" t="str">
        <f t="shared" si="138"/>
        <v>Erysimum repandum</v>
      </c>
    </row>
    <row r="2125" spans="1:7" x14ac:dyDescent="0.25">
      <c r="A2125" t="str">
        <f t="shared" si="135"/>
        <v>Ery rha</v>
      </c>
      <c r="B2125" t="s">
        <v>2384</v>
      </c>
      <c r="C2125" t="s">
        <v>6786</v>
      </c>
      <c r="D2125" t="s">
        <v>8616</v>
      </c>
      <c r="E2125" t="str">
        <f t="shared" si="136"/>
        <v>Ery</v>
      </c>
      <c r="F2125" t="str">
        <f t="shared" si="137"/>
        <v>rha</v>
      </c>
      <c r="G2125" t="str">
        <f t="shared" si="138"/>
        <v>Erysimum rhaeticum</v>
      </c>
    </row>
    <row r="2126" spans="1:7" x14ac:dyDescent="0.25">
      <c r="A2126" t="str">
        <f t="shared" si="135"/>
        <v>Ery str</v>
      </c>
      <c r="B2126" t="s">
        <v>2390</v>
      </c>
      <c r="C2126" t="s">
        <v>6786</v>
      </c>
      <c r="D2126" t="s">
        <v>7626</v>
      </c>
      <c r="E2126" t="str">
        <f t="shared" si="136"/>
        <v>Ery</v>
      </c>
      <c r="F2126" t="str">
        <f t="shared" si="137"/>
        <v>str</v>
      </c>
      <c r="G2126" t="str">
        <f t="shared" si="138"/>
        <v>Erysimum strictum</v>
      </c>
    </row>
    <row r="2127" spans="1:7" x14ac:dyDescent="0.25">
      <c r="A2127" t="str">
        <f t="shared" si="135"/>
        <v>Ery syl</v>
      </c>
      <c r="B2127" t="s">
        <v>2383</v>
      </c>
      <c r="C2127" t="s">
        <v>6786</v>
      </c>
      <c r="D2127" t="s">
        <v>8617</v>
      </c>
      <c r="E2127" t="str">
        <f t="shared" si="136"/>
        <v>Ery</v>
      </c>
      <c r="F2127" t="str">
        <f t="shared" si="137"/>
        <v>syl</v>
      </c>
      <c r="G2127" t="str">
        <f>_xlfn.TEXTJOIN(" ",FALSE,C2127,D2127)</f>
        <v>Erysimum sylvestre</v>
      </c>
    </row>
    <row r="2128" spans="1:7" x14ac:dyDescent="0.25">
      <c r="A2128" t="str">
        <f t="shared" si="135"/>
        <v>Ery syl</v>
      </c>
      <c r="B2128" t="s">
        <v>2385</v>
      </c>
      <c r="C2128" t="s">
        <v>6786</v>
      </c>
      <c r="D2128" t="s">
        <v>8617</v>
      </c>
      <c r="E2128" t="str">
        <f t="shared" si="136"/>
        <v>Ery</v>
      </c>
      <c r="F2128" t="str">
        <f t="shared" si="137"/>
        <v>syl</v>
      </c>
      <c r="G2128" t="str">
        <f t="shared" si="138"/>
        <v>Erysimum sylvestre</v>
      </c>
    </row>
    <row r="2129" spans="1:7" x14ac:dyDescent="0.25">
      <c r="A2129" t="str">
        <f t="shared" si="135"/>
        <v>Ery vir</v>
      </c>
      <c r="B2129" t="s">
        <v>2386</v>
      </c>
      <c r="C2129" t="s">
        <v>6786</v>
      </c>
      <c r="D2129" t="s">
        <v>8618</v>
      </c>
      <c r="E2129" t="str">
        <f t="shared" si="136"/>
        <v>Ery</v>
      </c>
      <c r="F2129" t="str">
        <f t="shared" si="137"/>
        <v>vir</v>
      </c>
      <c r="G2129" t="str">
        <f t="shared" si="138"/>
        <v>Erysimum virgatum</v>
      </c>
    </row>
    <row r="2130" spans="1:7" x14ac:dyDescent="0.25">
      <c r="A2130" t="str">
        <f t="shared" si="135"/>
        <v>Ery vir</v>
      </c>
      <c r="B2130" t="s">
        <v>2389</v>
      </c>
      <c r="C2130" t="s">
        <v>6786</v>
      </c>
      <c r="D2130" t="s">
        <v>8618</v>
      </c>
      <c r="E2130" t="str">
        <f t="shared" si="136"/>
        <v>Ery</v>
      </c>
      <c r="F2130" t="str">
        <f t="shared" si="137"/>
        <v>vir</v>
      </c>
      <c r="G2130" t="str">
        <f t="shared" si="138"/>
        <v>Erysimum virgatum</v>
      </c>
    </row>
    <row r="2131" spans="1:7" x14ac:dyDescent="0.25">
      <c r="A2131" t="str">
        <f t="shared" si="135"/>
        <v>Ery vir</v>
      </c>
      <c r="B2131" t="s">
        <v>2391</v>
      </c>
      <c r="C2131" t="s">
        <v>6786</v>
      </c>
      <c r="D2131" t="s">
        <v>8618</v>
      </c>
      <c r="E2131" t="str">
        <f t="shared" si="136"/>
        <v>Ery</v>
      </c>
      <c r="F2131" t="str">
        <f t="shared" si="137"/>
        <v>vir</v>
      </c>
      <c r="G2131" t="str">
        <f t="shared" si="138"/>
        <v>Erysimum virgatum</v>
      </c>
    </row>
    <row r="2132" spans="1:7" x14ac:dyDescent="0.25">
      <c r="A2132" t="str">
        <f t="shared" si="135"/>
        <v>Ery x</v>
      </c>
      <c r="B2132" t="s">
        <v>2401</v>
      </c>
      <c r="C2132" t="s">
        <v>6786</v>
      </c>
      <c r="D2132" t="s">
        <v>237</v>
      </c>
      <c r="E2132" t="str">
        <f t="shared" si="136"/>
        <v>Ery</v>
      </c>
      <c r="F2132" t="str">
        <f t="shared" si="137"/>
        <v>x</v>
      </c>
      <c r="G2132" t="str">
        <f t="shared" si="138"/>
        <v>Erysimum x</v>
      </c>
    </row>
    <row r="2133" spans="1:7" x14ac:dyDescent="0.25">
      <c r="A2133" t="str">
        <f t="shared" si="135"/>
        <v>Ery den</v>
      </c>
      <c r="B2133" t="s">
        <v>2402</v>
      </c>
      <c r="C2133" t="s">
        <v>6787</v>
      </c>
      <c r="D2133" t="s">
        <v>8619</v>
      </c>
      <c r="E2133" t="str">
        <f t="shared" si="136"/>
        <v>Ery</v>
      </c>
      <c r="F2133" t="str">
        <f t="shared" si="137"/>
        <v>den</v>
      </c>
      <c r="G2133" t="str">
        <f t="shared" si="138"/>
        <v>Erythronium dens</v>
      </c>
    </row>
    <row r="2134" spans="1:7" x14ac:dyDescent="0.25">
      <c r="A2134" t="str">
        <f t="shared" si="135"/>
        <v>Esc cal</v>
      </c>
      <c r="B2134" t="s">
        <v>2403</v>
      </c>
      <c r="C2134" t="s">
        <v>6788</v>
      </c>
      <c r="D2134" t="s">
        <v>8620</v>
      </c>
      <c r="E2134" t="str">
        <f t="shared" si="136"/>
        <v>Esc</v>
      </c>
      <c r="F2134" t="str">
        <f t="shared" si="137"/>
        <v>cal</v>
      </c>
      <c r="G2134" t="str">
        <f t="shared" si="138"/>
        <v>Eschscholzia californica</v>
      </c>
    </row>
    <row r="2135" spans="1:7" x14ac:dyDescent="0.25">
      <c r="A2135" t="str">
        <f t="shared" si="135"/>
        <v>Euc syr</v>
      </c>
      <c r="B2135" t="s">
        <v>2404</v>
      </c>
      <c r="C2135" t="s">
        <v>6789</v>
      </c>
      <c r="D2135" t="s">
        <v>8621</v>
      </c>
      <c r="E2135" t="str">
        <f t="shared" si="136"/>
        <v>Euc</v>
      </c>
      <c r="F2135" t="str">
        <f t="shared" si="137"/>
        <v>syr</v>
      </c>
      <c r="G2135" t="str">
        <f t="shared" si="138"/>
        <v>Euclidium syriacum</v>
      </c>
    </row>
    <row r="2136" spans="1:7" x14ac:dyDescent="0.25">
      <c r="A2136" t="str">
        <f t="shared" si="135"/>
        <v>Eud coe</v>
      </c>
      <c r="B2136" t="s">
        <v>2405</v>
      </c>
      <c r="C2136" t="s">
        <v>6790</v>
      </c>
      <c r="D2136" t="s">
        <v>8622</v>
      </c>
      <c r="E2136" t="str">
        <f t="shared" si="136"/>
        <v>Eud</v>
      </c>
      <c r="F2136" t="str">
        <f t="shared" si="137"/>
        <v>coe</v>
      </c>
      <c r="G2136" t="str">
        <f t="shared" si="138"/>
        <v>Eudianthe coeli</v>
      </c>
    </row>
    <row r="2137" spans="1:7" x14ac:dyDescent="0.25">
      <c r="A2137" t="str">
        <f t="shared" si="135"/>
        <v>Euo eur</v>
      </c>
      <c r="B2137" t="s">
        <v>2406</v>
      </c>
      <c r="C2137" t="s">
        <v>6791</v>
      </c>
      <c r="D2137" t="s">
        <v>8623</v>
      </c>
      <c r="E2137" t="str">
        <f t="shared" si="136"/>
        <v>Euo</v>
      </c>
      <c r="F2137" t="str">
        <f t="shared" si="137"/>
        <v>eur</v>
      </c>
      <c r="G2137" t="str">
        <f t="shared" si="138"/>
        <v>Euonymus europaeus</v>
      </c>
    </row>
    <row r="2138" spans="1:7" x14ac:dyDescent="0.25">
      <c r="A2138" t="str">
        <f t="shared" si="135"/>
        <v>Euo for</v>
      </c>
      <c r="B2138" t="s">
        <v>2407</v>
      </c>
      <c r="C2138" t="s">
        <v>6791</v>
      </c>
      <c r="D2138" t="s">
        <v>8624</v>
      </c>
      <c r="E2138" t="str">
        <f t="shared" si="136"/>
        <v>Euo</v>
      </c>
      <c r="F2138" t="str">
        <f t="shared" si="137"/>
        <v>for</v>
      </c>
      <c r="G2138" t="str">
        <f t="shared" si="138"/>
        <v>Euonymus fortunei</v>
      </c>
    </row>
    <row r="2139" spans="1:7" x14ac:dyDescent="0.25">
      <c r="A2139" t="str">
        <f t="shared" si="135"/>
        <v>Euo jap</v>
      </c>
      <c r="B2139" t="s">
        <v>2408</v>
      </c>
      <c r="C2139" t="s">
        <v>6791</v>
      </c>
      <c r="D2139" t="s">
        <v>1141</v>
      </c>
      <c r="E2139" t="str">
        <f t="shared" si="136"/>
        <v>Euo</v>
      </c>
      <c r="F2139" t="str">
        <f t="shared" si="137"/>
        <v>jap</v>
      </c>
      <c r="G2139" t="str">
        <f t="shared" si="138"/>
        <v>Euonymus japonicus</v>
      </c>
    </row>
    <row r="2140" spans="1:7" x14ac:dyDescent="0.25">
      <c r="A2140" t="str">
        <f t="shared" si="135"/>
        <v>Euo lat</v>
      </c>
      <c r="B2140" t="s">
        <v>2409</v>
      </c>
      <c r="C2140" t="s">
        <v>6791</v>
      </c>
      <c r="D2140" t="s">
        <v>8625</v>
      </c>
      <c r="E2140" t="str">
        <f t="shared" si="136"/>
        <v>Euo</v>
      </c>
      <c r="F2140" t="str">
        <f t="shared" si="137"/>
        <v>lat</v>
      </c>
      <c r="G2140" t="str">
        <f t="shared" si="138"/>
        <v>Euonymus latifolius</v>
      </c>
    </row>
    <row r="2141" spans="1:7" x14ac:dyDescent="0.25">
      <c r="A2141" t="str">
        <f t="shared" si="135"/>
        <v>Euo ver</v>
      </c>
      <c r="B2141" t="s">
        <v>2410</v>
      </c>
      <c r="C2141" t="s">
        <v>6791</v>
      </c>
      <c r="D2141" t="s">
        <v>8626</v>
      </c>
      <c r="E2141" t="str">
        <f t="shared" si="136"/>
        <v>Euo</v>
      </c>
      <c r="F2141" t="str">
        <f t="shared" si="137"/>
        <v>ver</v>
      </c>
      <c r="G2141" t="str">
        <f t="shared" si="138"/>
        <v>Euonymus verrucosus</v>
      </c>
    </row>
    <row r="2142" spans="1:7" x14ac:dyDescent="0.25">
      <c r="A2142" t="str">
        <f t="shared" si="135"/>
        <v>Eup can</v>
      </c>
      <c r="B2142" t="s">
        <v>2411</v>
      </c>
      <c r="C2142" t="s">
        <v>6792</v>
      </c>
      <c r="D2142" t="s">
        <v>8627</v>
      </c>
      <c r="E2142" t="str">
        <f t="shared" si="136"/>
        <v>Eup</v>
      </c>
      <c r="F2142" t="str">
        <f t="shared" si="137"/>
        <v>can</v>
      </c>
      <c r="G2142" t="str">
        <f t="shared" si="138"/>
        <v>Eupatorium cannabinum</v>
      </c>
    </row>
    <row r="2143" spans="1:7" x14ac:dyDescent="0.25">
      <c r="A2143" t="str">
        <f t="shared" si="135"/>
        <v>Eup pur</v>
      </c>
      <c r="B2143" t="s">
        <v>2412</v>
      </c>
      <c r="C2143" t="s">
        <v>6792</v>
      </c>
      <c r="D2143" t="s">
        <v>8628</v>
      </c>
      <c r="E2143" t="str">
        <f t="shared" si="136"/>
        <v>Eup</v>
      </c>
      <c r="F2143" t="str">
        <f t="shared" si="137"/>
        <v>pur</v>
      </c>
      <c r="G2143" t="str">
        <f t="shared" si="138"/>
        <v>Eupatorium purpureum</v>
      </c>
    </row>
    <row r="2144" spans="1:7" x14ac:dyDescent="0.25">
      <c r="A2144" t="str">
        <f t="shared" si="135"/>
        <v>Eup acu</v>
      </c>
      <c r="B2144" t="s">
        <v>2421</v>
      </c>
      <c r="C2144" t="s">
        <v>6793</v>
      </c>
      <c r="D2144" t="s">
        <v>7907</v>
      </c>
      <c r="E2144" t="str">
        <f t="shared" si="136"/>
        <v>Eup</v>
      </c>
      <c r="F2144" t="str">
        <f t="shared" si="137"/>
        <v>acu</v>
      </c>
      <c r="G2144" t="str">
        <f t="shared" si="138"/>
        <v>Euphorbia acuminata</v>
      </c>
    </row>
    <row r="2145" spans="1:7" x14ac:dyDescent="0.25">
      <c r="A2145" t="str">
        <f t="shared" si="135"/>
        <v>Eup amy</v>
      </c>
      <c r="B2145" t="s">
        <v>2432</v>
      </c>
      <c r="C2145" t="s">
        <v>6793</v>
      </c>
      <c r="D2145" t="s">
        <v>8629</v>
      </c>
      <c r="E2145" t="str">
        <f t="shared" si="136"/>
        <v>Eup</v>
      </c>
      <c r="F2145" t="str">
        <f t="shared" si="137"/>
        <v>amy</v>
      </c>
      <c r="G2145" t="str">
        <f t="shared" si="138"/>
        <v>Euphorbia amygdaloides</v>
      </c>
    </row>
    <row r="2146" spans="1:7" x14ac:dyDescent="0.25">
      <c r="A2146" t="str">
        <f t="shared" si="135"/>
        <v>Eup ang</v>
      </c>
      <c r="B2146" t="s">
        <v>2433</v>
      </c>
      <c r="C2146" t="s">
        <v>6793</v>
      </c>
      <c r="D2146" t="s">
        <v>8630</v>
      </c>
      <c r="E2146" t="str">
        <f t="shared" si="136"/>
        <v>Eup</v>
      </c>
      <c r="F2146" t="str">
        <f t="shared" si="137"/>
        <v>ang</v>
      </c>
      <c r="G2146" t="str">
        <f t="shared" si="138"/>
        <v>Euphorbia angulata</v>
      </c>
    </row>
    <row r="2147" spans="1:7" x14ac:dyDescent="0.25">
      <c r="A2147" t="str">
        <f t="shared" si="135"/>
        <v>Eup aus</v>
      </c>
      <c r="B2147" t="s">
        <v>2430</v>
      </c>
      <c r="C2147" t="s">
        <v>6793</v>
      </c>
      <c r="D2147" t="s">
        <v>7716</v>
      </c>
      <c r="E2147" t="str">
        <f t="shared" si="136"/>
        <v>Eup</v>
      </c>
      <c r="F2147" t="str">
        <f t="shared" si="137"/>
        <v>aus</v>
      </c>
      <c r="G2147" t="str">
        <f t="shared" si="138"/>
        <v>Euphorbia austriaca</v>
      </c>
    </row>
    <row r="2148" spans="1:7" x14ac:dyDescent="0.25">
      <c r="A2148" t="str">
        <f t="shared" si="135"/>
        <v>Eup cae</v>
      </c>
      <c r="B2148" t="s">
        <v>2434</v>
      </c>
      <c r="C2148" t="s">
        <v>6793</v>
      </c>
      <c r="D2148" t="s">
        <v>8631</v>
      </c>
      <c r="E2148" t="str">
        <f t="shared" si="136"/>
        <v>Eup</v>
      </c>
      <c r="F2148" t="str">
        <f t="shared" si="137"/>
        <v>cae</v>
      </c>
      <c r="G2148" t="str">
        <f t="shared" si="138"/>
        <v>Euphorbia caesia</v>
      </c>
    </row>
    <row r="2149" spans="1:7" x14ac:dyDescent="0.25">
      <c r="A2149" t="str">
        <f t="shared" si="135"/>
        <v>Eup car</v>
      </c>
      <c r="B2149" t="s">
        <v>2435</v>
      </c>
      <c r="C2149" t="s">
        <v>6793</v>
      </c>
      <c r="D2149" t="s">
        <v>7847</v>
      </c>
      <c r="E2149" t="str">
        <f t="shared" si="136"/>
        <v>Eup</v>
      </c>
      <c r="F2149" t="str">
        <f t="shared" si="137"/>
        <v>car</v>
      </c>
      <c r="G2149" t="str">
        <f t="shared" si="138"/>
        <v>Euphorbia carniolica</v>
      </c>
    </row>
    <row r="2150" spans="1:7" x14ac:dyDescent="0.25">
      <c r="A2150" t="str">
        <f t="shared" si="135"/>
        <v>Eup cha</v>
      </c>
      <c r="B2150" t="s">
        <v>2436</v>
      </c>
      <c r="C2150" t="s">
        <v>6793</v>
      </c>
      <c r="D2150" t="s">
        <v>8632</v>
      </c>
      <c r="E2150" t="str">
        <f t="shared" si="136"/>
        <v>Eup</v>
      </c>
      <c r="F2150" t="str">
        <f t="shared" si="137"/>
        <v>cha</v>
      </c>
      <c r="G2150" t="str">
        <f t="shared" si="138"/>
        <v>Euphorbia chamaesyce</v>
      </c>
    </row>
    <row r="2151" spans="1:7" x14ac:dyDescent="0.25">
      <c r="A2151" t="str">
        <f t="shared" si="135"/>
        <v>Eup cyp</v>
      </c>
      <c r="B2151" t="s">
        <v>2437</v>
      </c>
      <c r="C2151" t="s">
        <v>6793</v>
      </c>
      <c r="D2151" t="s">
        <v>8633</v>
      </c>
      <c r="E2151" t="str">
        <f t="shared" si="136"/>
        <v>Eup</v>
      </c>
      <c r="F2151" t="str">
        <f t="shared" si="137"/>
        <v>cyp</v>
      </c>
      <c r="G2151" t="str">
        <f t="shared" si="138"/>
        <v>Euphorbia cyparissias</v>
      </c>
    </row>
    <row r="2152" spans="1:7" x14ac:dyDescent="0.25">
      <c r="A2152" t="str">
        <f t="shared" si="135"/>
        <v>Eup dul</v>
      </c>
      <c r="B2152" t="s">
        <v>2438</v>
      </c>
      <c r="C2152" t="s">
        <v>6793</v>
      </c>
      <c r="D2152" t="s">
        <v>8634</v>
      </c>
      <c r="E2152" t="str">
        <f t="shared" si="136"/>
        <v>Eup</v>
      </c>
      <c r="F2152" t="str">
        <f t="shared" si="137"/>
        <v>dul</v>
      </c>
      <c r="G2152" t="str">
        <f t="shared" si="138"/>
        <v>Euphorbia dulcis</v>
      </c>
    </row>
    <row r="2153" spans="1:7" x14ac:dyDescent="0.25">
      <c r="A2153" t="str">
        <f t="shared" si="135"/>
        <v>Eup dul</v>
      </c>
      <c r="B2153" t="s">
        <v>2439</v>
      </c>
      <c r="C2153" t="s">
        <v>6793</v>
      </c>
      <c r="D2153" t="s">
        <v>8634</v>
      </c>
      <c r="E2153" t="str">
        <f t="shared" si="136"/>
        <v>Eup</v>
      </c>
      <c r="F2153" t="str">
        <f t="shared" si="137"/>
        <v>dul</v>
      </c>
      <c r="G2153" t="str">
        <f t="shared" si="138"/>
        <v>Euphorbia dulcis</v>
      </c>
    </row>
    <row r="2154" spans="1:7" x14ac:dyDescent="0.25">
      <c r="A2154" t="str">
        <f t="shared" si="135"/>
        <v>Eup dul</v>
      </c>
      <c r="B2154" t="s">
        <v>2440</v>
      </c>
      <c r="C2154" t="s">
        <v>6793</v>
      </c>
      <c r="D2154" t="s">
        <v>8634</v>
      </c>
      <c r="E2154" t="str">
        <f t="shared" si="136"/>
        <v>Eup</v>
      </c>
      <c r="F2154" t="str">
        <f t="shared" si="137"/>
        <v>dul</v>
      </c>
      <c r="G2154" t="str">
        <f t="shared" si="138"/>
        <v>Euphorbia dulcis</v>
      </c>
    </row>
    <row r="2155" spans="1:7" x14ac:dyDescent="0.25">
      <c r="A2155" t="str">
        <f t="shared" si="135"/>
        <v>Eup epi</v>
      </c>
      <c r="B2155" t="s">
        <v>2413</v>
      </c>
      <c r="C2155" t="s">
        <v>6793</v>
      </c>
      <c r="D2155" t="s">
        <v>8635</v>
      </c>
      <c r="E2155" t="str">
        <f t="shared" si="136"/>
        <v>Eup</v>
      </c>
      <c r="F2155" t="str">
        <f t="shared" si="137"/>
        <v>epi</v>
      </c>
      <c r="G2155" t="str">
        <f t="shared" si="138"/>
        <v>Euphorbia epithymoides</v>
      </c>
    </row>
    <row r="2156" spans="1:7" x14ac:dyDescent="0.25">
      <c r="A2156" t="str">
        <f t="shared" si="135"/>
        <v>Eup esu</v>
      </c>
      <c r="B2156" t="s">
        <v>2415</v>
      </c>
      <c r="C2156" t="s">
        <v>6793</v>
      </c>
      <c r="D2156" t="s">
        <v>8636</v>
      </c>
      <c r="E2156" t="str">
        <f t="shared" si="136"/>
        <v>Eup</v>
      </c>
      <c r="F2156" t="str">
        <f t="shared" si="137"/>
        <v>esu</v>
      </c>
      <c r="G2156" t="str">
        <f t="shared" si="138"/>
        <v>Euphorbia esula</v>
      </c>
    </row>
    <row r="2157" spans="1:7" x14ac:dyDescent="0.25">
      <c r="A2157" t="str">
        <f t="shared" ref="A2157:A2220" si="139">_xlfn.TEXTJOIN(" ",FALSE,E2157,F2157)</f>
        <v>Eup esu</v>
      </c>
      <c r="B2157" t="s">
        <v>2419</v>
      </c>
      <c r="C2157" t="s">
        <v>6793</v>
      </c>
      <c r="D2157" t="s">
        <v>8636</v>
      </c>
      <c r="E2157" t="str">
        <f t="shared" si="136"/>
        <v>Eup</v>
      </c>
      <c r="F2157" t="str">
        <f t="shared" si="137"/>
        <v>esu</v>
      </c>
      <c r="G2157" t="str">
        <f t="shared" si="138"/>
        <v>Euphorbia esula</v>
      </c>
    </row>
    <row r="2158" spans="1:7" x14ac:dyDescent="0.25">
      <c r="A2158" t="str">
        <f t="shared" si="139"/>
        <v>Eup exi</v>
      </c>
      <c r="B2158" t="s">
        <v>2441</v>
      </c>
      <c r="C2158" t="s">
        <v>6793</v>
      </c>
      <c r="D2158" t="s">
        <v>7539</v>
      </c>
      <c r="E2158" t="str">
        <f t="shared" si="136"/>
        <v>Eup</v>
      </c>
      <c r="F2158" t="str">
        <f t="shared" si="137"/>
        <v>exi</v>
      </c>
      <c r="G2158" t="str">
        <f t="shared" si="138"/>
        <v>Euphorbia exigua</v>
      </c>
    </row>
    <row r="2159" spans="1:7" x14ac:dyDescent="0.25">
      <c r="A2159" t="str">
        <f t="shared" si="139"/>
        <v>Eup fal</v>
      </c>
      <c r="B2159" t="s">
        <v>2420</v>
      </c>
      <c r="C2159" t="s">
        <v>6793</v>
      </c>
      <c r="D2159" t="s">
        <v>8202</v>
      </c>
      <c r="E2159" t="str">
        <f t="shared" si="136"/>
        <v>Eup</v>
      </c>
      <c r="F2159" t="str">
        <f t="shared" si="137"/>
        <v>fal</v>
      </c>
      <c r="G2159" t="str">
        <f t="shared" si="138"/>
        <v>Euphorbia falcata</v>
      </c>
    </row>
    <row r="2160" spans="1:7" x14ac:dyDescent="0.25">
      <c r="A2160" t="str">
        <f t="shared" si="139"/>
        <v>Eup fal</v>
      </c>
      <c r="B2160" t="s">
        <v>2422</v>
      </c>
      <c r="C2160" t="s">
        <v>6793</v>
      </c>
      <c r="D2160" t="s">
        <v>8202</v>
      </c>
      <c r="E2160" t="str">
        <f t="shared" si="136"/>
        <v>Eup</v>
      </c>
      <c r="F2160" t="str">
        <f t="shared" si="137"/>
        <v>fal</v>
      </c>
      <c r="G2160" t="str">
        <f t="shared" si="138"/>
        <v>Euphorbia falcata</v>
      </c>
    </row>
    <row r="2161" spans="1:7" x14ac:dyDescent="0.25">
      <c r="A2161" t="str">
        <f t="shared" si="139"/>
        <v>Eup gla</v>
      </c>
      <c r="B2161" t="s">
        <v>2424</v>
      </c>
      <c r="C2161" t="s">
        <v>6793</v>
      </c>
      <c r="D2161" t="s">
        <v>8637</v>
      </c>
      <c r="E2161" t="str">
        <f t="shared" si="136"/>
        <v>Eup</v>
      </c>
      <c r="F2161" t="str">
        <f t="shared" si="137"/>
        <v>gla</v>
      </c>
      <c r="G2161" t="str">
        <f t="shared" si="138"/>
        <v>Euphorbia glareosa</v>
      </c>
    </row>
    <row r="2162" spans="1:7" x14ac:dyDescent="0.25">
      <c r="A2162" t="str">
        <f t="shared" si="139"/>
        <v>Eup gly</v>
      </c>
      <c r="B2162" t="s">
        <v>2442</v>
      </c>
      <c r="C2162" t="s">
        <v>6793</v>
      </c>
      <c r="D2162" t="s">
        <v>8638</v>
      </c>
      <c r="E2162" t="str">
        <f t="shared" si="136"/>
        <v>Eup</v>
      </c>
      <c r="F2162" t="str">
        <f t="shared" si="137"/>
        <v>gly</v>
      </c>
      <c r="G2162" t="str">
        <f t="shared" si="138"/>
        <v>Euphorbia glyptosperma</v>
      </c>
    </row>
    <row r="2163" spans="1:7" x14ac:dyDescent="0.25">
      <c r="A2163" t="str">
        <f t="shared" si="139"/>
        <v>Eup hel</v>
      </c>
      <c r="B2163" t="s">
        <v>2443</v>
      </c>
      <c r="C2163" t="s">
        <v>6793</v>
      </c>
      <c r="D2163" t="s">
        <v>8639</v>
      </c>
      <c r="E2163" t="str">
        <f t="shared" si="136"/>
        <v>Eup</v>
      </c>
      <c r="F2163" t="str">
        <f t="shared" si="137"/>
        <v>hel</v>
      </c>
      <c r="G2163" t="str">
        <f t="shared" si="138"/>
        <v>Euphorbia helioscopia</v>
      </c>
    </row>
    <row r="2164" spans="1:7" x14ac:dyDescent="0.25">
      <c r="A2164" t="str">
        <f t="shared" si="139"/>
        <v>Eup hum</v>
      </c>
      <c r="B2164" t="s">
        <v>2444</v>
      </c>
      <c r="C2164" t="s">
        <v>6793</v>
      </c>
      <c r="D2164" t="s">
        <v>8640</v>
      </c>
      <c r="E2164" t="str">
        <f t="shared" si="136"/>
        <v>Eup</v>
      </c>
      <c r="F2164" t="str">
        <f t="shared" si="137"/>
        <v>hum</v>
      </c>
      <c r="G2164" t="str">
        <f t="shared" si="138"/>
        <v>Euphorbia humifusa</v>
      </c>
    </row>
    <row r="2165" spans="1:7" x14ac:dyDescent="0.25">
      <c r="A2165" t="str">
        <f t="shared" si="139"/>
        <v>Eup lat</v>
      </c>
      <c r="B2165" t="s">
        <v>2445</v>
      </c>
      <c r="C2165" t="s">
        <v>6793</v>
      </c>
      <c r="D2165" t="s">
        <v>8641</v>
      </c>
      <c r="E2165" t="str">
        <f t="shared" si="136"/>
        <v>Eup</v>
      </c>
      <c r="F2165" t="str">
        <f t="shared" si="137"/>
        <v>lat</v>
      </c>
      <c r="G2165" t="str">
        <f t="shared" si="138"/>
        <v>Euphorbia lathyris</v>
      </c>
    </row>
    <row r="2166" spans="1:7" x14ac:dyDescent="0.25">
      <c r="A2166" t="str">
        <f t="shared" si="139"/>
        <v>Eup luc</v>
      </c>
      <c r="B2166" t="s">
        <v>2446</v>
      </c>
      <c r="C2166" t="s">
        <v>6793</v>
      </c>
      <c r="D2166" t="s">
        <v>8642</v>
      </c>
      <c r="E2166" t="str">
        <f t="shared" si="136"/>
        <v>Eup</v>
      </c>
      <c r="F2166" t="str">
        <f t="shared" si="137"/>
        <v>luc</v>
      </c>
      <c r="G2166" t="str">
        <f t="shared" si="138"/>
        <v>Euphorbia lucida</v>
      </c>
    </row>
    <row r="2167" spans="1:7" x14ac:dyDescent="0.25">
      <c r="A2167" t="str">
        <f t="shared" si="139"/>
        <v>Eup mac</v>
      </c>
      <c r="B2167" t="s">
        <v>2447</v>
      </c>
      <c r="C2167" t="s">
        <v>6793</v>
      </c>
      <c r="D2167" t="s">
        <v>8428</v>
      </c>
      <c r="E2167" t="str">
        <f t="shared" si="136"/>
        <v>Eup</v>
      </c>
      <c r="F2167" t="str">
        <f t="shared" si="137"/>
        <v>mac</v>
      </c>
      <c r="G2167" t="str">
        <f t="shared" si="138"/>
        <v>Euphorbia maculata</v>
      </c>
    </row>
    <row r="2168" spans="1:7" x14ac:dyDescent="0.25">
      <c r="A2168" t="str">
        <f t="shared" si="139"/>
        <v>Eup mar</v>
      </c>
      <c r="B2168" t="s">
        <v>2448</v>
      </c>
      <c r="C2168" t="s">
        <v>6793</v>
      </c>
      <c r="D2168" t="s">
        <v>8643</v>
      </c>
      <c r="E2168" t="str">
        <f t="shared" si="136"/>
        <v>Eup</v>
      </c>
      <c r="F2168" t="str">
        <f t="shared" si="137"/>
        <v>mar</v>
      </c>
      <c r="G2168" t="str">
        <f t="shared" si="138"/>
        <v>Euphorbia marginata</v>
      </c>
    </row>
    <row r="2169" spans="1:7" x14ac:dyDescent="0.25">
      <c r="A2169" t="str">
        <f t="shared" si="139"/>
        <v>Eup myr</v>
      </c>
      <c r="B2169" t="s">
        <v>2449</v>
      </c>
      <c r="C2169" t="s">
        <v>6793</v>
      </c>
      <c r="D2169" t="s">
        <v>8644</v>
      </c>
      <c r="E2169" t="str">
        <f t="shared" si="136"/>
        <v>Eup</v>
      </c>
      <c r="F2169" t="str">
        <f t="shared" si="137"/>
        <v>myr</v>
      </c>
      <c r="G2169" t="str">
        <f t="shared" si="138"/>
        <v>Euphorbia myrsinites</v>
      </c>
    </row>
    <row r="2170" spans="1:7" x14ac:dyDescent="0.25">
      <c r="A2170" t="str">
        <f t="shared" si="139"/>
        <v>Eup nic</v>
      </c>
      <c r="B2170" t="s">
        <v>2423</v>
      </c>
      <c r="C2170" t="s">
        <v>6793</v>
      </c>
      <c r="D2170" t="s">
        <v>8352</v>
      </c>
      <c r="E2170" t="str">
        <f t="shared" si="136"/>
        <v>Eup</v>
      </c>
      <c r="F2170" t="str">
        <f t="shared" si="137"/>
        <v>nic</v>
      </c>
      <c r="G2170" t="str">
        <f t="shared" si="138"/>
        <v>Euphorbia nicaeensis</v>
      </c>
    </row>
    <row r="2171" spans="1:7" x14ac:dyDescent="0.25">
      <c r="A2171" t="str">
        <f t="shared" si="139"/>
        <v>Eup nut</v>
      </c>
      <c r="B2171" t="s">
        <v>2450</v>
      </c>
      <c r="C2171" t="s">
        <v>6793</v>
      </c>
      <c r="D2171" t="s">
        <v>8056</v>
      </c>
      <c r="E2171" t="str">
        <f t="shared" si="136"/>
        <v>Eup</v>
      </c>
      <c r="F2171" t="str">
        <f t="shared" si="137"/>
        <v>nut</v>
      </c>
      <c r="G2171" t="str">
        <f t="shared" si="138"/>
        <v>Euphorbia nutans</v>
      </c>
    </row>
    <row r="2172" spans="1:7" x14ac:dyDescent="0.25">
      <c r="A2172" t="str">
        <f t="shared" si="139"/>
        <v>Eup pal</v>
      </c>
      <c r="B2172" t="s">
        <v>2451</v>
      </c>
      <c r="C2172" t="s">
        <v>6793</v>
      </c>
      <c r="D2172" t="s">
        <v>7680</v>
      </c>
      <c r="E2172" t="str">
        <f t="shared" si="136"/>
        <v>Eup</v>
      </c>
      <c r="F2172" t="str">
        <f t="shared" si="137"/>
        <v>pal</v>
      </c>
      <c r="G2172" t="str">
        <f t="shared" si="138"/>
        <v>Euphorbia palustris</v>
      </c>
    </row>
    <row r="2173" spans="1:7" x14ac:dyDescent="0.25">
      <c r="A2173" t="str">
        <f t="shared" si="139"/>
        <v>Eup pep</v>
      </c>
      <c r="B2173" t="s">
        <v>2425</v>
      </c>
      <c r="C2173" t="s">
        <v>6793</v>
      </c>
      <c r="D2173" t="s">
        <v>8645</v>
      </c>
      <c r="E2173" t="str">
        <f t="shared" si="136"/>
        <v>Eup</v>
      </c>
      <c r="F2173" t="str">
        <f t="shared" si="137"/>
        <v>pep</v>
      </c>
      <c r="G2173" t="str">
        <f t="shared" si="138"/>
        <v>Euphorbia peplus</v>
      </c>
    </row>
    <row r="2174" spans="1:7" x14ac:dyDescent="0.25">
      <c r="A2174" t="str">
        <f t="shared" si="139"/>
        <v>Eup pep</v>
      </c>
      <c r="B2174" t="s">
        <v>2426</v>
      </c>
      <c r="C2174" t="s">
        <v>6793</v>
      </c>
      <c r="D2174" t="s">
        <v>8645</v>
      </c>
      <c r="E2174" t="str">
        <f t="shared" si="136"/>
        <v>Eup</v>
      </c>
      <c r="F2174" t="str">
        <f t="shared" si="137"/>
        <v>pep</v>
      </c>
      <c r="G2174" t="str">
        <f t="shared" si="138"/>
        <v>Euphorbia peplus</v>
      </c>
    </row>
    <row r="2175" spans="1:7" x14ac:dyDescent="0.25">
      <c r="A2175" t="str">
        <f t="shared" si="139"/>
        <v>Eup pla</v>
      </c>
      <c r="B2175" t="s">
        <v>2452</v>
      </c>
      <c r="C2175" t="s">
        <v>6793</v>
      </c>
      <c r="D2175" t="s">
        <v>8646</v>
      </c>
      <c r="E2175" t="str">
        <f t="shared" si="136"/>
        <v>Eup</v>
      </c>
      <c r="F2175" t="str">
        <f t="shared" si="137"/>
        <v>pla</v>
      </c>
      <c r="G2175" t="str">
        <f t="shared" si="138"/>
        <v>Euphorbia platyphyllos</v>
      </c>
    </row>
    <row r="2176" spans="1:7" x14ac:dyDescent="0.25">
      <c r="A2176" t="str">
        <f t="shared" si="139"/>
        <v>Eup pla</v>
      </c>
      <c r="B2176" t="s">
        <v>2453</v>
      </c>
      <c r="C2176" t="s">
        <v>6793</v>
      </c>
      <c r="D2176" t="s">
        <v>8646</v>
      </c>
      <c r="E2176" t="str">
        <f t="shared" si="136"/>
        <v>Eup</v>
      </c>
      <c r="F2176" t="str">
        <f t="shared" si="137"/>
        <v>pla</v>
      </c>
      <c r="G2176" t="str">
        <f t="shared" si="138"/>
        <v>Euphorbia platyphyllos</v>
      </c>
    </row>
    <row r="2177" spans="1:7" x14ac:dyDescent="0.25">
      <c r="A2177" t="str">
        <f t="shared" si="139"/>
        <v>Eup pla</v>
      </c>
      <c r="B2177" t="s">
        <v>2454</v>
      </c>
      <c r="C2177" t="s">
        <v>6793</v>
      </c>
      <c r="D2177" t="s">
        <v>8646</v>
      </c>
      <c r="E2177" t="str">
        <f t="shared" si="136"/>
        <v>Eup</v>
      </c>
      <c r="F2177" t="str">
        <f t="shared" si="137"/>
        <v>pla</v>
      </c>
      <c r="G2177" t="str">
        <f t="shared" si="138"/>
        <v>Euphorbia platyphyllos</v>
      </c>
    </row>
    <row r="2178" spans="1:7" x14ac:dyDescent="0.25">
      <c r="A2178" t="str">
        <f t="shared" si="139"/>
        <v>Eup pol</v>
      </c>
      <c r="B2178" t="s">
        <v>2414</v>
      </c>
      <c r="C2178" t="s">
        <v>6793</v>
      </c>
      <c r="D2178" t="s">
        <v>8647</v>
      </c>
      <c r="E2178" t="str">
        <f t="shared" si="136"/>
        <v>Eup</v>
      </c>
      <c r="F2178" t="str">
        <f t="shared" si="137"/>
        <v>pol</v>
      </c>
      <c r="G2178" t="str">
        <f t="shared" si="138"/>
        <v>Euphorbia polychroma</v>
      </c>
    </row>
    <row r="2179" spans="1:7" x14ac:dyDescent="0.25">
      <c r="A2179" t="str">
        <f t="shared" si="139"/>
        <v>Eup pro</v>
      </c>
      <c r="B2179" t="s">
        <v>2455</v>
      </c>
      <c r="C2179" t="s">
        <v>6793</v>
      </c>
      <c r="D2179" t="s">
        <v>7860</v>
      </c>
      <c r="E2179" t="str">
        <f t="shared" si="136"/>
        <v>Eup</v>
      </c>
      <c r="F2179" t="str">
        <f t="shared" si="137"/>
        <v>pro</v>
      </c>
      <c r="G2179" t="str">
        <f t="shared" si="138"/>
        <v>Euphorbia prostrata</v>
      </c>
    </row>
    <row r="2180" spans="1:7" x14ac:dyDescent="0.25">
      <c r="A2180" t="str">
        <f t="shared" si="139"/>
        <v>Eup rig</v>
      </c>
      <c r="B2180" t="s">
        <v>2456</v>
      </c>
      <c r="C2180" t="s">
        <v>6793</v>
      </c>
      <c r="D2180" t="s">
        <v>8648</v>
      </c>
      <c r="E2180" t="str">
        <f t="shared" si="136"/>
        <v>Eup</v>
      </c>
      <c r="F2180" t="str">
        <f t="shared" si="137"/>
        <v>rig</v>
      </c>
      <c r="G2180" t="str">
        <f t="shared" si="138"/>
        <v>Euphorbia rigida</v>
      </c>
    </row>
    <row r="2181" spans="1:7" x14ac:dyDescent="0.25">
      <c r="A2181" t="str">
        <f t="shared" si="139"/>
        <v>Eup sal</v>
      </c>
      <c r="B2181" t="s">
        <v>2457</v>
      </c>
      <c r="C2181" t="s">
        <v>6793</v>
      </c>
      <c r="D2181" t="s">
        <v>8649</v>
      </c>
      <c r="E2181" t="str">
        <f t="shared" si="136"/>
        <v>Eup</v>
      </c>
      <c r="F2181" t="str">
        <f t="shared" si="137"/>
        <v>sal</v>
      </c>
      <c r="G2181" t="str">
        <f t="shared" si="138"/>
        <v>Euphorbia salicifolia</v>
      </c>
    </row>
    <row r="2182" spans="1:7" x14ac:dyDescent="0.25">
      <c r="A2182" t="str">
        <f t="shared" si="139"/>
        <v>Eup sar</v>
      </c>
      <c r="B2182" t="s">
        <v>2417</v>
      </c>
      <c r="C2182" t="s">
        <v>6793</v>
      </c>
      <c r="D2182" t="s">
        <v>8650</v>
      </c>
      <c r="E2182" t="str">
        <f t="shared" si="136"/>
        <v>Eup</v>
      </c>
      <c r="F2182" t="str">
        <f t="shared" si="137"/>
        <v>sar</v>
      </c>
      <c r="G2182" t="str">
        <f t="shared" si="138"/>
        <v>Euphorbia saratoi</v>
      </c>
    </row>
    <row r="2183" spans="1:7" x14ac:dyDescent="0.25">
      <c r="A2183" t="str">
        <f t="shared" si="139"/>
        <v>Eup sax</v>
      </c>
      <c r="B2183" t="s">
        <v>2458</v>
      </c>
      <c r="C2183" t="s">
        <v>6793</v>
      </c>
      <c r="D2183" t="s">
        <v>7577</v>
      </c>
      <c r="E2183" t="str">
        <f t="shared" si="136"/>
        <v>Eup</v>
      </c>
      <c r="F2183" t="str">
        <f t="shared" si="137"/>
        <v>sax</v>
      </c>
      <c r="G2183" t="str">
        <f t="shared" si="138"/>
        <v>Euphorbia saxatilis</v>
      </c>
    </row>
    <row r="2184" spans="1:7" x14ac:dyDescent="0.25">
      <c r="A2184" t="str">
        <f t="shared" si="139"/>
        <v>Eup seg</v>
      </c>
      <c r="B2184" t="s">
        <v>2427</v>
      </c>
      <c r="C2184" t="s">
        <v>6793</v>
      </c>
      <c r="D2184" t="s">
        <v>7720</v>
      </c>
      <c r="E2184" t="str">
        <f t="shared" si="136"/>
        <v>Eup</v>
      </c>
      <c r="F2184" t="str">
        <f t="shared" si="137"/>
        <v>seg</v>
      </c>
      <c r="G2184" t="str">
        <f t="shared" si="138"/>
        <v>Euphorbia segetalis</v>
      </c>
    </row>
    <row r="2185" spans="1:7" x14ac:dyDescent="0.25">
      <c r="A2185" t="str">
        <f t="shared" si="139"/>
        <v>Eup seg</v>
      </c>
      <c r="B2185" t="s">
        <v>2428</v>
      </c>
      <c r="C2185" t="s">
        <v>6793</v>
      </c>
      <c r="D2185" t="s">
        <v>7720</v>
      </c>
      <c r="E2185" t="str">
        <f t="shared" si="136"/>
        <v>Eup</v>
      </c>
      <c r="F2185" t="str">
        <f t="shared" si="137"/>
        <v>seg</v>
      </c>
      <c r="G2185" t="str">
        <f t="shared" si="138"/>
        <v>Euphorbia segetalis</v>
      </c>
    </row>
    <row r="2186" spans="1:7" x14ac:dyDescent="0.25">
      <c r="A2186" t="str">
        <f t="shared" si="139"/>
        <v>Eup seg</v>
      </c>
      <c r="B2186" t="s">
        <v>2459</v>
      </c>
      <c r="C2186" t="s">
        <v>6793</v>
      </c>
      <c r="D2186" t="s">
        <v>8651</v>
      </c>
      <c r="E2186" t="str">
        <f t="shared" ref="E2186:E2249" si="140">LEFT(C2186,3)</f>
        <v>Eup</v>
      </c>
      <c r="F2186" t="str">
        <f t="shared" ref="F2186:F2249" si="141">LEFT(D2186,3)</f>
        <v>seg</v>
      </c>
      <c r="G2186" t="str">
        <f t="shared" ref="G2186:G2249" si="142">_xlfn.TEXTJOIN(" ",FALSE,C2186,D2186)</f>
        <v>Euphorbia seguieriana</v>
      </c>
    </row>
    <row r="2187" spans="1:7" x14ac:dyDescent="0.25">
      <c r="A2187" t="str">
        <f t="shared" si="139"/>
        <v>Eup seg</v>
      </c>
      <c r="B2187" t="s">
        <v>2460</v>
      </c>
      <c r="C2187" t="s">
        <v>6793</v>
      </c>
      <c r="D2187" t="s">
        <v>8651</v>
      </c>
      <c r="E2187" t="str">
        <f t="shared" si="140"/>
        <v>Eup</v>
      </c>
      <c r="F2187" t="str">
        <f t="shared" si="141"/>
        <v>seg</v>
      </c>
      <c r="G2187" t="str">
        <f t="shared" si="142"/>
        <v>Euphorbia seguieriana</v>
      </c>
    </row>
    <row r="2188" spans="1:7" x14ac:dyDescent="0.25">
      <c r="A2188" t="str">
        <f t="shared" si="139"/>
        <v>Eup seg</v>
      </c>
      <c r="B2188" t="s">
        <v>2461</v>
      </c>
      <c r="C2188" t="s">
        <v>6793</v>
      </c>
      <c r="D2188" t="s">
        <v>8651</v>
      </c>
      <c r="E2188" t="str">
        <f t="shared" si="140"/>
        <v>Eup</v>
      </c>
      <c r="F2188" t="str">
        <f t="shared" si="141"/>
        <v>seg</v>
      </c>
      <c r="G2188" t="str">
        <f t="shared" si="142"/>
        <v>Euphorbia seguieriana</v>
      </c>
    </row>
    <row r="2189" spans="1:7" x14ac:dyDescent="0.25">
      <c r="A2189" t="str">
        <f t="shared" si="139"/>
        <v>Eup ser</v>
      </c>
      <c r="B2189" t="s">
        <v>2462</v>
      </c>
      <c r="C2189" t="s">
        <v>6793</v>
      </c>
      <c r="D2189" t="s">
        <v>8652</v>
      </c>
      <c r="E2189" t="str">
        <f t="shared" si="140"/>
        <v>Eup</v>
      </c>
      <c r="F2189" t="str">
        <f t="shared" si="141"/>
        <v>ser</v>
      </c>
      <c r="G2189" t="str">
        <f t="shared" si="142"/>
        <v>Euphorbia serpens</v>
      </c>
    </row>
    <row r="2190" spans="1:7" x14ac:dyDescent="0.25">
      <c r="A2190" t="str">
        <f t="shared" si="139"/>
        <v>Eup ser</v>
      </c>
      <c r="B2190" t="s">
        <v>2463</v>
      </c>
      <c r="C2190" t="s">
        <v>6793</v>
      </c>
      <c r="D2190" t="s">
        <v>8652</v>
      </c>
      <c r="E2190" t="str">
        <f t="shared" si="140"/>
        <v>Eup</v>
      </c>
      <c r="F2190" t="str">
        <f t="shared" si="141"/>
        <v>ser</v>
      </c>
      <c r="G2190" t="str">
        <f t="shared" si="142"/>
        <v>Euphorbia serpens</v>
      </c>
    </row>
    <row r="2191" spans="1:7" x14ac:dyDescent="0.25">
      <c r="A2191" t="str">
        <f t="shared" si="139"/>
        <v>Eup str</v>
      </c>
      <c r="B2191" t="s">
        <v>2464</v>
      </c>
      <c r="C2191" t="s">
        <v>6793</v>
      </c>
      <c r="D2191" t="s">
        <v>7880</v>
      </c>
      <c r="E2191" t="str">
        <f t="shared" si="140"/>
        <v>Eup</v>
      </c>
      <c r="F2191" t="str">
        <f t="shared" si="141"/>
        <v>str</v>
      </c>
      <c r="G2191" t="str">
        <f t="shared" si="142"/>
        <v>Euphorbia stricta</v>
      </c>
    </row>
    <row r="2192" spans="1:7" x14ac:dyDescent="0.25">
      <c r="A2192" t="str">
        <f t="shared" si="139"/>
        <v>Eup tau</v>
      </c>
      <c r="B2192" t="s">
        <v>2465</v>
      </c>
      <c r="C2192" t="s">
        <v>6793</v>
      </c>
      <c r="D2192" t="s">
        <v>7642</v>
      </c>
      <c r="E2192" t="str">
        <f t="shared" si="140"/>
        <v>Eup</v>
      </c>
      <c r="F2192" t="str">
        <f t="shared" si="141"/>
        <v>tau</v>
      </c>
      <c r="G2192" t="str">
        <f t="shared" si="142"/>
        <v>Euphorbia taurinensis</v>
      </c>
    </row>
    <row r="2193" spans="1:7" x14ac:dyDescent="0.25">
      <c r="A2193" t="str">
        <f t="shared" si="139"/>
        <v>Eup ver</v>
      </c>
      <c r="B2193" t="s">
        <v>2466</v>
      </c>
      <c r="C2193" t="s">
        <v>6793</v>
      </c>
      <c r="D2193" t="s">
        <v>8653</v>
      </c>
      <c r="E2193" t="str">
        <f t="shared" si="140"/>
        <v>Eup</v>
      </c>
      <c r="F2193" t="str">
        <f t="shared" si="141"/>
        <v>ver</v>
      </c>
      <c r="G2193" t="str">
        <f t="shared" si="142"/>
        <v>Euphorbia verrucosa</v>
      </c>
    </row>
    <row r="2194" spans="1:7" x14ac:dyDescent="0.25">
      <c r="A2194" t="str">
        <f t="shared" si="139"/>
        <v>Eup vil</v>
      </c>
      <c r="B2194" t="s">
        <v>2429</v>
      </c>
      <c r="C2194" t="s">
        <v>6793</v>
      </c>
      <c r="D2194" t="s">
        <v>7700</v>
      </c>
      <c r="E2194" t="str">
        <f t="shared" si="140"/>
        <v>Eup</v>
      </c>
      <c r="F2194" t="str">
        <f t="shared" si="141"/>
        <v>vil</v>
      </c>
      <c r="G2194" t="str">
        <f t="shared" si="142"/>
        <v>Euphorbia villosa</v>
      </c>
    </row>
    <row r="2195" spans="1:7" x14ac:dyDescent="0.25">
      <c r="A2195" t="str">
        <f t="shared" si="139"/>
        <v>Eup vil</v>
      </c>
      <c r="B2195" t="s">
        <v>2431</v>
      </c>
      <c r="C2195" t="s">
        <v>6793</v>
      </c>
      <c r="D2195" t="s">
        <v>7700</v>
      </c>
      <c r="E2195" t="str">
        <f t="shared" si="140"/>
        <v>Eup</v>
      </c>
      <c r="F2195" t="str">
        <f t="shared" si="141"/>
        <v>vil</v>
      </c>
      <c r="G2195" t="str">
        <f t="shared" si="142"/>
        <v>Euphorbia villosa</v>
      </c>
    </row>
    <row r="2196" spans="1:7" x14ac:dyDescent="0.25">
      <c r="A2196" t="str">
        <f t="shared" si="139"/>
        <v>Eup vir</v>
      </c>
      <c r="B2196" t="s">
        <v>2418</v>
      </c>
      <c r="C2196" t="s">
        <v>6793</v>
      </c>
      <c r="D2196" t="s">
        <v>8654</v>
      </c>
      <c r="E2196" t="str">
        <f t="shared" si="140"/>
        <v>Eup</v>
      </c>
      <c r="F2196" t="str">
        <f t="shared" si="141"/>
        <v>vir</v>
      </c>
      <c r="G2196" t="str">
        <f t="shared" si="142"/>
        <v>Euphorbia virgata</v>
      </c>
    </row>
    <row r="2197" spans="1:7" x14ac:dyDescent="0.25">
      <c r="A2197" t="str">
        <f t="shared" si="139"/>
        <v>Eup vir</v>
      </c>
      <c r="B2197" t="s">
        <v>2416</v>
      </c>
      <c r="C2197" t="s">
        <v>6793</v>
      </c>
      <c r="D2197" t="s">
        <v>8654</v>
      </c>
      <c r="E2197" t="str">
        <f t="shared" si="140"/>
        <v>Eup</v>
      </c>
      <c r="F2197" t="str">
        <f t="shared" si="141"/>
        <v>vir</v>
      </c>
      <c r="G2197" t="str">
        <f t="shared" si="142"/>
        <v>Euphorbia virgata</v>
      </c>
    </row>
    <row r="2198" spans="1:7" x14ac:dyDescent="0.25">
      <c r="A2198" t="str">
        <f t="shared" si="139"/>
        <v>Eup cus</v>
      </c>
      <c r="B2198" t="s">
        <v>2483</v>
      </c>
      <c r="C2198" t="s">
        <v>6794</v>
      </c>
      <c r="D2198" t="s">
        <v>8655</v>
      </c>
      <c r="E2198" t="str">
        <f t="shared" si="140"/>
        <v>Eup</v>
      </c>
      <c r="F2198" t="str">
        <f t="shared" si="141"/>
        <v>cus</v>
      </c>
      <c r="G2198" t="str">
        <f t="shared" si="142"/>
        <v>Euphrasia cuspidata</v>
      </c>
    </row>
    <row r="2199" spans="1:7" x14ac:dyDescent="0.25">
      <c r="A2199" t="str">
        <f t="shared" si="139"/>
        <v>Eup hir</v>
      </c>
      <c r="B2199" t="s">
        <v>2484</v>
      </c>
      <c r="C2199" t="s">
        <v>6794</v>
      </c>
      <c r="D2199" t="s">
        <v>8656</v>
      </c>
      <c r="E2199" t="str">
        <f t="shared" si="140"/>
        <v>Eup</v>
      </c>
      <c r="F2199" t="str">
        <f t="shared" si="141"/>
        <v>hir</v>
      </c>
      <c r="G2199" t="str">
        <f t="shared" si="142"/>
        <v>Euphrasia hirtella</v>
      </c>
    </row>
    <row r="2200" spans="1:7" x14ac:dyDescent="0.25">
      <c r="A2200" t="str">
        <f t="shared" si="139"/>
        <v>Eup ino</v>
      </c>
      <c r="B2200" t="s">
        <v>2468</v>
      </c>
      <c r="C2200" t="s">
        <v>6794</v>
      </c>
      <c r="D2200" t="s">
        <v>8657</v>
      </c>
      <c r="E2200" t="str">
        <f t="shared" si="140"/>
        <v>Eup</v>
      </c>
      <c r="F2200" t="str">
        <f t="shared" si="141"/>
        <v>ino</v>
      </c>
      <c r="G2200" t="str">
        <f t="shared" si="142"/>
        <v>Euphrasia inopinata</v>
      </c>
    </row>
    <row r="2201" spans="1:7" x14ac:dyDescent="0.25">
      <c r="A2201" t="str">
        <f t="shared" si="139"/>
        <v>Eup ker</v>
      </c>
      <c r="B2201" t="s">
        <v>2475</v>
      </c>
      <c r="C2201" t="s">
        <v>6794</v>
      </c>
      <c r="D2201" t="s">
        <v>7554</v>
      </c>
      <c r="E2201" t="str">
        <f t="shared" si="140"/>
        <v>Eup</v>
      </c>
      <c r="F2201" t="str">
        <f t="shared" si="141"/>
        <v>ker</v>
      </c>
      <c r="G2201" t="str">
        <f t="shared" si="142"/>
        <v>Euphrasia kerneri</v>
      </c>
    </row>
    <row r="2202" spans="1:7" x14ac:dyDescent="0.25">
      <c r="A2202" t="str">
        <f t="shared" si="139"/>
        <v>Eup mic</v>
      </c>
      <c r="B2202" t="s">
        <v>2472</v>
      </c>
      <c r="C2202" t="s">
        <v>6794</v>
      </c>
      <c r="D2202" t="s">
        <v>7857</v>
      </c>
      <c r="E2202" t="str">
        <f t="shared" si="140"/>
        <v>Eup</v>
      </c>
      <c r="F2202" t="str">
        <f t="shared" si="141"/>
        <v>mic</v>
      </c>
      <c r="G2202" t="str">
        <f t="shared" si="142"/>
        <v>Euphrasia micrantha</v>
      </c>
    </row>
    <row r="2203" spans="1:7" x14ac:dyDescent="0.25">
      <c r="A2203" t="str">
        <f t="shared" si="139"/>
        <v>Eup min</v>
      </c>
      <c r="B2203" t="s">
        <v>2467</v>
      </c>
      <c r="C2203" t="s">
        <v>6794</v>
      </c>
      <c r="D2203" t="s">
        <v>7781</v>
      </c>
      <c r="E2203" t="str">
        <f t="shared" si="140"/>
        <v>Eup</v>
      </c>
      <c r="F2203" t="str">
        <f t="shared" si="141"/>
        <v>min</v>
      </c>
      <c r="G2203" t="str">
        <f t="shared" si="142"/>
        <v>Euphrasia minima</v>
      </c>
    </row>
    <row r="2204" spans="1:7" x14ac:dyDescent="0.25">
      <c r="A2204" t="str">
        <f t="shared" si="139"/>
        <v>Eup min</v>
      </c>
      <c r="B2204" t="s">
        <v>2469</v>
      </c>
      <c r="C2204" t="s">
        <v>6794</v>
      </c>
      <c r="D2204" t="s">
        <v>7781</v>
      </c>
      <c r="E2204" t="str">
        <f t="shared" si="140"/>
        <v>Eup</v>
      </c>
      <c r="F2204" t="str">
        <f t="shared" si="141"/>
        <v>min</v>
      </c>
      <c r="G2204" t="str">
        <f t="shared" si="142"/>
        <v>Euphrasia minima</v>
      </c>
    </row>
    <row r="2205" spans="1:7" x14ac:dyDescent="0.25">
      <c r="A2205" t="str">
        <f t="shared" si="139"/>
        <v>Eup nem</v>
      </c>
      <c r="B2205" t="s">
        <v>2471</v>
      </c>
      <c r="C2205" t="s">
        <v>6794</v>
      </c>
      <c r="D2205" t="s">
        <v>7708</v>
      </c>
      <c r="E2205" t="str">
        <f t="shared" si="140"/>
        <v>Eup</v>
      </c>
      <c r="F2205" t="str">
        <f t="shared" si="141"/>
        <v>nem</v>
      </c>
      <c r="G2205" t="str">
        <f t="shared" si="142"/>
        <v>Euphrasia nemorosa</v>
      </c>
    </row>
    <row r="2206" spans="1:7" x14ac:dyDescent="0.25">
      <c r="A2206" t="str">
        <f t="shared" si="139"/>
        <v>Eup nem</v>
      </c>
      <c r="B2206" t="s">
        <v>2473</v>
      </c>
      <c r="C2206" t="s">
        <v>6794</v>
      </c>
      <c r="D2206" t="s">
        <v>7708</v>
      </c>
      <c r="E2206" t="str">
        <f t="shared" si="140"/>
        <v>Eup</v>
      </c>
      <c r="F2206" t="str">
        <f t="shared" si="141"/>
        <v>nem</v>
      </c>
      <c r="G2206" t="str">
        <f t="shared" si="142"/>
        <v>Euphrasia nemorosa</v>
      </c>
    </row>
    <row r="2207" spans="1:7" x14ac:dyDescent="0.25">
      <c r="A2207" t="str">
        <f t="shared" si="139"/>
        <v>Eup off</v>
      </c>
      <c r="B2207" t="s">
        <v>2474</v>
      </c>
      <c r="C2207" t="s">
        <v>6794</v>
      </c>
      <c r="D2207" t="s">
        <v>7641</v>
      </c>
      <c r="E2207" t="str">
        <f t="shared" si="140"/>
        <v>Eup</v>
      </c>
      <c r="F2207" t="str">
        <f t="shared" si="141"/>
        <v>off</v>
      </c>
      <c r="G2207" t="str">
        <f t="shared" si="142"/>
        <v>Euphrasia officinalis</v>
      </c>
    </row>
    <row r="2208" spans="1:7" x14ac:dyDescent="0.25">
      <c r="A2208" t="str">
        <f t="shared" si="139"/>
        <v>Eup off</v>
      </c>
      <c r="B2208" t="s">
        <v>2476</v>
      </c>
      <c r="C2208" t="s">
        <v>6794</v>
      </c>
      <c r="D2208" t="s">
        <v>7641</v>
      </c>
      <c r="E2208" t="str">
        <f t="shared" si="140"/>
        <v>Eup</v>
      </c>
      <c r="F2208" t="str">
        <f t="shared" si="141"/>
        <v>off</v>
      </c>
      <c r="G2208" t="str">
        <f t="shared" si="142"/>
        <v>Euphrasia officinalis</v>
      </c>
    </row>
    <row r="2209" spans="1:7" x14ac:dyDescent="0.25">
      <c r="A2209" t="str">
        <f t="shared" si="139"/>
        <v>Eup off</v>
      </c>
      <c r="B2209" t="s">
        <v>2477</v>
      </c>
      <c r="C2209" t="s">
        <v>6794</v>
      </c>
      <c r="D2209" t="s">
        <v>7641</v>
      </c>
      <c r="E2209" t="str">
        <f t="shared" si="140"/>
        <v>Eup</v>
      </c>
      <c r="F2209" t="str">
        <f t="shared" si="141"/>
        <v>off</v>
      </c>
      <c r="G2209" t="str">
        <f t="shared" si="142"/>
        <v>Euphrasia officinalis</v>
      </c>
    </row>
    <row r="2210" spans="1:7" x14ac:dyDescent="0.25">
      <c r="A2210" t="str">
        <f t="shared" si="139"/>
        <v>Eup off</v>
      </c>
      <c r="B2210" t="s">
        <v>2478</v>
      </c>
      <c r="C2210" t="s">
        <v>6794</v>
      </c>
      <c r="D2210" t="s">
        <v>7641</v>
      </c>
      <c r="E2210" t="str">
        <f t="shared" si="140"/>
        <v>Eup</v>
      </c>
      <c r="F2210" t="str">
        <f t="shared" si="141"/>
        <v>off</v>
      </c>
      <c r="G2210" t="str">
        <f t="shared" si="142"/>
        <v>Euphrasia officinalis</v>
      </c>
    </row>
    <row r="2211" spans="1:7" x14ac:dyDescent="0.25">
      <c r="A2211" t="str">
        <f t="shared" si="139"/>
        <v>Eup pec</v>
      </c>
      <c r="B2211" t="s">
        <v>2480</v>
      </c>
      <c r="C2211" t="s">
        <v>6794</v>
      </c>
      <c r="D2211" t="s">
        <v>8658</v>
      </c>
      <c r="E2211" t="str">
        <f t="shared" si="140"/>
        <v>Eup</v>
      </c>
      <c r="F2211" t="str">
        <f t="shared" si="141"/>
        <v>pec</v>
      </c>
      <c r="G2211" t="str">
        <f t="shared" si="142"/>
        <v>Euphrasia pectinata</v>
      </c>
    </row>
    <row r="2212" spans="1:7" x14ac:dyDescent="0.25">
      <c r="A2212" t="str">
        <f t="shared" si="139"/>
        <v>Eup sin</v>
      </c>
      <c r="B2212" t="s">
        <v>2470</v>
      </c>
      <c r="C2212" t="s">
        <v>6794</v>
      </c>
      <c r="D2212" t="s">
        <v>8659</v>
      </c>
      <c r="E2212" t="str">
        <f t="shared" si="140"/>
        <v>Eup</v>
      </c>
      <c r="F2212" t="str">
        <f t="shared" si="141"/>
        <v>sin</v>
      </c>
      <c r="G2212" t="str">
        <f t="shared" si="142"/>
        <v>Euphrasia sinuata</v>
      </c>
    </row>
    <row r="2213" spans="1:7" x14ac:dyDescent="0.25">
      <c r="A2213" t="str">
        <f t="shared" si="139"/>
        <v>Eup str</v>
      </c>
      <c r="B2213" t="s">
        <v>2479</v>
      </c>
      <c r="C2213" t="s">
        <v>6794</v>
      </c>
      <c r="D2213" t="s">
        <v>7880</v>
      </c>
      <c r="E2213" t="str">
        <f t="shared" si="140"/>
        <v>Eup</v>
      </c>
      <c r="F2213" t="str">
        <f t="shared" si="141"/>
        <v>str</v>
      </c>
      <c r="G2213" t="str">
        <f t="shared" si="142"/>
        <v>Euphrasia stricta</v>
      </c>
    </row>
    <row r="2214" spans="1:7" x14ac:dyDescent="0.25">
      <c r="A2214" t="str">
        <f t="shared" si="139"/>
        <v>Eup str</v>
      </c>
      <c r="B2214" t="s">
        <v>2481</v>
      </c>
      <c r="C2214" t="s">
        <v>6794</v>
      </c>
      <c r="D2214" t="s">
        <v>7880</v>
      </c>
      <c r="E2214" t="str">
        <f t="shared" si="140"/>
        <v>Eup</v>
      </c>
      <c r="F2214" t="str">
        <f t="shared" si="141"/>
        <v>str</v>
      </c>
      <c r="G2214" t="str">
        <f t="shared" si="142"/>
        <v>Euphrasia stricta</v>
      </c>
    </row>
    <row r="2215" spans="1:7" x14ac:dyDescent="0.25">
      <c r="A2215" t="str">
        <f t="shared" si="139"/>
        <v>Eup tri</v>
      </c>
      <c r="B2215" t="s">
        <v>2482</v>
      </c>
      <c r="C2215" t="s">
        <v>6794</v>
      </c>
      <c r="D2215" t="s">
        <v>8660</v>
      </c>
      <c r="E2215" t="str">
        <f t="shared" si="140"/>
        <v>Eup</v>
      </c>
      <c r="F2215" t="str">
        <f t="shared" si="141"/>
        <v>tri</v>
      </c>
      <c r="G2215" t="str">
        <f t="shared" si="142"/>
        <v>Euphrasia tricuspidata</v>
      </c>
    </row>
    <row r="2216" spans="1:7" x14ac:dyDescent="0.25">
      <c r="A2216" t="str">
        <f t="shared" si="139"/>
        <v>Eur sib</v>
      </c>
      <c r="B2216" t="s">
        <v>2485</v>
      </c>
      <c r="C2216" t="s">
        <v>6795</v>
      </c>
      <c r="D2216" t="s">
        <v>8022</v>
      </c>
      <c r="E2216" t="str">
        <f t="shared" si="140"/>
        <v>Eur</v>
      </c>
      <c r="F2216" t="str">
        <f t="shared" si="141"/>
        <v>sib</v>
      </c>
      <c r="G2216" t="str">
        <f t="shared" si="142"/>
        <v>Eurybia sibirica</v>
      </c>
    </row>
    <row r="2217" spans="1:7" x14ac:dyDescent="0.25">
      <c r="A2217" t="str">
        <f t="shared" si="139"/>
        <v>Eut gra</v>
      </c>
      <c r="B2217" t="s">
        <v>2486</v>
      </c>
      <c r="C2217" t="s">
        <v>6796</v>
      </c>
      <c r="D2217" t="s">
        <v>8661</v>
      </c>
      <c r="E2217" t="str">
        <f t="shared" si="140"/>
        <v>Eut</v>
      </c>
      <c r="F2217" t="str">
        <f t="shared" si="141"/>
        <v>gra</v>
      </c>
      <c r="G2217" t="str">
        <f t="shared" si="142"/>
        <v>Euthamia graminifolia</v>
      </c>
    </row>
    <row r="2218" spans="1:7" x14ac:dyDescent="0.25">
      <c r="A2218" t="str">
        <f t="shared" si="139"/>
        <v>Fag esc</v>
      </c>
      <c r="B2218" t="s">
        <v>2487</v>
      </c>
      <c r="C2218" t="s">
        <v>6797</v>
      </c>
      <c r="D2218" t="s">
        <v>8662</v>
      </c>
      <c r="E2218" t="str">
        <f t="shared" si="140"/>
        <v>Fag</v>
      </c>
      <c r="F2218" t="str">
        <f t="shared" si="141"/>
        <v>esc</v>
      </c>
      <c r="G2218" t="str">
        <f t="shared" si="142"/>
        <v>Fagopyrum esculentum</v>
      </c>
    </row>
    <row r="2219" spans="1:7" x14ac:dyDescent="0.25">
      <c r="A2219" t="str">
        <f t="shared" si="139"/>
        <v>Fag tat</v>
      </c>
      <c r="B2219" t="s">
        <v>2488</v>
      </c>
      <c r="C2219" t="s">
        <v>6797</v>
      </c>
      <c r="D2219" t="s">
        <v>297</v>
      </c>
      <c r="E2219" t="str">
        <f t="shared" si="140"/>
        <v>Fag</v>
      </c>
      <c r="F2219" t="str">
        <f t="shared" si="141"/>
        <v>tat</v>
      </c>
      <c r="G2219" t="str">
        <f t="shared" si="142"/>
        <v>Fagopyrum tataricum</v>
      </c>
    </row>
    <row r="2220" spans="1:7" x14ac:dyDescent="0.25">
      <c r="A2220" t="str">
        <f t="shared" si="139"/>
        <v>Fag syl</v>
      </c>
      <c r="B2220" t="s">
        <v>2489</v>
      </c>
      <c r="C2220" t="s">
        <v>6798</v>
      </c>
      <c r="D2220" t="s">
        <v>8136</v>
      </c>
      <c r="E2220" t="str">
        <f t="shared" si="140"/>
        <v>Fag</v>
      </c>
      <c r="F2220" t="str">
        <f t="shared" si="141"/>
        <v>syl</v>
      </c>
      <c r="G2220" t="str">
        <f t="shared" si="142"/>
        <v>Fagus sylvatica</v>
      </c>
    </row>
    <row r="2221" spans="1:7" x14ac:dyDescent="0.25">
      <c r="A2221" t="str">
        <f t="shared" ref="A2221:A2284" si="143">_xlfn.TEXTJOIN(" ",FALSE,E2221,F2221)</f>
        <v>Fal vul</v>
      </c>
      <c r="B2221" t="s">
        <v>2490</v>
      </c>
      <c r="C2221" t="s">
        <v>6799</v>
      </c>
      <c r="D2221" t="s">
        <v>7594</v>
      </c>
      <c r="E2221" t="str">
        <f t="shared" si="140"/>
        <v>Fal</v>
      </c>
      <c r="F2221" t="str">
        <f t="shared" si="141"/>
        <v>vul</v>
      </c>
      <c r="G2221" t="str">
        <f t="shared" si="142"/>
        <v>Falcaria vulgaris</v>
      </c>
    </row>
    <row r="2222" spans="1:7" x14ac:dyDescent="0.25">
      <c r="A2222" t="str">
        <f t="shared" si="143"/>
        <v>Fal aub</v>
      </c>
      <c r="B2222" t="s">
        <v>2491</v>
      </c>
      <c r="C2222" t="s">
        <v>6800</v>
      </c>
      <c r="D2222" t="s">
        <v>8663</v>
      </c>
      <c r="E2222" t="str">
        <f t="shared" si="140"/>
        <v>Fal</v>
      </c>
      <c r="F2222" t="str">
        <f t="shared" si="141"/>
        <v>aub</v>
      </c>
      <c r="G2222" t="str">
        <f t="shared" si="142"/>
        <v>Fallopia aubertii</v>
      </c>
    </row>
    <row r="2223" spans="1:7" x14ac:dyDescent="0.25">
      <c r="A2223" t="str">
        <f t="shared" si="143"/>
        <v>Fal con</v>
      </c>
      <c r="B2223" t="s">
        <v>2492</v>
      </c>
      <c r="C2223" t="s">
        <v>6800</v>
      </c>
      <c r="D2223" t="s">
        <v>8664</v>
      </c>
      <c r="E2223" t="str">
        <f t="shared" si="140"/>
        <v>Fal</v>
      </c>
      <c r="F2223" t="str">
        <f t="shared" si="141"/>
        <v>con</v>
      </c>
      <c r="G2223" t="str">
        <f t="shared" si="142"/>
        <v>Fallopia convolvulus</v>
      </c>
    </row>
    <row r="2224" spans="1:7" x14ac:dyDescent="0.25">
      <c r="A2224" t="str">
        <f t="shared" si="143"/>
        <v>Fal dum</v>
      </c>
      <c r="B2224" t="s">
        <v>2493</v>
      </c>
      <c r="C2224" t="s">
        <v>6800</v>
      </c>
      <c r="D2224" t="s">
        <v>8665</v>
      </c>
      <c r="E2224" t="str">
        <f t="shared" si="140"/>
        <v>Fal</v>
      </c>
      <c r="F2224" t="str">
        <f t="shared" si="141"/>
        <v>dum</v>
      </c>
      <c r="G2224" t="str">
        <f t="shared" si="142"/>
        <v>Fallopia dumetorum</v>
      </c>
    </row>
    <row r="2225" spans="1:7" x14ac:dyDescent="0.25">
      <c r="A2225" t="str">
        <f t="shared" si="143"/>
        <v>Fal jap</v>
      </c>
      <c r="B2225" t="s">
        <v>2494</v>
      </c>
      <c r="C2225" t="s">
        <v>6800</v>
      </c>
      <c r="D2225" t="s">
        <v>7636</v>
      </c>
      <c r="E2225" t="str">
        <f t="shared" si="140"/>
        <v>Fal</v>
      </c>
      <c r="F2225" t="str">
        <f t="shared" si="141"/>
        <v>jap</v>
      </c>
      <c r="G2225" t="str">
        <f t="shared" si="142"/>
        <v>Fallopia japonica</v>
      </c>
    </row>
    <row r="2226" spans="1:7" x14ac:dyDescent="0.25">
      <c r="A2226" t="str">
        <f t="shared" si="143"/>
        <v>Fal jap</v>
      </c>
      <c r="B2226" t="s">
        <v>2495</v>
      </c>
      <c r="C2226" t="s">
        <v>6800</v>
      </c>
      <c r="D2226" t="s">
        <v>7636</v>
      </c>
      <c r="E2226" t="str">
        <f t="shared" si="140"/>
        <v>Fal</v>
      </c>
      <c r="F2226" t="str">
        <f t="shared" si="141"/>
        <v>jap</v>
      </c>
      <c r="G2226" t="str">
        <f t="shared" si="142"/>
        <v>Fallopia japonica</v>
      </c>
    </row>
    <row r="2227" spans="1:7" x14ac:dyDescent="0.25">
      <c r="A2227" t="str">
        <f t="shared" si="143"/>
        <v>Fal sac</v>
      </c>
      <c r="B2227" t="s">
        <v>2497</v>
      </c>
      <c r="C2227" t="s">
        <v>6800</v>
      </c>
      <c r="D2227" t="s">
        <v>8666</v>
      </c>
      <c r="E2227" t="str">
        <f t="shared" si="140"/>
        <v>Fal</v>
      </c>
      <c r="F2227" t="str">
        <f t="shared" si="141"/>
        <v>sac</v>
      </c>
      <c r="G2227" t="str">
        <f t="shared" si="142"/>
        <v>Fallopia sachalinensis</v>
      </c>
    </row>
    <row r="2228" spans="1:7" x14ac:dyDescent="0.25">
      <c r="A2228" t="str">
        <f t="shared" si="143"/>
        <v>Fal x</v>
      </c>
      <c r="B2228" t="s">
        <v>2496</v>
      </c>
      <c r="C2228" t="s">
        <v>6800</v>
      </c>
      <c r="D2228" t="s">
        <v>237</v>
      </c>
      <c r="E2228" t="str">
        <f t="shared" si="140"/>
        <v>Fal</v>
      </c>
      <c r="F2228" t="str">
        <f t="shared" si="141"/>
        <v>x</v>
      </c>
      <c r="G2228" t="str">
        <f t="shared" si="142"/>
        <v>Fallopia x</v>
      </c>
    </row>
    <row r="2229" spans="1:7" x14ac:dyDescent="0.25">
      <c r="A2229" t="str">
        <f t="shared" si="143"/>
        <v>Fer com</v>
      </c>
      <c r="B2229" t="s">
        <v>2498</v>
      </c>
      <c r="C2229" t="s">
        <v>6801</v>
      </c>
      <c r="D2229" t="s">
        <v>8299</v>
      </c>
      <c r="E2229" t="str">
        <f t="shared" si="140"/>
        <v>Fer</v>
      </c>
      <c r="F2229" t="str">
        <f t="shared" si="141"/>
        <v>com</v>
      </c>
      <c r="G2229" t="str">
        <f t="shared" si="142"/>
        <v>Ferula communis</v>
      </c>
    </row>
    <row r="2230" spans="1:7" x14ac:dyDescent="0.25">
      <c r="A2230" t="str">
        <f t="shared" si="143"/>
        <v>Fer gal</v>
      </c>
      <c r="B2230" t="s">
        <v>2499</v>
      </c>
      <c r="C2230" t="s">
        <v>6802</v>
      </c>
      <c r="D2230" t="s">
        <v>8667</v>
      </c>
      <c r="E2230" t="str">
        <f t="shared" si="140"/>
        <v>Fer</v>
      </c>
      <c r="F2230" t="str">
        <f t="shared" si="141"/>
        <v>gal</v>
      </c>
      <c r="G2230" t="str">
        <f t="shared" si="142"/>
        <v>Ferulago galbanifera</v>
      </c>
    </row>
    <row r="2231" spans="1:7" x14ac:dyDescent="0.25">
      <c r="A2231" t="str">
        <f t="shared" si="143"/>
        <v>Fes alp</v>
      </c>
      <c r="B2231" t="s">
        <v>2540</v>
      </c>
      <c r="C2231" t="s">
        <v>6803</v>
      </c>
      <c r="D2231" t="s">
        <v>8347</v>
      </c>
      <c r="E2231" t="str">
        <f t="shared" si="140"/>
        <v>Fes</v>
      </c>
      <c r="F2231" t="str">
        <f t="shared" si="141"/>
        <v>alp</v>
      </c>
      <c r="G2231" t="str">
        <f t="shared" si="142"/>
        <v>Festuca alpestris</v>
      </c>
    </row>
    <row r="2232" spans="1:7" x14ac:dyDescent="0.25">
      <c r="A2232" t="str">
        <f t="shared" si="143"/>
        <v>Fes alp</v>
      </c>
      <c r="B2232" t="s">
        <v>2554</v>
      </c>
      <c r="C2232" t="s">
        <v>6803</v>
      </c>
      <c r="D2232" t="s">
        <v>7475</v>
      </c>
      <c r="E2232" t="str">
        <f t="shared" si="140"/>
        <v>Fes</v>
      </c>
      <c r="F2232" t="str">
        <f t="shared" si="141"/>
        <v>alp</v>
      </c>
      <c r="G2232" t="str">
        <f t="shared" si="142"/>
        <v>Festuca alpina</v>
      </c>
    </row>
    <row r="2233" spans="1:7" x14ac:dyDescent="0.25">
      <c r="A2233" t="str">
        <f t="shared" si="143"/>
        <v>Fes alp</v>
      </c>
      <c r="B2233" t="s">
        <v>2555</v>
      </c>
      <c r="C2233" t="s">
        <v>6803</v>
      </c>
      <c r="D2233" t="s">
        <v>7475</v>
      </c>
      <c r="E2233" t="str">
        <f t="shared" si="140"/>
        <v>Fes</v>
      </c>
      <c r="F2233" t="str">
        <f t="shared" si="141"/>
        <v>alp</v>
      </c>
      <c r="G2233" t="str">
        <f t="shared" si="142"/>
        <v>Festuca alpina</v>
      </c>
    </row>
    <row r="2234" spans="1:7" x14ac:dyDescent="0.25">
      <c r="A2234" t="str">
        <f t="shared" si="143"/>
        <v>Fes alt</v>
      </c>
      <c r="B2234" t="s">
        <v>2556</v>
      </c>
      <c r="C2234" t="s">
        <v>6803</v>
      </c>
      <c r="D2234" t="s">
        <v>7488</v>
      </c>
      <c r="E2234" t="str">
        <f t="shared" si="140"/>
        <v>Fes</v>
      </c>
      <c r="F2234" t="str">
        <f t="shared" si="141"/>
        <v>alt</v>
      </c>
      <c r="G2234" t="str">
        <f t="shared" si="142"/>
        <v>Festuca altissima</v>
      </c>
    </row>
    <row r="2235" spans="1:7" x14ac:dyDescent="0.25">
      <c r="A2235" t="str">
        <f t="shared" si="143"/>
        <v>Fes ame</v>
      </c>
      <c r="B2235" t="s">
        <v>2557</v>
      </c>
      <c r="C2235" t="s">
        <v>6803</v>
      </c>
      <c r="D2235" t="s">
        <v>7927</v>
      </c>
      <c r="E2235" t="str">
        <f t="shared" si="140"/>
        <v>Fes</v>
      </c>
      <c r="F2235" t="str">
        <f t="shared" si="141"/>
        <v>ame</v>
      </c>
      <c r="G2235" t="str">
        <f t="shared" si="142"/>
        <v>Festuca amethystina</v>
      </c>
    </row>
    <row r="2236" spans="1:7" x14ac:dyDescent="0.25">
      <c r="A2236" t="str">
        <f t="shared" si="143"/>
        <v>Fes ame</v>
      </c>
      <c r="B2236" t="s">
        <v>2558</v>
      </c>
      <c r="C2236" t="s">
        <v>6803</v>
      </c>
      <c r="D2236" t="s">
        <v>7927</v>
      </c>
      <c r="E2236" t="str">
        <f t="shared" si="140"/>
        <v>Fes</v>
      </c>
      <c r="F2236" t="str">
        <f t="shared" si="141"/>
        <v>ame</v>
      </c>
      <c r="G2236" t="str">
        <f t="shared" si="142"/>
        <v>Festuca amethystina</v>
      </c>
    </row>
    <row r="2237" spans="1:7" x14ac:dyDescent="0.25">
      <c r="A2237" t="str">
        <f t="shared" si="143"/>
        <v>Fes ape</v>
      </c>
      <c r="B2237" t="s">
        <v>2529</v>
      </c>
      <c r="C2237" t="s">
        <v>6803</v>
      </c>
      <c r="D2237" t="s">
        <v>7705</v>
      </c>
      <c r="E2237" t="str">
        <f t="shared" si="140"/>
        <v>Fes</v>
      </c>
      <c r="F2237" t="str">
        <f t="shared" si="141"/>
        <v>ape</v>
      </c>
      <c r="G2237" t="str">
        <f t="shared" si="142"/>
        <v>Festuca apennina</v>
      </c>
    </row>
    <row r="2238" spans="1:7" x14ac:dyDescent="0.25">
      <c r="A2238" t="str">
        <f t="shared" si="143"/>
        <v>Fes aru</v>
      </c>
      <c r="B2238" t="s">
        <v>2559</v>
      </c>
      <c r="C2238" t="s">
        <v>6803</v>
      </c>
      <c r="D2238" t="s">
        <v>7975</v>
      </c>
      <c r="E2238" t="str">
        <f t="shared" si="140"/>
        <v>Fes</v>
      </c>
      <c r="F2238" t="str">
        <f t="shared" si="141"/>
        <v>aru</v>
      </c>
      <c r="G2238" t="str">
        <f t="shared" si="142"/>
        <v>Festuca arundinacea</v>
      </c>
    </row>
    <row r="2239" spans="1:7" x14ac:dyDescent="0.25">
      <c r="A2239" t="str">
        <f t="shared" si="143"/>
        <v>Fes aru</v>
      </c>
      <c r="B2239" t="s">
        <v>2560</v>
      </c>
      <c r="C2239" t="s">
        <v>6803</v>
      </c>
      <c r="D2239" t="s">
        <v>7975</v>
      </c>
      <c r="E2239" t="str">
        <f t="shared" si="140"/>
        <v>Fes</v>
      </c>
      <c r="F2239" t="str">
        <f t="shared" si="141"/>
        <v>aru</v>
      </c>
      <c r="G2239" t="str">
        <f t="shared" si="142"/>
        <v>Festuca arundinacea</v>
      </c>
    </row>
    <row r="2240" spans="1:7" x14ac:dyDescent="0.25">
      <c r="A2240" t="str">
        <f t="shared" si="143"/>
        <v>Fes aru</v>
      </c>
      <c r="B2240" t="s">
        <v>2561</v>
      </c>
      <c r="C2240" t="s">
        <v>6803</v>
      </c>
      <c r="D2240" t="s">
        <v>7975</v>
      </c>
      <c r="E2240" t="str">
        <f t="shared" si="140"/>
        <v>Fes</v>
      </c>
      <c r="F2240" t="str">
        <f t="shared" si="141"/>
        <v>aru</v>
      </c>
      <c r="G2240" t="str">
        <f t="shared" si="142"/>
        <v>Festuca arundinacea</v>
      </c>
    </row>
    <row r="2241" spans="1:7" x14ac:dyDescent="0.25">
      <c r="A2241" t="str">
        <f t="shared" si="143"/>
        <v>Fes aru</v>
      </c>
      <c r="B2241" t="s">
        <v>2562</v>
      </c>
      <c r="C2241" t="s">
        <v>6803</v>
      </c>
      <c r="D2241" t="s">
        <v>7975</v>
      </c>
      <c r="E2241" t="str">
        <f t="shared" si="140"/>
        <v>Fes</v>
      </c>
      <c r="F2241" t="str">
        <f t="shared" si="141"/>
        <v>aru</v>
      </c>
      <c r="G2241" t="str">
        <f t="shared" si="142"/>
        <v>Festuca arundinacea</v>
      </c>
    </row>
    <row r="2242" spans="1:7" x14ac:dyDescent="0.25">
      <c r="A2242" t="str">
        <f t="shared" si="143"/>
        <v>Fes bre</v>
      </c>
      <c r="B2242" t="s">
        <v>2522</v>
      </c>
      <c r="C2242" t="s">
        <v>6803</v>
      </c>
      <c r="D2242" t="s">
        <v>8668</v>
      </c>
      <c r="E2242" t="str">
        <f t="shared" si="140"/>
        <v>Fes</v>
      </c>
      <c r="F2242" t="str">
        <f t="shared" si="141"/>
        <v>bre</v>
      </c>
      <c r="G2242" t="str">
        <f t="shared" si="142"/>
        <v>Festuca brevipila</v>
      </c>
    </row>
    <row r="2243" spans="1:7" x14ac:dyDescent="0.25">
      <c r="A2243" t="str">
        <f t="shared" si="143"/>
        <v>Fes cal</v>
      </c>
      <c r="B2243" t="s">
        <v>2541</v>
      </c>
      <c r="C2243" t="s">
        <v>6803</v>
      </c>
      <c r="D2243" t="s">
        <v>8669</v>
      </c>
      <c r="E2243" t="str">
        <f t="shared" si="140"/>
        <v>Fes</v>
      </c>
      <c r="F2243" t="str">
        <f t="shared" si="141"/>
        <v>cal</v>
      </c>
      <c r="G2243" t="str">
        <f t="shared" si="142"/>
        <v>Festuca calva</v>
      </c>
    </row>
    <row r="2244" spans="1:7" x14ac:dyDescent="0.25">
      <c r="A2244" t="str">
        <f t="shared" si="143"/>
        <v>Fes dry</v>
      </c>
      <c r="B2244" t="s">
        <v>2563</v>
      </c>
      <c r="C2244" t="s">
        <v>6803</v>
      </c>
      <c r="D2244" t="s">
        <v>8670</v>
      </c>
      <c r="E2244" t="str">
        <f t="shared" si="140"/>
        <v>Fes</v>
      </c>
      <c r="F2244" t="str">
        <f t="shared" si="141"/>
        <v>dry</v>
      </c>
      <c r="G2244" t="str">
        <f t="shared" si="142"/>
        <v>Festuca drymeja</v>
      </c>
    </row>
    <row r="2245" spans="1:7" x14ac:dyDescent="0.25">
      <c r="A2245" t="str">
        <f t="shared" si="143"/>
        <v>Fes egg</v>
      </c>
      <c r="B2245" t="s">
        <v>2508</v>
      </c>
      <c r="C2245" t="s">
        <v>6803</v>
      </c>
      <c r="D2245" t="s">
        <v>8671</v>
      </c>
      <c r="E2245" t="str">
        <f t="shared" si="140"/>
        <v>Fes</v>
      </c>
      <c r="F2245" t="str">
        <f t="shared" si="141"/>
        <v>egg</v>
      </c>
      <c r="G2245" t="str">
        <f t="shared" si="142"/>
        <v>Festuca eggleri</v>
      </c>
    </row>
    <row r="2246" spans="1:7" x14ac:dyDescent="0.25">
      <c r="A2246" t="str">
        <f t="shared" si="143"/>
        <v>Fes fil</v>
      </c>
      <c r="B2246" t="s">
        <v>2509</v>
      </c>
      <c r="C2246" t="s">
        <v>6803</v>
      </c>
      <c r="D2246" t="s">
        <v>8672</v>
      </c>
      <c r="E2246" t="str">
        <f t="shared" si="140"/>
        <v>Fes</v>
      </c>
      <c r="F2246" t="str">
        <f t="shared" si="141"/>
        <v>fil</v>
      </c>
      <c r="G2246" t="str">
        <f t="shared" si="142"/>
        <v>Festuca filiformis</v>
      </c>
    </row>
    <row r="2247" spans="1:7" x14ac:dyDescent="0.25">
      <c r="A2247" t="str">
        <f t="shared" si="143"/>
        <v>Fes gig</v>
      </c>
      <c r="B2247" t="s">
        <v>2564</v>
      </c>
      <c r="C2247" t="s">
        <v>6803</v>
      </c>
      <c r="D2247" t="s">
        <v>7498</v>
      </c>
      <c r="E2247" t="str">
        <f t="shared" si="140"/>
        <v>Fes</v>
      </c>
      <c r="F2247" t="str">
        <f t="shared" si="141"/>
        <v>gig</v>
      </c>
      <c r="G2247" t="str">
        <f t="shared" si="142"/>
        <v>Festuca gigantea</v>
      </c>
    </row>
    <row r="2248" spans="1:7" x14ac:dyDescent="0.25">
      <c r="A2248" t="str">
        <f t="shared" si="143"/>
        <v>Fes gue</v>
      </c>
      <c r="B2248" t="s">
        <v>2510</v>
      </c>
      <c r="C2248" t="s">
        <v>6803</v>
      </c>
      <c r="D2248" t="s">
        <v>8673</v>
      </c>
      <c r="E2248" t="str">
        <f t="shared" si="140"/>
        <v>Fes</v>
      </c>
      <c r="F2248" t="str">
        <f t="shared" si="141"/>
        <v>gue</v>
      </c>
      <c r="G2248" t="str">
        <f t="shared" si="142"/>
        <v>Festuca guestfalica</v>
      </c>
    </row>
    <row r="2249" spans="1:7" x14ac:dyDescent="0.25">
      <c r="A2249" t="str">
        <f t="shared" si="143"/>
        <v>Fes hal</v>
      </c>
      <c r="B2249" t="s">
        <v>2500</v>
      </c>
      <c r="C2249" t="s">
        <v>6803</v>
      </c>
      <c r="D2249" t="s">
        <v>7741</v>
      </c>
      <c r="E2249" t="str">
        <f t="shared" si="140"/>
        <v>Fes</v>
      </c>
      <c r="F2249" t="str">
        <f t="shared" si="141"/>
        <v>hal</v>
      </c>
      <c r="G2249" t="str">
        <f t="shared" si="142"/>
        <v>Festuca halleri</v>
      </c>
    </row>
    <row r="2250" spans="1:7" x14ac:dyDescent="0.25">
      <c r="A2250" t="str">
        <f t="shared" si="143"/>
        <v>Fes hal</v>
      </c>
      <c r="B2250" t="s">
        <v>2501</v>
      </c>
      <c r="C2250" t="s">
        <v>6803</v>
      </c>
      <c r="D2250" t="s">
        <v>7741</v>
      </c>
      <c r="E2250" t="str">
        <f t="shared" ref="E2250:E2313" si="144">LEFT(C2250,3)</f>
        <v>Fes</v>
      </c>
      <c r="F2250" t="str">
        <f t="shared" ref="F2250:F2313" si="145">LEFT(D2250,3)</f>
        <v>hal</v>
      </c>
      <c r="G2250" t="str">
        <f t="shared" ref="G2250:G2313" si="146">_xlfn.TEXTJOIN(" ",FALSE,C2250,D2250)</f>
        <v>Festuca halleri</v>
      </c>
    </row>
    <row r="2251" spans="1:7" x14ac:dyDescent="0.25">
      <c r="A2251" t="str">
        <f t="shared" si="143"/>
        <v>Fes hal</v>
      </c>
      <c r="B2251" t="s">
        <v>2502</v>
      </c>
      <c r="C2251" t="s">
        <v>6803</v>
      </c>
      <c r="D2251" t="s">
        <v>7741</v>
      </c>
      <c r="E2251" t="str">
        <f t="shared" si="144"/>
        <v>Fes</v>
      </c>
      <c r="F2251" t="str">
        <f t="shared" si="145"/>
        <v>hal</v>
      </c>
      <c r="G2251" t="str">
        <f t="shared" si="146"/>
        <v>Festuca halleri</v>
      </c>
    </row>
    <row r="2252" spans="1:7" x14ac:dyDescent="0.25">
      <c r="A2252" t="str">
        <f t="shared" si="143"/>
        <v>Fes het</v>
      </c>
      <c r="B2252" t="s">
        <v>2532</v>
      </c>
      <c r="C2252" t="s">
        <v>6803</v>
      </c>
      <c r="D2252" t="s">
        <v>8674</v>
      </c>
      <c r="E2252" t="str">
        <f t="shared" si="144"/>
        <v>Fes</v>
      </c>
      <c r="F2252" t="str">
        <f t="shared" si="145"/>
        <v>het</v>
      </c>
      <c r="G2252" t="str">
        <f t="shared" si="146"/>
        <v>Festuca heteromalla</v>
      </c>
    </row>
    <row r="2253" spans="1:7" x14ac:dyDescent="0.25">
      <c r="A2253" t="str">
        <f t="shared" si="143"/>
        <v>Fes het</v>
      </c>
      <c r="B2253" t="s">
        <v>2565</v>
      </c>
      <c r="C2253" t="s">
        <v>6803</v>
      </c>
      <c r="D2253" t="s">
        <v>8295</v>
      </c>
      <c r="E2253" t="str">
        <f t="shared" si="144"/>
        <v>Fes</v>
      </c>
      <c r="F2253" t="str">
        <f t="shared" si="145"/>
        <v>het</v>
      </c>
      <c r="G2253" t="str">
        <f t="shared" si="146"/>
        <v>Festuca heterophylla</v>
      </c>
    </row>
    <row r="2254" spans="1:7" x14ac:dyDescent="0.25">
      <c r="A2254" t="str">
        <f t="shared" si="143"/>
        <v>Fes int</v>
      </c>
      <c r="B2254" t="s">
        <v>2503</v>
      </c>
      <c r="C2254" t="s">
        <v>6803</v>
      </c>
      <c r="D2254" t="s">
        <v>8675</v>
      </c>
      <c r="E2254" t="str">
        <f t="shared" si="144"/>
        <v>Fes</v>
      </c>
      <c r="F2254" t="str">
        <f t="shared" si="145"/>
        <v>int</v>
      </c>
      <c r="G2254" t="str">
        <f t="shared" si="146"/>
        <v>Festuca intercedens</v>
      </c>
    </row>
    <row r="2255" spans="1:7" x14ac:dyDescent="0.25">
      <c r="A2255" t="str">
        <f t="shared" si="143"/>
        <v>Fes lae</v>
      </c>
      <c r="B2255" t="s">
        <v>2511</v>
      </c>
      <c r="C2255" t="s">
        <v>6803</v>
      </c>
      <c r="D2255" t="s">
        <v>7906</v>
      </c>
      <c r="E2255" t="str">
        <f t="shared" si="144"/>
        <v>Fes</v>
      </c>
      <c r="F2255" t="str">
        <f t="shared" si="145"/>
        <v>lae</v>
      </c>
      <c r="G2255" t="str">
        <f t="shared" si="146"/>
        <v>Festuca laevigata</v>
      </c>
    </row>
    <row r="2256" spans="1:7" x14ac:dyDescent="0.25">
      <c r="A2256" t="str">
        <f t="shared" si="143"/>
        <v>Fes lax</v>
      </c>
      <c r="B2256" t="s">
        <v>2566</v>
      </c>
      <c r="C2256" t="s">
        <v>6803</v>
      </c>
      <c r="D2256" t="s">
        <v>8676</v>
      </c>
      <c r="E2256" t="str">
        <f t="shared" si="144"/>
        <v>Fes</v>
      </c>
      <c r="F2256" t="str">
        <f t="shared" si="145"/>
        <v>lax</v>
      </c>
      <c r="G2256" t="str">
        <f t="shared" si="146"/>
        <v>Festuca laxa</v>
      </c>
    </row>
    <row r="2257" spans="1:7" x14ac:dyDescent="0.25">
      <c r="A2257" t="str">
        <f t="shared" si="143"/>
        <v>Fes nig</v>
      </c>
      <c r="B2257" t="s">
        <v>2533</v>
      </c>
      <c r="C2257" t="s">
        <v>6803</v>
      </c>
      <c r="D2257" t="s">
        <v>8166</v>
      </c>
      <c r="E2257" t="str">
        <f t="shared" si="144"/>
        <v>Fes</v>
      </c>
      <c r="F2257" t="str">
        <f t="shared" si="145"/>
        <v>nig</v>
      </c>
      <c r="G2257" t="str">
        <f t="shared" si="146"/>
        <v>Festuca nigrescens</v>
      </c>
    </row>
    <row r="2258" spans="1:7" x14ac:dyDescent="0.25">
      <c r="A2258" t="str">
        <f t="shared" si="143"/>
        <v>Fes nig</v>
      </c>
      <c r="B2258" t="s">
        <v>2549</v>
      </c>
      <c r="C2258" t="s">
        <v>6803</v>
      </c>
      <c r="D2258" t="s">
        <v>7739</v>
      </c>
      <c r="E2258" t="str">
        <f t="shared" si="144"/>
        <v>Fes</v>
      </c>
      <c r="F2258" t="str">
        <f t="shared" si="145"/>
        <v>nig</v>
      </c>
      <c r="G2258" t="str">
        <f t="shared" si="146"/>
        <v>Festuca nigricans</v>
      </c>
    </row>
    <row r="2259" spans="1:7" x14ac:dyDescent="0.25">
      <c r="A2259" t="str">
        <f t="shared" si="143"/>
        <v>Fes nit</v>
      </c>
      <c r="B2259" t="s">
        <v>2550</v>
      </c>
      <c r="C2259" t="s">
        <v>6803</v>
      </c>
      <c r="D2259" t="s">
        <v>7564</v>
      </c>
      <c r="E2259" t="str">
        <f t="shared" si="144"/>
        <v>Fes</v>
      </c>
      <c r="F2259" t="str">
        <f t="shared" si="145"/>
        <v>nit</v>
      </c>
      <c r="G2259" t="str">
        <f t="shared" si="146"/>
        <v>Festuca nitida</v>
      </c>
    </row>
    <row r="2260" spans="1:7" x14ac:dyDescent="0.25">
      <c r="A2260" t="str">
        <f t="shared" si="143"/>
        <v>Fes nit</v>
      </c>
      <c r="B2260" t="s">
        <v>2551</v>
      </c>
      <c r="C2260" t="s">
        <v>6803</v>
      </c>
      <c r="D2260" t="s">
        <v>7564</v>
      </c>
      <c r="E2260" t="str">
        <f t="shared" si="144"/>
        <v>Fes</v>
      </c>
      <c r="F2260" t="str">
        <f t="shared" si="145"/>
        <v>nit</v>
      </c>
      <c r="G2260" t="str">
        <f t="shared" si="146"/>
        <v>Festuca nitida</v>
      </c>
    </row>
    <row r="2261" spans="1:7" x14ac:dyDescent="0.25">
      <c r="A2261" t="str">
        <f t="shared" si="143"/>
        <v>Fes nor</v>
      </c>
      <c r="B2261" t="s">
        <v>2552</v>
      </c>
      <c r="C2261" t="s">
        <v>6803</v>
      </c>
      <c r="D2261" t="s">
        <v>7565</v>
      </c>
      <c r="E2261" t="str">
        <f t="shared" si="144"/>
        <v>Fes</v>
      </c>
      <c r="F2261" t="str">
        <f t="shared" si="145"/>
        <v>nor</v>
      </c>
      <c r="G2261" t="str">
        <f t="shared" si="146"/>
        <v>Festuca norica</v>
      </c>
    </row>
    <row r="2262" spans="1:7" x14ac:dyDescent="0.25">
      <c r="A2262" t="str">
        <f t="shared" si="143"/>
        <v>Fes ovi</v>
      </c>
      <c r="B2262" t="s">
        <v>2506</v>
      </c>
      <c r="C2262" t="s">
        <v>6803</v>
      </c>
      <c r="D2262" t="s">
        <v>8677</v>
      </c>
      <c r="E2262" t="str">
        <f t="shared" si="144"/>
        <v>Fes</v>
      </c>
      <c r="F2262" t="str">
        <f t="shared" si="145"/>
        <v>ovi</v>
      </c>
      <c r="G2262" t="str">
        <f t="shared" si="146"/>
        <v>Festuca ovina</v>
      </c>
    </row>
    <row r="2263" spans="1:7" x14ac:dyDescent="0.25">
      <c r="A2263" t="str">
        <f t="shared" si="143"/>
        <v>Fes ovi</v>
      </c>
      <c r="B2263" t="s">
        <v>2512</v>
      </c>
      <c r="C2263" t="s">
        <v>6803</v>
      </c>
      <c r="D2263" t="s">
        <v>8677</v>
      </c>
      <c r="E2263" t="str">
        <f t="shared" si="144"/>
        <v>Fes</v>
      </c>
      <c r="F2263" t="str">
        <f t="shared" si="145"/>
        <v>ovi</v>
      </c>
      <c r="G2263" t="str">
        <f t="shared" si="146"/>
        <v>Festuca ovina</v>
      </c>
    </row>
    <row r="2264" spans="1:7" x14ac:dyDescent="0.25">
      <c r="A2264" t="str">
        <f t="shared" si="143"/>
        <v>Fes ovi</v>
      </c>
      <c r="B2264" t="s">
        <v>2507</v>
      </c>
      <c r="C2264" t="s">
        <v>6803</v>
      </c>
      <c r="D2264" t="s">
        <v>8677</v>
      </c>
      <c r="E2264" t="str">
        <f t="shared" si="144"/>
        <v>Fes</v>
      </c>
      <c r="F2264" t="str">
        <f t="shared" si="145"/>
        <v>ovi</v>
      </c>
      <c r="G2264" t="str">
        <f t="shared" si="146"/>
        <v>Festuca ovina</v>
      </c>
    </row>
    <row r="2265" spans="1:7" x14ac:dyDescent="0.25">
      <c r="A2265" t="str">
        <f t="shared" si="143"/>
        <v>Fes pal</v>
      </c>
      <c r="B2265" t="s">
        <v>2513</v>
      </c>
      <c r="C2265" t="s">
        <v>6803</v>
      </c>
      <c r="D2265" t="s">
        <v>7568</v>
      </c>
      <c r="E2265" t="str">
        <f t="shared" si="144"/>
        <v>Fes</v>
      </c>
      <c r="F2265" t="str">
        <f t="shared" si="145"/>
        <v>pal</v>
      </c>
      <c r="G2265" t="str">
        <f t="shared" si="146"/>
        <v>Festuca pallens</v>
      </c>
    </row>
    <row r="2266" spans="1:7" x14ac:dyDescent="0.25">
      <c r="A2266" t="str">
        <f t="shared" si="143"/>
        <v>Fes pal</v>
      </c>
      <c r="B2266" t="s">
        <v>2514</v>
      </c>
      <c r="C2266" t="s">
        <v>6803</v>
      </c>
      <c r="D2266" t="s">
        <v>7568</v>
      </c>
      <c r="E2266" t="str">
        <f t="shared" si="144"/>
        <v>Fes</v>
      </c>
      <c r="F2266" t="str">
        <f t="shared" si="145"/>
        <v>pal</v>
      </c>
      <c r="G2266" t="str">
        <f t="shared" si="146"/>
        <v>Festuca pallens</v>
      </c>
    </row>
    <row r="2267" spans="1:7" x14ac:dyDescent="0.25">
      <c r="A2267" t="str">
        <f t="shared" si="143"/>
        <v>Fes pal</v>
      </c>
      <c r="B2267" t="s">
        <v>2515</v>
      </c>
      <c r="C2267" t="s">
        <v>6803</v>
      </c>
      <c r="D2267" t="s">
        <v>7568</v>
      </c>
      <c r="E2267" t="str">
        <f t="shared" si="144"/>
        <v>Fes</v>
      </c>
      <c r="F2267" t="str">
        <f t="shared" si="145"/>
        <v>pal</v>
      </c>
      <c r="G2267" t="str">
        <f t="shared" si="146"/>
        <v>Festuca pallens</v>
      </c>
    </row>
    <row r="2268" spans="1:7" x14ac:dyDescent="0.25">
      <c r="A2268" t="str">
        <f t="shared" si="143"/>
        <v>Fes pan</v>
      </c>
      <c r="B2268" t="s">
        <v>2567</v>
      </c>
      <c r="C2268" t="s">
        <v>6803</v>
      </c>
      <c r="D2268" t="s">
        <v>8118</v>
      </c>
      <c r="E2268" t="str">
        <f t="shared" si="144"/>
        <v>Fes</v>
      </c>
      <c r="F2268" t="str">
        <f t="shared" si="145"/>
        <v>pan</v>
      </c>
      <c r="G2268" t="str">
        <f t="shared" si="146"/>
        <v>Festuca paniculata</v>
      </c>
    </row>
    <row r="2269" spans="1:7" x14ac:dyDescent="0.25">
      <c r="A2269" t="str">
        <f t="shared" si="143"/>
        <v>Fes pic</v>
      </c>
      <c r="B2269" t="s">
        <v>2553</v>
      </c>
      <c r="C2269" t="s">
        <v>6803</v>
      </c>
      <c r="D2269" t="s">
        <v>8678</v>
      </c>
      <c r="E2269" t="str">
        <f t="shared" si="144"/>
        <v>Fes</v>
      </c>
      <c r="F2269" t="str">
        <f t="shared" si="145"/>
        <v>pic</v>
      </c>
      <c r="G2269" t="str">
        <f t="shared" si="146"/>
        <v>Festuca picturata</v>
      </c>
    </row>
    <row r="2270" spans="1:7" x14ac:dyDescent="0.25">
      <c r="A2270" t="str">
        <f t="shared" si="143"/>
        <v>Fes pra</v>
      </c>
      <c r="B2270" t="s">
        <v>2528</v>
      </c>
      <c r="C2270" t="s">
        <v>6803</v>
      </c>
      <c r="D2270" t="s">
        <v>310</v>
      </c>
      <c r="E2270" t="str">
        <f t="shared" si="144"/>
        <v>Fes</v>
      </c>
      <c r="F2270" t="str">
        <f t="shared" si="145"/>
        <v>pra</v>
      </c>
      <c r="G2270" t="str">
        <f t="shared" si="146"/>
        <v>Festuca pratensis</v>
      </c>
    </row>
    <row r="2271" spans="1:7" x14ac:dyDescent="0.25">
      <c r="A2271" t="str">
        <f t="shared" si="143"/>
        <v>Fes pra</v>
      </c>
      <c r="B2271" t="s">
        <v>2530</v>
      </c>
      <c r="C2271" t="s">
        <v>6803</v>
      </c>
      <c r="D2271" t="s">
        <v>310</v>
      </c>
      <c r="E2271" t="str">
        <f t="shared" si="144"/>
        <v>Fes</v>
      </c>
      <c r="F2271" t="str">
        <f t="shared" si="145"/>
        <v>pra</v>
      </c>
      <c r="G2271" t="str">
        <f t="shared" si="146"/>
        <v>Festuca pratensis</v>
      </c>
    </row>
    <row r="2272" spans="1:7" x14ac:dyDescent="0.25">
      <c r="A2272" t="str">
        <f t="shared" si="143"/>
        <v>Fes psa</v>
      </c>
      <c r="B2272" t="s">
        <v>2516</v>
      </c>
      <c r="C2272" t="s">
        <v>6803</v>
      </c>
      <c r="D2272" t="s">
        <v>8679</v>
      </c>
      <c r="E2272" t="str">
        <f t="shared" si="144"/>
        <v>Fes</v>
      </c>
      <c r="F2272" t="str">
        <f t="shared" si="145"/>
        <v>psa</v>
      </c>
      <c r="G2272" t="str">
        <f t="shared" si="146"/>
        <v>Festuca psammophila</v>
      </c>
    </row>
    <row r="2273" spans="1:7" x14ac:dyDescent="0.25">
      <c r="A2273" t="str">
        <f t="shared" si="143"/>
        <v>Fes psa</v>
      </c>
      <c r="B2273" t="s">
        <v>2517</v>
      </c>
      <c r="C2273" t="s">
        <v>6803</v>
      </c>
      <c r="D2273" t="s">
        <v>8679</v>
      </c>
      <c r="E2273" t="str">
        <f t="shared" si="144"/>
        <v>Fes</v>
      </c>
      <c r="F2273" t="str">
        <f t="shared" si="145"/>
        <v>psa</v>
      </c>
      <c r="G2273" t="str">
        <f t="shared" si="146"/>
        <v>Festuca psammophila</v>
      </c>
    </row>
    <row r="2274" spans="1:7" x14ac:dyDescent="0.25">
      <c r="A2274" t="str">
        <f t="shared" si="143"/>
        <v>Fes pse</v>
      </c>
      <c r="B2274" t="s">
        <v>2523</v>
      </c>
      <c r="C2274" t="s">
        <v>6803</v>
      </c>
      <c r="D2274" t="s">
        <v>8680</v>
      </c>
      <c r="E2274" t="str">
        <f t="shared" si="144"/>
        <v>Fes</v>
      </c>
      <c r="F2274" t="str">
        <f t="shared" si="145"/>
        <v>pse</v>
      </c>
      <c r="G2274" t="str">
        <f t="shared" si="146"/>
        <v>Festuca pseudodalmatica</v>
      </c>
    </row>
    <row r="2275" spans="1:7" x14ac:dyDescent="0.25">
      <c r="A2275" t="str">
        <f t="shared" si="143"/>
        <v>Fes pse</v>
      </c>
      <c r="B2275" t="s">
        <v>2504</v>
      </c>
      <c r="C2275" t="s">
        <v>6803</v>
      </c>
      <c r="D2275" t="s">
        <v>8681</v>
      </c>
      <c r="E2275" t="str">
        <f t="shared" si="144"/>
        <v>Fes</v>
      </c>
      <c r="F2275" t="str">
        <f t="shared" si="145"/>
        <v>pse</v>
      </c>
      <c r="G2275" t="str">
        <f t="shared" si="146"/>
        <v>Festuca pseudodura</v>
      </c>
    </row>
    <row r="2276" spans="1:7" x14ac:dyDescent="0.25">
      <c r="A2276" t="str">
        <f t="shared" si="143"/>
        <v>Fes pse</v>
      </c>
      <c r="B2276" t="s">
        <v>2524</v>
      </c>
      <c r="C2276" t="s">
        <v>6803</v>
      </c>
      <c r="D2276" t="s">
        <v>8682</v>
      </c>
      <c r="E2276" t="str">
        <f t="shared" si="144"/>
        <v>Fes</v>
      </c>
      <c r="F2276" t="str">
        <f t="shared" si="145"/>
        <v>pse</v>
      </c>
      <c r="G2276" t="str">
        <f t="shared" si="146"/>
        <v>Festuca pseudovina</v>
      </c>
    </row>
    <row r="2277" spans="1:7" x14ac:dyDescent="0.25">
      <c r="A2277" t="str">
        <f t="shared" si="143"/>
        <v>Fes pul</v>
      </c>
      <c r="B2277" t="s">
        <v>2568</v>
      </c>
      <c r="C2277" t="s">
        <v>6803</v>
      </c>
      <c r="D2277" t="s">
        <v>8274</v>
      </c>
      <c r="E2277" t="str">
        <f t="shared" si="144"/>
        <v>Fes</v>
      </c>
      <c r="F2277" t="str">
        <f t="shared" si="145"/>
        <v>pul</v>
      </c>
      <c r="G2277" t="str">
        <f t="shared" si="146"/>
        <v>Festuca pulchella</v>
      </c>
    </row>
    <row r="2278" spans="1:7" x14ac:dyDescent="0.25">
      <c r="A2278" t="str">
        <f t="shared" si="143"/>
        <v>Fes pul</v>
      </c>
      <c r="B2278" t="s">
        <v>2569</v>
      </c>
      <c r="C2278" t="s">
        <v>6803</v>
      </c>
      <c r="D2278" t="s">
        <v>8274</v>
      </c>
      <c r="E2278" t="str">
        <f t="shared" si="144"/>
        <v>Fes</v>
      </c>
      <c r="F2278" t="str">
        <f t="shared" si="145"/>
        <v>pul</v>
      </c>
      <c r="G2278" t="str">
        <f t="shared" si="146"/>
        <v>Festuca pulchella</v>
      </c>
    </row>
    <row r="2279" spans="1:7" x14ac:dyDescent="0.25">
      <c r="A2279" t="str">
        <f t="shared" si="143"/>
        <v>Fes pul</v>
      </c>
      <c r="B2279" t="s">
        <v>2570</v>
      </c>
      <c r="C2279" t="s">
        <v>6803</v>
      </c>
      <c r="D2279" t="s">
        <v>8274</v>
      </c>
      <c r="E2279" t="str">
        <f t="shared" si="144"/>
        <v>Fes</v>
      </c>
      <c r="F2279" t="str">
        <f t="shared" si="145"/>
        <v>pul</v>
      </c>
      <c r="G2279" t="str">
        <f t="shared" si="146"/>
        <v>Festuca pulchella</v>
      </c>
    </row>
    <row r="2280" spans="1:7" x14ac:dyDescent="0.25">
      <c r="A2280" t="str">
        <f t="shared" si="143"/>
        <v>Fes pum</v>
      </c>
      <c r="B2280" t="s">
        <v>2571</v>
      </c>
      <c r="C2280" t="s">
        <v>6803</v>
      </c>
      <c r="D2280" t="s">
        <v>8320</v>
      </c>
      <c r="E2280" t="str">
        <f t="shared" si="144"/>
        <v>Fes</v>
      </c>
      <c r="F2280" t="str">
        <f t="shared" si="145"/>
        <v>pum</v>
      </c>
      <c r="G2280" t="str">
        <f t="shared" si="146"/>
        <v>Festuca pumila</v>
      </c>
    </row>
    <row r="2281" spans="1:7" x14ac:dyDescent="0.25">
      <c r="A2281" t="str">
        <f t="shared" si="143"/>
        <v>Fes rub</v>
      </c>
      <c r="B2281" t="s">
        <v>2531</v>
      </c>
      <c r="C2281" t="s">
        <v>6803</v>
      </c>
      <c r="D2281" t="s">
        <v>7827</v>
      </c>
      <c r="E2281" t="str">
        <f t="shared" si="144"/>
        <v>Fes</v>
      </c>
      <c r="F2281" t="str">
        <f t="shared" si="145"/>
        <v>rub</v>
      </c>
      <c r="G2281" t="str">
        <f t="shared" si="146"/>
        <v>Festuca rubra</v>
      </c>
    </row>
    <row r="2282" spans="1:7" x14ac:dyDescent="0.25">
      <c r="A2282" t="str">
        <f t="shared" si="143"/>
        <v>Fes rub</v>
      </c>
      <c r="B2282" t="s">
        <v>2534</v>
      </c>
      <c r="C2282" t="s">
        <v>6803</v>
      </c>
      <c r="D2282" t="s">
        <v>7827</v>
      </c>
      <c r="E2282" t="str">
        <f t="shared" si="144"/>
        <v>Fes</v>
      </c>
      <c r="F2282" t="str">
        <f t="shared" si="145"/>
        <v>rub</v>
      </c>
      <c r="G2282" t="str">
        <f t="shared" si="146"/>
        <v>Festuca rubra</v>
      </c>
    </row>
    <row r="2283" spans="1:7" x14ac:dyDescent="0.25">
      <c r="A2283" t="str">
        <f t="shared" si="143"/>
        <v>Fes rub</v>
      </c>
      <c r="B2283" t="s">
        <v>2535</v>
      </c>
      <c r="C2283" t="s">
        <v>6803</v>
      </c>
      <c r="D2283" t="s">
        <v>7827</v>
      </c>
      <c r="E2283" t="str">
        <f t="shared" si="144"/>
        <v>Fes</v>
      </c>
      <c r="F2283" t="str">
        <f t="shared" si="145"/>
        <v>rub</v>
      </c>
      <c r="G2283" t="str">
        <f t="shared" si="146"/>
        <v>Festuca rubra</v>
      </c>
    </row>
    <row r="2284" spans="1:7" x14ac:dyDescent="0.25">
      <c r="A2284" t="str">
        <f t="shared" si="143"/>
        <v>Fes rub</v>
      </c>
      <c r="B2284" t="s">
        <v>2536</v>
      </c>
      <c r="C2284" t="s">
        <v>6803</v>
      </c>
      <c r="D2284" t="s">
        <v>7827</v>
      </c>
      <c r="E2284" t="str">
        <f t="shared" si="144"/>
        <v>Fes</v>
      </c>
      <c r="F2284" t="str">
        <f t="shared" si="145"/>
        <v>rub</v>
      </c>
      <c r="G2284" t="str">
        <f t="shared" si="146"/>
        <v>Festuca rubra</v>
      </c>
    </row>
    <row r="2285" spans="1:7" x14ac:dyDescent="0.25">
      <c r="A2285" t="str">
        <f t="shared" ref="A2285:A2348" si="147">_xlfn.TEXTJOIN(" ",FALSE,E2285,F2285)</f>
        <v>Fes rub</v>
      </c>
      <c r="B2285" t="s">
        <v>2537</v>
      </c>
      <c r="C2285" t="s">
        <v>6803</v>
      </c>
      <c r="D2285" t="s">
        <v>7827</v>
      </c>
      <c r="E2285" t="str">
        <f t="shared" si="144"/>
        <v>Fes</v>
      </c>
      <c r="F2285" t="str">
        <f t="shared" si="145"/>
        <v>rub</v>
      </c>
      <c r="G2285" t="str">
        <f t="shared" si="146"/>
        <v>Festuca rubra</v>
      </c>
    </row>
    <row r="2286" spans="1:7" x14ac:dyDescent="0.25">
      <c r="A2286" t="str">
        <f t="shared" si="147"/>
        <v>Fes rup</v>
      </c>
      <c r="B2286" t="s">
        <v>2572</v>
      </c>
      <c r="C2286" t="s">
        <v>6803</v>
      </c>
      <c r="D2286" t="s">
        <v>8683</v>
      </c>
      <c r="E2286" t="str">
        <f t="shared" si="144"/>
        <v>Fes</v>
      </c>
      <c r="F2286" t="str">
        <f t="shared" si="145"/>
        <v>rup</v>
      </c>
      <c r="G2286" t="str">
        <f t="shared" si="146"/>
        <v>Festuca rupicaprina</v>
      </c>
    </row>
    <row r="2287" spans="1:7" x14ac:dyDescent="0.25">
      <c r="A2287" t="str">
        <f t="shared" si="147"/>
        <v>Fes rup</v>
      </c>
      <c r="B2287" t="s">
        <v>2525</v>
      </c>
      <c r="C2287" t="s">
        <v>6803</v>
      </c>
      <c r="D2287" t="s">
        <v>7879</v>
      </c>
      <c r="E2287" t="str">
        <f t="shared" si="144"/>
        <v>Fes</v>
      </c>
      <c r="F2287" t="str">
        <f t="shared" si="145"/>
        <v>rup</v>
      </c>
      <c r="G2287" t="str">
        <f t="shared" si="146"/>
        <v>Festuca rupicola</v>
      </c>
    </row>
    <row r="2288" spans="1:7" x14ac:dyDescent="0.25">
      <c r="A2288" t="str">
        <f t="shared" si="147"/>
        <v>Fes ste</v>
      </c>
      <c r="B2288" t="s">
        <v>2505</v>
      </c>
      <c r="C2288" t="s">
        <v>6803</v>
      </c>
      <c r="D2288" t="s">
        <v>8684</v>
      </c>
      <c r="E2288" t="str">
        <f t="shared" si="144"/>
        <v>Fes</v>
      </c>
      <c r="F2288" t="str">
        <f t="shared" si="145"/>
        <v>ste</v>
      </c>
      <c r="G2288" t="str">
        <f t="shared" si="146"/>
        <v>Festuca stenantha</v>
      </c>
    </row>
    <row r="2289" spans="1:7" x14ac:dyDescent="0.25">
      <c r="A2289" t="str">
        <f t="shared" si="147"/>
        <v>Fes str</v>
      </c>
      <c r="B2289" t="s">
        <v>2526</v>
      </c>
      <c r="C2289" t="s">
        <v>6803</v>
      </c>
      <c r="D2289" t="s">
        <v>7880</v>
      </c>
      <c r="E2289" t="str">
        <f t="shared" si="144"/>
        <v>Fes</v>
      </c>
      <c r="F2289" t="str">
        <f t="shared" si="145"/>
        <v>str</v>
      </c>
      <c r="G2289" t="str">
        <f t="shared" si="146"/>
        <v>Festuca stricta</v>
      </c>
    </row>
    <row r="2290" spans="1:7" x14ac:dyDescent="0.25">
      <c r="A2290" t="str">
        <f t="shared" si="147"/>
        <v>Fes sup</v>
      </c>
      <c r="B2290" t="s">
        <v>2518</v>
      </c>
      <c r="C2290" t="s">
        <v>6803</v>
      </c>
      <c r="D2290" t="s">
        <v>8135</v>
      </c>
      <c r="E2290" t="str">
        <f t="shared" si="144"/>
        <v>Fes</v>
      </c>
      <c r="F2290" t="str">
        <f t="shared" si="145"/>
        <v>sup</v>
      </c>
      <c r="G2290" t="str">
        <f t="shared" si="146"/>
        <v>Festuca supina</v>
      </c>
    </row>
    <row r="2291" spans="1:7" x14ac:dyDescent="0.25">
      <c r="A2291" t="str">
        <f t="shared" si="147"/>
        <v>Fes tri</v>
      </c>
      <c r="B2291" t="s">
        <v>2538</v>
      </c>
      <c r="C2291" t="s">
        <v>6803</v>
      </c>
      <c r="D2291" t="s">
        <v>8685</v>
      </c>
      <c r="E2291" t="str">
        <f t="shared" si="144"/>
        <v>Fes</v>
      </c>
      <c r="F2291" t="str">
        <f t="shared" si="145"/>
        <v>tri</v>
      </c>
      <c r="G2291" t="str">
        <f t="shared" si="146"/>
        <v>Festuca trichophylla</v>
      </c>
    </row>
    <row r="2292" spans="1:7" x14ac:dyDescent="0.25">
      <c r="A2292" t="str">
        <f t="shared" si="147"/>
        <v>Fes vag</v>
      </c>
      <c r="B2292" t="s">
        <v>2519</v>
      </c>
      <c r="C2292" t="s">
        <v>6803</v>
      </c>
      <c r="D2292" t="s">
        <v>8139</v>
      </c>
      <c r="E2292" t="str">
        <f t="shared" si="144"/>
        <v>Fes</v>
      </c>
      <c r="F2292" t="str">
        <f t="shared" si="145"/>
        <v>vag</v>
      </c>
      <c r="G2292" t="str">
        <f t="shared" si="146"/>
        <v>Festuca vaginata</v>
      </c>
    </row>
    <row r="2293" spans="1:7" x14ac:dyDescent="0.25">
      <c r="A2293" t="str">
        <f t="shared" si="147"/>
        <v>Fes val</v>
      </c>
      <c r="B2293" t="s">
        <v>2527</v>
      </c>
      <c r="C2293" t="s">
        <v>6803</v>
      </c>
      <c r="D2293" t="s">
        <v>8686</v>
      </c>
      <c r="E2293" t="str">
        <f t="shared" si="144"/>
        <v>Fes</v>
      </c>
      <c r="F2293" t="str">
        <f t="shared" si="145"/>
        <v>val</v>
      </c>
      <c r="G2293" t="str">
        <f t="shared" si="146"/>
        <v>Festuca valesiaca</v>
      </c>
    </row>
    <row r="2294" spans="1:7" x14ac:dyDescent="0.25">
      <c r="A2294" t="str">
        <f t="shared" si="147"/>
        <v>Fes val</v>
      </c>
      <c r="B2294" t="s">
        <v>2521</v>
      </c>
      <c r="C2294" t="s">
        <v>6803</v>
      </c>
      <c r="D2294" t="s">
        <v>8686</v>
      </c>
      <c r="E2294" t="str">
        <f t="shared" si="144"/>
        <v>Fes</v>
      </c>
      <c r="F2294" t="str">
        <f t="shared" si="145"/>
        <v>val</v>
      </c>
      <c r="G2294" t="str">
        <f t="shared" si="146"/>
        <v>Festuca valesiaca</v>
      </c>
    </row>
    <row r="2295" spans="1:7" x14ac:dyDescent="0.25">
      <c r="A2295" t="str">
        <f t="shared" si="147"/>
        <v>Fes var</v>
      </c>
      <c r="B2295" t="s">
        <v>2539</v>
      </c>
      <c r="C2295" t="s">
        <v>6803</v>
      </c>
      <c r="D2295" t="s">
        <v>7981</v>
      </c>
      <c r="E2295" t="str">
        <f t="shared" si="144"/>
        <v>Fes</v>
      </c>
      <c r="F2295" t="str">
        <f t="shared" si="145"/>
        <v>var</v>
      </c>
      <c r="G2295" t="str">
        <f t="shared" si="146"/>
        <v>Festuca varia</v>
      </c>
    </row>
    <row r="2296" spans="1:7" x14ac:dyDescent="0.25">
      <c r="A2296" t="str">
        <f t="shared" si="147"/>
        <v>Fes var</v>
      </c>
      <c r="B2296" t="s">
        <v>2542</v>
      </c>
      <c r="C2296" t="s">
        <v>6803</v>
      </c>
      <c r="D2296" t="s">
        <v>7981</v>
      </c>
      <c r="E2296" t="str">
        <f t="shared" si="144"/>
        <v>Fes</v>
      </c>
      <c r="F2296" t="str">
        <f t="shared" si="145"/>
        <v>var</v>
      </c>
      <c r="G2296" t="str">
        <f t="shared" si="146"/>
        <v>Festuca varia</v>
      </c>
    </row>
    <row r="2297" spans="1:7" x14ac:dyDescent="0.25">
      <c r="A2297" t="str">
        <f t="shared" si="147"/>
        <v>Fes var</v>
      </c>
      <c r="B2297" t="s">
        <v>2543</v>
      </c>
      <c r="C2297" t="s">
        <v>6803</v>
      </c>
      <c r="D2297" t="s">
        <v>7981</v>
      </c>
      <c r="E2297" t="str">
        <f t="shared" si="144"/>
        <v>Fes</v>
      </c>
      <c r="F2297" t="str">
        <f t="shared" si="145"/>
        <v>var</v>
      </c>
      <c r="G2297" t="str">
        <f t="shared" si="146"/>
        <v>Festuca varia</v>
      </c>
    </row>
    <row r="2298" spans="1:7" x14ac:dyDescent="0.25">
      <c r="A2298" t="str">
        <f t="shared" si="147"/>
        <v>Fes var</v>
      </c>
      <c r="B2298" t="s">
        <v>2544</v>
      </c>
      <c r="C2298" t="s">
        <v>6803</v>
      </c>
      <c r="D2298" t="s">
        <v>7981</v>
      </c>
      <c r="E2298" t="str">
        <f t="shared" si="144"/>
        <v>Fes</v>
      </c>
      <c r="F2298" t="str">
        <f t="shared" si="145"/>
        <v>var</v>
      </c>
      <c r="G2298" t="str">
        <f t="shared" si="146"/>
        <v>Festuca varia</v>
      </c>
    </row>
    <row r="2299" spans="1:7" x14ac:dyDescent="0.25">
      <c r="A2299" t="str">
        <f t="shared" si="147"/>
        <v>Fes ver</v>
      </c>
      <c r="B2299" t="s">
        <v>2545</v>
      </c>
      <c r="C2299" t="s">
        <v>6803</v>
      </c>
      <c r="D2299" t="s">
        <v>7874</v>
      </c>
      <c r="E2299" t="str">
        <f t="shared" si="144"/>
        <v>Fes</v>
      </c>
      <c r="F2299" t="str">
        <f t="shared" si="145"/>
        <v>ver</v>
      </c>
      <c r="G2299" t="str">
        <f t="shared" si="146"/>
        <v>Festuca versicolor</v>
      </c>
    </row>
    <row r="2300" spans="1:7" x14ac:dyDescent="0.25">
      <c r="A2300" t="str">
        <f t="shared" si="147"/>
        <v>Fes ver</v>
      </c>
      <c r="B2300" t="s">
        <v>2546</v>
      </c>
      <c r="C2300" t="s">
        <v>6803</v>
      </c>
      <c r="D2300" t="s">
        <v>7874</v>
      </c>
      <c r="E2300" t="str">
        <f t="shared" si="144"/>
        <v>Fes</v>
      </c>
      <c r="F2300" t="str">
        <f t="shared" si="145"/>
        <v>ver</v>
      </c>
      <c r="G2300" t="str">
        <f t="shared" si="146"/>
        <v>Festuca versicolor</v>
      </c>
    </row>
    <row r="2301" spans="1:7" x14ac:dyDescent="0.25">
      <c r="A2301" t="str">
        <f t="shared" si="147"/>
        <v>Fes ver</v>
      </c>
      <c r="B2301" t="s">
        <v>2547</v>
      </c>
      <c r="C2301" t="s">
        <v>6803</v>
      </c>
      <c r="D2301" t="s">
        <v>7874</v>
      </c>
      <c r="E2301" t="str">
        <f t="shared" si="144"/>
        <v>Fes</v>
      </c>
      <c r="F2301" t="str">
        <f t="shared" si="145"/>
        <v>ver</v>
      </c>
      <c r="G2301" t="str">
        <f t="shared" si="146"/>
        <v>Festuca versicolor</v>
      </c>
    </row>
    <row r="2302" spans="1:7" x14ac:dyDescent="0.25">
      <c r="A2302" t="str">
        <f t="shared" si="147"/>
        <v>Fes vio</v>
      </c>
      <c r="B2302" t="s">
        <v>2548</v>
      </c>
      <c r="C2302" t="s">
        <v>6803</v>
      </c>
      <c r="D2302" t="s">
        <v>6333</v>
      </c>
      <c r="E2302" t="str">
        <f t="shared" si="144"/>
        <v>Fes</v>
      </c>
      <c r="F2302" t="str">
        <f t="shared" si="145"/>
        <v>vio</v>
      </c>
      <c r="G2302" t="str">
        <f t="shared" si="146"/>
        <v>Festuca violacea</v>
      </c>
    </row>
    <row r="2303" spans="1:7" x14ac:dyDescent="0.25">
      <c r="A2303" t="str">
        <f t="shared" si="147"/>
        <v>Fes viv</v>
      </c>
      <c r="B2303" t="s">
        <v>2520</v>
      </c>
      <c r="C2303" t="s">
        <v>6803</v>
      </c>
      <c r="D2303" t="s">
        <v>8687</v>
      </c>
      <c r="E2303" t="str">
        <f t="shared" si="144"/>
        <v>Fes</v>
      </c>
      <c r="F2303" t="str">
        <f t="shared" si="145"/>
        <v>viv</v>
      </c>
      <c r="G2303" t="str">
        <f t="shared" si="146"/>
        <v>Festuca vivipara</v>
      </c>
    </row>
    <row r="2304" spans="1:7" x14ac:dyDescent="0.25">
      <c r="A2304" t="str">
        <f t="shared" si="147"/>
        <v>Fic cal</v>
      </c>
      <c r="B2304" t="s">
        <v>2574</v>
      </c>
      <c r="C2304" t="s">
        <v>6804</v>
      </c>
      <c r="D2304" t="s">
        <v>8688</v>
      </c>
      <c r="E2304" t="str">
        <f t="shared" si="144"/>
        <v>Fic</v>
      </c>
      <c r="F2304" t="str">
        <f t="shared" si="145"/>
        <v>cal</v>
      </c>
      <c r="G2304" t="str">
        <f t="shared" si="146"/>
        <v>Ficaria calthifolia</v>
      </c>
    </row>
    <row r="2305" spans="1:7" x14ac:dyDescent="0.25">
      <c r="A2305" t="str">
        <f t="shared" si="147"/>
        <v>Fic ver</v>
      </c>
      <c r="B2305" t="s">
        <v>2573</v>
      </c>
      <c r="C2305" t="s">
        <v>6804</v>
      </c>
      <c r="D2305" t="s">
        <v>7757</v>
      </c>
      <c r="E2305" t="str">
        <f t="shared" si="144"/>
        <v>Fic</v>
      </c>
      <c r="F2305" t="str">
        <f t="shared" si="145"/>
        <v>ver</v>
      </c>
      <c r="G2305" t="str">
        <f t="shared" si="146"/>
        <v>Ficaria verna</v>
      </c>
    </row>
    <row r="2306" spans="1:7" x14ac:dyDescent="0.25">
      <c r="A2306" t="str">
        <f t="shared" si="147"/>
        <v>Fic ver</v>
      </c>
      <c r="B2306" t="s">
        <v>2575</v>
      </c>
      <c r="C2306" t="s">
        <v>6804</v>
      </c>
      <c r="D2306" t="s">
        <v>7757</v>
      </c>
      <c r="E2306" t="str">
        <f t="shared" si="144"/>
        <v>Fic</v>
      </c>
      <c r="F2306" t="str">
        <f t="shared" si="145"/>
        <v>ver</v>
      </c>
      <c r="G2306" t="str">
        <f t="shared" si="146"/>
        <v>Ficaria verna</v>
      </c>
    </row>
    <row r="2307" spans="1:7" x14ac:dyDescent="0.25">
      <c r="A2307" t="str">
        <f t="shared" si="147"/>
        <v>Fic ver</v>
      </c>
      <c r="B2307" t="s">
        <v>2576</v>
      </c>
      <c r="C2307" t="s">
        <v>6804</v>
      </c>
      <c r="D2307" t="s">
        <v>7757</v>
      </c>
      <c r="E2307" t="str">
        <f t="shared" si="144"/>
        <v>Fic</v>
      </c>
      <c r="F2307" t="str">
        <f t="shared" si="145"/>
        <v>ver</v>
      </c>
      <c r="G2307" t="str">
        <f t="shared" si="146"/>
        <v>Ficaria verna</v>
      </c>
    </row>
    <row r="2308" spans="1:7" x14ac:dyDescent="0.25">
      <c r="A2308" t="str">
        <f t="shared" si="147"/>
        <v>Fic car</v>
      </c>
      <c r="B2308" t="s">
        <v>2577</v>
      </c>
      <c r="C2308" t="s">
        <v>6805</v>
      </c>
      <c r="D2308" t="s">
        <v>8689</v>
      </c>
      <c r="E2308" t="str">
        <f t="shared" si="144"/>
        <v>Fic</v>
      </c>
      <c r="F2308" t="str">
        <f t="shared" si="145"/>
        <v>car</v>
      </c>
      <c r="G2308" t="str">
        <f t="shared" si="146"/>
        <v>Ficus carica</v>
      </c>
    </row>
    <row r="2309" spans="1:7" x14ac:dyDescent="0.25">
      <c r="A2309" t="str">
        <f t="shared" si="147"/>
        <v>Fil arv</v>
      </c>
      <c r="B2309" t="s">
        <v>2581</v>
      </c>
      <c r="C2309" t="s">
        <v>6806</v>
      </c>
      <c r="D2309" t="s">
        <v>7684</v>
      </c>
      <c r="E2309" t="str">
        <f t="shared" si="144"/>
        <v>Fil</v>
      </c>
      <c r="F2309" t="str">
        <f t="shared" si="145"/>
        <v>arv</v>
      </c>
      <c r="G2309" t="str">
        <f t="shared" si="146"/>
        <v>Filago arvensis</v>
      </c>
    </row>
    <row r="2310" spans="1:7" x14ac:dyDescent="0.25">
      <c r="A2310" t="str">
        <f t="shared" si="147"/>
        <v>Fil lut</v>
      </c>
      <c r="B2310" t="s">
        <v>2579</v>
      </c>
      <c r="C2310" t="s">
        <v>6806</v>
      </c>
      <c r="D2310" t="s">
        <v>8690</v>
      </c>
      <c r="E2310" t="str">
        <f t="shared" si="144"/>
        <v>Fil</v>
      </c>
      <c r="F2310" t="str">
        <f t="shared" si="145"/>
        <v>lut</v>
      </c>
      <c r="G2310" t="str">
        <f t="shared" si="146"/>
        <v>Filago lutescens</v>
      </c>
    </row>
    <row r="2311" spans="1:7" x14ac:dyDescent="0.25">
      <c r="A2311" t="str">
        <f t="shared" si="147"/>
        <v>Fil min</v>
      </c>
      <c r="B2311" t="s">
        <v>2582</v>
      </c>
      <c r="C2311" t="s">
        <v>6806</v>
      </c>
      <c r="D2311" t="s">
        <v>7781</v>
      </c>
      <c r="E2311" t="str">
        <f t="shared" si="144"/>
        <v>Fil</v>
      </c>
      <c r="F2311" t="str">
        <f t="shared" si="145"/>
        <v>min</v>
      </c>
      <c r="G2311" t="str">
        <f t="shared" si="146"/>
        <v>Filago minima</v>
      </c>
    </row>
    <row r="2312" spans="1:7" x14ac:dyDescent="0.25">
      <c r="A2312" t="str">
        <f t="shared" si="147"/>
        <v>Fil vul</v>
      </c>
      <c r="B2312" t="s">
        <v>2578</v>
      </c>
      <c r="C2312" t="s">
        <v>6806</v>
      </c>
      <c r="D2312" t="s">
        <v>7594</v>
      </c>
      <c r="E2312" t="str">
        <f t="shared" si="144"/>
        <v>Fil</v>
      </c>
      <c r="F2312" t="str">
        <f t="shared" si="145"/>
        <v>vul</v>
      </c>
      <c r="G2312" t="str">
        <f t="shared" si="146"/>
        <v>Filago vulgaris</v>
      </c>
    </row>
    <row r="2313" spans="1:7" x14ac:dyDescent="0.25">
      <c r="A2313" t="str">
        <f t="shared" si="147"/>
        <v>Fil vul</v>
      </c>
      <c r="B2313" t="s">
        <v>2580</v>
      </c>
      <c r="C2313" t="s">
        <v>6806</v>
      </c>
      <c r="D2313" t="s">
        <v>7594</v>
      </c>
      <c r="E2313" t="str">
        <f t="shared" si="144"/>
        <v>Fil</v>
      </c>
      <c r="F2313" t="str">
        <f t="shared" si="145"/>
        <v>vul</v>
      </c>
      <c r="G2313" t="str">
        <f t="shared" si="146"/>
        <v>Filago vulgaris</v>
      </c>
    </row>
    <row r="2314" spans="1:7" x14ac:dyDescent="0.25">
      <c r="A2314" t="str">
        <f t="shared" si="147"/>
        <v>Fil ulm</v>
      </c>
      <c r="B2314" t="s">
        <v>2583</v>
      </c>
      <c r="C2314" t="s">
        <v>6807</v>
      </c>
      <c r="D2314" t="s">
        <v>8691</v>
      </c>
      <c r="E2314" t="str">
        <f t="shared" ref="E2314:E2320" si="148">LEFT(C2314,3)</f>
        <v>Fil</v>
      </c>
      <c r="F2314" t="str">
        <f t="shared" ref="F2314:F2320" si="149">LEFT(D2314,3)</f>
        <v>ulm</v>
      </c>
      <c r="G2314" t="str">
        <f t="shared" ref="G2314:G2320" si="150">_xlfn.TEXTJOIN(" ",FALSE,C2314,D2314)</f>
        <v>Filipendula ulmaria</v>
      </c>
    </row>
    <row r="2315" spans="1:7" x14ac:dyDescent="0.25">
      <c r="A2315" t="str">
        <f t="shared" si="147"/>
        <v>Fil ulm</v>
      </c>
      <c r="B2315" t="s">
        <v>2584</v>
      </c>
      <c r="C2315" t="s">
        <v>6807</v>
      </c>
      <c r="D2315" t="s">
        <v>8691</v>
      </c>
      <c r="E2315" t="str">
        <f t="shared" si="148"/>
        <v>Fil</v>
      </c>
      <c r="F2315" t="str">
        <f t="shared" si="149"/>
        <v>ulm</v>
      </c>
      <c r="G2315" t="str">
        <f t="shared" si="150"/>
        <v>Filipendula ulmaria</v>
      </c>
    </row>
    <row r="2316" spans="1:7" x14ac:dyDescent="0.25">
      <c r="A2316" t="str">
        <f t="shared" si="147"/>
        <v>Fil ulm</v>
      </c>
      <c r="B2316" t="s">
        <v>2585</v>
      </c>
      <c r="C2316" t="s">
        <v>6807</v>
      </c>
      <c r="D2316" t="s">
        <v>8691</v>
      </c>
      <c r="E2316" t="str">
        <f t="shared" si="148"/>
        <v>Fil</v>
      </c>
      <c r="F2316" t="str">
        <f t="shared" si="149"/>
        <v>ulm</v>
      </c>
      <c r="G2316" t="str">
        <f t="shared" si="150"/>
        <v>Filipendula ulmaria</v>
      </c>
    </row>
    <row r="2317" spans="1:7" x14ac:dyDescent="0.25">
      <c r="A2317" t="str">
        <f t="shared" si="147"/>
        <v>Fil ulm</v>
      </c>
      <c r="B2317" t="s">
        <v>2586</v>
      </c>
      <c r="C2317" t="s">
        <v>6807</v>
      </c>
      <c r="D2317" t="s">
        <v>8691</v>
      </c>
      <c r="E2317" t="str">
        <f t="shared" si="148"/>
        <v>Fil</v>
      </c>
      <c r="F2317" t="str">
        <f t="shared" si="149"/>
        <v>ulm</v>
      </c>
      <c r="G2317" t="str">
        <f t="shared" si="150"/>
        <v>Filipendula ulmaria</v>
      </c>
    </row>
    <row r="2318" spans="1:7" x14ac:dyDescent="0.25">
      <c r="A2318" t="str">
        <f t="shared" si="147"/>
        <v>Fil ulm</v>
      </c>
      <c r="B2318" t="s">
        <v>2588</v>
      </c>
      <c r="C2318" t="s">
        <v>6807</v>
      </c>
      <c r="D2318" t="s">
        <v>8691</v>
      </c>
      <c r="E2318" t="str">
        <f t="shared" si="148"/>
        <v>Fil</v>
      </c>
      <c r="F2318" t="str">
        <f t="shared" si="149"/>
        <v>ulm</v>
      </c>
      <c r="G2318" t="str">
        <f t="shared" si="150"/>
        <v>Filipendula ulmaria</v>
      </c>
    </row>
    <row r="2319" spans="1:7" x14ac:dyDescent="0.25">
      <c r="A2319" t="str">
        <f t="shared" si="147"/>
        <v>Fil vul</v>
      </c>
      <c r="B2319" t="s">
        <v>2589</v>
      </c>
      <c r="C2319" t="s">
        <v>6807</v>
      </c>
      <c r="D2319" t="s">
        <v>7594</v>
      </c>
      <c r="E2319" t="str">
        <f t="shared" si="148"/>
        <v>Fil</v>
      </c>
      <c r="F2319" t="str">
        <f t="shared" si="149"/>
        <v>vul</v>
      </c>
      <c r="G2319" t="str">
        <f t="shared" si="150"/>
        <v>Filipendula vulgaris</v>
      </c>
    </row>
    <row r="2320" spans="1:7" x14ac:dyDescent="0.25">
      <c r="A2320" t="str">
        <f t="shared" si="147"/>
        <v>Fim ann</v>
      </c>
      <c r="B2320" t="s">
        <v>2590</v>
      </c>
      <c r="C2320" t="s">
        <v>6808</v>
      </c>
      <c r="D2320" t="s">
        <v>7478</v>
      </c>
      <c r="E2320" t="str">
        <f t="shared" si="148"/>
        <v>Fim</v>
      </c>
      <c r="F2320" t="str">
        <f t="shared" si="149"/>
        <v>ann</v>
      </c>
      <c r="G2320" t="str">
        <f t="shared" si="150"/>
        <v>Fimbristylis annua</v>
      </c>
    </row>
    <row r="2321" spans="1:7" x14ac:dyDescent="0.25">
      <c r="A2321" t="str">
        <f t="shared" si="147"/>
        <v>Flu suf</v>
      </c>
      <c r="B2321" t="s">
        <v>2591</v>
      </c>
      <c r="C2321" t="s">
        <v>6809</v>
      </c>
      <c r="D2321" t="s">
        <v>8692</v>
      </c>
      <c r="E2321" t="str">
        <f t="shared" ref="E2321:E2359" si="151">LEFT(C2321,3)</f>
        <v>Flu</v>
      </c>
      <c r="F2321" t="str">
        <f t="shared" ref="F2321:F2359" si="152">LEFT(D2321,3)</f>
        <v>suf</v>
      </c>
      <c r="G2321" t="str">
        <f t="shared" ref="G2321:G2359" si="153">_xlfn.TEXTJOIN(" ",FALSE,C2321,D2321)</f>
        <v>Flueggea suffruticosa</v>
      </c>
    </row>
    <row r="2322" spans="1:7" x14ac:dyDescent="0.25">
      <c r="A2322" t="str">
        <f t="shared" si="147"/>
        <v>Foe vul</v>
      </c>
      <c r="B2322" t="s">
        <v>2592</v>
      </c>
      <c r="C2322" t="s">
        <v>6810</v>
      </c>
      <c r="D2322" t="s">
        <v>8269</v>
      </c>
      <c r="E2322" t="str">
        <f t="shared" si="151"/>
        <v>Foe</v>
      </c>
      <c r="F2322" t="str">
        <f t="shared" si="152"/>
        <v>vul</v>
      </c>
      <c r="G2322" t="str">
        <f t="shared" si="153"/>
        <v>Foeniculum vulgare</v>
      </c>
    </row>
    <row r="2323" spans="1:7" x14ac:dyDescent="0.25">
      <c r="A2323" t="str">
        <f t="shared" si="147"/>
        <v>For sus</v>
      </c>
      <c r="B2323" t="s">
        <v>2593</v>
      </c>
      <c r="C2323" t="s">
        <v>6811</v>
      </c>
      <c r="D2323" t="s">
        <v>8693</v>
      </c>
      <c r="E2323" t="str">
        <f t="shared" si="151"/>
        <v>For</v>
      </c>
      <c r="F2323" t="str">
        <f t="shared" si="152"/>
        <v>sus</v>
      </c>
      <c r="G2323" t="str">
        <f t="shared" si="153"/>
        <v>Forsythia suspensa</v>
      </c>
    </row>
    <row r="2324" spans="1:7" x14ac:dyDescent="0.25">
      <c r="A2324" t="str">
        <f t="shared" si="147"/>
        <v>For vir</v>
      </c>
      <c r="B2324" t="s">
        <v>2594</v>
      </c>
      <c r="C2324" t="s">
        <v>6811</v>
      </c>
      <c r="D2324" t="s">
        <v>8694</v>
      </c>
      <c r="E2324" t="str">
        <f t="shared" si="151"/>
        <v>For</v>
      </c>
      <c r="F2324" t="str">
        <f t="shared" si="152"/>
        <v>vir</v>
      </c>
      <c r="G2324" t="str">
        <f t="shared" si="153"/>
        <v>Forsythia viridissima</v>
      </c>
    </row>
    <row r="2325" spans="1:7" x14ac:dyDescent="0.25">
      <c r="A2325" t="str">
        <f t="shared" si="147"/>
        <v>For x</v>
      </c>
      <c r="B2325" t="s">
        <v>2595</v>
      </c>
      <c r="C2325" t="s">
        <v>6811</v>
      </c>
      <c r="D2325" t="s">
        <v>237</v>
      </c>
      <c r="E2325" t="str">
        <f t="shared" si="151"/>
        <v>For</v>
      </c>
      <c r="F2325" t="str">
        <f t="shared" si="152"/>
        <v>x</v>
      </c>
      <c r="G2325" t="str">
        <f t="shared" si="153"/>
        <v>Forsythia x</v>
      </c>
    </row>
    <row r="2326" spans="1:7" x14ac:dyDescent="0.25">
      <c r="A2326" t="str">
        <f t="shared" si="147"/>
        <v>Fou alp</v>
      </c>
      <c r="B2326" t="s">
        <v>2596</v>
      </c>
      <c r="C2326" t="s">
        <v>6812</v>
      </c>
      <c r="D2326" t="s">
        <v>7475</v>
      </c>
      <c r="E2326" t="str">
        <f t="shared" si="151"/>
        <v>Fou</v>
      </c>
      <c r="F2326" t="str">
        <f t="shared" si="152"/>
        <v>alp</v>
      </c>
      <c r="G2326" t="str">
        <f t="shared" si="153"/>
        <v>Fourraea alpina</v>
      </c>
    </row>
    <row r="2327" spans="1:7" x14ac:dyDescent="0.25">
      <c r="A2327" t="str">
        <f t="shared" si="147"/>
        <v>Fra mos</v>
      </c>
      <c r="B2327" t="s">
        <v>2597</v>
      </c>
      <c r="C2327" t="s">
        <v>6813</v>
      </c>
      <c r="D2327" t="s">
        <v>301</v>
      </c>
      <c r="E2327" t="str">
        <f t="shared" si="151"/>
        <v>Fra</v>
      </c>
      <c r="F2327" t="str">
        <f t="shared" si="152"/>
        <v>mos</v>
      </c>
      <c r="G2327" t="str">
        <f t="shared" si="153"/>
        <v>Fragaria moschata</v>
      </c>
    </row>
    <row r="2328" spans="1:7" x14ac:dyDescent="0.25">
      <c r="A2328" t="str">
        <f t="shared" si="147"/>
        <v>Fra ves</v>
      </c>
      <c r="B2328" t="s">
        <v>2598</v>
      </c>
      <c r="C2328" t="s">
        <v>6813</v>
      </c>
      <c r="D2328" t="s">
        <v>8695</v>
      </c>
      <c r="E2328" t="str">
        <f t="shared" si="151"/>
        <v>Fra</v>
      </c>
      <c r="F2328" t="str">
        <f t="shared" si="152"/>
        <v>ves</v>
      </c>
      <c r="G2328" t="str">
        <f t="shared" si="153"/>
        <v>Fragaria vesca</v>
      </c>
    </row>
    <row r="2329" spans="1:7" x14ac:dyDescent="0.25">
      <c r="A2329" t="str">
        <f t="shared" si="147"/>
        <v>Fra vir</v>
      </c>
      <c r="B2329" t="s">
        <v>2599</v>
      </c>
      <c r="C2329" t="s">
        <v>6813</v>
      </c>
      <c r="D2329" t="s">
        <v>8696</v>
      </c>
      <c r="E2329" t="str">
        <f t="shared" si="151"/>
        <v>Fra</v>
      </c>
      <c r="F2329" t="str">
        <f t="shared" si="152"/>
        <v>vir</v>
      </c>
      <c r="G2329" t="str">
        <f t="shared" si="153"/>
        <v>Fragaria virginiana</v>
      </c>
    </row>
    <row r="2330" spans="1:7" x14ac:dyDescent="0.25">
      <c r="A2330" t="str">
        <f t="shared" si="147"/>
        <v>Fra vir</v>
      </c>
      <c r="B2330" t="s">
        <v>2600</v>
      </c>
      <c r="C2330" t="s">
        <v>6813</v>
      </c>
      <c r="D2330" t="s">
        <v>7667</v>
      </c>
      <c r="E2330" t="str">
        <f t="shared" si="151"/>
        <v>Fra</v>
      </c>
      <c r="F2330" t="str">
        <f t="shared" si="152"/>
        <v>vir</v>
      </c>
      <c r="G2330" t="str">
        <f t="shared" si="153"/>
        <v>Fragaria viridis</v>
      </c>
    </row>
    <row r="2331" spans="1:7" x14ac:dyDescent="0.25">
      <c r="A2331" t="str">
        <f t="shared" si="147"/>
        <v>Fra x</v>
      </c>
      <c r="B2331" t="s">
        <v>2601</v>
      </c>
      <c r="C2331" t="s">
        <v>6813</v>
      </c>
      <c r="D2331" t="s">
        <v>237</v>
      </c>
      <c r="E2331" t="str">
        <f t="shared" si="151"/>
        <v>Fra</v>
      </c>
      <c r="F2331" t="str">
        <f t="shared" si="152"/>
        <v>x</v>
      </c>
      <c r="G2331" t="str">
        <f t="shared" si="153"/>
        <v>Fragaria x</v>
      </c>
    </row>
    <row r="2332" spans="1:7" x14ac:dyDescent="0.25">
      <c r="A2332" t="str">
        <f t="shared" si="147"/>
        <v>Fra aln</v>
      </c>
      <c r="B2332" t="s">
        <v>2602</v>
      </c>
      <c r="C2332" t="s">
        <v>6814</v>
      </c>
      <c r="D2332" t="s">
        <v>8697</v>
      </c>
      <c r="E2332" t="str">
        <f t="shared" si="151"/>
        <v>Fra</v>
      </c>
      <c r="F2332" t="str">
        <f t="shared" si="152"/>
        <v>aln</v>
      </c>
      <c r="G2332" t="str">
        <f t="shared" si="153"/>
        <v>Frangula alnus</v>
      </c>
    </row>
    <row r="2333" spans="1:7" x14ac:dyDescent="0.25">
      <c r="A2333" t="str">
        <f t="shared" si="147"/>
        <v>Fra ang</v>
      </c>
      <c r="B2333" t="s">
        <v>2603</v>
      </c>
      <c r="C2333" t="s">
        <v>6815</v>
      </c>
      <c r="D2333" t="s">
        <v>8528</v>
      </c>
      <c r="E2333" t="str">
        <f t="shared" si="151"/>
        <v>Fra</v>
      </c>
      <c r="F2333" t="str">
        <f t="shared" si="152"/>
        <v>ang</v>
      </c>
      <c r="G2333" t="str">
        <f t="shared" si="153"/>
        <v>Fraxinus angustifolia</v>
      </c>
    </row>
    <row r="2334" spans="1:7" x14ac:dyDescent="0.25">
      <c r="A2334" t="str">
        <f t="shared" si="147"/>
        <v>Fra ang</v>
      </c>
      <c r="B2334" t="s">
        <v>2604</v>
      </c>
      <c r="C2334" t="s">
        <v>6815</v>
      </c>
      <c r="D2334" t="s">
        <v>8528</v>
      </c>
      <c r="E2334" t="str">
        <f t="shared" si="151"/>
        <v>Fra</v>
      </c>
      <c r="F2334" t="str">
        <f t="shared" si="152"/>
        <v>ang</v>
      </c>
      <c r="G2334" t="str">
        <f t="shared" si="153"/>
        <v>Fraxinus angustifolia</v>
      </c>
    </row>
    <row r="2335" spans="1:7" x14ac:dyDescent="0.25">
      <c r="A2335" t="str">
        <f t="shared" si="147"/>
        <v>Fra exc</v>
      </c>
      <c r="B2335" t="s">
        <v>2605</v>
      </c>
      <c r="C2335" t="s">
        <v>6815</v>
      </c>
      <c r="D2335" t="s">
        <v>8698</v>
      </c>
      <c r="E2335" t="str">
        <f t="shared" si="151"/>
        <v>Fra</v>
      </c>
      <c r="F2335" t="str">
        <f t="shared" si="152"/>
        <v>exc</v>
      </c>
      <c r="G2335" t="str">
        <f t="shared" si="153"/>
        <v>Fraxinus excelsior</v>
      </c>
    </row>
    <row r="2336" spans="1:7" x14ac:dyDescent="0.25">
      <c r="A2336" t="str">
        <f t="shared" si="147"/>
        <v>Fra orn</v>
      </c>
      <c r="B2336" t="s">
        <v>2606</v>
      </c>
      <c r="C2336" t="s">
        <v>6815</v>
      </c>
      <c r="D2336" t="s">
        <v>8699</v>
      </c>
      <c r="E2336" t="str">
        <f t="shared" si="151"/>
        <v>Fra</v>
      </c>
      <c r="F2336" t="str">
        <f t="shared" si="152"/>
        <v>orn</v>
      </c>
      <c r="G2336" t="str">
        <f t="shared" si="153"/>
        <v>Fraxinus ornus</v>
      </c>
    </row>
    <row r="2337" spans="1:7" x14ac:dyDescent="0.25">
      <c r="A2337" t="str">
        <f t="shared" si="147"/>
        <v>Fra orn</v>
      </c>
      <c r="B2337" t="s">
        <v>2607</v>
      </c>
      <c r="C2337" t="s">
        <v>6815</v>
      </c>
      <c r="D2337" t="s">
        <v>8699</v>
      </c>
      <c r="E2337" t="str">
        <f t="shared" si="151"/>
        <v>Fra</v>
      </c>
      <c r="F2337" t="str">
        <f t="shared" si="152"/>
        <v>orn</v>
      </c>
      <c r="G2337" t="str">
        <f t="shared" si="153"/>
        <v>Fraxinus ornus</v>
      </c>
    </row>
    <row r="2338" spans="1:7" x14ac:dyDescent="0.25">
      <c r="A2338" t="str">
        <f t="shared" si="147"/>
        <v>Fra pen</v>
      </c>
      <c r="B2338" t="s">
        <v>2608</v>
      </c>
      <c r="C2338" t="s">
        <v>6815</v>
      </c>
      <c r="D2338" t="s">
        <v>8700</v>
      </c>
      <c r="E2338" t="str">
        <f t="shared" si="151"/>
        <v>Fra</v>
      </c>
      <c r="F2338" t="str">
        <f t="shared" si="152"/>
        <v>pen</v>
      </c>
      <c r="G2338" t="str">
        <f t="shared" si="153"/>
        <v>Fraxinus pennsylvanica</v>
      </c>
    </row>
    <row r="2339" spans="1:7" x14ac:dyDescent="0.25">
      <c r="A2339" t="str">
        <f t="shared" si="147"/>
        <v>Fri imp</v>
      </c>
      <c r="B2339" t="s">
        <v>2609</v>
      </c>
      <c r="C2339" t="s">
        <v>6816</v>
      </c>
      <c r="D2339" t="s">
        <v>8701</v>
      </c>
      <c r="E2339" t="str">
        <f t="shared" si="151"/>
        <v>Fri</v>
      </c>
      <c r="F2339" t="str">
        <f t="shared" si="152"/>
        <v>imp</v>
      </c>
      <c r="G2339" t="str">
        <f t="shared" si="153"/>
        <v>Fritillaria imperialis</v>
      </c>
    </row>
    <row r="2340" spans="1:7" x14ac:dyDescent="0.25">
      <c r="A2340" t="str">
        <f t="shared" si="147"/>
        <v>Fri mel</v>
      </c>
      <c r="B2340" t="s">
        <v>2610</v>
      </c>
      <c r="C2340" t="s">
        <v>6816</v>
      </c>
      <c r="D2340" t="s">
        <v>8702</v>
      </c>
      <c r="E2340" t="str">
        <f t="shared" si="151"/>
        <v>Fri</v>
      </c>
      <c r="F2340" t="str">
        <f t="shared" si="152"/>
        <v>mel</v>
      </c>
      <c r="G2340" t="str">
        <f t="shared" si="153"/>
        <v>Fritillaria meleagris</v>
      </c>
    </row>
    <row r="2341" spans="1:7" x14ac:dyDescent="0.25">
      <c r="A2341" t="str">
        <f t="shared" si="147"/>
        <v>Fum pro</v>
      </c>
      <c r="B2341" t="s">
        <v>2611</v>
      </c>
      <c r="C2341" t="s">
        <v>6817</v>
      </c>
      <c r="D2341" t="s">
        <v>7806</v>
      </c>
      <c r="E2341" t="str">
        <f t="shared" si="151"/>
        <v>Fum</v>
      </c>
      <c r="F2341" t="str">
        <f t="shared" si="152"/>
        <v>pro</v>
      </c>
      <c r="G2341" t="str">
        <f t="shared" si="153"/>
        <v>Fumana procumbens</v>
      </c>
    </row>
    <row r="2342" spans="1:7" x14ac:dyDescent="0.25">
      <c r="A2342" t="str">
        <f t="shared" si="147"/>
        <v>Fum cap</v>
      </c>
      <c r="B2342" t="s">
        <v>2615</v>
      </c>
      <c r="C2342" t="s">
        <v>6818</v>
      </c>
      <c r="D2342" t="s">
        <v>8703</v>
      </c>
      <c r="E2342" t="str">
        <f t="shared" si="151"/>
        <v>Fum</v>
      </c>
      <c r="F2342" t="str">
        <f t="shared" si="152"/>
        <v>cap</v>
      </c>
      <c r="G2342" t="str">
        <f t="shared" si="153"/>
        <v>Fumaria capreolata</v>
      </c>
    </row>
    <row r="2343" spans="1:7" x14ac:dyDescent="0.25">
      <c r="A2343" t="str">
        <f t="shared" si="147"/>
        <v>Fum off</v>
      </c>
      <c r="B2343" t="s">
        <v>2616</v>
      </c>
      <c r="C2343" t="s">
        <v>6818</v>
      </c>
      <c r="D2343" t="s">
        <v>7641</v>
      </c>
      <c r="E2343" t="str">
        <f t="shared" si="151"/>
        <v>Fum</v>
      </c>
      <c r="F2343" t="str">
        <f t="shared" si="152"/>
        <v>off</v>
      </c>
      <c r="G2343" t="str">
        <f t="shared" si="153"/>
        <v>Fumaria officinalis</v>
      </c>
    </row>
    <row r="2344" spans="1:7" x14ac:dyDescent="0.25">
      <c r="A2344" t="str">
        <f t="shared" si="147"/>
        <v>Fum off</v>
      </c>
      <c r="B2344" t="s">
        <v>2617</v>
      </c>
      <c r="C2344" t="s">
        <v>6818</v>
      </c>
      <c r="D2344" t="s">
        <v>7641</v>
      </c>
      <c r="E2344" t="str">
        <f t="shared" si="151"/>
        <v>Fum</v>
      </c>
      <c r="F2344" t="str">
        <f t="shared" si="152"/>
        <v>off</v>
      </c>
      <c r="G2344" t="str">
        <f t="shared" si="153"/>
        <v>Fumaria officinalis</v>
      </c>
    </row>
    <row r="2345" spans="1:7" x14ac:dyDescent="0.25">
      <c r="A2345" t="str">
        <f t="shared" si="147"/>
        <v>Fum par</v>
      </c>
      <c r="B2345" t="s">
        <v>2612</v>
      </c>
      <c r="C2345" t="s">
        <v>6818</v>
      </c>
      <c r="D2345" t="s">
        <v>8044</v>
      </c>
      <c r="E2345" t="str">
        <f t="shared" si="151"/>
        <v>Fum</v>
      </c>
      <c r="F2345" t="str">
        <f t="shared" si="152"/>
        <v>par</v>
      </c>
      <c r="G2345" t="str">
        <f t="shared" si="153"/>
        <v>Fumaria parviflora</v>
      </c>
    </row>
    <row r="2346" spans="1:7" x14ac:dyDescent="0.25">
      <c r="A2346" t="str">
        <f t="shared" si="147"/>
        <v>Fum par</v>
      </c>
      <c r="B2346" t="s">
        <v>2613</v>
      </c>
      <c r="C2346" t="s">
        <v>6818</v>
      </c>
      <c r="D2346" t="s">
        <v>8044</v>
      </c>
      <c r="E2346" t="str">
        <f t="shared" si="151"/>
        <v>Fum</v>
      </c>
      <c r="F2346" t="str">
        <f t="shared" si="152"/>
        <v>par</v>
      </c>
      <c r="G2346" t="str">
        <f t="shared" si="153"/>
        <v>Fumaria parviflora</v>
      </c>
    </row>
    <row r="2347" spans="1:7" x14ac:dyDescent="0.25">
      <c r="A2347" t="str">
        <f t="shared" si="147"/>
        <v>Fum ros</v>
      </c>
      <c r="B2347" t="s">
        <v>2618</v>
      </c>
      <c r="C2347" t="s">
        <v>6818</v>
      </c>
      <c r="D2347" t="s">
        <v>8704</v>
      </c>
      <c r="E2347" t="str">
        <f t="shared" si="151"/>
        <v>Fum</v>
      </c>
      <c r="F2347" t="str">
        <f t="shared" si="152"/>
        <v>ros</v>
      </c>
      <c r="G2347" t="str">
        <f t="shared" si="153"/>
        <v>Fumaria rostellata</v>
      </c>
    </row>
    <row r="2348" spans="1:7" x14ac:dyDescent="0.25">
      <c r="A2348" t="str">
        <f t="shared" si="147"/>
        <v>Fum sch</v>
      </c>
      <c r="B2348" t="s">
        <v>2619</v>
      </c>
      <c r="C2348" t="s">
        <v>6818</v>
      </c>
      <c r="D2348" t="s">
        <v>7501</v>
      </c>
      <c r="E2348" t="str">
        <f t="shared" si="151"/>
        <v>Fum</v>
      </c>
      <c r="F2348" t="str">
        <f t="shared" si="152"/>
        <v>sch</v>
      </c>
      <c r="G2348" t="str">
        <f t="shared" si="153"/>
        <v>Fumaria schleicheri</v>
      </c>
    </row>
    <row r="2349" spans="1:7" x14ac:dyDescent="0.25">
      <c r="A2349" t="str">
        <f t="shared" ref="A2349:A2412" si="154">_xlfn.TEXTJOIN(" ",FALSE,E2349,F2349)</f>
        <v>Fum vai</v>
      </c>
      <c r="B2349" t="s">
        <v>2614</v>
      </c>
      <c r="C2349" t="s">
        <v>6818</v>
      </c>
      <c r="D2349" t="s">
        <v>8705</v>
      </c>
      <c r="E2349" t="str">
        <f t="shared" si="151"/>
        <v>Fum</v>
      </c>
      <c r="F2349" t="str">
        <f t="shared" si="152"/>
        <v>vai</v>
      </c>
      <c r="G2349" t="str">
        <f t="shared" si="153"/>
        <v>Fumaria vaillantii</v>
      </c>
    </row>
    <row r="2350" spans="1:7" x14ac:dyDescent="0.25">
      <c r="A2350" t="str">
        <f t="shared" si="154"/>
        <v>Gag boh</v>
      </c>
      <c r="B2350" t="s">
        <v>2620</v>
      </c>
      <c r="C2350" t="s">
        <v>6819</v>
      </c>
      <c r="D2350" t="s">
        <v>8066</v>
      </c>
      <c r="E2350" t="str">
        <f t="shared" si="151"/>
        <v>Gag</v>
      </c>
      <c r="F2350" t="str">
        <f t="shared" si="152"/>
        <v>boh</v>
      </c>
      <c r="G2350" t="str">
        <f t="shared" si="153"/>
        <v>Gagea bohemica</v>
      </c>
    </row>
    <row r="2351" spans="1:7" x14ac:dyDescent="0.25">
      <c r="A2351" t="str">
        <f t="shared" si="154"/>
        <v>Gag boh</v>
      </c>
      <c r="B2351" t="s">
        <v>2621</v>
      </c>
      <c r="C2351" t="s">
        <v>6819</v>
      </c>
      <c r="D2351" t="s">
        <v>8066</v>
      </c>
      <c r="E2351" t="str">
        <f t="shared" si="151"/>
        <v>Gag</v>
      </c>
      <c r="F2351" t="str">
        <f t="shared" si="152"/>
        <v>boh</v>
      </c>
      <c r="G2351" t="str">
        <f t="shared" si="153"/>
        <v>Gagea bohemica</v>
      </c>
    </row>
    <row r="2352" spans="1:7" x14ac:dyDescent="0.25">
      <c r="A2352" t="str">
        <f t="shared" si="154"/>
        <v>Gag lio</v>
      </c>
      <c r="B2352" t="s">
        <v>2625</v>
      </c>
      <c r="C2352" t="s">
        <v>6819</v>
      </c>
      <c r="D2352" t="s">
        <v>8706</v>
      </c>
      <c r="E2352" t="str">
        <f t="shared" si="151"/>
        <v>Gag</v>
      </c>
      <c r="F2352" t="str">
        <f t="shared" si="152"/>
        <v>lio</v>
      </c>
      <c r="G2352" t="str">
        <f t="shared" si="153"/>
        <v>Gagea liotardii</v>
      </c>
    </row>
    <row r="2353" spans="1:7" x14ac:dyDescent="0.25">
      <c r="A2353" t="str">
        <f t="shared" si="154"/>
        <v>Gag lut</v>
      </c>
      <c r="B2353" t="s">
        <v>2626</v>
      </c>
      <c r="C2353" t="s">
        <v>6819</v>
      </c>
      <c r="D2353" t="s">
        <v>8463</v>
      </c>
      <c r="E2353" t="str">
        <f t="shared" si="151"/>
        <v>Gag</v>
      </c>
      <c r="F2353" t="str">
        <f t="shared" si="152"/>
        <v>lut</v>
      </c>
      <c r="G2353" t="str">
        <f t="shared" si="153"/>
        <v>Gagea lutea</v>
      </c>
    </row>
    <row r="2354" spans="1:7" x14ac:dyDescent="0.25">
      <c r="A2354" t="str">
        <f t="shared" si="154"/>
        <v>Gag min</v>
      </c>
      <c r="B2354" t="s">
        <v>2627</v>
      </c>
      <c r="C2354" t="s">
        <v>6819</v>
      </c>
      <c r="D2354" t="s">
        <v>7781</v>
      </c>
      <c r="E2354" t="str">
        <f t="shared" si="151"/>
        <v>Gag</v>
      </c>
      <c r="F2354" t="str">
        <f t="shared" si="152"/>
        <v>min</v>
      </c>
      <c r="G2354" t="str">
        <f t="shared" si="153"/>
        <v>Gagea minima</v>
      </c>
    </row>
    <row r="2355" spans="1:7" x14ac:dyDescent="0.25">
      <c r="A2355" t="str">
        <f t="shared" si="154"/>
        <v>Gag pra</v>
      </c>
      <c r="B2355" t="s">
        <v>2622</v>
      </c>
      <c r="C2355" t="s">
        <v>6819</v>
      </c>
      <c r="D2355" t="s">
        <v>310</v>
      </c>
      <c r="E2355" t="str">
        <f t="shared" si="151"/>
        <v>Gag</v>
      </c>
      <c r="F2355" t="str">
        <f t="shared" si="152"/>
        <v>pra</v>
      </c>
      <c r="G2355" t="str">
        <f t="shared" si="153"/>
        <v>Gagea pratensis</v>
      </c>
    </row>
    <row r="2356" spans="1:7" x14ac:dyDescent="0.25">
      <c r="A2356" t="str">
        <f t="shared" si="154"/>
        <v>Gag pra</v>
      </c>
      <c r="B2356" t="s">
        <v>2623</v>
      </c>
      <c r="C2356" t="s">
        <v>6819</v>
      </c>
      <c r="D2356" t="s">
        <v>310</v>
      </c>
      <c r="E2356" t="str">
        <f t="shared" si="151"/>
        <v>Gag</v>
      </c>
      <c r="F2356" t="str">
        <f t="shared" si="152"/>
        <v>pra</v>
      </c>
      <c r="G2356" t="str">
        <f t="shared" si="153"/>
        <v>Gagea pratensis</v>
      </c>
    </row>
    <row r="2357" spans="1:7" x14ac:dyDescent="0.25">
      <c r="A2357" t="str">
        <f t="shared" si="154"/>
        <v>Gag pra</v>
      </c>
      <c r="B2357" t="s">
        <v>2624</v>
      </c>
      <c r="C2357" t="s">
        <v>6819</v>
      </c>
      <c r="D2357" t="s">
        <v>310</v>
      </c>
      <c r="E2357" t="str">
        <f t="shared" si="151"/>
        <v>Gag</v>
      </c>
      <c r="F2357" t="str">
        <f t="shared" si="152"/>
        <v>pra</v>
      </c>
      <c r="G2357" t="str">
        <f t="shared" si="153"/>
        <v>Gagea pratensis</v>
      </c>
    </row>
    <row r="2358" spans="1:7" x14ac:dyDescent="0.25">
      <c r="A2358" t="str">
        <f t="shared" si="154"/>
        <v>Gag pus</v>
      </c>
      <c r="B2358" t="s">
        <v>2628</v>
      </c>
      <c r="C2358" t="s">
        <v>6819</v>
      </c>
      <c r="D2358" t="s">
        <v>8707</v>
      </c>
      <c r="E2358" t="str">
        <f t="shared" si="151"/>
        <v>Gag</v>
      </c>
      <c r="F2358" t="str">
        <f t="shared" si="152"/>
        <v>pus</v>
      </c>
      <c r="G2358" t="str">
        <f t="shared" si="153"/>
        <v>Gagea pusilla</v>
      </c>
    </row>
    <row r="2359" spans="1:7" x14ac:dyDescent="0.25">
      <c r="A2359" t="str">
        <f t="shared" si="154"/>
        <v>Gag spa</v>
      </c>
      <c r="B2359" t="s">
        <v>2629</v>
      </c>
      <c r="C2359" t="s">
        <v>6819</v>
      </c>
      <c r="D2359" t="s">
        <v>8708</v>
      </c>
      <c r="E2359" t="str">
        <f t="shared" si="151"/>
        <v>Gag</v>
      </c>
      <c r="F2359" t="str">
        <f t="shared" si="152"/>
        <v>spa</v>
      </c>
      <c r="G2359" t="str">
        <f t="shared" si="153"/>
        <v>Gagea spathacea</v>
      </c>
    </row>
    <row r="2360" spans="1:7" x14ac:dyDescent="0.25">
      <c r="A2360" t="str">
        <f t="shared" si="154"/>
        <v>Gag vil</v>
      </c>
      <c r="B2360" t="s">
        <v>2630</v>
      </c>
      <c r="C2360" t="s">
        <v>6819</v>
      </c>
      <c r="D2360" t="s">
        <v>7700</v>
      </c>
      <c r="E2360" t="str">
        <f t="shared" ref="E2360:E2423" si="155">LEFT(C2360,3)</f>
        <v>Gag</v>
      </c>
      <c r="F2360" t="str">
        <f t="shared" ref="F2360:F2423" si="156">LEFT(D2360,3)</f>
        <v>vil</v>
      </c>
      <c r="G2360" t="str">
        <f t="shared" ref="G2360:G2423" si="157">_xlfn.TEXTJOIN(" ",FALSE,C2360,D2360)</f>
        <v>Gagea villosa</v>
      </c>
    </row>
    <row r="2361" spans="1:7" x14ac:dyDescent="0.25">
      <c r="A2361" t="str">
        <f t="shared" si="154"/>
        <v>Gai ari</v>
      </c>
      <c r="B2361" t="s">
        <v>2631</v>
      </c>
      <c r="C2361" t="s">
        <v>6820</v>
      </c>
      <c r="D2361" t="s">
        <v>7807</v>
      </c>
      <c r="E2361" t="str">
        <f t="shared" si="155"/>
        <v>Gai</v>
      </c>
      <c r="F2361" t="str">
        <f t="shared" si="156"/>
        <v>ari</v>
      </c>
      <c r="G2361" t="str">
        <f t="shared" si="157"/>
        <v>Gaillardia aristata</v>
      </c>
    </row>
    <row r="2362" spans="1:7" x14ac:dyDescent="0.25">
      <c r="A2362" t="str">
        <f t="shared" si="154"/>
        <v>Gai x</v>
      </c>
      <c r="B2362" t="s">
        <v>2632</v>
      </c>
      <c r="C2362" t="s">
        <v>6820</v>
      </c>
      <c r="D2362" t="s">
        <v>237</v>
      </c>
      <c r="E2362" t="str">
        <f t="shared" si="155"/>
        <v>Gai</v>
      </c>
      <c r="F2362" t="str">
        <f t="shared" si="156"/>
        <v>x</v>
      </c>
      <c r="G2362" t="str">
        <f t="shared" si="157"/>
        <v>Gaillardia x</v>
      </c>
    </row>
    <row r="2363" spans="1:7" x14ac:dyDescent="0.25">
      <c r="A2363" t="str">
        <f t="shared" si="154"/>
        <v>Gal elw</v>
      </c>
      <c r="B2363" t="s">
        <v>2633</v>
      </c>
      <c r="C2363" t="s">
        <v>6821</v>
      </c>
      <c r="D2363" t="s">
        <v>8709</v>
      </c>
      <c r="E2363" t="str">
        <f t="shared" si="155"/>
        <v>Gal</v>
      </c>
      <c r="F2363" t="str">
        <f t="shared" si="156"/>
        <v>elw</v>
      </c>
      <c r="G2363" t="str">
        <f t="shared" si="157"/>
        <v>Galanthus elwesii</v>
      </c>
    </row>
    <row r="2364" spans="1:7" x14ac:dyDescent="0.25">
      <c r="A2364" t="str">
        <f t="shared" si="154"/>
        <v>Gal niv</v>
      </c>
      <c r="B2364" t="s">
        <v>2634</v>
      </c>
      <c r="C2364" t="s">
        <v>6821</v>
      </c>
      <c r="D2364" t="s">
        <v>8710</v>
      </c>
      <c r="E2364" t="str">
        <f t="shared" si="155"/>
        <v>Gal</v>
      </c>
      <c r="F2364" t="str">
        <f t="shared" si="156"/>
        <v>niv</v>
      </c>
      <c r="G2364" t="str">
        <f t="shared" si="157"/>
        <v>Galanthus nivalis</v>
      </c>
    </row>
    <row r="2365" spans="1:7" x14ac:dyDescent="0.25">
      <c r="A2365" t="str">
        <f t="shared" si="154"/>
        <v>Gal wor</v>
      </c>
      <c r="B2365" t="s">
        <v>2635</v>
      </c>
      <c r="C2365" t="s">
        <v>6821</v>
      </c>
      <c r="D2365" t="s">
        <v>8711</v>
      </c>
      <c r="E2365" t="str">
        <f t="shared" si="155"/>
        <v>Gal</v>
      </c>
      <c r="F2365" t="str">
        <f t="shared" si="156"/>
        <v>wor</v>
      </c>
      <c r="G2365" t="str">
        <f t="shared" si="157"/>
        <v>Galanthus woronowii</v>
      </c>
    </row>
    <row r="2366" spans="1:7" x14ac:dyDescent="0.25">
      <c r="A2366" t="str">
        <f t="shared" si="154"/>
        <v>Gal can</v>
      </c>
      <c r="B2366" t="s">
        <v>2637</v>
      </c>
      <c r="C2366" t="s">
        <v>6822</v>
      </c>
      <c r="D2366" t="s">
        <v>8712</v>
      </c>
      <c r="E2366" t="str">
        <f t="shared" si="155"/>
        <v>Gal</v>
      </c>
      <c r="F2366" t="str">
        <f t="shared" si="156"/>
        <v>can</v>
      </c>
      <c r="G2366" t="str">
        <f t="shared" si="157"/>
        <v>Galatella cana</v>
      </c>
    </row>
    <row r="2367" spans="1:7" x14ac:dyDescent="0.25">
      <c r="A2367" t="str">
        <f t="shared" si="154"/>
        <v>Gal lin</v>
      </c>
      <c r="B2367" t="s">
        <v>2638</v>
      </c>
      <c r="C2367" t="s">
        <v>6822</v>
      </c>
      <c r="D2367" t="s">
        <v>8713</v>
      </c>
      <c r="E2367" t="str">
        <f t="shared" si="155"/>
        <v>Gal</v>
      </c>
      <c r="F2367" t="str">
        <f t="shared" si="156"/>
        <v>lin</v>
      </c>
      <c r="G2367" t="str">
        <f t="shared" si="157"/>
        <v>Galatella linosyris</v>
      </c>
    </row>
    <row r="2368" spans="1:7" x14ac:dyDescent="0.25">
      <c r="A2368" t="str">
        <f t="shared" si="154"/>
        <v>Gal sed</v>
      </c>
      <c r="B2368" t="s">
        <v>2636</v>
      </c>
      <c r="C2368" t="s">
        <v>6822</v>
      </c>
      <c r="D2368" t="s">
        <v>8714</v>
      </c>
      <c r="E2368" t="str">
        <f t="shared" si="155"/>
        <v>Gal</v>
      </c>
      <c r="F2368" t="str">
        <f t="shared" si="156"/>
        <v>sed</v>
      </c>
      <c r="G2368" t="str">
        <f t="shared" si="157"/>
        <v>Galatella sedifolia</v>
      </c>
    </row>
    <row r="2369" spans="1:7" x14ac:dyDescent="0.25">
      <c r="A2369" t="str">
        <f t="shared" si="154"/>
        <v>Gal off</v>
      </c>
      <c r="B2369" t="s">
        <v>2639</v>
      </c>
      <c r="C2369" t="s">
        <v>6823</v>
      </c>
      <c r="D2369" t="s">
        <v>7641</v>
      </c>
      <c r="E2369" t="str">
        <f t="shared" si="155"/>
        <v>Gal</v>
      </c>
      <c r="F2369" t="str">
        <f t="shared" si="156"/>
        <v>off</v>
      </c>
      <c r="G2369" t="str">
        <f t="shared" si="157"/>
        <v>Galega officinalis</v>
      </c>
    </row>
    <row r="2370" spans="1:7" x14ac:dyDescent="0.25">
      <c r="A2370" t="str">
        <f t="shared" si="154"/>
        <v>Gal ori</v>
      </c>
      <c r="B2370" t="s">
        <v>2640</v>
      </c>
      <c r="C2370" t="s">
        <v>6823</v>
      </c>
      <c r="D2370" t="s">
        <v>7810</v>
      </c>
      <c r="E2370" t="str">
        <f t="shared" si="155"/>
        <v>Gal</v>
      </c>
      <c r="F2370" t="str">
        <f t="shared" si="156"/>
        <v>ori</v>
      </c>
      <c r="G2370" t="str">
        <f t="shared" si="157"/>
        <v>Galega orientalis</v>
      </c>
    </row>
    <row r="2371" spans="1:7" x14ac:dyDescent="0.25">
      <c r="A2371" t="str">
        <f t="shared" si="154"/>
        <v>Gal fla</v>
      </c>
      <c r="B2371" t="s">
        <v>2642</v>
      </c>
      <c r="C2371" t="s">
        <v>6824</v>
      </c>
      <c r="D2371" t="s">
        <v>8715</v>
      </c>
      <c r="E2371" t="str">
        <f t="shared" si="155"/>
        <v>Gal</v>
      </c>
      <c r="F2371" t="str">
        <f t="shared" si="156"/>
        <v>fla</v>
      </c>
      <c r="G2371" t="str">
        <f t="shared" si="157"/>
        <v>Galeobdolon flavidum</v>
      </c>
    </row>
    <row r="2372" spans="1:7" x14ac:dyDescent="0.25">
      <c r="A2372" t="str">
        <f t="shared" si="154"/>
        <v>Gal lut</v>
      </c>
      <c r="B2372" t="s">
        <v>2641</v>
      </c>
      <c r="C2372" t="s">
        <v>6824</v>
      </c>
      <c r="D2372" t="s">
        <v>8716</v>
      </c>
      <c r="E2372" t="str">
        <f t="shared" si="155"/>
        <v>Gal</v>
      </c>
      <c r="F2372" t="str">
        <f t="shared" si="156"/>
        <v>lut</v>
      </c>
      <c r="G2372" t="str">
        <f t="shared" si="157"/>
        <v>Galeobdolon luteum</v>
      </c>
    </row>
    <row r="2373" spans="1:7" x14ac:dyDescent="0.25">
      <c r="A2373" t="str">
        <f t="shared" si="154"/>
        <v>Gal mon</v>
      </c>
      <c r="B2373" t="s">
        <v>2643</v>
      </c>
      <c r="C2373" t="s">
        <v>6824</v>
      </c>
      <c r="D2373" t="s">
        <v>611</v>
      </c>
      <c r="E2373" t="str">
        <f t="shared" si="155"/>
        <v>Gal</v>
      </c>
      <c r="F2373" t="str">
        <f t="shared" si="156"/>
        <v>mon</v>
      </c>
      <c r="G2373" t="str">
        <f t="shared" si="157"/>
        <v>Galeobdolon montanum</v>
      </c>
    </row>
    <row r="2374" spans="1:7" x14ac:dyDescent="0.25">
      <c r="A2374" t="str">
        <f t="shared" si="154"/>
        <v>Gal ang</v>
      </c>
      <c r="B2374" t="s">
        <v>2645</v>
      </c>
      <c r="C2374" t="s">
        <v>6825</v>
      </c>
      <c r="D2374" t="s">
        <v>8528</v>
      </c>
      <c r="E2374" t="str">
        <f t="shared" si="155"/>
        <v>Gal</v>
      </c>
      <c r="F2374" t="str">
        <f t="shared" si="156"/>
        <v>ang</v>
      </c>
      <c r="G2374" t="str">
        <f t="shared" si="157"/>
        <v>Galeopsis angustifolia</v>
      </c>
    </row>
    <row r="2375" spans="1:7" x14ac:dyDescent="0.25">
      <c r="A2375" t="str">
        <f t="shared" si="154"/>
        <v>Gal bif</v>
      </c>
      <c r="B2375" t="s">
        <v>2648</v>
      </c>
      <c r="C2375" t="s">
        <v>6825</v>
      </c>
      <c r="D2375" t="s">
        <v>8717</v>
      </c>
      <c r="E2375" t="str">
        <f t="shared" si="155"/>
        <v>Gal</v>
      </c>
      <c r="F2375" t="str">
        <f t="shared" si="156"/>
        <v>bif</v>
      </c>
      <c r="G2375" t="str">
        <f t="shared" si="157"/>
        <v>Galeopsis bifida</v>
      </c>
    </row>
    <row r="2376" spans="1:7" x14ac:dyDescent="0.25">
      <c r="A2376" t="str">
        <f t="shared" si="154"/>
        <v>Gal lad</v>
      </c>
      <c r="B2376" t="s">
        <v>2644</v>
      </c>
      <c r="C2376" t="s">
        <v>6825</v>
      </c>
      <c r="D2376" t="s">
        <v>8718</v>
      </c>
      <c r="E2376" t="str">
        <f t="shared" si="155"/>
        <v>Gal</v>
      </c>
      <c r="F2376" t="str">
        <f t="shared" si="156"/>
        <v>lad</v>
      </c>
      <c r="G2376" t="str">
        <f t="shared" si="157"/>
        <v>Galeopsis ladanum</v>
      </c>
    </row>
    <row r="2377" spans="1:7" x14ac:dyDescent="0.25">
      <c r="A2377" t="str">
        <f t="shared" si="154"/>
        <v>Gal lad</v>
      </c>
      <c r="B2377" t="s">
        <v>2646</v>
      </c>
      <c r="C2377" t="s">
        <v>6825</v>
      </c>
      <c r="D2377" t="s">
        <v>8718</v>
      </c>
      <c r="E2377" t="str">
        <f t="shared" si="155"/>
        <v>Gal</v>
      </c>
      <c r="F2377" t="str">
        <f t="shared" si="156"/>
        <v>lad</v>
      </c>
      <c r="G2377" t="str">
        <f t="shared" si="157"/>
        <v>Galeopsis ladanum</v>
      </c>
    </row>
    <row r="2378" spans="1:7" x14ac:dyDescent="0.25">
      <c r="A2378" t="str">
        <f t="shared" si="154"/>
        <v>Gal per</v>
      </c>
      <c r="B2378" t="s">
        <v>2649</v>
      </c>
      <c r="C2378" t="s">
        <v>6825</v>
      </c>
      <c r="D2378" t="s">
        <v>8719</v>
      </c>
      <c r="E2378" t="str">
        <f t="shared" si="155"/>
        <v>Gal</v>
      </c>
      <c r="F2378" t="str">
        <f t="shared" si="156"/>
        <v>per</v>
      </c>
      <c r="G2378" t="str">
        <f t="shared" si="157"/>
        <v>Galeopsis pernhofferi</v>
      </c>
    </row>
    <row r="2379" spans="1:7" x14ac:dyDescent="0.25">
      <c r="A2379" t="str">
        <f t="shared" si="154"/>
        <v>Gal pub</v>
      </c>
      <c r="B2379" t="s">
        <v>2651</v>
      </c>
      <c r="C2379" t="s">
        <v>6825</v>
      </c>
      <c r="D2379" t="s">
        <v>7896</v>
      </c>
      <c r="E2379" t="str">
        <f t="shared" si="155"/>
        <v>Gal</v>
      </c>
      <c r="F2379" t="str">
        <f t="shared" si="156"/>
        <v>pub</v>
      </c>
      <c r="G2379" t="str">
        <f t="shared" si="157"/>
        <v>Galeopsis pubescens</v>
      </c>
    </row>
    <row r="2380" spans="1:7" x14ac:dyDescent="0.25">
      <c r="A2380" t="str">
        <f t="shared" si="154"/>
        <v>Gal spe</v>
      </c>
      <c r="B2380" t="s">
        <v>2652</v>
      </c>
      <c r="C2380" t="s">
        <v>6825</v>
      </c>
      <c r="D2380" t="s">
        <v>7581</v>
      </c>
      <c r="E2380" t="str">
        <f t="shared" si="155"/>
        <v>Gal</v>
      </c>
      <c r="F2380" t="str">
        <f t="shared" si="156"/>
        <v>spe</v>
      </c>
      <c r="G2380" t="str">
        <f t="shared" si="157"/>
        <v>Galeopsis speciosa</v>
      </c>
    </row>
    <row r="2381" spans="1:7" x14ac:dyDescent="0.25">
      <c r="A2381" t="str">
        <f t="shared" si="154"/>
        <v>Gal tet</v>
      </c>
      <c r="B2381" t="s">
        <v>2647</v>
      </c>
      <c r="C2381" t="s">
        <v>6825</v>
      </c>
      <c r="D2381" t="s">
        <v>8720</v>
      </c>
      <c r="E2381" t="str">
        <f t="shared" si="155"/>
        <v>Gal</v>
      </c>
      <c r="F2381" t="str">
        <f t="shared" si="156"/>
        <v>tet</v>
      </c>
      <c r="G2381" t="str">
        <f t="shared" si="157"/>
        <v>Galeopsis tetrahit</v>
      </c>
    </row>
    <row r="2382" spans="1:7" x14ac:dyDescent="0.25">
      <c r="A2382" t="str">
        <f t="shared" si="154"/>
        <v>Gal tet</v>
      </c>
      <c r="B2382" t="s">
        <v>2650</v>
      </c>
      <c r="C2382" t="s">
        <v>6825</v>
      </c>
      <c r="D2382" t="s">
        <v>8720</v>
      </c>
      <c r="E2382" t="str">
        <f t="shared" si="155"/>
        <v>Gal</v>
      </c>
      <c r="F2382" t="str">
        <f t="shared" si="156"/>
        <v>tet</v>
      </c>
      <c r="G2382" t="str">
        <f t="shared" si="157"/>
        <v>Galeopsis tetrahit</v>
      </c>
    </row>
    <row r="2383" spans="1:7" x14ac:dyDescent="0.25">
      <c r="A2383" t="str">
        <f t="shared" si="154"/>
        <v>Gal cil</v>
      </c>
      <c r="B2383" t="s">
        <v>2653</v>
      </c>
      <c r="C2383" t="s">
        <v>6826</v>
      </c>
      <c r="D2383" t="s">
        <v>7748</v>
      </c>
      <c r="E2383" t="str">
        <f t="shared" si="155"/>
        <v>Gal</v>
      </c>
      <c r="F2383" t="str">
        <f t="shared" si="156"/>
        <v>cil</v>
      </c>
      <c r="G2383" t="str">
        <f t="shared" si="157"/>
        <v>Galinsoga ciliata</v>
      </c>
    </row>
    <row r="2384" spans="1:7" x14ac:dyDescent="0.25">
      <c r="A2384" t="str">
        <f t="shared" si="154"/>
        <v>Gal par</v>
      </c>
      <c r="B2384" t="s">
        <v>2654</v>
      </c>
      <c r="C2384" t="s">
        <v>6826</v>
      </c>
      <c r="D2384" t="s">
        <v>8044</v>
      </c>
      <c r="E2384" t="str">
        <f t="shared" si="155"/>
        <v>Gal</v>
      </c>
      <c r="F2384" t="str">
        <f t="shared" si="156"/>
        <v>par</v>
      </c>
      <c r="G2384" t="str">
        <f t="shared" si="157"/>
        <v>Galinsoga parviflora</v>
      </c>
    </row>
    <row r="2385" spans="1:7" x14ac:dyDescent="0.25">
      <c r="A2385" t="str">
        <f t="shared" si="154"/>
        <v>Gal alb</v>
      </c>
      <c r="B2385" t="s">
        <v>2674</v>
      </c>
      <c r="C2385" t="s">
        <v>6827</v>
      </c>
      <c r="D2385" t="s">
        <v>8224</v>
      </c>
      <c r="E2385" t="str">
        <f t="shared" si="155"/>
        <v>Gal</v>
      </c>
      <c r="F2385" t="str">
        <f t="shared" si="156"/>
        <v>alb</v>
      </c>
      <c r="G2385" t="str">
        <f t="shared" si="157"/>
        <v>Galium album</v>
      </c>
    </row>
    <row r="2386" spans="1:7" x14ac:dyDescent="0.25">
      <c r="A2386" t="str">
        <f t="shared" si="154"/>
        <v>Gal alb</v>
      </c>
      <c r="B2386" t="s">
        <v>2675</v>
      </c>
      <c r="C2386" t="s">
        <v>6827</v>
      </c>
      <c r="D2386" t="s">
        <v>8224</v>
      </c>
      <c r="E2386" t="str">
        <f t="shared" si="155"/>
        <v>Gal</v>
      </c>
      <c r="F2386" t="str">
        <f t="shared" si="156"/>
        <v>alb</v>
      </c>
      <c r="G2386" t="str">
        <f t="shared" si="157"/>
        <v>Galium album</v>
      </c>
    </row>
    <row r="2387" spans="1:7" x14ac:dyDescent="0.25">
      <c r="A2387" t="str">
        <f t="shared" si="154"/>
        <v>Gal ani</v>
      </c>
      <c r="B2387" t="s">
        <v>2685</v>
      </c>
      <c r="C2387" t="s">
        <v>6827</v>
      </c>
      <c r="D2387" t="s">
        <v>8721</v>
      </c>
      <c r="E2387" t="str">
        <f t="shared" si="155"/>
        <v>Gal</v>
      </c>
      <c r="F2387" t="str">
        <f t="shared" si="156"/>
        <v>ani</v>
      </c>
      <c r="G2387" t="str">
        <f t="shared" si="157"/>
        <v>Galium anisophyllon</v>
      </c>
    </row>
    <row r="2388" spans="1:7" x14ac:dyDescent="0.25">
      <c r="A2388" t="str">
        <f t="shared" si="154"/>
        <v>Gal apa</v>
      </c>
      <c r="B2388" t="s">
        <v>2655</v>
      </c>
      <c r="C2388" t="s">
        <v>6827</v>
      </c>
      <c r="D2388" t="s">
        <v>8722</v>
      </c>
      <c r="E2388" t="str">
        <f t="shared" si="155"/>
        <v>Gal</v>
      </c>
      <c r="F2388" t="str">
        <f t="shared" si="156"/>
        <v>apa</v>
      </c>
      <c r="G2388" t="str">
        <f t="shared" si="157"/>
        <v>Galium aparine</v>
      </c>
    </row>
    <row r="2389" spans="1:7" x14ac:dyDescent="0.25">
      <c r="A2389" t="str">
        <f t="shared" si="154"/>
        <v>Gal apa</v>
      </c>
      <c r="B2389" t="s">
        <v>2656</v>
      </c>
      <c r="C2389" t="s">
        <v>6827</v>
      </c>
      <c r="D2389" t="s">
        <v>8722</v>
      </c>
      <c r="E2389" t="str">
        <f t="shared" si="155"/>
        <v>Gal</v>
      </c>
      <c r="F2389" t="str">
        <f t="shared" si="156"/>
        <v>apa</v>
      </c>
      <c r="G2389" t="str">
        <f t="shared" si="157"/>
        <v>Galium aparine</v>
      </c>
    </row>
    <row r="2390" spans="1:7" x14ac:dyDescent="0.25">
      <c r="A2390" t="str">
        <f t="shared" si="154"/>
        <v>Gal ari</v>
      </c>
      <c r="B2390" t="s">
        <v>2693</v>
      </c>
      <c r="C2390" t="s">
        <v>6827</v>
      </c>
      <c r="D2390" t="s">
        <v>7724</v>
      </c>
      <c r="E2390" t="str">
        <f t="shared" si="155"/>
        <v>Gal</v>
      </c>
      <c r="F2390" t="str">
        <f t="shared" si="156"/>
        <v>ari</v>
      </c>
      <c r="G2390" t="str">
        <f t="shared" si="157"/>
        <v>Galium aristatum</v>
      </c>
    </row>
    <row r="2391" spans="1:7" x14ac:dyDescent="0.25">
      <c r="A2391" t="str">
        <f t="shared" si="154"/>
        <v>Gal aus</v>
      </c>
      <c r="B2391" t="s">
        <v>2686</v>
      </c>
      <c r="C2391" t="s">
        <v>6827</v>
      </c>
      <c r="D2391" t="s">
        <v>8474</v>
      </c>
      <c r="E2391" t="str">
        <f t="shared" si="155"/>
        <v>Gal</v>
      </c>
      <c r="F2391" t="str">
        <f t="shared" si="156"/>
        <v>aus</v>
      </c>
      <c r="G2391" t="str">
        <f t="shared" si="157"/>
        <v>Galium austriacum</v>
      </c>
    </row>
    <row r="2392" spans="1:7" x14ac:dyDescent="0.25">
      <c r="A2392" t="str">
        <f t="shared" si="154"/>
        <v>Gal bal</v>
      </c>
      <c r="B2392" t="s">
        <v>2660</v>
      </c>
      <c r="C2392" t="s">
        <v>6827</v>
      </c>
      <c r="D2392" t="s">
        <v>7961</v>
      </c>
      <c r="E2392" t="str">
        <f t="shared" si="155"/>
        <v>Gal</v>
      </c>
      <c r="F2392" t="str">
        <f t="shared" si="156"/>
        <v>bal</v>
      </c>
      <c r="G2392" t="str">
        <f t="shared" si="157"/>
        <v>Galium baldense</v>
      </c>
    </row>
    <row r="2393" spans="1:7" x14ac:dyDescent="0.25">
      <c r="A2393" t="str">
        <f t="shared" si="154"/>
        <v>Gal bor</v>
      </c>
      <c r="B2393" t="s">
        <v>2662</v>
      </c>
      <c r="C2393" t="s">
        <v>6827</v>
      </c>
      <c r="D2393" t="s">
        <v>8723</v>
      </c>
      <c r="E2393" t="str">
        <f t="shared" si="155"/>
        <v>Gal</v>
      </c>
      <c r="F2393" t="str">
        <f t="shared" si="156"/>
        <v>bor</v>
      </c>
      <c r="G2393" t="str">
        <f t="shared" si="157"/>
        <v>Galium boreale</v>
      </c>
    </row>
    <row r="2394" spans="1:7" x14ac:dyDescent="0.25">
      <c r="A2394" t="str">
        <f t="shared" si="154"/>
        <v>Gal bor</v>
      </c>
      <c r="B2394" t="s">
        <v>2663</v>
      </c>
      <c r="C2394" t="s">
        <v>6827</v>
      </c>
      <c r="D2394" t="s">
        <v>8723</v>
      </c>
      <c r="E2394" t="str">
        <f t="shared" si="155"/>
        <v>Gal</v>
      </c>
      <c r="F2394" t="str">
        <f t="shared" si="156"/>
        <v>bor</v>
      </c>
      <c r="G2394" t="str">
        <f t="shared" si="157"/>
        <v>Galium boreale</v>
      </c>
    </row>
    <row r="2395" spans="1:7" x14ac:dyDescent="0.25">
      <c r="A2395" t="str">
        <f t="shared" si="154"/>
        <v>Gal cor</v>
      </c>
      <c r="B2395" t="s">
        <v>2668</v>
      </c>
      <c r="C2395" t="s">
        <v>6827</v>
      </c>
      <c r="D2395" t="s">
        <v>8724</v>
      </c>
      <c r="E2395" t="str">
        <f t="shared" si="155"/>
        <v>Gal</v>
      </c>
      <c r="F2395" t="str">
        <f t="shared" si="156"/>
        <v>cor</v>
      </c>
      <c r="G2395" t="str">
        <f t="shared" si="157"/>
        <v>Galium corrudifolium</v>
      </c>
    </row>
    <row r="2396" spans="1:7" x14ac:dyDescent="0.25">
      <c r="A2396" t="str">
        <f t="shared" si="154"/>
        <v>Gal elo</v>
      </c>
      <c r="B2396" t="s">
        <v>2678</v>
      </c>
      <c r="C2396" t="s">
        <v>6827</v>
      </c>
      <c r="D2396" t="s">
        <v>8725</v>
      </c>
      <c r="E2396" t="str">
        <f t="shared" si="155"/>
        <v>Gal</v>
      </c>
      <c r="F2396" t="str">
        <f t="shared" si="156"/>
        <v>elo</v>
      </c>
      <c r="G2396" t="str">
        <f t="shared" si="157"/>
        <v>Galium elongatum</v>
      </c>
    </row>
    <row r="2397" spans="1:7" x14ac:dyDescent="0.25">
      <c r="A2397" t="str">
        <f t="shared" si="154"/>
        <v>Gal eru</v>
      </c>
      <c r="B2397" t="s">
        <v>2701</v>
      </c>
      <c r="C2397" t="s">
        <v>6827</v>
      </c>
      <c r="D2397" t="s">
        <v>8726</v>
      </c>
      <c r="E2397" t="str">
        <f t="shared" si="155"/>
        <v>Gal</v>
      </c>
      <c r="F2397" t="str">
        <f t="shared" si="156"/>
        <v>eru</v>
      </c>
      <c r="G2397" t="str">
        <f t="shared" si="157"/>
        <v>Galium eruptivum</v>
      </c>
    </row>
    <row r="2398" spans="1:7" x14ac:dyDescent="0.25">
      <c r="A2398" t="str">
        <f t="shared" si="154"/>
        <v>Gal gla</v>
      </c>
      <c r="B2398" t="s">
        <v>2699</v>
      </c>
      <c r="C2398" t="s">
        <v>6827</v>
      </c>
      <c r="D2398" t="s">
        <v>8232</v>
      </c>
      <c r="E2398" t="str">
        <f t="shared" si="155"/>
        <v>Gal</v>
      </c>
      <c r="F2398" t="str">
        <f t="shared" si="156"/>
        <v>gla</v>
      </c>
      <c r="G2398" t="str">
        <f t="shared" si="157"/>
        <v>Galium glaucum</v>
      </c>
    </row>
    <row r="2399" spans="1:7" x14ac:dyDescent="0.25">
      <c r="A2399" t="str">
        <f t="shared" si="154"/>
        <v>Gal gla</v>
      </c>
      <c r="B2399" t="s">
        <v>2700</v>
      </c>
      <c r="C2399" t="s">
        <v>6827</v>
      </c>
      <c r="D2399" t="s">
        <v>8232</v>
      </c>
      <c r="E2399" t="str">
        <f t="shared" si="155"/>
        <v>Gal</v>
      </c>
      <c r="F2399" t="str">
        <f t="shared" si="156"/>
        <v>gla</v>
      </c>
      <c r="G2399" t="str">
        <f t="shared" si="157"/>
        <v>Galium glaucum</v>
      </c>
    </row>
    <row r="2400" spans="1:7" x14ac:dyDescent="0.25">
      <c r="A2400" t="str">
        <f t="shared" si="154"/>
        <v>Gal hel</v>
      </c>
      <c r="B2400" t="s">
        <v>2665</v>
      </c>
      <c r="C2400" t="s">
        <v>6827</v>
      </c>
      <c r="D2400" t="s">
        <v>8727</v>
      </c>
      <c r="E2400" t="str">
        <f t="shared" si="155"/>
        <v>Gal</v>
      </c>
      <c r="F2400" t="str">
        <f t="shared" si="156"/>
        <v>hel</v>
      </c>
      <c r="G2400" t="str">
        <f t="shared" si="157"/>
        <v>Galium helveticum</v>
      </c>
    </row>
    <row r="2401" spans="1:7" x14ac:dyDescent="0.25">
      <c r="A2401" t="str">
        <f t="shared" si="154"/>
        <v>Gal lae</v>
      </c>
      <c r="B2401" t="s">
        <v>2694</v>
      </c>
      <c r="C2401" t="s">
        <v>6827</v>
      </c>
      <c r="D2401" t="s">
        <v>8728</v>
      </c>
      <c r="E2401" t="str">
        <f t="shared" si="155"/>
        <v>Gal</v>
      </c>
      <c r="F2401" t="str">
        <f t="shared" si="156"/>
        <v>lae</v>
      </c>
      <c r="G2401" t="str">
        <f t="shared" si="157"/>
        <v>Galium laevigatum</v>
      </c>
    </row>
    <row r="2402" spans="1:7" x14ac:dyDescent="0.25">
      <c r="A2402" t="str">
        <f t="shared" si="154"/>
        <v>Gal luc</v>
      </c>
      <c r="B2402" t="s">
        <v>2669</v>
      </c>
      <c r="C2402" t="s">
        <v>6827</v>
      </c>
      <c r="D2402" t="s">
        <v>8729</v>
      </c>
      <c r="E2402" t="str">
        <f t="shared" si="155"/>
        <v>Gal</v>
      </c>
      <c r="F2402" t="str">
        <f t="shared" si="156"/>
        <v>luc</v>
      </c>
      <c r="G2402" t="str">
        <f t="shared" si="157"/>
        <v>Galium lucidum</v>
      </c>
    </row>
    <row r="2403" spans="1:7" x14ac:dyDescent="0.25">
      <c r="A2403" t="str">
        <f t="shared" si="154"/>
        <v>Gal meg</v>
      </c>
      <c r="B2403" t="s">
        <v>2666</v>
      </c>
      <c r="C2403" t="s">
        <v>6827</v>
      </c>
      <c r="D2403" t="s">
        <v>8730</v>
      </c>
      <c r="E2403" t="str">
        <f t="shared" si="155"/>
        <v>Gal</v>
      </c>
      <c r="F2403" t="str">
        <f t="shared" si="156"/>
        <v>meg</v>
      </c>
      <c r="G2403" t="str">
        <f t="shared" si="157"/>
        <v>Galium megalospermum</v>
      </c>
    </row>
    <row r="2404" spans="1:7" x14ac:dyDescent="0.25">
      <c r="A2404" t="str">
        <f t="shared" si="154"/>
        <v>Gal mel</v>
      </c>
      <c r="B2404" t="s">
        <v>2670</v>
      </c>
      <c r="C2404" t="s">
        <v>6827</v>
      </c>
      <c r="D2404" t="s">
        <v>8731</v>
      </c>
      <c r="E2404" t="str">
        <f t="shared" si="155"/>
        <v>Gal</v>
      </c>
      <c r="F2404" t="str">
        <f t="shared" si="156"/>
        <v>mel</v>
      </c>
      <c r="G2404" t="str">
        <f t="shared" si="157"/>
        <v>Galium meliodorum</v>
      </c>
    </row>
    <row r="2405" spans="1:7" x14ac:dyDescent="0.25">
      <c r="A2405" t="str">
        <f t="shared" si="154"/>
        <v>Gal mol</v>
      </c>
      <c r="B2405" t="s">
        <v>2667</v>
      </c>
      <c r="C2405" t="s">
        <v>6827</v>
      </c>
      <c r="D2405" t="s">
        <v>8732</v>
      </c>
      <c r="E2405" t="str">
        <f t="shared" si="155"/>
        <v>Gal</v>
      </c>
      <c r="F2405" t="str">
        <f t="shared" si="156"/>
        <v>mol</v>
      </c>
      <c r="G2405" t="str">
        <f t="shared" si="157"/>
        <v>Galium mollugo</v>
      </c>
    </row>
    <row r="2406" spans="1:7" x14ac:dyDescent="0.25">
      <c r="A2406" t="str">
        <f t="shared" si="154"/>
        <v>Gal mol</v>
      </c>
      <c r="B2406" t="s">
        <v>2673</v>
      </c>
      <c r="C2406" t="s">
        <v>6827</v>
      </c>
      <c r="D2406" t="s">
        <v>8732</v>
      </c>
      <c r="E2406" t="str">
        <f t="shared" si="155"/>
        <v>Gal</v>
      </c>
      <c r="F2406" t="str">
        <f t="shared" si="156"/>
        <v>mol</v>
      </c>
      <c r="G2406" t="str">
        <f t="shared" si="157"/>
        <v>Galium mollugo</v>
      </c>
    </row>
    <row r="2407" spans="1:7" x14ac:dyDescent="0.25">
      <c r="A2407" t="str">
        <f t="shared" si="154"/>
        <v>Gal mol</v>
      </c>
      <c r="B2407" t="s">
        <v>2672</v>
      </c>
      <c r="C2407" t="s">
        <v>6827</v>
      </c>
      <c r="D2407" t="s">
        <v>8732</v>
      </c>
      <c r="E2407" t="str">
        <f t="shared" si="155"/>
        <v>Gal</v>
      </c>
      <c r="F2407" t="str">
        <f t="shared" si="156"/>
        <v>mol</v>
      </c>
      <c r="G2407" t="str">
        <f t="shared" si="157"/>
        <v>Galium mollugo</v>
      </c>
    </row>
    <row r="2408" spans="1:7" x14ac:dyDescent="0.25">
      <c r="A2408" t="str">
        <f t="shared" si="154"/>
        <v>Gal nor</v>
      </c>
      <c r="B2408" t="s">
        <v>2661</v>
      </c>
      <c r="C2408" t="s">
        <v>6827</v>
      </c>
      <c r="D2408" t="s">
        <v>8733</v>
      </c>
      <c r="E2408" t="str">
        <f t="shared" si="155"/>
        <v>Gal</v>
      </c>
      <c r="F2408" t="str">
        <f t="shared" si="156"/>
        <v>nor</v>
      </c>
      <c r="G2408" t="str">
        <f t="shared" si="157"/>
        <v>Galium noricum</v>
      </c>
    </row>
    <row r="2409" spans="1:7" x14ac:dyDescent="0.25">
      <c r="A2409" t="str">
        <f t="shared" si="154"/>
        <v>Gal odo</v>
      </c>
      <c r="B2409" t="s">
        <v>2702</v>
      </c>
      <c r="C2409" t="s">
        <v>6827</v>
      </c>
      <c r="D2409" t="s">
        <v>7725</v>
      </c>
      <c r="E2409" t="str">
        <f t="shared" si="155"/>
        <v>Gal</v>
      </c>
      <c r="F2409" t="str">
        <f t="shared" si="156"/>
        <v>odo</v>
      </c>
      <c r="G2409" t="str">
        <f t="shared" si="157"/>
        <v>Galium odoratum</v>
      </c>
    </row>
    <row r="2410" spans="1:7" x14ac:dyDescent="0.25">
      <c r="A2410" t="str">
        <f t="shared" si="154"/>
        <v>Gal pal</v>
      </c>
      <c r="B2410" t="s">
        <v>2677</v>
      </c>
      <c r="C2410" t="s">
        <v>6827</v>
      </c>
      <c r="D2410" t="s">
        <v>8264</v>
      </c>
      <c r="E2410" t="str">
        <f t="shared" si="155"/>
        <v>Gal</v>
      </c>
      <c r="F2410" t="str">
        <f t="shared" si="156"/>
        <v>pal</v>
      </c>
      <c r="G2410" t="str">
        <f t="shared" si="157"/>
        <v>Galium palustre</v>
      </c>
    </row>
    <row r="2411" spans="1:7" x14ac:dyDescent="0.25">
      <c r="A2411" t="str">
        <f t="shared" si="154"/>
        <v>Gal pal</v>
      </c>
      <c r="B2411" t="s">
        <v>2679</v>
      </c>
      <c r="C2411" t="s">
        <v>6827</v>
      </c>
      <c r="D2411" t="s">
        <v>8264</v>
      </c>
      <c r="E2411" t="str">
        <f t="shared" si="155"/>
        <v>Gal</v>
      </c>
      <c r="F2411" t="str">
        <f t="shared" si="156"/>
        <v>pal</v>
      </c>
      <c r="G2411" t="str">
        <f t="shared" si="157"/>
        <v>Galium palustre</v>
      </c>
    </row>
    <row r="2412" spans="1:7" x14ac:dyDescent="0.25">
      <c r="A2412" t="str">
        <f t="shared" si="154"/>
        <v>Gal pal</v>
      </c>
      <c r="B2412" t="s">
        <v>2680</v>
      </c>
      <c r="C2412" t="s">
        <v>6827</v>
      </c>
      <c r="D2412" t="s">
        <v>8264</v>
      </c>
      <c r="E2412" t="str">
        <f t="shared" si="155"/>
        <v>Gal</v>
      </c>
      <c r="F2412" t="str">
        <f t="shared" si="156"/>
        <v>pal</v>
      </c>
      <c r="G2412" t="str">
        <f t="shared" si="157"/>
        <v>Galium palustre</v>
      </c>
    </row>
    <row r="2413" spans="1:7" x14ac:dyDescent="0.25">
      <c r="A2413" t="str">
        <f t="shared" ref="A2413:A2476" si="158">_xlfn.TEXTJOIN(" ",FALSE,E2413,F2413)</f>
        <v>Gal pal</v>
      </c>
      <c r="B2413" t="s">
        <v>2681</v>
      </c>
      <c r="C2413" t="s">
        <v>6827</v>
      </c>
      <c r="D2413" t="s">
        <v>8264</v>
      </c>
      <c r="E2413" t="str">
        <f t="shared" si="155"/>
        <v>Gal</v>
      </c>
      <c r="F2413" t="str">
        <f t="shared" si="156"/>
        <v>pal</v>
      </c>
      <c r="G2413" t="str">
        <f t="shared" si="157"/>
        <v>Galium palustre</v>
      </c>
    </row>
    <row r="2414" spans="1:7" x14ac:dyDescent="0.25">
      <c r="A2414" t="str">
        <f t="shared" si="158"/>
        <v>Gal par</v>
      </c>
      <c r="B2414" t="s">
        <v>2682</v>
      </c>
      <c r="C2414" t="s">
        <v>6827</v>
      </c>
      <c r="D2414" t="s">
        <v>8734</v>
      </c>
      <c r="E2414" t="str">
        <f t="shared" si="155"/>
        <v>Gal</v>
      </c>
      <c r="F2414" t="str">
        <f t="shared" si="156"/>
        <v>par</v>
      </c>
      <c r="G2414" t="str">
        <f t="shared" si="157"/>
        <v>Galium parisiense</v>
      </c>
    </row>
    <row r="2415" spans="1:7" x14ac:dyDescent="0.25">
      <c r="A2415" t="str">
        <f t="shared" si="158"/>
        <v>Gal par</v>
      </c>
      <c r="B2415" t="s">
        <v>2683</v>
      </c>
      <c r="C2415" t="s">
        <v>6827</v>
      </c>
      <c r="D2415" t="s">
        <v>8734</v>
      </c>
      <c r="E2415" t="str">
        <f t="shared" si="155"/>
        <v>Gal</v>
      </c>
      <c r="F2415" t="str">
        <f t="shared" si="156"/>
        <v>par</v>
      </c>
      <c r="G2415" t="str">
        <f t="shared" si="157"/>
        <v>Galium parisiense</v>
      </c>
    </row>
    <row r="2416" spans="1:7" x14ac:dyDescent="0.25">
      <c r="A2416" t="str">
        <f t="shared" si="158"/>
        <v>Gal pum</v>
      </c>
      <c r="B2416" t="s">
        <v>2687</v>
      </c>
      <c r="C2416" t="s">
        <v>6827</v>
      </c>
      <c r="D2416" t="s">
        <v>8196</v>
      </c>
      <c r="E2416" t="str">
        <f t="shared" si="155"/>
        <v>Gal</v>
      </c>
      <c r="F2416" t="str">
        <f t="shared" si="156"/>
        <v>pum</v>
      </c>
      <c r="G2416" t="str">
        <f t="shared" si="157"/>
        <v>Galium pumilum</v>
      </c>
    </row>
    <row r="2417" spans="1:7" x14ac:dyDescent="0.25">
      <c r="A2417" t="str">
        <f t="shared" si="158"/>
        <v>Gal pus</v>
      </c>
      <c r="B2417" t="s">
        <v>2684</v>
      </c>
      <c r="C2417" t="s">
        <v>6827</v>
      </c>
      <c r="D2417" t="s">
        <v>8735</v>
      </c>
      <c r="E2417" t="str">
        <f t="shared" si="155"/>
        <v>Gal</v>
      </c>
      <c r="F2417" t="str">
        <f t="shared" si="156"/>
        <v>pus</v>
      </c>
      <c r="G2417" t="str">
        <f t="shared" si="157"/>
        <v>Galium pusillum</v>
      </c>
    </row>
    <row r="2418" spans="1:7" x14ac:dyDescent="0.25">
      <c r="A2418" t="str">
        <f t="shared" si="158"/>
        <v>Gal pyc</v>
      </c>
      <c r="B2418" t="s">
        <v>2676</v>
      </c>
      <c r="C2418" t="s">
        <v>6827</v>
      </c>
      <c r="D2418" t="s">
        <v>8736</v>
      </c>
      <c r="E2418" t="str">
        <f t="shared" si="155"/>
        <v>Gal</v>
      </c>
      <c r="F2418" t="str">
        <f t="shared" si="156"/>
        <v>pyc</v>
      </c>
      <c r="G2418" t="str">
        <f t="shared" si="157"/>
        <v>Galium pycnotrichum</v>
      </c>
    </row>
    <row r="2419" spans="1:7" x14ac:dyDescent="0.25">
      <c r="A2419" t="str">
        <f t="shared" si="158"/>
        <v>Gal riv</v>
      </c>
      <c r="B2419" t="s">
        <v>2703</v>
      </c>
      <c r="C2419" t="s">
        <v>6827</v>
      </c>
      <c r="D2419" t="s">
        <v>8737</v>
      </c>
      <c r="E2419" t="str">
        <f t="shared" si="155"/>
        <v>Gal</v>
      </c>
      <c r="F2419" t="str">
        <f t="shared" si="156"/>
        <v>riv</v>
      </c>
      <c r="G2419" t="str">
        <f t="shared" si="157"/>
        <v>Galium rivale</v>
      </c>
    </row>
    <row r="2420" spans="1:7" x14ac:dyDescent="0.25">
      <c r="A2420" t="str">
        <f t="shared" si="158"/>
        <v>Gal rot</v>
      </c>
      <c r="B2420" t="s">
        <v>2704</v>
      </c>
      <c r="C2420" t="s">
        <v>6827</v>
      </c>
      <c r="D2420" t="s">
        <v>7969</v>
      </c>
      <c r="E2420" t="str">
        <f t="shared" si="155"/>
        <v>Gal</v>
      </c>
      <c r="F2420" t="str">
        <f t="shared" si="156"/>
        <v>rot</v>
      </c>
      <c r="G2420" t="str">
        <f t="shared" si="157"/>
        <v>Galium rotundifolium</v>
      </c>
    </row>
    <row r="2421" spans="1:7" x14ac:dyDescent="0.25">
      <c r="A2421" t="str">
        <f t="shared" si="158"/>
        <v>Gal rub</v>
      </c>
      <c r="B2421" t="s">
        <v>2664</v>
      </c>
      <c r="C2421" t="s">
        <v>6827</v>
      </c>
      <c r="D2421" t="s">
        <v>8738</v>
      </c>
      <c r="E2421" t="str">
        <f t="shared" si="155"/>
        <v>Gal</v>
      </c>
      <c r="F2421" t="str">
        <f t="shared" si="156"/>
        <v>rub</v>
      </c>
      <c r="G2421" t="str">
        <f t="shared" si="157"/>
        <v>Galium rubioides</v>
      </c>
    </row>
    <row r="2422" spans="1:7" x14ac:dyDescent="0.25">
      <c r="A2422" t="str">
        <f t="shared" si="158"/>
        <v>Gal rub</v>
      </c>
      <c r="B2422" t="s">
        <v>2689</v>
      </c>
      <c r="C2422" t="s">
        <v>6827</v>
      </c>
      <c r="D2422" t="s">
        <v>8241</v>
      </c>
      <c r="E2422" t="str">
        <f t="shared" si="155"/>
        <v>Gal</v>
      </c>
      <c r="F2422" t="str">
        <f t="shared" si="156"/>
        <v>rub</v>
      </c>
      <c r="G2422" t="str">
        <f t="shared" si="157"/>
        <v>Galium rubrum</v>
      </c>
    </row>
    <row r="2423" spans="1:7" x14ac:dyDescent="0.25">
      <c r="A2423" t="str">
        <f t="shared" si="158"/>
        <v>Gal rub</v>
      </c>
      <c r="B2423" t="s">
        <v>2690</v>
      </c>
      <c r="C2423" t="s">
        <v>6827</v>
      </c>
      <c r="D2423" t="s">
        <v>8241</v>
      </c>
      <c r="E2423" t="str">
        <f t="shared" si="155"/>
        <v>Gal</v>
      </c>
      <c r="F2423" t="str">
        <f t="shared" si="156"/>
        <v>rub</v>
      </c>
      <c r="G2423" t="str">
        <f t="shared" si="157"/>
        <v>Galium rubrum</v>
      </c>
    </row>
    <row r="2424" spans="1:7" x14ac:dyDescent="0.25">
      <c r="A2424" t="str">
        <f t="shared" si="158"/>
        <v>Gal sax</v>
      </c>
      <c r="B2424" t="s">
        <v>2705</v>
      </c>
      <c r="C2424" t="s">
        <v>6827</v>
      </c>
      <c r="D2424" t="s">
        <v>7485</v>
      </c>
      <c r="E2424" t="str">
        <f t="shared" ref="E2424:E2486" si="159">LEFT(C2424,3)</f>
        <v>Gal</v>
      </c>
      <c r="F2424" t="str">
        <f t="shared" ref="F2424:F2486" si="160">LEFT(D2424,3)</f>
        <v>sax</v>
      </c>
      <c r="G2424" t="str">
        <f t="shared" ref="G2424:G2486" si="161">_xlfn.TEXTJOIN(" ",FALSE,C2424,D2424)</f>
        <v>Galium saxatile</v>
      </c>
    </row>
    <row r="2425" spans="1:7" x14ac:dyDescent="0.25">
      <c r="A2425" t="str">
        <f t="shared" si="158"/>
        <v>Gal sch</v>
      </c>
      <c r="B2425" t="s">
        <v>2695</v>
      </c>
      <c r="C2425" t="s">
        <v>6827</v>
      </c>
      <c r="D2425" t="s">
        <v>8739</v>
      </c>
      <c r="E2425" t="str">
        <f t="shared" si="159"/>
        <v>Gal</v>
      </c>
      <c r="F2425" t="str">
        <f t="shared" si="160"/>
        <v>sch</v>
      </c>
      <c r="G2425" t="str">
        <f t="shared" si="161"/>
        <v>Galium schultesii</v>
      </c>
    </row>
    <row r="2426" spans="1:7" x14ac:dyDescent="0.25">
      <c r="A2426" t="str">
        <f t="shared" si="158"/>
        <v>Gal spu</v>
      </c>
      <c r="B2426" t="s">
        <v>2657</v>
      </c>
      <c r="C2426" t="s">
        <v>6827</v>
      </c>
      <c r="D2426" t="s">
        <v>8740</v>
      </c>
      <c r="E2426" t="str">
        <f t="shared" si="159"/>
        <v>Gal</v>
      </c>
      <c r="F2426" t="str">
        <f t="shared" si="160"/>
        <v>spu</v>
      </c>
      <c r="G2426" t="str">
        <f t="shared" si="161"/>
        <v>Galium spurium</v>
      </c>
    </row>
    <row r="2427" spans="1:7" x14ac:dyDescent="0.25">
      <c r="A2427" t="str">
        <f t="shared" si="158"/>
        <v>Gal spu</v>
      </c>
      <c r="B2427" t="s">
        <v>2658</v>
      </c>
      <c r="C2427" t="s">
        <v>6827</v>
      </c>
      <c r="D2427" t="s">
        <v>8740</v>
      </c>
      <c r="E2427" t="str">
        <f t="shared" si="159"/>
        <v>Gal</v>
      </c>
      <c r="F2427" t="str">
        <f t="shared" si="160"/>
        <v>spu</v>
      </c>
      <c r="G2427" t="str">
        <f t="shared" si="161"/>
        <v>Galium spurium</v>
      </c>
    </row>
    <row r="2428" spans="1:7" x14ac:dyDescent="0.25">
      <c r="A2428" t="str">
        <f t="shared" si="158"/>
        <v>Gal spu</v>
      </c>
      <c r="B2428" t="s">
        <v>2659</v>
      </c>
      <c r="C2428" t="s">
        <v>6827</v>
      </c>
      <c r="D2428" t="s">
        <v>8740</v>
      </c>
      <c r="E2428" t="str">
        <f t="shared" si="159"/>
        <v>Gal</v>
      </c>
      <c r="F2428" t="str">
        <f t="shared" si="160"/>
        <v>spu</v>
      </c>
      <c r="G2428" t="str">
        <f t="shared" si="161"/>
        <v>Galium spurium</v>
      </c>
    </row>
    <row r="2429" spans="1:7" x14ac:dyDescent="0.25">
      <c r="A2429" t="str">
        <f t="shared" si="158"/>
        <v>Gal syl</v>
      </c>
      <c r="B2429" t="s">
        <v>2692</v>
      </c>
      <c r="C2429" t="s">
        <v>6827</v>
      </c>
      <c r="D2429" t="s">
        <v>7922</v>
      </c>
      <c r="E2429" t="str">
        <f t="shared" si="159"/>
        <v>Gal</v>
      </c>
      <c r="F2429" t="str">
        <f t="shared" si="160"/>
        <v>syl</v>
      </c>
      <c r="G2429" t="str">
        <f t="shared" si="161"/>
        <v>Galium sylvaticum</v>
      </c>
    </row>
    <row r="2430" spans="1:7" x14ac:dyDescent="0.25">
      <c r="A2430" t="str">
        <f t="shared" si="158"/>
        <v>Gal syl</v>
      </c>
      <c r="B2430" t="s">
        <v>2696</v>
      </c>
      <c r="C2430" t="s">
        <v>6827</v>
      </c>
      <c r="D2430" t="s">
        <v>7922</v>
      </c>
      <c r="E2430" t="str">
        <f t="shared" si="159"/>
        <v>Gal</v>
      </c>
      <c r="F2430" t="str">
        <f t="shared" si="160"/>
        <v>syl</v>
      </c>
      <c r="G2430" t="str">
        <f t="shared" si="161"/>
        <v>Galium sylvaticum</v>
      </c>
    </row>
    <row r="2431" spans="1:7" x14ac:dyDescent="0.25">
      <c r="A2431" t="str">
        <f t="shared" si="158"/>
        <v>Gal tri</v>
      </c>
      <c r="B2431" t="s">
        <v>2706</v>
      </c>
      <c r="C2431" t="s">
        <v>6827</v>
      </c>
      <c r="D2431" t="s">
        <v>8741</v>
      </c>
      <c r="E2431" t="str">
        <f t="shared" si="159"/>
        <v>Gal</v>
      </c>
      <c r="F2431" t="str">
        <f t="shared" si="160"/>
        <v>tri</v>
      </c>
      <c r="G2431" t="str">
        <f t="shared" si="161"/>
        <v>Galium tricornutum</v>
      </c>
    </row>
    <row r="2432" spans="1:7" x14ac:dyDescent="0.25">
      <c r="A2432" t="str">
        <f t="shared" si="158"/>
        <v>Gal tri</v>
      </c>
      <c r="B2432" t="s">
        <v>2707</v>
      </c>
      <c r="C2432" t="s">
        <v>6827</v>
      </c>
      <c r="D2432" t="s">
        <v>8742</v>
      </c>
      <c r="E2432" t="str">
        <f t="shared" si="159"/>
        <v>Gal</v>
      </c>
      <c r="F2432" t="str">
        <f t="shared" si="160"/>
        <v>tri</v>
      </c>
      <c r="G2432" t="str">
        <f t="shared" si="161"/>
        <v>Galium trifidum</v>
      </c>
    </row>
    <row r="2433" spans="1:7" x14ac:dyDescent="0.25">
      <c r="A2433" t="str">
        <f t="shared" si="158"/>
        <v>Gal tru</v>
      </c>
      <c r="B2433" t="s">
        <v>2671</v>
      </c>
      <c r="C2433" t="s">
        <v>6827</v>
      </c>
      <c r="D2433" t="s">
        <v>8743</v>
      </c>
      <c r="E2433" t="str">
        <f t="shared" si="159"/>
        <v>Gal</v>
      </c>
      <c r="F2433" t="str">
        <f t="shared" si="160"/>
        <v>tru</v>
      </c>
      <c r="G2433" t="str">
        <f t="shared" si="161"/>
        <v>Galium truniacum</v>
      </c>
    </row>
    <row r="2434" spans="1:7" x14ac:dyDescent="0.25">
      <c r="A2434" t="str">
        <f t="shared" si="158"/>
        <v>Gal uli</v>
      </c>
      <c r="B2434" t="s">
        <v>2708</v>
      </c>
      <c r="C2434" t="s">
        <v>6827</v>
      </c>
      <c r="D2434" t="s">
        <v>8744</v>
      </c>
      <c r="E2434" t="str">
        <f t="shared" si="159"/>
        <v>Gal</v>
      </c>
      <c r="F2434" t="str">
        <f t="shared" si="160"/>
        <v>uli</v>
      </c>
      <c r="G2434" t="str">
        <f t="shared" si="161"/>
        <v>Galium uliginosum</v>
      </c>
    </row>
    <row r="2435" spans="1:7" x14ac:dyDescent="0.25">
      <c r="A2435" t="str">
        <f t="shared" si="158"/>
        <v>Gal val</v>
      </c>
      <c r="B2435" t="s">
        <v>2688</v>
      </c>
      <c r="C2435" t="s">
        <v>6827</v>
      </c>
      <c r="D2435" t="s">
        <v>8745</v>
      </c>
      <c r="E2435" t="str">
        <f t="shared" si="159"/>
        <v>Gal</v>
      </c>
      <c r="F2435" t="str">
        <f t="shared" si="160"/>
        <v>val</v>
      </c>
      <c r="G2435" t="str">
        <f t="shared" si="161"/>
        <v>Galium valdepilosum</v>
      </c>
    </row>
    <row r="2436" spans="1:7" x14ac:dyDescent="0.25">
      <c r="A2436" t="str">
        <f t="shared" si="158"/>
        <v>Gal ver</v>
      </c>
      <c r="B2436" t="s">
        <v>2709</v>
      </c>
      <c r="C2436" t="s">
        <v>6827</v>
      </c>
      <c r="D2436" t="s">
        <v>8746</v>
      </c>
      <c r="E2436" t="str">
        <f t="shared" si="159"/>
        <v>Gal</v>
      </c>
      <c r="F2436" t="str">
        <f t="shared" si="160"/>
        <v>ver</v>
      </c>
      <c r="G2436" t="str">
        <f t="shared" si="161"/>
        <v>Galium verrucosum</v>
      </c>
    </row>
    <row r="2437" spans="1:7" x14ac:dyDescent="0.25">
      <c r="A2437" t="str">
        <f t="shared" si="158"/>
        <v>Gal ver</v>
      </c>
      <c r="B2437" t="s">
        <v>2697</v>
      </c>
      <c r="C2437" t="s">
        <v>6827</v>
      </c>
      <c r="D2437" t="s">
        <v>8747</v>
      </c>
      <c r="E2437" t="str">
        <f t="shared" si="159"/>
        <v>Gal</v>
      </c>
      <c r="F2437" t="str">
        <f t="shared" si="160"/>
        <v>ver</v>
      </c>
      <c r="G2437" t="str">
        <f t="shared" si="161"/>
        <v>Galium verum</v>
      </c>
    </row>
    <row r="2438" spans="1:7" x14ac:dyDescent="0.25">
      <c r="A2438" t="str">
        <f t="shared" si="158"/>
        <v>Gal ver</v>
      </c>
      <c r="B2438" t="s">
        <v>2698</v>
      </c>
      <c r="C2438" t="s">
        <v>6827</v>
      </c>
      <c r="D2438" t="s">
        <v>8747</v>
      </c>
      <c r="E2438" t="str">
        <f t="shared" si="159"/>
        <v>Gal</v>
      </c>
      <c r="F2438" t="str">
        <f t="shared" si="160"/>
        <v>ver</v>
      </c>
      <c r="G2438" t="str">
        <f t="shared" si="161"/>
        <v>Galium verum</v>
      </c>
    </row>
    <row r="2439" spans="1:7" x14ac:dyDescent="0.25">
      <c r="A2439" t="str">
        <f t="shared" si="158"/>
        <v>Gal x</v>
      </c>
      <c r="B2439" t="s">
        <v>2691</v>
      </c>
      <c r="C2439" t="s">
        <v>6827</v>
      </c>
      <c r="D2439" t="s">
        <v>237</v>
      </c>
      <c r="E2439" t="str">
        <f t="shared" si="159"/>
        <v>Gal</v>
      </c>
      <c r="F2439" t="str">
        <f t="shared" si="160"/>
        <v>x</v>
      </c>
      <c r="G2439" t="str">
        <f t="shared" si="161"/>
        <v>Galium x</v>
      </c>
    </row>
    <row r="2440" spans="1:7" x14ac:dyDescent="0.25">
      <c r="A2440" t="str">
        <f t="shared" si="158"/>
        <v>Gal x</v>
      </c>
      <c r="B2440" t="s">
        <v>2710</v>
      </c>
      <c r="C2440" t="s">
        <v>6827</v>
      </c>
      <c r="D2440" t="s">
        <v>237</v>
      </c>
      <c r="E2440" t="str">
        <f t="shared" si="159"/>
        <v>Gal</v>
      </c>
      <c r="F2440" t="str">
        <f t="shared" si="160"/>
        <v>x</v>
      </c>
      <c r="G2440" t="str">
        <f t="shared" si="161"/>
        <v>Galium x</v>
      </c>
    </row>
    <row r="2441" spans="1:7" x14ac:dyDescent="0.25">
      <c r="A2441" t="str">
        <f t="shared" si="158"/>
        <v>Gas ven</v>
      </c>
      <c r="B2441" t="s">
        <v>2711</v>
      </c>
      <c r="C2441" t="s">
        <v>6828</v>
      </c>
      <c r="D2441" t="s">
        <v>8748</v>
      </c>
      <c r="E2441" t="str">
        <f t="shared" si="159"/>
        <v>Gas</v>
      </c>
      <c r="F2441" t="str">
        <f t="shared" si="160"/>
        <v>ven</v>
      </c>
      <c r="G2441" t="str">
        <f t="shared" si="161"/>
        <v>Gastridium ventricosum</v>
      </c>
    </row>
    <row r="2442" spans="1:7" x14ac:dyDescent="0.25">
      <c r="A2442" t="str">
        <f t="shared" si="158"/>
        <v>Gau fra</v>
      </c>
      <c r="B2442" t="s">
        <v>2712</v>
      </c>
      <c r="C2442" t="s">
        <v>6829</v>
      </c>
      <c r="D2442" t="s">
        <v>8421</v>
      </c>
      <c r="E2442" t="str">
        <f t="shared" si="159"/>
        <v>Gau</v>
      </c>
      <c r="F2442" t="str">
        <f t="shared" si="160"/>
        <v>fra</v>
      </c>
      <c r="G2442" t="str">
        <f t="shared" si="161"/>
        <v>Gaudinia fragilis</v>
      </c>
    </row>
    <row r="2443" spans="1:7" x14ac:dyDescent="0.25">
      <c r="A2443" t="str">
        <f t="shared" si="158"/>
        <v>Gau bie</v>
      </c>
      <c r="B2443" t="s">
        <v>2713</v>
      </c>
      <c r="C2443" t="s">
        <v>6830</v>
      </c>
      <c r="D2443" t="s">
        <v>7511</v>
      </c>
      <c r="E2443" t="str">
        <f t="shared" si="159"/>
        <v>Gau</v>
      </c>
      <c r="F2443" t="str">
        <f t="shared" si="160"/>
        <v>bie</v>
      </c>
      <c r="G2443" t="str">
        <f t="shared" si="161"/>
        <v>Gaura biennis</v>
      </c>
    </row>
    <row r="2444" spans="1:7" x14ac:dyDescent="0.25">
      <c r="A2444" t="str">
        <f t="shared" si="158"/>
        <v>Gau lin</v>
      </c>
      <c r="B2444" t="s">
        <v>2714</v>
      </c>
      <c r="C2444" t="s">
        <v>6830</v>
      </c>
      <c r="D2444" t="s">
        <v>8749</v>
      </c>
      <c r="E2444" t="str">
        <f t="shared" si="159"/>
        <v>Gau</v>
      </c>
      <c r="F2444" t="str">
        <f t="shared" si="160"/>
        <v>lin</v>
      </c>
      <c r="G2444" t="str">
        <f t="shared" si="161"/>
        <v>Gaura lindheimeri</v>
      </c>
    </row>
    <row r="2445" spans="1:7" x14ac:dyDescent="0.25">
      <c r="A2445" t="str">
        <f t="shared" si="158"/>
        <v>Ger aeq</v>
      </c>
      <c r="B2445" t="s">
        <v>2716</v>
      </c>
      <c r="C2445" t="s">
        <v>6831</v>
      </c>
      <c r="D2445" t="s">
        <v>8750</v>
      </c>
      <c r="E2445" t="str">
        <f t="shared" si="159"/>
        <v>Ger</v>
      </c>
      <c r="F2445" t="str">
        <f t="shared" si="160"/>
        <v>aeq</v>
      </c>
      <c r="G2445" t="str">
        <f t="shared" si="161"/>
        <v>Geranium aequale</v>
      </c>
    </row>
    <row r="2446" spans="1:7" x14ac:dyDescent="0.25">
      <c r="A2446" t="str">
        <f t="shared" si="158"/>
        <v>Ger boh</v>
      </c>
      <c r="B2446" t="s">
        <v>2721</v>
      </c>
      <c r="C2446" t="s">
        <v>6831</v>
      </c>
      <c r="D2446" t="s">
        <v>8751</v>
      </c>
      <c r="E2446" t="str">
        <f t="shared" si="159"/>
        <v>Ger</v>
      </c>
      <c r="F2446" t="str">
        <f t="shared" si="160"/>
        <v>boh</v>
      </c>
      <c r="G2446" t="str">
        <f t="shared" si="161"/>
        <v>Geranium bohemicum</v>
      </c>
    </row>
    <row r="2447" spans="1:7" x14ac:dyDescent="0.25">
      <c r="A2447" t="str">
        <f t="shared" si="158"/>
        <v>Ger col</v>
      </c>
      <c r="B2447" t="s">
        <v>2722</v>
      </c>
      <c r="C2447" t="s">
        <v>6831</v>
      </c>
      <c r="D2447" t="s">
        <v>8752</v>
      </c>
      <c r="E2447" t="str">
        <f t="shared" si="159"/>
        <v>Ger</v>
      </c>
      <c r="F2447" t="str">
        <f t="shared" si="160"/>
        <v>col</v>
      </c>
      <c r="G2447" t="str">
        <f t="shared" si="161"/>
        <v>Geranium columbinum</v>
      </c>
    </row>
    <row r="2448" spans="1:7" x14ac:dyDescent="0.25">
      <c r="A2448" t="str">
        <f t="shared" si="158"/>
        <v>Ger dis</v>
      </c>
      <c r="B2448" t="s">
        <v>2723</v>
      </c>
      <c r="C2448" t="s">
        <v>6831</v>
      </c>
      <c r="D2448" t="s">
        <v>8753</v>
      </c>
      <c r="E2448" t="str">
        <f t="shared" si="159"/>
        <v>Ger</v>
      </c>
      <c r="F2448" t="str">
        <f t="shared" si="160"/>
        <v>dis</v>
      </c>
      <c r="G2448" t="str">
        <f t="shared" si="161"/>
        <v>Geranium dissectum</v>
      </c>
    </row>
    <row r="2449" spans="1:7" x14ac:dyDescent="0.25">
      <c r="A2449" t="str">
        <f t="shared" si="158"/>
        <v>Ger div</v>
      </c>
      <c r="B2449" t="s">
        <v>2724</v>
      </c>
      <c r="C2449" t="s">
        <v>6831</v>
      </c>
      <c r="D2449" t="s">
        <v>8754</v>
      </c>
      <c r="E2449" t="str">
        <f t="shared" si="159"/>
        <v>Ger</v>
      </c>
      <c r="F2449" t="str">
        <f t="shared" si="160"/>
        <v>div</v>
      </c>
      <c r="G2449" t="str">
        <f t="shared" si="161"/>
        <v>Geranium divaricatum</v>
      </c>
    </row>
    <row r="2450" spans="1:7" x14ac:dyDescent="0.25">
      <c r="A2450" t="str">
        <f t="shared" si="158"/>
        <v>Ger end</v>
      </c>
      <c r="B2450" t="s">
        <v>2725</v>
      </c>
      <c r="C2450" t="s">
        <v>6831</v>
      </c>
      <c r="D2450" t="s">
        <v>8755</v>
      </c>
      <c r="E2450" t="str">
        <f t="shared" si="159"/>
        <v>Ger</v>
      </c>
      <c r="F2450" t="str">
        <f t="shared" si="160"/>
        <v>end</v>
      </c>
      <c r="G2450" t="str">
        <f t="shared" si="161"/>
        <v>Geranium endressii</v>
      </c>
    </row>
    <row r="2451" spans="1:7" x14ac:dyDescent="0.25">
      <c r="A2451" t="str">
        <f t="shared" si="158"/>
        <v>Ger luc</v>
      </c>
      <c r="B2451" t="s">
        <v>2726</v>
      </c>
      <c r="C2451" t="s">
        <v>6831</v>
      </c>
      <c r="D2451" t="s">
        <v>8729</v>
      </c>
      <c r="E2451" t="str">
        <f t="shared" si="159"/>
        <v>Ger</v>
      </c>
      <c r="F2451" t="str">
        <f t="shared" si="160"/>
        <v>luc</v>
      </c>
      <c r="G2451" t="str">
        <f t="shared" si="161"/>
        <v>Geranium lucidum</v>
      </c>
    </row>
    <row r="2452" spans="1:7" x14ac:dyDescent="0.25">
      <c r="A2452" t="str">
        <f t="shared" si="158"/>
        <v>Ger mac</v>
      </c>
      <c r="B2452" t="s">
        <v>2727</v>
      </c>
      <c r="C2452" t="s">
        <v>6831</v>
      </c>
      <c r="D2452" t="s">
        <v>8756</v>
      </c>
      <c r="E2452" t="str">
        <f t="shared" si="159"/>
        <v>Ger</v>
      </c>
      <c r="F2452" t="str">
        <f t="shared" si="160"/>
        <v>mac</v>
      </c>
      <c r="G2452" t="str">
        <f t="shared" si="161"/>
        <v>Geranium macrorrhizum</v>
      </c>
    </row>
    <row r="2453" spans="1:7" x14ac:dyDescent="0.25">
      <c r="A2453" t="str">
        <f t="shared" si="158"/>
        <v>Ger mac</v>
      </c>
      <c r="B2453" t="s">
        <v>2728</v>
      </c>
      <c r="C2453" t="s">
        <v>6831</v>
      </c>
      <c r="D2453" t="s">
        <v>8757</v>
      </c>
      <c r="E2453" t="str">
        <f t="shared" si="159"/>
        <v>Ger</v>
      </c>
      <c r="F2453" t="str">
        <f t="shared" si="160"/>
        <v>mac</v>
      </c>
      <c r="G2453" t="str">
        <f t="shared" si="161"/>
        <v>Geranium macrostylum</v>
      </c>
    </row>
    <row r="2454" spans="1:7" x14ac:dyDescent="0.25">
      <c r="A2454" t="str">
        <f t="shared" si="158"/>
        <v>Ger mol</v>
      </c>
      <c r="B2454" t="s">
        <v>2715</v>
      </c>
      <c r="C2454" t="s">
        <v>6831</v>
      </c>
      <c r="D2454" t="s">
        <v>8758</v>
      </c>
      <c r="E2454" t="str">
        <f t="shared" si="159"/>
        <v>Ger</v>
      </c>
      <c r="F2454" t="str">
        <f t="shared" si="160"/>
        <v>mol</v>
      </c>
      <c r="G2454" t="str">
        <f t="shared" si="161"/>
        <v>Geranium molle</v>
      </c>
    </row>
    <row r="2455" spans="1:7" x14ac:dyDescent="0.25">
      <c r="A2455" t="str">
        <f t="shared" si="158"/>
        <v>Ger mol</v>
      </c>
      <c r="B2455" t="s">
        <v>2717</v>
      </c>
      <c r="C2455" t="s">
        <v>6831</v>
      </c>
      <c r="D2455" t="s">
        <v>8758</v>
      </c>
      <c r="E2455" t="str">
        <f t="shared" si="159"/>
        <v>Ger</v>
      </c>
      <c r="F2455" t="str">
        <f t="shared" si="160"/>
        <v>mol</v>
      </c>
      <c r="G2455" t="str">
        <f t="shared" si="161"/>
        <v>Geranium molle</v>
      </c>
    </row>
    <row r="2456" spans="1:7" x14ac:dyDescent="0.25">
      <c r="A2456" t="str">
        <f t="shared" si="158"/>
        <v>Ger pal</v>
      </c>
      <c r="B2456" t="s">
        <v>2729</v>
      </c>
      <c r="C2456" t="s">
        <v>6831</v>
      </c>
      <c r="D2456" t="s">
        <v>8264</v>
      </c>
      <c r="E2456" t="str">
        <f t="shared" si="159"/>
        <v>Ger</v>
      </c>
      <c r="F2456" t="str">
        <f t="shared" si="160"/>
        <v>pal</v>
      </c>
      <c r="G2456" t="str">
        <f t="shared" si="161"/>
        <v>Geranium palustre</v>
      </c>
    </row>
    <row r="2457" spans="1:7" x14ac:dyDescent="0.25">
      <c r="A2457" t="str">
        <f t="shared" si="158"/>
        <v>Ger pha</v>
      </c>
      <c r="B2457" t="s">
        <v>2730</v>
      </c>
      <c r="C2457" t="s">
        <v>6831</v>
      </c>
      <c r="D2457" t="s">
        <v>8759</v>
      </c>
      <c r="E2457" t="str">
        <f t="shared" si="159"/>
        <v>Ger</v>
      </c>
      <c r="F2457" t="str">
        <f t="shared" si="160"/>
        <v>pha</v>
      </c>
      <c r="G2457" t="str">
        <f t="shared" si="161"/>
        <v>Geranium phaeum</v>
      </c>
    </row>
    <row r="2458" spans="1:7" x14ac:dyDescent="0.25">
      <c r="A2458" t="str">
        <f t="shared" si="158"/>
        <v>Ger pha</v>
      </c>
      <c r="B2458" t="s">
        <v>2731</v>
      </c>
      <c r="C2458" t="s">
        <v>6831</v>
      </c>
      <c r="D2458" t="s">
        <v>8759</v>
      </c>
      <c r="E2458" t="str">
        <f t="shared" si="159"/>
        <v>Ger</v>
      </c>
      <c r="F2458" t="str">
        <f t="shared" si="160"/>
        <v>pha</v>
      </c>
      <c r="G2458" t="str">
        <f t="shared" si="161"/>
        <v>Geranium phaeum</v>
      </c>
    </row>
    <row r="2459" spans="1:7" x14ac:dyDescent="0.25">
      <c r="A2459" t="str">
        <f t="shared" si="158"/>
        <v>Ger pha</v>
      </c>
      <c r="B2459" t="s">
        <v>2732</v>
      </c>
      <c r="C2459" t="s">
        <v>6831</v>
      </c>
      <c r="D2459" t="s">
        <v>8759</v>
      </c>
      <c r="E2459" t="str">
        <f t="shared" si="159"/>
        <v>Ger</v>
      </c>
      <c r="F2459" t="str">
        <f t="shared" si="160"/>
        <v>pha</v>
      </c>
      <c r="G2459" t="str">
        <f t="shared" si="161"/>
        <v>Geranium phaeum</v>
      </c>
    </row>
    <row r="2460" spans="1:7" x14ac:dyDescent="0.25">
      <c r="A2460" t="str">
        <f t="shared" si="158"/>
        <v>Ger pla</v>
      </c>
      <c r="B2460" t="s">
        <v>2733</v>
      </c>
      <c r="C2460" t="s">
        <v>6831</v>
      </c>
      <c r="D2460" t="s">
        <v>8760</v>
      </c>
      <c r="E2460" t="str">
        <f t="shared" si="159"/>
        <v>Ger</v>
      </c>
      <c r="F2460" t="str">
        <f t="shared" si="160"/>
        <v>pla</v>
      </c>
      <c r="G2460" t="str">
        <f t="shared" si="161"/>
        <v>Geranium platypetalum</v>
      </c>
    </row>
    <row r="2461" spans="1:7" x14ac:dyDescent="0.25">
      <c r="A2461" t="str">
        <f t="shared" si="158"/>
        <v>Ger pra</v>
      </c>
      <c r="B2461" t="s">
        <v>2734</v>
      </c>
      <c r="C2461" t="s">
        <v>6831</v>
      </c>
      <c r="D2461" t="s">
        <v>8577</v>
      </c>
      <c r="E2461" t="str">
        <f t="shared" si="159"/>
        <v>Ger</v>
      </c>
      <c r="F2461" t="str">
        <f t="shared" si="160"/>
        <v>pra</v>
      </c>
      <c r="G2461" t="str">
        <f t="shared" si="161"/>
        <v>Geranium pratense</v>
      </c>
    </row>
    <row r="2462" spans="1:7" x14ac:dyDescent="0.25">
      <c r="A2462" t="str">
        <f t="shared" si="158"/>
        <v>Ger pur</v>
      </c>
      <c r="B2462" t="s">
        <v>2719</v>
      </c>
      <c r="C2462" t="s">
        <v>6831</v>
      </c>
      <c r="D2462" t="s">
        <v>8628</v>
      </c>
      <c r="E2462" t="str">
        <f t="shared" si="159"/>
        <v>Ger</v>
      </c>
      <c r="F2462" t="str">
        <f t="shared" si="160"/>
        <v>pur</v>
      </c>
      <c r="G2462" t="str">
        <f t="shared" si="161"/>
        <v>Geranium purpureum</v>
      </c>
    </row>
    <row r="2463" spans="1:7" x14ac:dyDescent="0.25">
      <c r="A2463" t="str">
        <f t="shared" si="158"/>
        <v>Ger pus</v>
      </c>
      <c r="B2463" t="s">
        <v>2735</v>
      </c>
      <c r="C2463" t="s">
        <v>6831</v>
      </c>
      <c r="D2463" t="s">
        <v>8735</v>
      </c>
      <c r="E2463" t="str">
        <f t="shared" si="159"/>
        <v>Ger</v>
      </c>
      <c r="F2463" t="str">
        <f t="shared" si="160"/>
        <v>pus</v>
      </c>
      <c r="G2463" t="str">
        <f t="shared" si="161"/>
        <v>Geranium pusillum</v>
      </c>
    </row>
    <row r="2464" spans="1:7" x14ac:dyDescent="0.25">
      <c r="A2464" t="str">
        <f t="shared" si="158"/>
        <v>Ger pyr</v>
      </c>
      <c r="B2464" t="s">
        <v>2736</v>
      </c>
      <c r="C2464" t="s">
        <v>6831</v>
      </c>
      <c r="D2464" t="s">
        <v>8761</v>
      </c>
      <c r="E2464" t="str">
        <f t="shared" si="159"/>
        <v>Ger</v>
      </c>
      <c r="F2464" t="str">
        <f t="shared" si="160"/>
        <v>pyr</v>
      </c>
      <c r="G2464" t="str">
        <f t="shared" si="161"/>
        <v>Geranium pyrenaicum</v>
      </c>
    </row>
    <row r="2465" spans="1:7" x14ac:dyDescent="0.25">
      <c r="A2465" t="str">
        <f t="shared" si="158"/>
        <v>Ger rob</v>
      </c>
      <c r="B2465" t="s">
        <v>2718</v>
      </c>
      <c r="C2465" t="s">
        <v>6831</v>
      </c>
      <c r="D2465" t="s">
        <v>8762</v>
      </c>
      <c r="E2465" t="str">
        <f t="shared" si="159"/>
        <v>Ger</v>
      </c>
      <c r="F2465" t="str">
        <f t="shared" si="160"/>
        <v>rob</v>
      </c>
      <c r="G2465" t="str">
        <f t="shared" si="161"/>
        <v>Geranium robertianum</v>
      </c>
    </row>
    <row r="2466" spans="1:7" x14ac:dyDescent="0.25">
      <c r="A2466" t="str">
        <f t="shared" si="158"/>
        <v>Ger rob</v>
      </c>
      <c r="B2466" t="s">
        <v>2720</v>
      </c>
      <c r="C2466" t="s">
        <v>6831</v>
      </c>
      <c r="D2466" t="s">
        <v>8762</v>
      </c>
      <c r="E2466" t="str">
        <f t="shared" si="159"/>
        <v>Ger</v>
      </c>
      <c r="F2466" t="str">
        <f t="shared" si="160"/>
        <v>rob</v>
      </c>
      <c r="G2466" t="str">
        <f t="shared" si="161"/>
        <v>Geranium robertianum</v>
      </c>
    </row>
    <row r="2467" spans="1:7" x14ac:dyDescent="0.25">
      <c r="A2467" t="str">
        <f t="shared" si="158"/>
        <v>Ger rot</v>
      </c>
      <c r="B2467" t="s">
        <v>2737</v>
      </c>
      <c r="C2467" t="s">
        <v>6831</v>
      </c>
      <c r="D2467" t="s">
        <v>7969</v>
      </c>
      <c r="E2467" t="str">
        <f t="shared" si="159"/>
        <v>Ger</v>
      </c>
      <c r="F2467" t="str">
        <f t="shared" si="160"/>
        <v>rot</v>
      </c>
      <c r="G2467" t="str">
        <f t="shared" si="161"/>
        <v>Geranium rotundifolium</v>
      </c>
    </row>
    <row r="2468" spans="1:7" x14ac:dyDescent="0.25">
      <c r="A2468" t="str">
        <f t="shared" si="158"/>
        <v>Ger san</v>
      </c>
      <c r="B2468" t="s">
        <v>2738</v>
      </c>
      <c r="C2468" t="s">
        <v>6831</v>
      </c>
      <c r="D2468" t="s">
        <v>8763</v>
      </c>
      <c r="E2468" t="str">
        <f t="shared" si="159"/>
        <v>Ger</v>
      </c>
      <c r="F2468" t="str">
        <f t="shared" si="160"/>
        <v>san</v>
      </c>
      <c r="G2468" t="str">
        <f t="shared" si="161"/>
        <v>Geranium sanguineum</v>
      </c>
    </row>
    <row r="2469" spans="1:7" x14ac:dyDescent="0.25">
      <c r="A2469" t="str">
        <f t="shared" si="158"/>
        <v>Ger sib</v>
      </c>
      <c r="B2469" t="s">
        <v>2739</v>
      </c>
      <c r="C2469" t="s">
        <v>6831</v>
      </c>
      <c r="D2469" t="s">
        <v>8764</v>
      </c>
      <c r="E2469" t="str">
        <f t="shared" si="159"/>
        <v>Ger</v>
      </c>
      <c r="F2469" t="str">
        <f t="shared" si="160"/>
        <v>sib</v>
      </c>
      <c r="G2469" t="str">
        <f t="shared" si="161"/>
        <v>Geranium sibiricum</v>
      </c>
    </row>
    <row r="2470" spans="1:7" x14ac:dyDescent="0.25">
      <c r="A2470" t="str">
        <f t="shared" si="158"/>
        <v>Ger syl</v>
      </c>
      <c r="B2470" t="s">
        <v>2740</v>
      </c>
      <c r="C2470" t="s">
        <v>6831</v>
      </c>
      <c r="D2470" t="s">
        <v>7922</v>
      </c>
      <c r="E2470" t="str">
        <f t="shared" si="159"/>
        <v>Ger</v>
      </c>
      <c r="F2470" t="str">
        <f t="shared" si="160"/>
        <v>syl</v>
      </c>
      <c r="G2470" t="str">
        <f t="shared" si="161"/>
        <v>Geranium sylvaticum</v>
      </c>
    </row>
    <row r="2471" spans="1:7" x14ac:dyDescent="0.25">
      <c r="A2471" t="str">
        <f t="shared" si="158"/>
        <v>Ger ver</v>
      </c>
      <c r="B2471" t="s">
        <v>2741</v>
      </c>
      <c r="C2471" t="s">
        <v>6831</v>
      </c>
      <c r="D2471" t="s">
        <v>7874</v>
      </c>
      <c r="E2471" t="str">
        <f t="shared" si="159"/>
        <v>Ger</v>
      </c>
      <c r="F2471" t="str">
        <f t="shared" si="160"/>
        <v>ver</v>
      </c>
      <c r="G2471" t="str">
        <f t="shared" si="161"/>
        <v>Geranium versicolor</v>
      </c>
    </row>
    <row r="2472" spans="1:7" x14ac:dyDescent="0.25">
      <c r="A2472" t="str">
        <f t="shared" si="158"/>
        <v>Ger x</v>
      </c>
      <c r="B2472" t="s">
        <v>2742</v>
      </c>
      <c r="C2472" t="s">
        <v>6831</v>
      </c>
      <c r="D2472" t="s">
        <v>237</v>
      </c>
      <c r="E2472" t="str">
        <f t="shared" si="159"/>
        <v>Ger</v>
      </c>
      <c r="F2472" t="str">
        <f t="shared" si="160"/>
        <v>x</v>
      </c>
      <c r="G2472" t="str">
        <f t="shared" si="161"/>
        <v>Geranium x</v>
      </c>
    </row>
    <row r="2473" spans="1:7" x14ac:dyDescent="0.25">
      <c r="A2473" t="str">
        <f t="shared" si="158"/>
        <v>Ger x</v>
      </c>
      <c r="B2473" t="s">
        <v>2743</v>
      </c>
      <c r="C2473" t="s">
        <v>6831</v>
      </c>
      <c r="D2473" t="s">
        <v>237</v>
      </c>
      <c r="E2473" t="str">
        <f t="shared" si="159"/>
        <v>Ger</v>
      </c>
      <c r="F2473" t="str">
        <f t="shared" si="160"/>
        <v>x</v>
      </c>
      <c r="G2473" t="str">
        <f t="shared" si="161"/>
        <v>Geranium x</v>
      </c>
    </row>
    <row r="2474" spans="1:7" x14ac:dyDescent="0.25">
      <c r="A2474" t="str">
        <f t="shared" si="158"/>
        <v>Ger x</v>
      </c>
      <c r="B2474" t="s">
        <v>2744</v>
      </c>
      <c r="C2474" t="s">
        <v>6831</v>
      </c>
      <c r="D2474" t="s">
        <v>237</v>
      </c>
      <c r="E2474" t="str">
        <f t="shared" si="159"/>
        <v>Ger</v>
      </c>
      <c r="F2474" t="str">
        <f t="shared" si="160"/>
        <v>x</v>
      </c>
      <c r="G2474" t="str">
        <f t="shared" si="161"/>
        <v>Geranium x</v>
      </c>
    </row>
    <row r="2475" spans="1:7" x14ac:dyDescent="0.25">
      <c r="A2475" t="str">
        <f t="shared" si="158"/>
        <v>Geu coc</v>
      </c>
      <c r="B2475" t="s">
        <v>2745</v>
      </c>
      <c r="C2475" t="s">
        <v>6832</v>
      </c>
      <c r="D2475" t="s">
        <v>8765</v>
      </c>
      <c r="E2475" t="str">
        <f t="shared" si="159"/>
        <v>Geu</v>
      </c>
      <c r="F2475" t="str">
        <f t="shared" si="160"/>
        <v>coc</v>
      </c>
      <c r="G2475" t="str">
        <f t="shared" si="161"/>
        <v>Geum coccineum</v>
      </c>
    </row>
    <row r="2476" spans="1:7" x14ac:dyDescent="0.25">
      <c r="A2476" t="str">
        <f t="shared" si="158"/>
        <v>Geu mon</v>
      </c>
      <c r="B2476" t="s">
        <v>2746</v>
      </c>
      <c r="C2476" t="s">
        <v>6832</v>
      </c>
      <c r="D2476" t="s">
        <v>611</v>
      </c>
      <c r="E2476" t="str">
        <f t="shared" si="159"/>
        <v>Geu</v>
      </c>
      <c r="F2476" t="str">
        <f t="shared" si="160"/>
        <v>mon</v>
      </c>
      <c r="G2476" t="str">
        <f t="shared" si="161"/>
        <v>Geum montanum</v>
      </c>
    </row>
    <row r="2477" spans="1:7" x14ac:dyDescent="0.25">
      <c r="A2477" t="str">
        <f t="shared" ref="A2477:A2540" si="162">_xlfn.TEXTJOIN(" ",FALSE,E2477,F2477)</f>
        <v>Geu rep</v>
      </c>
      <c r="B2477" t="s">
        <v>2747</v>
      </c>
      <c r="C2477" t="s">
        <v>6832</v>
      </c>
      <c r="D2477" t="s">
        <v>7509</v>
      </c>
      <c r="E2477" t="str">
        <f t="shared" si="159"/>
        <v>Geu</v>
      </c>
      <c r="F2477" t="str">
        <f t="shared" si="160"/>
        <v>rep</v>
      </c>
      <c r="G2477" t="str">
        <f t="shared" si="161"/>
        <v>Geum reptans</v>
      </c>
    </row>
    <row r="2478" spans="1:7" x14ac:dyDescent="0.25">
      <c r="A2478" t="str">
        <f t="shared" si="162"/>
        <v>Geu riv</v>
      </c>
      <c r="B2478" t="s">
        <v>2748</v>
      </c>
      <c r="C2478" t="s">
        <v>6832</v>
      </c>
      <c r="D2478" t="s">
        <v>8737</v>
      </c>
      <c r="E2478" t="str">
        <f t="shared" si="159"/>
        <v>Geu</v>
      </c>
      <c r="F2478" t="str">
        <f t="shared" si="160"/>
        <v>riv</v>
      </c>
      <c r="G2478" t="str">
        <f t="shared" si="161"/>
        <v>Geum rivale</v>
      </c>
    </row>
    <row r="2479" spans="1:7" x14ac:dyDescent="0.25">
      <c r="A2479" t="str">
        <f t="shared" si="162"/>
        <v>Geu urb</v>
      </c>
      <c r="B2479" t="s">
        <v>2749</v>
      </c>
      <c r="C2479" t="s">
        <v>6832</v>
      </c>
      <c r="D2479" t="s">
        <v>8766</v>
      </c>
      <c r="E2479" t="str">
        <f t="shared" si="159"/>
        <v>Geu</v>
      </c>
      <c r="F2479" t="str">
        <f t="shared" si="160"/>
        <v>urb</v>
      </c>
      <c r="G2479" t="str">
        <f t="shared" si="161"/>
        <v>Geum urbanum</v>
      </c>
    </row>
    <row r="2480" spans="1:7" x14ac:dyDescent="0.25">
      <c r="A2480" t="str">
        <f t="shared" si="162"/>
        <v>Geu ver</v>
      </c>
      <c r="B2480" t="s">
        <v>2750</v>
      </c>
      <c r="C2480" t="s">
        <v>6832</v>
      </c>
      <c r="D2480" t="s">
        <v>8292</v>
      </c>
      <c r="E2480" t="str">
        <f t="shared" si="159"/>
        <v>Geu</v>
      </c>
      <c r="F2480" t="str">
        <f t="shared" si="160"/>
        <v>ver</v>
      </c>
      <c r="G2480" t="str">
        <f t="shared" si="161"/>
        <v>Geum vernum</v>
      </c>
    </row>
    <row r="2481" spans="1:7" x14ac:dyDescent="0.25">
      <c r="A2481" t="str">
        <f t="shared" si="162"/>
        <v>Gil ach</v>
      </c>
      <c r="B2481" t="s">
        <v>2751</v>
      </c>
      <c r="C2481" t="s">
        <v>6833</v>
      </c>
      <c r="D2481" t="s">
        <v>8767</v>
      </c>
      <c r="E2481" t="str">
        <f t="shared" si="159"/>
        <v>Gil</v>
      </c>
      <c r="F2481" t="str">
        <f t="shared" si="160"/>
        <v>ach</v>
      </c>
      <c r="G2481" t="str">
        <f t="shared" si="161"/>
        <v>Gilia achilleifolia</v>
      </c>
    </row>
    <row r="2482" spans="1:7" x14ac:dyDescent="0.25">
      <c r="A2482" t="str">
        <f t="shared" si="162"/>
        <v>Gil cap</v>
      </c>
      <c r="B2482" t="s">
        <v>2752</v>
      </c>
      <c r="C2482" t="s">
        <v>6833</v>
      </c>
      <c r="D2482" t="s">
        <v>8072</v>
      </c>
      <c r="E2482" t="str">
        <f t="shared" si="159"/>
        <v>Gil</v>
      </c>
      <c r="F2482" t="str">
        <f t="shared" si="160"/>
        <v>cap</v>
      </c>
      <c r="G2482" t="str">
        <f t="shared" si="161"/>
        <v>Gilia capitata</v>
      </c>
    </row>
    <row r="2483" spans="1:7" x14ac:dyDescent="0.25">
      <c r="A2483" t="str">
        <f t="shared" si="162"/>
        <v>Gla com</v>
      </c>
      <c r="B2483" t="s">
        <v>2753</v>
      </c>
      <c r="C2483" t="s">
        <v>6834</v>
      </c>
      <c r="D2483" t="s">
        <v>8299</v>
      </c>
      <c r="E2483" t="str">
        <f t="shared" si="159"/>
        <v>Gla</v>
      </c>
      <c r="F2483" t="str">
        <f t="shared" si="160"/>
        <v>com</v>
      </c>
      <c r="G2483" t="str">
        <f t="shared" si="161"/>
        <v>Gladiolus communis</v>
      </c>
    </row>
    <row r="2484" spans="1:7" x14ac:dyDescent="0.25">
      <c r="A2484" t="str">
        <f t="shared" si="162"/>
        <v>Gla ill</v>
      </c>
      <c r="B2484" t="s">
        <v>2754</v>
      </c>
      <c r="C2484" t="s">
        <v>6834</v>
      </c>
      <c r="D2484" t="s">
        <v>8768</v>
      </c>
      <c r="E2484" t="str">
        <f t="shared" si="159"/>
        <v>Gla</v>
      </c>
      <c r="F2484" t="str">
        <f t="shared" si="160"/>
        <v>ill</v>
      </c>
      <c r="G2484" t="str">
        <f t="shared" si="161"/>
        <v>Gladiolus illyricus</v>
      </c>
    </row>
    <row r="2485" spans="1:7" x14ac:dyDescent="0.25">
      <c r="A2485" t="str">
        <f t="shared" si="162"/>
        <v>Gla imb</v>
      </c>
      <c r="B2485" t="s">
        <v>2755</v>
      </c>
      <c r="C2485" t="s">
        <v>6834</v>
      </c>
      <c r="D2485" t="s">
        <v>8769</v>
      </c>
      <c r="E2485" t="str">
        <f t="shared" si="159"/>
        <v>Gla</v>
      </c>
      <c r="F2485" t="str">
        <f t="shared" si="160"/>
        <v>imb</v>
      </c>
      <c r="G2485" t="str">
        <f t="shared" si="161"/>
        <v>Gladiolus imbricatus</v>
      </c>
    </row>
    <row r="2486" spans="1:7" x14ac:dyDescent="0.25">
      <c r="A2486" t="str">
        <f t="shared" si="162"/>
        <v>Gla pal</v>
      </c>
      <c r="B2486" t="s">
        <v>2756</v>
      </c>
      <c r="C2486" t="s">
        <v>6834</v>
      </c>
      <c r="D2486" t="s">
        <v>7680</v>
      </c>
      <c r="E2486" t="str">
        <f t="shared" si="159"/>
        <v>Gla</v>
      </c>
      <c r="F2486" t="str">
        <f t="shared" si="160"/>
        <v>pal</v>
      </c>
      <c r="G2486" t="str">
        <f t="shared" si="161"/>
        <v>Gladiolus palustris</v>
      </c>
    </row>
    <row r="2487" spans="1:7" x14ac:dyDescent="0.25">
      <c r="A2487" t="str">
        <f t="shared" si="162"/>
        <v>Gla x</v>
      </c>
      <c r="B2487" t="s">
        <v>2757</v>
      </c>
      <c r="C2487" t="s">
        <v>6834</v>
      </c>
      <c r="D2487" t="s">
        <v>237</v>
      </c>
      <c r="E2487" t="str">
        <f t="shared" ref="E2487:E2546" si="163">LEFT(C2487,3)</f>
        <v>Gla</v>
      </c>
      <c r="F2487" t="str">
        <f t="shared" ref="F2487:F2546" si="164">LEFT(D2487,3)</f>
        <v>x</v>
      </c>
      <c r="G2487" t="str">
        <f t="shared" ref="G2487:G2546" si="165">_xlfn.TEXTJOIN(" ",FALSE,C2487,D2487)</f>
        <v>Gladiolus x</v>
      </c>
    </row>
    <row r="2488" spans="1:7" x14ac:dyDescent="0.25">
      <c r="A2488" t="str">
        <f t="shared" si="162"/>
        <v>Gla cor</v>
      </c>
      <c r="B2488" t="s">
        <v>2758</v>
      </c>
      <c r="C2488" t="s">
        <v>6835</v>
      </c>
      <c r="D2488" t="s">
        <v>8770</v>
      </c>
      <c r="E2488" t="str">
        <f t="shared" si="163"/>
        <v>Gla</v>
      </c>
      <c r="F2488" t="str">
        <f t="shared" si="164"/>
        <v>cor</v>
      </c>
      <c r="G2488" t="str">
        <f t="shared" si="165"/>
        <v>Glaucium corniculatum</v>
      </c>
    </row>
    <row r="2489" spans="1:7" x14ac:dyDescent="0.25">
      <c r="A2489" t="str">
        <f t="shared" si="162"/>
        <v>Gla fla</v>
      </c>
      <c r="B2489" t="s">
        <v>2759</v>
      </c>
      <c r="C2489" t="s">
        <v>6835</v>
      </c>
      <c r="D2489" t="s">
        <v>7610</v>
      </c>
      <c r="E2489" t="str">
        <f t="shared" si="163"/>
        <v>Gla</v>
      </c>
      <c r="F2489" t="str">
        <f t="shared" si="164"/>
        <v>fla</v>
      </c>
      <c r="G2489" t="str">
        <f t="shared" si="165"/>
        <v>Glaucium flavum</v>
      </c>
    </row>
    <row r="2490" spans="1:7" x14ac:dyDescent="0.25">
      <c r="A2490" t="str">
        <f t="shared" si="162"/>
        <v>Gla mar</v>
      </c>
      <c r="B2490" t="s">
        <v>2760</v>
      </c>
      <c r="C2490" t="s">
        <v>6836</v>
      </c>
      <c r="D2490" t="s">
        <v>7778</v>
      </c>
      <c r="E2490" t="str">
        <f t="shared" si="163"/>
        <v>Gla</v>
      </c>
      <c r="F2490" t="str">
        <f t="shared" si="164"/>
        <v>mar</v>
      </c>
      <c r="G2490" t="str">
        <f t="shared" si="165"/>
        <v>Glaux maritima</v>
      </c>
    </row>
    <row r="2491" spans="1:7" x14ac:dyDescent="0.25">
      <c r="A2491" t="str">
        <f t="shared" si="162"/>
        <v>Gle cor</v>
      </c>
      <c r="B2491" t="s">
        <v>2761</v>
      </c>
      <c r="C2491" t="s">
        <v>6837</v>
      </c>
      <c r="D2491" t="s">
        <v>8771</v>
      </c>
      <c r="E2491" t="str">
        <f t="shared" si="163"/>
        <v>Gle</v>
      </c>
      <c r="F2491" t="str">
        <f t="shared" si="164"/>
        <v>cor</v>
      </c>
      <c r="G2491" t="str">
        <f t="shared" si="165"/>
        <v>Glebionis coronaria</v>
      </c>
    </row>
    <row r="2492" spans="1:7" x14ac:dyDescent="0.25">
      <c r="A2492" t="str">
        <f t="shared" si="162"/>
        <v>Gle seg</v>
      </c>
      <c r="B2492" t="s">
        <v>2762</v>
      </c>
      <c r="C2492" t="s">
        <v>6837</v>
      </c>
      <c r="D2492" t="s">
        <v>8393</v>
      </c>
      <c r="E2492" t="str">
        <f t="shared" si="163"/>
        <v>Gle</v>
      </c>
      <c r="F2492" t="str">
        <f t="shared" si="164"/>
        <v>seg</v>
      </c>
      <c r="G2492" t="str">
        <f t="shared" si="165"/>
        <v>Glebionis segetum</v>
      </c>
    </row>
    <row r="2493" spans="1:7" x14ac:dyDescent="0.25">
      <c r="A2493" t="str">
        <f t="shared" si="162"/>
        <v>Gle hed</v>
      </c>
      <c r="B2493" t="s">
        <v>2763</v>
      </c>
      <c r="C2493" t="s">
        <v>6838</v>
      </c>
      <c r="D2493" t="s">
        <v>8772</v>
      </c>
      <c r="E2493" t="str">
        <f t="shared" si="163"/>
        <v>Gle</v>
      </c>
      <c r="F2493" t="str">
        <f t="shared" si="164"/>
        <v>hed</v>
      </c>
      <c r="G2493" t="str">
        <f t="shared" si="165"/>
        <v>Glechoma hederacea</v>
      </c>
    </row>
    <row r="2494" spans="1:7" x14ac:dyDescent="0.25">
      <c r="A2494" t="str">
        <f t="shared" si="162"/>
        <v>Gle hed</v>
      </c>
      <c r="B2494" t="s">
        <v>2764</v>
      </c>
      <c r="C2494" t="s">
        <v>6838</v>
      </c>
      <c r="D2494" t="s">
        <v>8772</v>
      </c>
      <c r="E2494" t="str">
        <f t="shared" si="163"/>
        <v>Gle</v>
      </c>
      <c r="F2494" t="str">
        <f t="shared" si="164"/>
        <v>hed</v>
      </c>
      <c r="G2494" t="str">
        <f t="shared" si="165"/>
        <v>Glechoma hederacea</v>
      </c>
    </row>
    <row r="2495" spans="1:7" x14ac:dyDescent="0.25">
      <c r="A2495" t="str">
        <f t="shared" si="162"/>
        <v>Gle hir</v>
      </c>
      <c r="B2495" t="s">
        <v>2765</v>
      </c>
      <c r="C2495" t="s">
        <v>6838</v>
      </c>
      <c r="D2495" t="s">
        <v>7749</v>
      </c>
      <c r="E2495" t="str">
        <f t="shared" si="163"/>
        <v>Gle</v>
      </c>
      <c r="F2495" t="str">
        <f t="shared" si="164"/>
        <v>hir</v>
      </c>
      <c r="G2495" t="str">
        <f t="shared" si="165"/>
        <v>Glechoma hirsuta</v>
      </c>
    </row>
    <row r="2496" spans="1:7" x14ac:dyDescent="0.25">
      <c r="A2496" t="str">
        <f t="shared" si="162"/>
        <v>Gle tri</v>
      </c>
      <c r="B2496" t="s">
        <v>2766</v>
      </c>
      <c r="C2496" t="s">
        <v>6839</v>
      </c>
      <c r="D2496" t="s">
        <v>8773</v>
      </c>
      <c r="E2496" t="str">
        <f t="shared" si="163"/>
        <v>Gle</v>
      </c>
      <c r="F2496" t="str">
        <f t="shared" si="164"/>
        <v>tri</v>
      </c>
      <c r="G2496" t="str">
        <f t="shared" si="165"/>
        <v>Gleditsia triacanthos</v>
      </c>
    </row>
    <row r="2497" spans="1:7" x14ac:dyDescent="0.25">
      <c r="A2497" t="str">
        <f t="shared" si="162"/>
        <v>Glo bis</v>
      </c>
      <c r="B2497" t="s">
        <v>2770</v>
      </c>
      <c r="C2497" t="s">
        <v>6840</v>
      </c>
      <c r="D2497" t="s">
        <v>8774</v>
      </c>
      <c r="E2497" t="str">
        <f t="shared" si="163"/>
        <v>Glo</v>
      </c>
      <c r="F2497" t="str">
        <f t="shared" si="164"/>
        <v>bis</v>
      </c>
      <c r="G2497" t="str">
        <f t="shared" si="165"/>
        <v>Globularia bisnagarica</v>
      </c>
    </row>
    <row r="2498" spans="1:7" x14ac:dyDescent="0.25">
      <c r="A2498" t="str">
        <f t="shared" si="162"/>
        <v>Glo cor</v>
      </c>
      <c r="B2498" t="s">
        <v>2767</v>
      </c>
      <c r="C2498" t="s">
        <v>6840</v>
      </c>
      <c r="D2498" t="s">
        <v>8775</v>
      </c>
      <c r="E2498" t="str">
        <f t="shared" si="163"/>
        <v>Glo</v>
      </c>
      <c r="F2498" t="str">
        <f t="shared" si="164"/>
        <v>cor</v>
      </c>
      <c r="G2498" t="str">
        <f t="shared" si="165"/>
        <v>Globularia cordifolia</v>
      </c>
    </row>
    <row r="2499" spans="1:7" x14ac:dyDescent="0.25">
      <c r="A2499" t="str">
        <f t="shared" si="162"/>
        <v>Glo cor</v>
      </c>
      <c r="B2499" t="s">
        <v>2768</v>
      </c>
      <c r="C2499" t="s">
        <v>6840</v>
      </c>
      <c r="D2499" t="s">
        <v>8775</v>
      </c>
      <c r="E2499" t="str">
        <f t="shared" si="163"/>
        <v>Glo</v>
      </c>
      <c r="F2499" t="str">
        <f t="shared" si="164"/>
        <v>cor</v>
      </c>
      <c r="G2499" t="str">
        <f t="shared" si="165"/>
        <v>Globularia cordifolia</v>
      </c>
    </row>
    <row r="2500" spans="1:7" x14ac:dyDescent="0.25">
      <c r="A2500" t="str">
        <f t="shared" si="162"/>
        <v>Glo nud</v>
      </c>
      <c r="B2500" t="s">
        <v>2769</v>
      </c>
      <c r="C2500" t="s">
        <v>6840</v>
      </c>
      <c r="D2500" t="s">
        <v>8776</v>
      </c>
      <c r="E2500" t="str">
        <f t="shared" si="163"/>
        <v>Glo</v>
      </c>
      <c r="F2500" t="str">
        <f t="shared" si="164"/>
        <v>nud</v>
      </c>
      <c r="G2500" t="str">
        <f t="shared" si="165"/>
        <v>Globularia nudicaulis</v>
      </c>
    </row>
    <row r="2501" spans="1:7" x14ac:dyDescent="0.25">
      <c r="A2501" t="str">
        <f t="shared" si="162"/>
        <v>Gly dec</v>
      </c>
      <c r="B2501" t="s">
        <v>2772</v>
      </c>
      <c r="C2501" t="s">
        <v>6841</v>
      </c>
      <c r="D2501" t="s">
        <v>8777</v>
      </c>
      <c r="E2501" t="str">
        <f t="shared" si="163"/>
        <v>Gly</v>
      </c>
      <c r="F2501" t="str">
        <f t="shared" si="164"/>
        <v>dec</v>
      </c>
      <c r="G2501" t="str">
        <f t="shared" si="165"/>
        <v>Glyceria declinata</v>
      </c>
    </row>
    <row r="2502" spans="1:7" x14ac:dyDescent="0.25">
      <c r="A2502" t="str">
        <f t="shared" si="162"/>
        <v>Gly flu</v>
      </c>
      <c r="B2502" t="s">
        <v>2771</v>
      </c>
      <c r="C2502" t="s">
        <v>6841</v>
      </c>
      <c r="D2502" t="s">
        <v>8778</v>
      </c>
      <c r="E2502" t="str">
        <f t="shared" si="163"/>
        <v>Gly</v>
      </c>
      <c r="F2502" t="str">
        <f t="shared" si="164"/>
        <v>flu</v>
      </c>
      <c r="G2502" t="str">
        <f t="shared" si="165"/>
        <v>Glyceria fluitans</v>
      </c>
    </row>
    <row r="2503" spans="1:7" x14ac:dyDescent="0.25">
      <c r="A2503" t="str">
        <f t="shared" si="162"/>
        <v>Gly flu</v>
      </c>
      <c r="B2503" t="s">
        <v>2773</v>
      </c>
      <c r="C2503" t="s">
        <v>6841</v>
      </c>
      <c r="D2503" t="s">
        <v>8778</v>
      </c>
      <c r="E2503" t="str">
        <f t="shared" si="163"/>
        <v>Gly</v>
      </c>
      <c r="F2503" t="str">
        <f t="shared" si="164"/>
        <v>flu</v>
      </c>
      <c r="G2503" t="str">
        <f t="shared" si="165"/>
        <v>Glyceria fluitans</v>
      </c>
    </row>
    <row r="2504" spans="1:7" x14ac:dyDescent="0.25">
      <c r="A2504" t="str">
        <f t="shared" si="162"/>
        <v>Gly gra</v>
      </c>
      <c r="B2504" t="s">
        <v>2776</v>
      </c>
      <c r="C2504" t="s">
        <v>6841</v>
      </c>
      <c r="D2504" t="s">
        <v>279</v>
      </c>
      <c r="E2504" t="str">
        <f t="shared" si="163"/>
        <v>Gly</v>
      </c>
      <c r="F2504" t="str">
        <f t="shared" si="164"/>
        <v>gra</v>
      </c>
      <c r="G2504" t="str">
        <f t="shared" si="165"/>
        <v>Glyceria grandis</v>
      </c>
    </row>
    <row r="2505" spans="1:7" x14ac:dyDescent="0.25">
      <c r="A2505" t="str">
        <f t="shared" si="162"/>
        <v>Gly max</v>
      </c>
      <c r="B2505" t="s">
        <v>2777</v>
      </c>
      <c r="C2505" t="s">
        <v>6841</v>
      </c>
      <c r="D2505" t="s">
        <v>7697</v>
      </c>
      <c r="E2505" t="str">
        <f t="shared" si="163"/>
        <v>Gly</v>
      </c>
      <c r="F2505" t="str">
        <f t="shared" si="164"/>
        <v>max</v>
      </c>
      <c r="G2505" t="str">
        <f t="shared" si="165"/>
        <v>Glyceria maxima</v>
      </c>
    </row>
    <row r="2506" spans="1:7" x14ac:dyDescent="0.25">
      <c r="A2506" t="str">
        <f t="shared" si="162"/>
        <v>Gly max</v>
      </c>
      <c r="B2506" t="s">
        <v>2778</v>
      </c>
      <c r="C2506" t="s">
        <v>6841</v>
      </c>
      <c r="D2506" t="s">
        <v>7697</v>
      </c>
      <c r="E2506" t="str">
        <f t="shared" si="163"/>
        <v>Gly</v>
      </c>
      <c r="F2506" t="str">
        <f t="shared" si="164"/>
        <v>max</v>
      </c>
      <c r="G2506" t="str">
        <f t="shared" si="165"/>
        <v>Glyceria maxima</v>
      </c>
    </row>
    <row r="2507" spans="1:7" x14ac:dyDescent="0.25">
      <c r="A2507" t="str">
        <f t="shared" si="162"/>
        <v>Gly max</v>
      </c>
      <c r="B2507" t="s">
        <v>2779</v>
      </c>
      <c r="C2507" t="s">
        <v>6841</v>
      </c>
      <c r="D2507" t="s">
        <v>7697</v>
      </c>
      <c r="E2507" t="str">
        <f t="shared" si="163"/>
        <v>Gly</v>
      </c>
      <c r="F2507" t="str">
        <f t="shared" si="164"/>
        <v>max</v>
      </c>
      <c r="G2507" t="str">
        <f t="shared" si="165"/>
        <v>Glyceria maxima</v>
      </c>
    </row>
    <row r="2508" spans="1:7" x14ac:dyDescent="0.25">
      <c r="A2508" t="str">
        <f t="shared" si="162"/>
        <v>Gly not</v>
      </c>
      <c r="B2508" t="s">
        <v>2774</v>
      </c>
      <c r="C2508" t="s">
        <v>6841</v>
      </c>
      <c r="D2508" t="s">
        <v>8779</v>
      </c>
      <c r="E2508" t="str">
        <f t="shared" si="163"/>
        <v>Gly</v>
      </c>
      <c r="F2508" t="str">
        <f t="shared" si="164"/>
        <v>not</v>
      </c>
      <c r="G2508" t="str">
        <f t="shared" si="165"/>
        <v>Glyceria notata</v>
      </c>
    </row>
    <row r="2509" spans="1:7" x14ac:dyDescent="0.25">
      <c r="A2509" t="str">
        <f t="shared" si="162"/>
        <v>Gly str</v>
      </c>
      <c r="B2509" t="s">
        <v>2780</v>
      </c>
      <c r="C2509" t="s">
        <v>6841</v>
      </c>
      <c r="D2509" t="s">
        <v>8434</v>
      </c>
      <c r="E2509" t="str">
        <f t="shared" si="163"/>
        <v>Gly</v>
      </c>
      <c r="F2509" t="str">
        <f t="shared" si="164"/>
        <v>str</v>
      </c>
      <c r="G2509" t="str">
        <f t="shared" si="165"/>
        <v>Glyceria striata</v>
      </c>
    </row>
    <row r="2510" spans="1:7" x14ac:dyDescent="0.25">
      <c r="A2510" t="str">
        <f t="shared" si="162"/>
        <v>Gly str</v>
      </c>
      <c r="B2510" t="s">
        <v>2782</v>
      </c>
      <c r="C2510" t="s">
        <v>6841</v>
      </c>
      <c r="D2510" t="s">
        <v>8434</v>
      </c>
      <c r="E2510" t="str">
        <f t="shared" si="163"/>
        <v>Gly</v>
      </c>
      <c r="F2510" t="str">
        <f t="shared" si="164"/>
        <v>str</v>
      </c>
      <c r="G2510" t="str">
        <f t="shared" si="165"/>
        <v>Glyceria striata</v>
      </c>
    </row>
    <row r="2511" spans="1:7" x14ac:dyDescent="0.25">
      <c r="A2511" t="str">
        <f t="shared" si="162"/>
        <v>Gly str</v>
      </c>
      <c r="B2511" t="s">
        <v>2781</v>
      </c>
      <c r="C2511" t="s">
        <v>6841</v>
      </c>
      <c r="D2511" t="s">
        <v>8434</v>
      </c>
      <c r="E2511" t="str">
        <f t="shared" si="163"/>
        <v>Gly</v>
      </c>
      <c r="F2511" t="str">
        <f t="shared" si="164"/>
        <v>str</v>
      </c>
      <c r="G2511" t="str">
        <f t="shared" si="165"/>
        <v>Glyceria striata</v>
      </c>
    </row>
    <row r="2512" spans="1:7" x14ac:dyDescent="0.25">
      <c r="A2512" t="str">
        <f t="shared" si="162"/>
        <v>Gly x</v>
      </c>
      <c r="B2512" t="s">
        <v>2775</v>
      </c>
      <c r="C2512" t="s">
        <v>6841</v>
      </c>
      <c r="D2512" t="s">
        <v>237</v>
      </c>
      <c r="E2512" t="str">
        <f t="shared" si="163"/>
        <v>Gly</v>
      </c>
      <c r="F2512" t="str">
        <f t="shared" si="164"/>
        <v>x</v>
      </c>
      <c r="G2512" t="str">
        <f t="shared" si="165"/>
        <v>Glyceria x</v>
      </c>
    </row>
    <row r="2513" spans="1:7" x14ac:dyDescent="0.25">
      <c r="A2513" t="str">
        <f t="shared" si="162"/>
        <v>Gly max</v>
      </c>
      <c r="B2513" t="s">
        <v>2783</v>
      </c>
      <c r="C2513" t="s">
        <v>6842</v>
      </c>
      <c r="D2513" t="s">
        <v>8780</v>
      </c>
      <c r="E2513" t="str">
        <f t="shared" si="163"/>
        <v>Gly</v>
      </c>
      <c r="F2513" t="str">
        <f t="shared" si="164"/>
        <v>max</v>
      </c>
      <c r="G2513" t="str">
        <f t="shared" si="165"/>
        <v>Glycine max</v>
      </c>
    </row>
    <row r="2514" spans="1:7" x14ac:dyDescent="0.25">
      <c r="A2514" t="str">
        <f t="shared" si="162"/>
        <v>Gly gla</v>
      </c>
      <c r="B2514" t="s">
        <v>2784</v>
      </c>
      <c r="C2514" t="s">
        <v>6843</v>
      </c>
      <c r="D2514" t="s">
        <v>7544</v>
      </c>
      <c r="E2514" t="str">
        <f t="shared" si="163"/>
        <v>Gly</v>
      </c>
      <c r="F2514" t="str">
        <f t="shared" si="164"/>
        <v>gla</v>
      </c>
      <c r="G2514" t="str">
        <f t="shared" si="165"/>
        <v>Glycyrrhiza glabra</v>
      </c>
    </row>
    <row r="2515" spans="1:7" x14ac:dyDescent="0.25">
      <c r="A2515" t="str">
        <f t="shared" si="162"/>
        <v>Gna hop</v>
      </c>
      <c r="B2515" t="s">
        <v>2785</v>
      </c>
      <c r="C2515" t="s">
        <v>6844</v>
      </c>
      <c r="D2515" t="s">
        <v>8781</v>
      </c>
      <c r="E2515" t="str">
        <f t="shared" si="163"/>
        <v>Gna</v>
      </c>
      <c r="F2515" t="str">
        <f t="shared" si="164"/>
        <v>hop</v>
      </c>
      <c r="G2515" t="str">
        <f t="shared" si="165"/>
        <v>Gnaphalium hoppeanum</v>
      </c>
    </row>
    <row r="2516" spans="1:7" x14ac:dyDescent="0.25">
      <c r="A2516" t="str">
        <f t="shared" si="162"/>
        <v>Gna nor</v>
      </c>
      <c r="B2516" t="s">
        <v>2786</v>
      </c>
      <c r="C2516" t="s">
        <v>6844</v>
      </c>
      <c r="D2516" t="s">
        <v>8782</v>
      </c>
      <c r="E2516" t="str">
        <f t="shared" si="163"/>
        <v>Gna</v>
      </c>
      <c r="F2516" t="str">
        <f t="shared" si="164"/>
        <v>nor</v>
      </c>
      <c r="G2516" t="str">
        <f t="shared" si="165"/>
        <v>Gnaphalium norvegicum</v>
      </c>
    </row>
    <row r="2517" spans="1:7" x14ac:dyDescent="0.25">
      <c r="A2517" t="str">
        <f t="shared" si="162"/>
        <v>Gna sup</v>
      </c>
      <c r="B2517" t="s">
        <v>2787</v>
      </c>
      <c r="C2517" t="s">
        <v>6844</v>
      </c>
      <c r="D2517" t="s">
        <v>8783</v>
      </c>
      <c r="E2517" t="str">
        <f t="shared" si="163"/>
        <v>Gna</v>
      </c>
      <c r="F2517" t="str">
        <f t="shared" si="164"/>
        <v>sup</v>
      </c>
      <c r="G2517" t="str">
        <f t="shared" si="165"/>
        <v>Gnaphalium supinum</v>
      </c>
    </row>
    <row r="2518" spans="1:7" x14ac:dyDescent="0.25">
      <c r="A2518" t="str">
        <f t="shared" si="162"/>
        <v>Gna syl</v>
      </c>
      <c r="B2518" t="s">
        <v>2788</v>
      </c>
      <c r="C2518" t="s">
        <v>6844</v>
      </c>
      <c r="D2518" t="s">
        <v>7922</v>
      </c>
      <c r="E2518" t="str">
        <f t="shared" si="163"/>
        <v>Gna</v>
      </c>
      <c r="F2518" t="str">
        <f t="shared" si="164"/>
        <v>syl</v>
      </c>
      <c r="G2518" t="str">
        <f t="shared" si="165"/>
        <v>Gnaphalium sylvaticum</v>
      </c>
    </row>
    <row r="2519" spans="1:7" x14ac:dyDescent="0.25">
      <c r="A2519" t="str">
        <f t="shared" si="162"/>
        <v>Gna uli</v>
      </c>
      <c r="B2519" t="s">
        <v>2789</v>
      </c>
      <c r="C2519" t="s">
        <v>6844</v>
      </c>
      <c r="D2519" t="s">
        <v>8744</v>
      </c>
      <c r="E2519" t="str">
        <f t="shared" si="163"/>
        <v>Gna</v>
      </c>
      <c r="F2519" t="str">
        <f t="shared" si="164"/>
        <v>uli</v>
      </c>
      <c r="G2519" t="str">
        <f t="shared" si="165"/>
        <v>Gnaphalium uliginosum</v>
      </c>
    </row>
    <row r="2520" spans="1:7" x14ac:dyDescent="0.25">
      <c r="A2520" t="str">
        <f t="shared" si="162"/>
        <v>Gom fru</v>
      </c>
      <c r="B2520" t="s">
        <v>2790</v>
      </c>
      <c r="C2520" t="s">
        <v>6845</v>
      </c>
      <c r="D2520" t="s">
        <v>8784</v>
      </c>
      <c r="E2520" t="str">
        <f t="shared" si="163"/>
        <v>Gom</v>
      </c>
      <c r="F2520" t="str">
        <f t="shared" si="164"/>
        <v>fru</v>
      </c>
      <c r="G2520" t="str">
        <f t="shared" si="165"/>
        <v>Gomphocarpus fruticosus</v>
      </c>
    </row>
    <row r="2521" spans="1:7" x14ac:dyDescent="0.25">
      <c r="A2521" t="str">
        <f t="shared" si="162"/>
        <v>Goo rep</v>
      </c>
      <c r="B2521" t="s">
        <v>2791</v>
      </c>
      <c r="C2521" t="s">
        <v>6846</v>
      </c>
      <c r="D2521" t="s">
        <v>7469</v>
      </c>
      <c r="E2521" t="str">
        <f t="shared" si="163"/>
        <v>Goo</v>
      </c>
      <c r="F2521" t="str">
        <f t="shared" si="164"/>
        <v>rep</v>
      </c>
      <c r="G2521" t="str">
        <f t="shared" si="165"/>
        <v>Goodyera repens</v>
      </c>
    </row>
    <row r="2522" spans="1:7" x14ac:dyDescent="0.25">
      <c r="A2522" t="str">
        <f t="shared" si="162"/>
        <v>Gra off</v>
      </c>
      <c r="B2522" t="s">
        <v>2792</v>
      </c>
      <c r="C2522" t="s">
        <v>6848</v>
      </c>
      <c r="D2522" t="s">
        <v>7641</v>
      </c>
      <c r="E2522" t="str">
        <f t="shared" si="163"/>
        <v>Gra</v>
      </c>
      <c r="F2522" t="str">
        <f t="shared" si="164"/>
        <v>off</v>
      </c>
      <c r="G2522" t="str">
        <f t="shared" si="165"/>
        <v>Gratiola officinalis</v>
      </c>
    </row>
    <row r="2523" spans="1:7" x14ac:dyDescent="0.25">
      <c r="A2523" t="str">
        <f t="shared" si="162"/>
        <v>Gri squ</v>
      </c>
      <c r="B2523" t="s">
        <v>2793</v>
      </c>
      <c r="C2523" t="s">
        <v>6849</v>
      </c>
      <c r="D2523" t="s">
        <v>8785</v>
      </c>
      <c r="E2523" t="str">
        <f t="shared" si="163"/>
        <v>Gri</v>
      </c>
      <c r="F2523" t="str">
        <f t="shared" si="164"/>
        <v>squ</v>
      </c>
      <c r="G2523" t="str">
        <f t="shared" si="165"/>
        <v>Grindelia squarrosa</v>
      </c>
    </row>
    <row r="2524" spans="1:7" x14ac:dyDescent="0.25">
      <c r="A2524" t="str">
        <f t="shared" si="162"/>
        <v>Gro den</v>
      </c>
      <c r="B2524" t="s">
        <v>2794</v>
      </c>
      <c r="C2524" t="s">
        <v>6850</v>
      </c>
      <c r="D2524" t="s">
        <v>8527</v>
      </c>
      <c r="E2524" t="str">
        <f t="shared" si="163"/>
        <v>Gro</v>
      </c>
      <c r="F2524" t="str">
        <f t="shared" si="164"/>
        <v>den</v>
      </c>
      <c r="G2524" t="str">
        <f t="shared" si="165"/>
        <v>Groenlandia densa</v>
      </c>
    </row>
    <row r="2525" spans="1:7" x14ac:dyDescent="0.25">
      <c r="A2525" t="str">
        <f t="shared" si="162"/>
        <v>Gui aby</v>
      </c>
      <c r="B2525" t="s">
        <v>2795</v>
      </c>
      <c r="C2525" t="s">
        <v>6851</v>
      </c>
      <c r="D2525" t="s">
        <v>8786</v>
      </c>
      <c r="E2525" t="str">
        <f t="shared" si="163"/>
        <v>Gui</v>
      </c>
      <c r="F2525" t="str">
        <f t="shared" si="164"/>
        <v>aby</v>
      </c>
      <c r="G2525" t="str">
        <f t="shared" si="165"/>
        <v>Guizotia abyssinica</v>
      </c>
    </row>
    <row r="2526" spans="1:7" x14ac:dyDescent="0.25">
      <c r="A2526" t="str">
        <f t="shared" si="162"/>
        <v>Gym con</v>
      </c>
      <c r="B2526" t="s">
        <v>2796</v>
      </c>
      <c r="C2526" t="s">
        <v>6852</v>
      </c>
      <c r="D2526" t="s">
        <v>8787</v>
      </c>
      <c r="E2526" t="str">
        <f t="shared" si="163"/>
        <v>Gym</v>
      </c>
      <c r="F2526" t="str">
        <f t="shared" si="164"/>
        <v>con</v>
      </c>
      <c r="G2526" t="str">
        <f t="shared" si="165"/>
        <v>Gymnadenia conopsea</v>
      </c>
    </row>
    <row r="2527" spans="1:7" x14ac:dyDescent="0.25">
      <c r="A2527" t="str">
        <f t="shared" si="162"/>
        <v>Gym con</v>
      </c>
      <c r="B2527" t="s">
        <v>2797</v>
      </c>
      <c r="C2527" t="s">
        <v>6852</v>
      </c>
      <c r="D2527" t="s">
        <v>8787</v>
      </c>
      <c r="E2527" t="str">
        <f t="shared" si="163"/>
        <v>Gym</v>
      </c>
      <c r="F2527" t="str">
        <f t="shared" si="164"/>
        <v>con</v>
      </c>
      <c r="G2527" t="str">
        <f t="shared" si="165"/>
        <v>Gymnadenia conopsea</v>
      </c>
    </row>
    <row r="2528" spans="1:7" x14ac:dyDescent="0.25">
      <c r="A2528" t="str">
        <f t="shared" si="162"/>
        <v>Gym con</v>
      </c>
      <c r="B2528" t="s">
        <v>2798</v>
      </c>
      <c r="C2528" t="s">
        <v>6852</v>
      </c>
      <c r="D2528" t="s">
        <v>8787</v>
      </c>
      <c r="E2528" t="str">
        <f t="shared" si="163"/>
        <v>Gym</v>
      </c>
      <c r="F2528" t="str">
        <f t="shared" si="164"/>
        <v>con</v>
      </c>
      <c r="G2528" t="str">
        <f t="shared" si="165"/>
        <v>Gymnadenia conopsea</v>
      </c>
    </row>
    <row r="2529" spans="1:7" x14ac:dyDescent="0.25">
      <c r="A2529" t="str">
        <f t="shared" si="162"/>
        <v>Gym odo</v>
      </c>
      <c r="B2529" t="s">
        <v>2799</v>
      </c>
      <c r="C2529" t="s">
        <v>6852</v>
      </c>
      <c r="D2529" t="s">
        <v>8788</v>
      </c>
      <c r="E2529" t="str">
        <f t="shared" si="163"/>
        <v>Gym</v>
      </c>
      <c r="F2529" t="str">
        <f t="shared" si="164"/>
        <v>odo</v>
      </c>
      <c r="G2529" t="str">
        <f t="shared" si="165"/>
        <v>Gymnadenia odoratissima</v>
      </c>
    </row>
    <row r="2530" spans="1:7" x14ac:dyDescent="0.25">
      <c r="A2530" t="str">
        <f t="shared" si="162"/>
        <v>Gym dry</v>
      </c>
      <c r="B2530" t="s">
        <v>2800</v>
      </c>
      <c r="C2530" t="s">
        <v>6853</v>
      </c>
      <c r="D2530" t="s">
        <v>8789</v>
      </c>
      <c r="E2530" t="str">
        <f t="shared" si="163"/>
        <v>Gym</v>
      </c>
      <c r="F2530" t="str">
        <f t="shared" si="164"/>
        <v>dry</v>
      </c>
      <c r="G2530" t="str">
        <f t="shared" si="165"/>
        <v>Gymnocarpium dryopteris</v>
      </c>
    </row>
    <row r="2531" spans="1:7" x14ac:dyDescent="0.25">
      <c r="A2531" t="str">
        <f t="shared" si="162"/>
        <v>Gym rob</v>
      </c>
      <c r="B2531" t="s">
        <v>2801</v>
      </c>
      <c r="C2531" t="s">
        <v>6853</v>
      </c>
      <c r="D2531" t="s">
        <v>8762</v>
      </c>
      <c r="E2531" t="str">
        <f t="shared" si="163"/>
        <v>Gym</v>
      </c>
      <c r="F2531" t="str">
        <f t="shared" si="164"/>
        <v>rob</v>
      </c>
      <c r="G2531" t="str">
        <f t="shared" si="165"/>
        <v>Gymnocarpium robertianum</v>
      </c>
    </row>
    <row r="2532" spans="1:7" x14ac:dyDescent="0.25">
      <c r="A2532" t="str">
        <f t="shared" si="162"/>
        <v>Gym dio</v>
      </c>
      <c r="B2532" t="s">
        <v>2802</v>
      </c>
      <c r="C2532" t="s">
        <v>6854</v>
      </c>
      <c r="D2532" t="s">
        <v>7799</v>
      </c>
      <c r="E2532" t="str">
        <f t="shared" si="163"/>
        <v>Gym</v>
      </c>
      <c r="F2532" t="str">
        <f t="shared" si="164"/>
        <v>dio</v>
      </c>
      <c r="G2532" t="str">
        <f t="shared" si="165"/>
        <v>Gymnocladus dioicus</v>
      </c>
    </row>
    <row r="2533" spans="1:7" x14ac:dyDescent="0.25">
      <c r="A2533" t="str">
        <f t="shared" si="162"/>
        <v>Gyp acu</v>
      </c>
      <c r="B2533" t="s">
        <v>2806</v>
      </c>
      <c r="C2533" t="s">
        <v>6855</v>
      </c>
      <c r="D2533" t="s">
        <v>8790</v>
      </c>
      <c r="E2533" t="str">
        <f t="shared" si="163"/>
        <v>Gyp</v>
      </c>
      <c r="F2533" t="str">
        <f t="shared" si="164"/>
        <v>acu</v>
      </c>
      <c r="G2533" t="str">
        <f t="shared" si="165"/>
        <v>Gypsophila acutifolia</v>
      </c>
    </row>
    <row r="2534" spans="1:7" x14ac:dyDescent="0.25">
      <c r="A2534" t="str">
        <f t="shared" si="162"/>
        <v>Gyp ele</v>
      </c>
      <c r="B2534" t="s">
        <v>2807</v>
      </c>
      <c r="C2534" t="s">
        <v>6855</v>
      </c>
      <c r="D2534" t="s">
        <v>8791</v>
      </c>
      <c r="E2534" t="str">
        <f t="shared" si="163"/>
        <v>Gyp</v>
      </c>
      <c r="F2534" t="str">
        <f t="shared" si="164"/>
        <v>ele</v>
      </c>
      <c r="G2534" t="str">
        <f t="shared" si="165"/>
        <v>Gypsophila elegans</v>
      </c>
    </row>
    <row r="2535" spans="1:7" x14ac:dyDescent="0.25">
      <c r="A2535" t="str">
        <f t="shared" si="162"/>
        <v>Gyp fas</v>
      </c>
      <c r="B2535" t="s">
        <v>2803</v>
      </c>
      <c r="C2535" t="s">
        <v>6855</v>
      </c>
      <c r="D2535" t="s">
        <v>8792</v>
      </c>
      <c r="E2535" t="str">
        <f t="shared" si="163"/>
        <v>Gyp</v>
      </c>
      <c r="F2535" t="str">
        <f t="shared" si="164"/>
        <v>fas</v>
      </c>
      <c r="G2535" t="str">
        <f t="shared" si="165"/>
        <v>Gypsophila fastigiata</v>
      </c>
    </row>
    <row r="2536" spans="1:7" x14ac:dyDescent="0.25">
      <c r="A2536" t="str">
        <f t="shared" si="162"/>
        <v>Gyp fas</v>
      </c>
      <c r="B2536" t="s">
        <v>2804</v>
      </c>
      <c r="C2536" t="s">
        <v>6855</v>
      </c>
      <c r="D2536" t="s">
        <v>8792</v>
      </c>
      <c r="E2536" t="str">
        <f t="shared" si="163"/>
        <v>Gyp</v>
      </c>
      <c r="F2536" t="str">
        <f t="shared" si="164"/>
        <v>fas</v>
      </c>
      <c r="G2536" t="str">
        <f t="shared" si="165"/>
        <v>Gypsophila fastigiata</v>
      </c>
    </row>
    <row r="2537" spans="1:7" x14ac:dyDescent="0.25">
      <c r="A2537" t="str">
        <f t="shared" si="162"/>
        <v>Gyp fas</v>
      </c>
      <c r="B2537" t="s">
        <v>2805</v>
      </c>
      <c r="C2537" t="s">
        <v>6855</v>
      </c>
      <c r="D2537" t="s">
        <v>8792</v>
      </c>
      <c r="E2537" t="str">
        <f t="shared" si="163"/>
        <v>Gyp</v>
      </c>
      <c r="F2537" t="str">
        <f t="shared" si="164"/>
        <v>fas</v>
      </c>
      <c r="G2537" t="str">
        <f t="shared" si="165"/>
        <v>Gypsophila fastigiata</v>
      </c>
    </row>
    <row r="2538" spans="1:7" x14ac:dyDescent="0.25">
      <c r="A2538" t="str">
        <f t="shared" si="162"/>
        <v>Gyp mur</v>
      </c>
      <c r="B2538" t="s">
        <v>2808</v>
      </c>
      <c r="C2538" t="s">
        <v>6855</v>
      </c>
      <c r="D2538" t="s">
        <v>8398</v>
      </c>
      <c r="E2538" t="str">
        <f t="shared" si="163"/>
        <v>Gyp</v>
      </c>
      <c r="F2538" t="str">
        <f t="shared" si="164"/>
        <v>mur</v>
      </c>
      <c r="G2538" t="str">
        <f t="shared" si="165"/>
        <v>Gypsophila muralis</v>
      </c>
    </row>
    <row r="2539" spans="1:7" x14ac:dyDescent="0.25">
      <c r="A2539" t="str">
        <f t="shared" si="162"/>
        <v>Gyp pan</v>
      </c>
      <c r="B2539" t="s">
        <v>2809</v>
      </c>
      <c r="C2539" t="s">
        <v>6855</v>
      </c>
      <c r="D2539" t="s">
        <v>8118</v>
      </c>
      <c r="E2539" t="str">
        <f t="shared" si="163"/>
        <v>Gyp</v>
      </c>
      <c r="F2539" t="str">
        <f t="shared" si="164"/>
        <v>pan</v>
      </c>
      <c r="G2539" t="str">
        <f t="shared" si="165"/>
        <v>Gypsophila paniculata</v>
      </c>
    </row>
    <row r="2540" spans="1:7" x14ac:dyDescent="0.25">
      <c r="A2540" t="str">
        <f t="shared" si="162"/>
        <v>Gyp pil</v>
      </c>
      <c r="B2540" t="s">
        <v>2810</v>
      </c>
      <c r="C2540" t="s">
        <v>6855</v>
      </c>
      <c r="D2540" t="s">
        <v>7901</v>
      </c>
      <c r="E2540" t="str">
        <f t="shared" si="163"/>
        <v>Gyp</v>
      </c>
      <c r="F2540" t="str">
        <f t="shared" si="164"/>
        <v>pil</v>
      </c>
      <c r="G2540" t="str">
        <f t="shared" si="165"/>
        <v>Gypsophila pilosa</v>
      </c>
    </row>
    <row r="2541" spans="1:7" x14ac:dyDescent="0.25">
      <c r="A2541" t="str">
        <f t="shared" ref="A2541:A2604" si="166">_xlfn.TEXTJOIN(" ",FALSE,E2541,F2541)</f>
        <v>Gyp rep</v>
      </c>
      <c r="B2541" t="s">
        <v>2811</v>
      </c>
      <c r="C2541" t="s">
        <v>6855</v>
      </c>
      <c r="D2541" t="s">
        <v>7469</v>
      </c>
      <c r="E2541" t="str">
        <f t="shared" si="163"/>
        <v>Gyp</v>
      </c>
      <c r="F2541" t="str">
        <f t="shared" si="164"/>
        <v>rep</v>
      </c>
      <c r="G2541" t="str">
        <f t="shared" si="165"/>
        <v>Gypsophila repens</v>
      </c>
    </row>
    <row r="2542" spans="1:7" x14ac:dyDescent="0.25">
      <c r="A2542" t="str">
        <f t="shared" si="166"/>
        <v>Gyp sco</v>
      </c>
      <c r="B2542" t="s">
        <v>2812</v>
      </c>
      <c r="C2542" t="s">
        <v>6855</v>
      </c>
      <c r="D2542" t="s">
        <v>8793</v>
      </c>
      <c r="E2542" t="str">
        <f t="shared" si="163"/>
        <v>Gyp</v>
      </c>
      <c r="F2542" t="str">
        <f t="shared" si="164"/>
        <v>sco</v>
      </c>
      <c r="G2542" t="str">
        <f t="shared" si="165"/>
        <v>Gypsophila scorzonerifolia</v>
      </c>
    </row>
    <row r="2543" spans="1:7" x14ac:dyDescent="0.25">
      <c r="A2543" t="str">
        <f t="shared" si="166"/>
        <v>Hac def</v>
      </c>
      <c r="B2543" t="s">
        <v>2813</v>
      </c>
      <c r="C2543" t="s">
        <v>6856</v>
      </c>
      <c r="D2543" t="s">
        <v>8794</v>
      </c>
      <c r="E2543" t="str">
        <f t="shared" si="163"/>
        <v>Hac</v>
      </c>
      <c r="F2543" t="str">
        <f t="shared" si="164"/>
        <v>def</v>
      </c>
      <c r="G2543" t="str">
        <f t="shared" si="165"/>
        <v>Hackelia deflexa</v>
      </c>
    </row>
    <row r="2544" spans="1:7" x14ac:dyDescent="0.25">
      <c r="A2544" t="str">
        <f t="shared" si="166"/>
        <v>Hac epi</v>
      </c>
      <c r="B2544" t="s">
        <v>2814</v>
      </c>
      <c r="C2544" t="s">
        <v>6857</v>
      </c>
      <c r="D2544" t="s">
        <v>8795</v>
      </c>
      <c r="E2544" t="str">
        <f t="shared" si="163"/>
        <v>Hac</v>
      </c>
      <c r="F2544" t="str">
        <f t="shared" si="164"/>
        <v>epi</v>
      </c>
      <c r="G2544" t="str">
        <f t="shared" si="165"/>
        <v>Hacquetia epipactis</v>
      </c>
    </row>
    <row r="2545" spans="1:7" x14ac:dyDescent="0.25">
      <c r="A2545" t="str">
        <f t="shared" si="166"/>
        <v>Hal hal</v>
      </c>
      <c r="B2545" t="s">
        <v>2815</v>
      </c>
      <c r="C2545" t="s">
        <v>6858</v>
      </c>
      <c r="D2545" t="s">
        <v>8796</v>
      </c>
      <c r="E2545" t="str">
        <f t="shared" si="163"/>
        <v>Hal</v>
      </c>
      <c r="F2545" t="str">
        <f t="shared" si="164"/>
        <v>hal</v>
      </c>
      <c r="G2545" t="str">
        <f t="shared" si="165"/>
        <v>Halimodendron halodendron</v>
      </c>
    </row>
    <row r="2546" spans="1:7" x14ac:dyDescent="0.25">
      <c r="A2546" t="str">
        <f t="shared" si="166"/>
        <v>Hed hel</v>
      </c>
      <c r="B2546" t="s">
        <v>2816</v>
      </c>
      <c r="C2546" t="s">
        <v>6859</v>
      </c>
      <c r="D2546" t="s">
        <v>8797</v>
      </c>
      <c r="E2546" t="str">
        <f t="shared" si="163"/>
        <v>Hed</v>
      </c>
      <c r="F2546" t="str">
        <f t="shared" si="164"/>
        <v>hel</v>
      </c>
      <c r="G2546" t="str">
        <f t="shared" si="165"/>
        <v>Hedera helix</v>
      </c>
    </row>
    <row r="2547" spans="1:7" x14ac:dyDescent="0.25">
      <c r="A2547" t="str">
        <f t="shared" si="166"/>
        <v>Hed hed</v>
      </c>
      <c r="B2547" t="s">
        <v>2817</v>
      </c>
      <c r="C2547" t="s">
        <v>6860</v>
      </c>
      <c r="D2547" t="s">
        <v>8798</v>
      </c>
      <c r="E2547" t="str">
        <f t="shared" ref="E2547:E2610" si="167">LEFT(C2547,3)</f>
        <v>Hed</v>
      </c>
      <c r="F2547" t="str">
        <f t="shared" ref="F2547:F2610" si="168">LEFT(D2547,3)</f>
        <v>hed</v>
      </c>
      <c r="G2547" t="str">
        <f t="shared" ref="G2547:G2610" si="169">_xlfn.TEXTJOIN(" ",FALSE,C2547,D2547)</f>
        <v>Hedysarum hedysaroides</v>
      </c>
    </row>
    <row r="2548" spans="1:7" x14ac:dyDescent="0.25">
      <c r="A2548" t="str">
        <f t="shared" si="166"/>
        <v>Hed hed</v>
      </c>
      <c r="B2548" t="s">
        <v>2818</v>
      </c>
      <c r="C2548" t="s">
        <v>6860</v>
      </c>
      <c r="D2548" t="s">
        <v>8798</v>
      </c>
      <c r="E2548" t="str">
        <f t="shared" si="167"/>
        <v>Hed</v>
      </c>
      <c r="F2548" t="str">
        <f t="shared" si="168"/>
        <v>hed</v>
      </c>
      <c r="G2548" t="str">
        <f t="shared" si="169"/>
        <v>Hedysarum hedysaroides</v>
      </c>
    </row>
    <row r="2549" spans="1:7" x14ac:dyDescent="0.25">
      <c r="A2549" t="str">
        <f t="shared" si="166"/>
        <v>Hel aut</v>
      </c>
      <c r="B2549" t="s">
        <v>2819</v>
      </c>
      <c r="C2549" t="s">
        <v>6861</v>
      </c>
      <c r="D2549" t="s">
        <v>8291</v>
      </c>
      <c r="E2549" t="str">
        <f t="shared" si="167"/>
        <v>Hel</v>
      </c>
      <c r="F2549" t="str">
        <f t="shared" si="168"/>
        <v>aut</v>
      </c>
      <c r="G2549" t="str">
        <f t="shared" si="169"/>
        <v>Helenium autumnale</v>
      </c>
    </row>
    <row r="2550" spans="1:7" x14ac:dyDescent="0.25">
      <c r="A2550" t="str">
        <f t="shared" si="166"/>
        <v>Hel alp</v>
      </c>
      <c r="B2550" t="s">
        <v>2820</v>
      </c>
      <c r="C2550" t="s">
        <v>6862</v>
      </c>
      <c r="D2550" t="s">
        <v>8551</v>
      </c>
      <c r="E2550" t="str">
        <f t="shared" si="167"/>
        <v>Hel</v>
      </c>
      <c r="F2550" t="str">
        <f t="shared" si="168"/>
        <v>alp</v>
      </c>
      <c r="G2550" t="str">
        <f t="shared" si="169"/>
        <v>Helianthemum alpestre</v>
      </c>
    </row>
    <row r="2551" spans="1:7" x14ac:dyDescent="0.25">
      <c r="A2551" t="str">
        <f t="shared" si="166"/>
        <v>Hel alp</v>
      </c>
      <c r="B2551" t="s">
        <v>2821</v>
      </c>
      <c r="C2551" t="s">
        <v>6862</v>
      </c>
      <c r="D2551" t="s">
        <v>8551</v>
      </c>
      <c r="E2551" t="str">
        <f t="shared" si="167"/>
        <v>Hel</v>
      </c>
      <c r="F2551" t="str">
        <f t="shared" si="168"/>
        <v>alp</v>
      </c>
      <c r="G2551" t="str">
        <f t="shared" si="169"/>
        <v>Helianthemum alpestre</v>
      </c>
    </row>
    <row r="2552" spans="1:7" x14ac:dyDescent="0.25">
      <c r="A2552" t="str">
        <f t="shared" si="166"/>
        <v>Hel can</v>
      </c>
      <c r="B2552" t="s">
        <v>2822</v>
      </c>
      <c r="C2552" t="s">
        <v>6862</v>
      </c>
      <c r="D2552" t="s">
        <v>8259</v>
      </c>
      <c r="E2552" t="str">
        <f t="shared" si="167"/>
        <v>Hel</v>
      </c>
      <c r="F2552" t="str">
        <f t="shared" si="168"/>
        <v>can</v>
      </c>
      <c r="G2552" t="str">
        <f t="shared" si="169"/>
        <v>Helianthemum canum</v>
      </c>
    </row>
    <row r="2553" spans="1:7" x14ac:dyDescent="0.25">
      <c r="A2553" t="str">
        <f t="shared" si="166"/>
        <v>Hel num</v>
      </c>
      <c r="B2553" t="s">
        <v>2823</v>
      </c>
      <c r="C2553" t="s">
        <v>6862</v>
      </c>
      <c r="D2553" t="s">
        <v>2827</v>
      </c>
      <c r="E2553" t="str">
        <f t="shared" si="167"/>
        <v>Hel</v>
      </c>
      <c r="F2553" t="str">
        <f t="shared" si="168"/>
        <v>num</v>
      </c>
      <c r="G2553" t="str">
        <f t="shared" si="169"/>
        <v>Helianthemum nummularium</v>
      </c>
    </row>
    <row r="2554" spans="1:7" x14ac:dyDescent="0.25">
      <c r="A2554" t="str">
        <f t="shared" si="166"/>
        <v>Hel num</v>
      </c>
      <c r="B2554" t="s">
        <v>2825</v>
      </c>
      <c r="C2554" t="s">
        <v>6862</v>
      </c>
      <c r="D2554" t="s">
        <v>2827</v>
      </c>
      <c r="E2554" t="str">
        <f t="shared" si="167"/>
        <v>Hel</v>
      </c>
      <c r="F2554" t="str">
        <f t="shared" si="168"/>
        <v>num</v>
      </c>
      <c r="G2554" t="str">
        <f t="shared" si="169"/>
        <v>Helianthemum nummularium</v>
      </c>
    </row>
    <row r="2555" spans="1:7" x14ac:dyDescent="0.25">
      <c r="A2555" t="str">
        <f t="shared" si="166"/>
        <v>Hel num</v>
      </c>
      <c r="B2555" t="s">
        <v>2825</v>
      </c>
      <c r="C2555" t="s">
        <v>6862</v>
      </c>
      <c r="D2555" t="s">
        <v>2827</v>
      </c>
      <c r="E2555" t="str">
        <f t="shared" si="167"/>
        <v>Hel</v>
      </c>
      <c r="F2555" t="str">
        <f t="shared" si="168"/>
        <v>num</v>
      </c>
      <c r="G2555" t="str">
        <f t="shared" si="169"/>
        <v>Helianthemum nummularium</v>
      </c>
    </row>
    <row r="2556" spans="1:7" x14ac:dyDescent="0.25">
      <c r="A2556" t="str">
        <f t="shared" si="166"/>
        <v>Hel num</v>
      </c>
      <c r="B2556" t="s">
        <v>2824</v>
      </c>
      <c r="C2556" t="s">
        <v>6862</v>
      </c>
      <c r="D2556" t="s">
        <v>2827</v>
      </c>
      <c r="E2556" t="str">
        <f t="shared" si="167"/>
        <v>Hel</v>
      </c>
      <c r="F2556" t="str">
        <f t="shared" si="168"/>
        <v>num</v>
      </c>
      <c r="G2556" t="str">
        <f t="shared" si="169"/>
        <v>Helianthemum nummularium</v>
      </c>
    </row>
    <row r="2557" spans="1:7" x14ac:dyDescent="0.25">
      <c r="A2557" t="str">
        <f t="shared" si="166"/>
        <v>Hel num</v>
      </c>
      <c r="B2557" t="s">
        <v>2829</v>
      </c>
      <c r="C2557" t="s">
        <v>6862</v>
      </c>
      <c r="D2557" t="s">
        <v>2827</v>
      </c>
      <c r="E2557" t="str">
        <f t="shared" si="167"/>
        <v>Hel</v>
      </c>
      <c r="F2557" t="str">
        <f t="shared" si="168"/>
        <v>num</v>
      </c>
      <c r="G2557" t="str">
        <f t="shared" si="169"/>
        <v>Helianthemum nummularium</v>
      </c>
    </row>
    <row r="2558" spans="1:7" x14ac:dyDescent="0.25">
      <c r="A2558" t="str">
        <f t="shared" si="166"/>
        <v>Hel ann</v>
      </c>
      <c r="B2558" t="s">
        <v>2840</v>
      </c>
      <c r="C2558" t="s">
        <v>6863</v>
      </c>
      <c r="D2558" t="s">
        <v>8591</v>
      </c>
      <c r="E2558" t="str">
        <f t="shared" si="167"/>
        <v>Hel</v>
      </c>
      <c r="F2558" t="str">
        <f t="shared" si="168"/>
        <v>ann</v>
      </c>
      <c r="G2558" t="str">
        <f t="shared" si="169"/>
        <v>Helianthus annuus</v>
      </c>
    </row>
    <row r="2559" spans="1:7" x14ac:dyDescent="0.25">
      <c r="A2559" t="str">
        <f t="shared" si="166"/>
        <v>Hel ann</v>
      </c>
      <c r="B2559" t="s">
        <v>2841</v>
      </c>
      <c r="C2559" t="s">
        <v>6863</v>
      </c>
      <c r="D2559" t="s">
        <v>8591</v>
      </c>
      <c r="E2559" t="str">
        <f t="shared" si="167"/>
        <v>Hel</v>
      </c>
      <c r="F2559" t="str">
        <f t="shared" si="168"/>
        <v>ann</v>
      </c>
      <c r="G2559" t="str">
        <f t="shared" si="169"/>
        <v>Helianthus annuus</v>
      </c>
    </row>
    <row r="2560" spans="1:7" x14ac:dyDescent="0.25">
      <c r="A2560" t="str">
        <f t="shared" si="166"/>
        <v>Hel ann</v>
      </c>
      <c r="B2560" t="s">
        <v>2843</v>
      </c>
      <c r="C2560" t="s">
        <v>6863</v>
      </c>
      <c r="D2560" t="s">
        <v>8591</v>
      </c>
      <c r="E2560" t="str">
        <f t="shared" si="167"/>
        <v>Hel</v>
      </c>
      <c r="F2560" t="str">
        <f t="shared" si="168"/>
        <v>ann</v>
      </c>
      <c r="G2560" t="str">
        <f t="shared" si="169"/>
        <v>Helianthus annuus</v>
      </c>
    </row>
    <row r="2561" spans="1:7" x14ac:dyDescent="0.25">
      <c r="A2561" t="str">
        <f t="shared" si="166"/>
        <v>Hel deb</v>
      </c>
      <c r="B2561" t="s">
        <v>2832</v>
      </c>
      <c r="C2561" t="s">
        <v>6863</v>
      </c>
      <c r="D2561" t="s">
        <v>8799</v>
      </c>
      <c r="E2561" t="str">
        <f t="shared" si="167"/>
        <v>Hel</v>
      </c>
      <c r="F2561" t="str">
        <f t="shared" si="168"/>
        <v>deb</v>
      </c>
      <c r="G2561" t="str">
        <f t="shared" si="169"/>
        <v>Helianthus debilis</v>
      </c>
    </row>
    <row r="2562" spans="1:7" x14ac:dyDescent="0.25">
      <c r="A2562" t="str">
        <f t="shared" si="166"/>
        <v>Hel deb</v>
      </c>
      <c r="B2562" t="s">
        <v>2833</v>
      </c>
      <c r="C2562" t="s">
        <v>6863</v>
      </c>
      <c r="D2562" t="s">
        <v>8799</v>
      </c>
      <c r="E2562" t="str">
        <f t="shared" si="167"/>
        <v>Hel</v>
      </c>
      <c r="F2562" t="str">
        <f t="shared" si="168"/>
        <v>deb</v>
      </c>
      <c r="G2562" t="str">
        <f t="shared" si="169"/>
        <v>Helianthus debilis</v>
      </c>
    </row>
    <row r="2563" spans="1:7" x14ac:dyDescent="0.25">
      <c r="A2563" t="str">
        <f t="shared" si="166"/>
        <v>Hel dec</v>
      </c>
      <c r="B2563" t="s">
        <v>2834</v>
      </c>
      <c r="C2563" t="s">
        <v>6863</v>
      </c>
      <c r="D2563" t="s">
        <v>8800</v>
      </c>
      <c r="E2563" t="str">
        <f t="shared" si="167"/>
        <v>Hel</v>
      </c>
      <c r="F2563" t="str">
        <f t="shared" si="168"/>
        <v>dec</v>
      </c>
      <c r="G2563" t="str">
        <f t="shared" si="169"/>
        <v>Helianthus decapetalus</v>
      </c>
    </row>
    <row r="2564" spans="1:7" x14ac:dyDescent="0.25">
      <c r="A2564" t="str">
        <f t="shared" si="166"/>
        <v>Hel mol</v>
      </c>
      <c r="B2564" t="s">
        <v>2835</v>
      </c>
      <c r="C2564" t="s">
        <v>6863</v>
      </c>
      <c r="D2564" t="s">
        <v>285</v>
      </c>
      <c r="E2564" t="str">
        <f t="shared" si="167"/>
        <v>Hel</v>
      </c>
      <c r="F2564" t="str">
        <f t="shared" si="168"/>
        <v>mol</v>
      </c>
      <c r="G2564" t="str">
        <f t="shared" si="169"/>
        <v>Helianthus mollis</v>
      </c>
    </row>
    <row r="2565" spans="1:7" x14ac:dyDescent="0.25">
      <c r="A2565" t="str">
        <f t="shared" si="166"/>
        <v>Hel pau</v>
      </c>
      <c r="B2565" t="s">
        <v>2836</v>
      </c>
      <c r="C2565" t="s">
        <v>6863</v>
      </c>
      <c r="D2565" t="s">
        <v>8801</v>
      </c>
      <c r="E2565" t="str">
        <f t="shared" si="167"/>
        <v>Hel</v>
      </c>
      <c r="F2565" t="str">
        <f t="shared" si="168"/>
        <v>pau</v>
      </c>
      <c r="G2565" t="str">
        <f t="shared" si="169"/>
        <v>Helianthus pauciflorus</v>
      </c>
    </row>
    <row r="2566" spans="1:7" x14ac:dyDescent="0.25">
      <c r="A2566" t="str">
        <f t="shared" si="166"/>
        <v>Hel pet</v>
      </c>
      <c r="B2566" t="s">
        <v>2837</v>
      </c>
      <c r="C2566" t="s">
        <v>6863</v>
      </c>
      <c r="D2566" t="s">
        <v>8802</v>
      </c>
      <c r="E2566" t="str">
        <f t="shared" si="167"/>
        <v>Hel</v>
      </c>
      <c r="F2566" t="str">
        <f t="shared" si="168"/>
        <v>pet</v>
      </c>
      <c r="G2566" t="str">
        <f t="shared" si="169"/>
        <v>Helianthus petiolaris</v>
      </c>
    </row>
    <row r="2567" spans="1:7" x14ac:dyDescent="0.25">
      <c r="A2567" t="str">
        <f t="shared" si="166"/>
        <v>Hel tub</v>
      </c>
      <c r="B2567" t="s">
        <v>2831</v>
      </c>
      <c r="C2567" t="s">
        <v>6863</v>
      </c>
      <c r="D2567" t="s">
        <v>8803</v>
      </c>
      <c r="E2567" t="str">
        <f t="shared" si="167"/>
        <v>Hel</v>
      </c>
      <c r="F2567" t="str">
        <f t="shared" si="168"/>
        <v>tub</v>
      </c>
      <c r="G2567" t="str">
        <f t="shared" si="169"/>
        <v>Helianthus tuberosus</v>
      </c>
    </row>
    <row r="2568" spans="1:7" x14ac:dyDescent="0.25">
      <c r="A2568" t="str">
        <f t="shared" si="166"/>
        <v>Hel tub</v>
      </c>
      <c r="B2568" t="s">
        <v>2838</v>
      </c>
      <c r="C2568" t="s">
        <v>6863</v>
      </c>
      <c r="D2568" t="s">
        <v>8803</v>
      </c>
      <c r="E2568" t="str">
        <f t="shared" si="167"/>
        <v>Hel</v>
      </c>
      <c r="F2568" t="str">
        <f t="shared" si="168"/>
        <v>tub</v>
      </c>
      <c r="G2568" t="str">
        <f t="shared" si="169"/>
        <v>Helianthus tuberosus</v>
      </c>
    </row>
    <row r="2569" spans="1:7" x14ac:dyDescent="0.25">
      <c r="A2569" t="str">
        <f t="shared" si="166"/>
        <v>Hel x</v>
      </c>
      <c r="B2569" t="s">
        <v>2839</v>
      </c>
      <c r="C2569" t="s">
        <v>6863</v>
      </c>
      <c r="D2569" t="s">
        <v>237</v>
      </c>
      <c r="E2569" t="str">
        <f t="shared" si="167"/>
        <v>Hel</v>
      </c>
      <c r="F2569" t="str">
        <f t="shared" si="168"/>
        <v>x</v>
      </c>
      <c r="G2569" t="str">
        <f t="shared" si="169"/>
        <v>Helianthus x</v>
      </c>
    </row>
    <row r="2570" spans="1:7" x14ac:dyDescent="0.25">
      <c r="A2570" t="str">
        <f t="shared" si="166"/>
        <v>Hel are</v>
      </c>
      <c r="B2570" t="s">
        <v>2844</v>
      </c>
      <c r="C2570" t="s">
        <v>6864</v>
      </c>
      <c r="D2570" t="s">
        <v>8804</v>
      </c>
      <c r="E2570" t="str">
        <f t="shared" si="167"/>
        <v>Hel</v>
      </c>
      <c r="F2570" t="str">
        <f t="shared" si="168"/>
        <v>are</v>
      </c>
      <c r="G2570" t="str">
        <f t="shared" si="169"/>
        <v>Helichrysum arenarium</v>
      </c>
    </row>
    <row r="2571" spans="1:7" x14ac:dyDescent="0.25">
      <c r="A2571" t="str">
        <f t="shared" si="166"/>
        <v>Hel bra</v>
      </c>
      <c r="B2571" t="s">
        <v>2845</v>
      </c>
      <c r="C2571" t="s">
        <v>6864</v>
      </c>
      <c r="D2571" t="s">
        <v>8805</v>
      </c>
      <c r="E2571" t="str">
        <f t="shared" si="167"/>
        <v>Hel</v>
      </c>
      <c r="F2571" t="str">
        <f t="shared" si="168"/>
        <v>bra</v>
      </c>
      <c r="G2571" t="str">
        <f t="shared" si="169"/>
        <v>Helichrysum bracteatum</v>
      </c>
    </row>
    <row r="2572" spans="1:7" x14ac:dyDescent="0.25">
      <c r="A2572" t="str">
        <f t="shared" si="166"/>
        <v>Hel des</v>
      </c>
      <c r="B2572" t="s">
        <v>2848</v>
      </c>
      <c r="C2572" t="s">
        <v>6865</v>
      </c>
      <c r="D2572" t="s">
        <v>7492</v>
      </c>
      <c r="E2572" t="str">
        <f t="shared" si="167"/>
        <v>Hel</v>
      </c>
      <c r="F2572" t="str">
        <f t="shared" si="168"/>
        <v>des</v>
      </c>
      <c r="G2572" t="str">
        <f t="shared" si="169"/>
        <v>Helictotrichon desertorum</v>
      </c>
    </row>
    <row r="2573" spans="1:7" x14ac:dyDescent="0.25">
      <c r="A2573" t="str">
        <f t="shared" si="166"/>
        <v>Hel des</v>
      </c>
      <c r="B2573" t="s">
        <v>2849</v>
      </c>
      <c r="C2573" t="s">
        <v>6865</v>
      </c>
      <c r="D2573" t="s">
        <v>7492</v>
      </c>
      <c r="E2573" t="str">
        <f t="shared" si="167"/>
        <v>Hel</v>
      </c>
      <c r="F2573" t="str">
        <f t="shared" si="168"/>
        <v>des</v>
      </c>
      <c r="G2573" t="str">
        <f t="shared" si="169"/>
        <v>Helictotrichon desertorum</v>
      </c>
    </row>
    <row r="2574" spans="1:7" x14ac:dyDescent="0.25">
      <c r="A2574" t="str">
        <f t="shared" si="166"/>
        <v>Hel par</v>
      </c>
      <c r="B2574" t="s">
        <v>2850</v>
      </c>
      <c r="C2574" t="s">
        <v>6865</v>
      </c>
      <c r="D2574" t="s">
        <v>8806</v>
      </c>
      <c r="E2574" t="str">
        <f t="shared" si="167"/>
        <v>Hel</v>
      </c>
      <c r="F2574" t="str">
        <f t="shared" si="168"/>
        <v>par</v>
      </c>
      <c r="G2574" t="str">
        <f t="shared" si="169"/>
        <v>Helictotrichon parlatorei</v>
      </c>
    </row>
    <row r="2575" spans="1:7" x14ac:dyDescent="0.25">
      <c r="A2575" t="str">
        <f t="shared" si="166"/>
        <v>Hel pet</v>
      </c>
      <c r="B2575" t="s">
        <v>2847</v>
      </c>
      <c r="C2575" t="s">
        <v>6865</v>
      </c>
      <c r="D2575" t="s">
        <v>8807</v>
      </c>
      <c r="E2575" t="str">
        <f t="shared" si="167"/>
        <v>Hel</v>
      </c>
      <c r="F2575" t="str">
        <f t="shared" si="168"/>
        <v>pet</v>
      </c>
      <c r="G2575" t="str">
        <f t="shared" si="169"/>
        <v>Helictotrichon petzense</v>
      </c>
    </row>
    <row r="2576" spans="1:7" x14ac:dyDescent="0.25">
      <c r="A2576" t="str">
        <f t="shared" si="166"/>
        <v>Hel set</v>
      </c>
      <c r="B2576" t="s">
        <v>2846</v>
      </c>
      <c r="C2576" t="s">
        <v>6865</v>
      </c>
      <c r="D2576" t="s">
        <v>8808</v>
      </c>
      <c r="E2576" t="str">
        <f t="shared" si="167"/>
        <v>Hel</v>
      </c>
      <c r="F2576" t="str">
        <f t="shared" si="168"/>
        <v>set</v>
      </c>
      <c r="G2576" t="str">
        <f t="shared" si="169"/>
        <v>Helictotrichon setaceum</v>
      </c>
    </row>
    <row r="2577" spans="1:7" x14ac:dyDescent="0.25">
      <c r="A2577" t="str">
        <f t="shared" si="166"/>
        <v>Hel hel</v>
      </c>
      <c r="B2577" t="s">
        <v>2851</v>
      </c>
      <c r="C2577" t="s">
        <v>6866</v>
      </c>
      <c r="D2577" t="s">
        <v>8809</v>
      </c>
      <c r="E2577" t="str">
        <f t="shared" si="167"/>
        <v>Hel</v>
      </c>
      <c r="F2577" t="str">
        <f t="shared" si="168"/>
        <v>hel</v>
      </c>
      <c r="G2577" t="str">
        <f t="shared" si="169"/>
        <v>Heliopsis helianthoides</v>
      </c>
    </row>
    <row r="2578" spans="1:7" x14ac:dyDescent="0.25">
      <c r="A2578" t="str">
        <f t="shared" si="166"/>
        <v>Hel hel</v>
      </c>
      <c r="B2578" t="s">
        <v>2852</v>
      </c>
      <c r="C2578" t="s">
        <v>6866</v>
      </c>
      <c r="D2578" t="s">
        <v>8809</v>
      </c>
      <c r="E2578" t="str">
        <f t="shared" si="167"/>
        <v>Hel</v>
      </c>
      <c r="F2578" t="str">
        <f t="shared" si="168"/>
        <v>hel</v>
      </c>
      <c r="G2578" t="str">
        <f t="shared" si="169"/>
        <v>Heliopsis helianthoides</v>
      </c>
    </row>
    <row r="2579" spans="1:7" x14ac:dyDescent="0.25">
      <c r="A2579" t="str">
        <f t="shared" si="166"/>
        <v>Hel hel</v>
      </c>
      <c r="B2579" t="s">
        <v>2853</v>
      </c>
      <c r="C2579" t="s">
        <v>6866</v>
      </c>
      <c r="D2579" t="s">
        <v>8809</v>
      </c>
      <c r="E2579" t="str">
        <f t="shared" si="167"/>
        <v>Hel</v>
      </c>
      <c r="F2579" t="str">
        <f t="shared" si="168"/>
        <v>hel</v>
      </c>
      <c r="G2579" t="str">
        <f t="shared" si="169"/>
        <v>Heliopsis helianthoides</v>
      </c>
    </row>
    <row r="2580" spans="1:7" x14ac:dyDescent="0.25">
      <c r="A2580" t="str">
        <f t="shared" si="166"/>
        <v>Hel alp</v>
      </c>
      <c r="B2580" t="s">
        <v>2859</v>
      </c>
      <c r="C2580" t="s">
        <v>6867</v>
      </c>
      <c r="D2580" t="s">
        <v>8551</v>
      </c>
      <c r="E2580" t="str">
        <f t="shared" si="167"/>
        <v>Hel</v>
      </c>
      <c r="F2580" t="str">
        <f t="shared" si="168"/>
        <v>alp</v>
      </c>
      <c r="G2580" t="str">
        <f t="shared" si="169"/>
        <v>Heliosperma alpestre</v>
      </c>
    </row>
    <row r="2581" spans="1:7" x14ac:dyDescent="0.25">
      <c r="A2581" t="str">
        <f t="shared" si="166"/>
        <v>Hel pus</v>
      </c>
      <c r="B2581" t="s">
        <v>2854</v>
      </c>
      <c r="C2581" t="s">
        <v>6867</v>
      </c>
      <c r="D2581" t="s">
        <v>8735</v>
      </c>
      <c r="E2581" t="str">
        <f t="shared" si="167"/>
        <v>Hel</v>
      </c>
      <c r="F2581" t="str">
        <f t="shared" si="168"/>
        <v>pus</v>
      </c>
      <c r="G2581" t="str">
        <f t="shared" si="169"/>
        <v>Heliosperma pusillum</v>
      </c>
    </row>
    <row r="2582" spans="1:7" x14ac:dyDescent="0.25">
      <c r="A2582" t="str">
        <f t="shared" si="166"/>
        <v>Hel pus</v>
      </c>
      <c r="B2582" t="s">
        <v>2855</v>
      </c>
      <c r="C2582" t="s">
        <v>6867</v>
      </c>
      <c r="D2582" t="s">
        <v>8735</v>
      </c>
      <c r="E2582" t="str">
        <f t="shared" si="167"/>
        <v>Hel</v>
      </c>
      <c r="F2582" t="str">
        <f t="shared" si="168"/>
        <v>pus</v>
      </c>
      <c r="G2582" t="str">
        <f t="shared" si="169"/>
        <v>Heliosperma pusillum</v>
      </c>
    </row>
    <row r="2583" spans="1:7" x14ac:dyDescent="0.25">
      <c r="A2583" t="str">
        <f t="shared" si="166"/>
        <v>Hel pus</v>
      </c>
      <c r="B2583" t="s">
        <v>2856</v>
      </c>
      <c r="C2583" t="s">
        <v>6867</v>
      </c>
      <c r="D2583" t="s">
        <v>8735</v>
      </c>
      <c r="E2583" t="str">
        <f t="shared" si="167"/>
        <v>Hel</v>
      </c>
      <c r="F2583" t="str">
        <f t="shared" si="168"/>
        <v>pus</v>
      </c>
      <c r="G2583" t="str">
        <f t="shared" si="169"/>
        <v>Heliosperma pusillum</v>
      </c>
    </row>
    <row r="2584" spans="1:7" x14ac:dyDescent="0.25">
      <c r="A2584" t="str">
        <f t="shared" si="166"/>
        <v>Hel pus</v>
      </c>
      <c r="B2584" t="s">
        <v>2857</v>
      </c>
      <c r="C2584" t="s">
        <v>6867</v>
      </c>
      <c r="D2584" t="s">
        <v>8735</v>
      </c>
      <c r="E2584" t="str">
        <f t="shared" si="167"/>
        <v>Hel</v>
      </c>
      <c r="F2584" t="str">
        <f t="shared" si="168"/>
        <v>pus</v>
      </c>
      <c r="G2584" t="str">
        <f t="shared" si="169"/>
        <v>Heliosperma pusillum</v>
      </c>
    </row>
    <row r="2585" spans="1:7" x14ac:dyDescent="0.25">
      <c r="A2585" t="str">
        <f t="shared" si="166"/>
        <v>Hel ves</v>
      </c>
      <c r="B2585" t="s">
        <v>2858</v>
      </c>
      <c r="C2585" t="s">
        <v>6867</v>
      </c>
      <c r="D2585" t="s">
        <v>8810</v>
      </c>
      <c r="E2585" t="str">
        <f t="shared" si="167"/>
        <v>Hel</v>
      </c>
      <c r="F2585" t="str">
        <f t="shared" si="168"/>
        <v>ves</v>
      </c>
      <c r="G2585" t="str">
        <f t="shared" si="169"/>
        <v>Heliosperma veselskyi</v>
      </c>
    </row>
    <row r="2586" spans="1:7" x14ac:dyDescent="0.25">
      <c r="A2586" t="str">
        <f t="shared" si="166"/>
        <v>Hel eur</v>
      </c>
      <c r="B2586" t="s">
        <v>2860</v>
      </c>
      <c r="C2586" t="s">
        <v>6868</v>
      </c>
      <c r="D2586" t="s">
        <v>7801</v>
      </c>
      <c r="E2586" t="str">
        <f t="shared" si="167"/>
        <v>Hel</v>
      </c>
      <c r="F2586" t="str">
        <f t="shared" si="168"/>
        <v>eur</v>
      </c>
      <c r="G2586" t="str">
        <f t="shared" si="169"/>
        <v>Heliotropium europaeum</v>
      </c>
    </row>
    <row r="2587" spans="1:7" x14ac:dyDescent="0.25">
      <c r="A2587" t="str">
        <f t="shared" si="166"/>
        <v>Hel dum</v>
      </c>
      <c r="B2587" t="s">
        <v>2861</v>
      </c>
      <c r="C2587" t="s">
        <v>6869</v>
      </c>
      <c r="D2587" t="s">
        <v>8665</v>
      </c>
      <c r="E2587" t="str">
        <f t="shared" si="167"/>
        <v>Hel</v>
      </c>
      <c r="F2587" t="str">
        <f t="shared" si="168"/>
        <v>dum</v>
      </c>
      <c r="G2587" t="str">
        <f t="shared" si="169"/>
        <v>Helleborus dumetorum</v>
      </c>
    </row>
    <row r="2588" spans="1:7" x14ac:dyDescent="0.25">
      <c r="A2588" t="str">
        <f t="shared" si="166"/>
        <v>Hel dum</v>
      </c>
      <c r="B2588" t="s">
        <v>2862</v>
      </c>
      <c r="C2588" t="s">
        <v>6869</v>
      </c>
      <c r="D2588" t="s">
        <v>8665</v>
      </c>
      <c r="E2588" t="str">
        <f t="shared" si="167"/>
        <v>Hel</v>
      </c>
      <c r="F2588" t="str">
        <f t="shared" si="168"/>
        <v>dum</v>
      </c>
      <c r="G2588" t="str">
        <f t="shared" si="169"/>
        <v>Helleborus dumetorum</v>
      </c>
    </row>
    <row r="2589" spans="1:7" x14ac:dyDescent="0.25">
      <c r="A2589" t="str">
        <f t="shared" si="166"/>
        <v>Hel foe</v>
      </c>
      <c r="B2589" t="s">
        <v>2863</v>
      </c>
      <c r="C2589" t="s">
        <v>6869</v>
      </c>
      <c r="D2589" t="s">
        <v>8811</v>
      </c>
      <c r="E2589" t="str">
        <f t="shared" si="167"/>
        <v>Hel</v>
      </c>
      <c r="F2589" t="str">
        <f t="shared" si="168"/>
        <v>foe</v>
      </c>
      <c r="G2589" t="str">
        <f t="shared" si="169"/>
        <v>Helleborus foetidus</v>
      </c>
    </row>
    <row r="2590" spans="1:7" x14ac:dyDescent="0.25">
      <c r="A2590" t="str">
        <f t="shared" si="166"/>
        <v>Hel nig</v>
      </c>
      <c r="B2590" t="s">
        <v>2864</v>
      </c>
      <c r="C2590" t="s">
        <v>6869</v>
      </c>
      <c r="D2590" t="s">
        <v>8812</v>
      </c>
      <c r="E2590" t="str">
        <f t="shared" si="167"/>
        <v>Hel</v>
      </c>
      <c r="F2590" t="str">
        <f t="shared" si="168"/>
        <v>nig</v>
      </c>
      <c r="G2590" t="str">
        <f t="shared" si="169"/>
        <v>Helleborus niger</v>
      </c>
    </row>
    <row r="2591" spans="1:7" x14ac:dyDescent="0.25">
      <c r="A2591" t="str">
        <f t="shared" si="166"/>
        <v>Hel nig</v>
      </c>
      <c r="B2591" t="s">
        <v>2865</v>
      </c>
      <c r="C2591" t="s">
        <v>6869</v>
      </c>
      <c r="D2591" t="s">
        <v>8812</v>
      </c>
      <c r="E2591" t="str">
        <f t="shared" si="167"/>
        <v>Hel</v>
      </c>
      <c r="F2591" t="str">
        <f t="shared" si="168"/>
        <v>nig</v>
      </c>
      <c r="G2591" t="str">
        <f t="shared" si="169"/>
        <v>Helleborus niger</v>
      </c>
    </row>
    <row r="2592" spans="1:7" x14ac:dyDescent="0.25">
      <c r="A2592" t="str">
        <f t="shared" si="166"/>
        <v>Hel ori</v>
      </c>
      <c r="B2592" t="s">
        <v>2866</v>
      </c>
      <c r="C2592" t="s">
        <v>6869</v>
      </c>
      <c r="D2592" t="s">
        <v>7810</v>
      </c>
      <c r="E2592" t="str">
        <f t="shared" si="167"/>
        <v>Hel</v>
      </c>
      <c r="F2592" t="str">
        <f t="shared" si="168"/>
        <v>ori</v>
      </c>
      <c r="G2592" t="str">
        <f t="shared" si="169"/>
        <v>Helleborus orientalis</v>
      </c>
    </row>
    <row r="2593" spans="1:7" x14ac:dyDescent="0.25">
      <c r="A2593" t="str">
        <f t="shared" si="166"/>
        <v>Hel vir</v>
      </c>
      <c r="B2593" t="s">
        <v>2867</v>
      </c>
      <c r="C2593" t="s">
        <v>6869</v>
      </c>
      <c r="D2593" t="s">
        <v>7667</v>
      </c>
      <c r="E2593" t="str">
        <f t="shared" si="167"/>
        <v>Hel</v>
      </c>
      <c r="F2593" t="str">
        <f t="shared" si="168"/>
        <v>vir</v>
      </c>
      <c r="G2593" t="str">
        <f t="shared" si="169"/>
        <v>Helleborus viridis</v>
      </c>
    </row>
    <row r="2594" spans="1:7" x14ac:dyDescent="0.25">
      <c r="A2594" t="str">
        <f t="shared" si="166"/>
        <v>Hel vir</v>
      </c>
      <c r="B2594" t="s">
        <v>2868</v>
      </c>
      <c r="C2594" t="s">
        <v>6869</v>
      </c>
      <c r="D2594" t="s">
        <v>7667</v>
      </c>
      <c r="E2594" t="str">
        <f t="shared" si="167"/>
        <v>Hel</v>
      </c>
      <c r="F2594" t="str">
        <f t="shared" si="168"/>
        <v>vir</v>
      </c>
      <c r="G2594" t="str">
        <f t="shared" si="169"/>
        <v>Helleborus viridis</v>
      </c>
    </row>
    <row r="2595" spans="1:7" x14ac:dyDescent="0.25">
      <c r="A2595" t="str">
        <f t="shared" si="166"/>
        <v>Hel x</v>
      </c>
      <c r="B2595" t="s">
        <v>2869</v>
      </c>
      <c r="C2595" t="s">
        <v>6869</v>
      </c>
      <c r="D2595" t="s">
        <v>237</v>
      </c>
      <c r="E2595" t="str">
        <f t="shared" si="167"/>
        <v>Hel</v>
      </c>
      <c r="F2595" t="str">
        <f t="shared" si="168"/>
        <v>x</v>
      </c>
      <c r="G2595" t="str">
        <f t="shared" si="169"/>
        <v>Helleborus x</v>
      </c>
    </row>
    <row r="2596" spans="1:7" x14ac:dyDescent="0.25">
      <c r="A2596" t="str">
        <f t="shared" si="166"/>
        <v>Hel ech</v>
      </c>
      <c r="B2596" t="s">
        <v>2870</v>
      </c>
      <c r="C2596" t="s">
        <v>6870</v>
      </c>
      <c r="D2596" t="s">
        <v>8813</v>
      </c>
      <c r="E2596" t="str">
        <f t="shared" si="167"/>
        <v>Hel</v>
      </c>
      <c r="F2596" t="str">
        <f t="shared" si="168"/>
        <v>ech</v>
      </c>
      <c r="G2596" t="str">
        <f t="shared" si="169"/>
        <v>Helminthotheca echioides</v>
      </c>
    </row>
    <row r="2597" spans="1:7" x14ac:dyDescent="0.25">
      <c r="A2597" t="str">
        <f t="shared" si="166"/>
        <v>Hel nod</v>
      </c>
      <c r="B2597" t="s">
        <v>2871</v>
      </c>
      <c r="C2597" t="s">
        <v>6871</v>
      </c>
      <c r="D2597" t="s">
        <v>8814</v>
      </c>
      <c r="E2597" t="str">
        <f t="shared" si="167"/>
        <v>Hel</v>
      </c>
      <c r="F2597" t="str">
        <f t="shared" si="168"/>
        <v>nod</v>
      </c>
      <c r="G2597" t="str">
        <f t="shared" si="169"/>
        <v>Helosciadium nodiflorum</v>
      </c>
    </row>
    <row r="2598" spans="1:7" x14ac:dyDescent="0.25">
      <c r="A2598" t="str">
        <f t="shared" si="166"/>
        <v>Hel rep</v>
      </c>
      <c r="B2598" t="s">
        <v>2872</v>
      </c>
      <c r="C2598" t="s">
        <v>6871</v>
      </c>
      <c r="D2598" t="s">
        <v>7469</v>
      </c>
      <c r="E2598" t="str">
        <f t="shared" si="167"/>
        <v>Hel</v>
      </c>
      <c r="F2598" t="str">
        <f t="shared" si="168"/>
        <v>rep</v>
      </c>
      <c r="G2598" t="str">
        <f t="shared" si="169"/>
        <v>Helosciadium repens</v>
      </c>
    </row>
    <row r="2599" spans="1:7" x14ac:dyDescent="0.25">
      <c r="A2599" t="str">
        <f t="shared" si="166"/>
        <v>Hem ful</v>
      </c>
      <c r="B2599" t="s">
        <v>2873</v>
      </c>
      <c r="C2599" t="s">
        <v>6872</v>
      </c>
      <c r="D2599" t="s">
        <v>8815</v>
      </c>
      <c r="E2599" t="str">
        <f t="shared" si="167"/>
        <v>Hem</v>
      </c>
      <c r="F2599" t="str">
        <f t="shared" si="168"/>
        <v>ful</v>
      </c>
      <c r="G2599" t="str">
        <f t="shared" si="169"/>
        <v>Hemerocallis fulva</v>
      </c>
    </row>
    <row r="2600" spans="1:7" x14ac:dyDescent="0.25">
      <c r="A2600" t="str">
        <f t="shared" si="166"/>
        <v>Hem lil</v>
      </c>
      <c r="B2600" t="s">
        <v>2874</v>
      </c>
      <c r="C2600" t="s">
        <v>6872</v>
      </c>
      <c r="D2600" t="s">
        <v>8816</v>
      </c>
      <c r="E2600" t="str">
        <f t="shared" si="167"/>
        <v>Hem</v>
      </c>
      <c r="F2600" t="str">
        <f t="shared" si="168"/>
        <v>lil</v>
      </c>
      <c r="G2600" t="str">
        <f t="shared" si="169"/>
        <v>Hemerocallis lilioasphodelus</v>
      </c>
    </row>
    <row r="2601" spans="1:7" x14ac:dyDescent="0.25">
      <c r="A2601" t="str">
        <f t="shared" si="166"/>
        <v>Hep nob</v>
      </c>
      <c r="B2601" t="s">
        <v>2875</v>
      </c>
      <c r="C2601" t="s">
        <v>6873</v>
      </c>
      <c r="D2601" t="s">
        <v>7454</v>
      </c>
      <c r="E2601" t="str">
        <f t="shared" si="167"/>
        <v>Hep</v>
      </c>
      <c r="F2601" t="str">
        <f t="shared" si="168"/>
        <v>nob</v>
      </c>
      <c r="G2601" t="str">
        <f t="shared" si="169"/>
        <v>Hepatica nobilis</v>
      </c>
    </row>
    <row r="2602" spans="1:7" x14ac:dyDescent="0.25">
      <c r="A2602" t="str">
        <f t="shared" si="166"/>
        <v>Her aus</v>
      </c>
      <c r="B2602" t="s">
        <v>2876</v>
      </c>
      <c r="C2602" t="s">
        <v>6874</v>
      </c>
      <c r="D2602" t="s">
        <v>8474</v>
      </c>
      <c r="E2602" t="str">
        <f t="shared" si="167"/>
        <v>Her</v>
      </c>
      <c r="F2602" t="str">
        <f t="shared" si="168"/>
        <v>aus</v>
      </c>
      <c r="G2602" t="str">
        <f t="shared" si="169"/>
        <v>Heracleum austriacum</v>
      </c>
    </row>
    <row r="2603" spans="1:7" x14ac:dyDescent="0.25">
      <c r="A2603" t="str">
        <f t="shared" si="166"/>
        <v>Her aus</v>
      </c>
      <c r="B2603" t="s">
        <v>2877</v>
      </c>
      <c r="C2603" t="s">
        <v>6874</v>
      </c>
      <c r="D2603" t="s">
        <v>8474</v>
      </c>
      <c r="E2603" t="str">
        <f t="shared" si="167"/>
        <v>Her</v>
      </c>
      <c r="F2603" t="str">
        <f t="shared" si="168"/>
        <v>aus</v>
      </c>
      <c r="G2603" t="str">
        <f t="shared" si="169"/>
        <v>Heracleum austriacum</v>
      </c>
    </row>
    <row r="2604" spans="1:7" x14ac:dyDescent="0.25">
      <c r="A2604" t="str">
        <f t="shared" si="166"/>
        <v>Her aus</v>
      </c>
      <c r="B2604" t="s">
        <v>2878</v>
      </c>
      <c r="C2604" t="s">
        <v>6874</v>
      </c>
      <c r="D2604" t="s">
        <v>8474</v>
      </c>
      <c r="E2604" t="str">
        <f t="shared" si="167"/>
        <v>Her</v>
      </c>
      <c r="F2604" t="str">
        <f t="shared" si="168"/>
        <v>aus</v>
      </c>
      <c r="G2604" t="str">
        <f t="shared" si="169"/>
        <v>Heracleum austriacum</v>
      </c>
    </row>
    <row r="2605" spans="1:7" x14ac:dyDescent="0.25">
      <c r="A2605" t="str">
        <f t="shared" ref="A2605:A2668" si="170">_xlfn.TEXTJOIN(" ",FALSE,E2605,F2605)</f>
        <v>Her man</v>
      </c>
      <c r="B2605" t="s">
        <v>2879</v>
      </c>
      <c r="C2605" t="s">
        <v>6874</v>
      </c>
      <c r="D2605" t="s">
        <v>8817</v>
      </c>
      <c r="E2605" t="str">
        <f t="shared" si="167"/>
        <v>Her</v>
      </c>
      <c r="F2605" t="str">
        <f t="shared" si="168"/>
        <v>man</v>
      </c>
      <c r="G2605" t="str">
        <f t="shared" si="169"/>
        <v>Heracleum mantegazzianum</v>
      </c>
    </row>
    <row r="2606" spans="1:7" x14ac:dyDescent="0.25">
      <c r="A2606" t="str">
        <f t="shared" si="170"/>
        <v>Her pub</v>
      </c>
      <c r="B2606" t="s">
        <v>2880</v>
      </c>
      <c r="C2606" t="s">
        <v>6874</v>
      </c>
      <c r="D2606" t="s">
        <v>7896</v>
      </c>
      <c r="E2606" t="str">
        <f t="shared" si="167"/>
        <v>Her</v>
      </c>
      <c r="F2606" t="str">
        <f t="shared" si="168"/>
        <v>pub</v>
      </c>
      <c r="G2606" t="str">
        <f t="shared" si="169"/>
        <v>Heracleum pubescens</v>
      </c>
    </row>
    <row r="2607" spans="1:7" x14ac:dyDescent="0.25">
      <c r="A2607" t="str">
        <f t="shared" si="170"/>
        <v>Her sph</v>
      </c>
      <c r="B2607" t="s">
        <v>2881</v>
      </c>
      <c r="C2607" t="s">
        <v>6874</v>
      </c>
      <c r="D2607" t="s">
        <v>8818</v>
      </c>
      <c r="E2607" t="str">
        <f t="shared" si="167"/>
        <v>Her</v>
      </c>
      <c r="F2607" t="str">
        <f t="shared" si="168"/>
        <v>sph</v>
      </c>
      <c r="G2607" t="str">
        <f t="shared" si="169"/>
        <v>Heracleum sphondylium</v>
      </c>
    </row>
    <row r="2608" spans="1:7" x14ac:dyDescent="0.25">
      <c r="A2608" t="str">
        <f t="shared" si="170"/>
        <v>Her sph</v>
      </c>
      <c r="B2608" t="s">
        <v>2882</v>
      </c>
      <c r="C2608" t="s">
        <v>6874</v>
      </c>
      <c r="D2608" t="s">
        <v>8818</v>
      </c>
      <c r="E2608" t="str">
        <f t="shared" si="167"/>
        <v>Her</v>
      </c>
      <c r="F2608" t="str">
        <f t="shared" si="168"/>
        <v>sph</v>
      </c>
      <c r="G2608" t="str">
        <f t="shared" si="169"/>
        <v>Heracleum sphondylium</v>
      </c>
    </row>
    <row r="2609" spans="1:7" x14ac:dyDescent="0.25">
      <c r="A2609" t="str">
        <f t="shared" si="170"/>
        <v>Her sph</v>
      </c>
      <c r="B2609" t="s">
        <v>2883</v>
      </c>
      <c r="C2609" t="s">
        <v>6874</v>
      </c>
      <c r="D2609" t="s">
        <v>8818</v>
      </c>
      <c r="E2609" t="str">
        <f t="shared" si="167"/>
        <v>Her</v>
      </c>
      <c r="F2609" t="str">
        <f t="shared" si="168"/>
        <v>sph</v>
      </c>
      <c r="G2609" t="str">
        <f t="shared" si="169"/>
        <v>Heracleum sphondylium</v>
      </c>
    </row>
    <row r="2610" spans="1:7" x14ac:dyDescent="0.25">
      <c r="A2610" t="str">
        <f t="shared" si="170"/>
        <v>Her sph</v>
      </c>
      <c r="B2610" t="s">
        <v>2884</v>
      </c>
      <c r="C2610" t="s">
        <v>6874</v>
      </c>
      <c r="D2610" t="s">
        <v>8818</v>
      </c>
      <c r="E2610" t="str">
        <f t="shared" si="167"/>
        <v>Her</v>
      </c>
      <c r="F2610" t="str">
        <f t="shared" si="168"/>
        <v>sph</v>
      </c>
      <c r="G2610" t="str">
        <f t="shared" si="169"/>
        <v>Heracleum sphondylium</v>
      </c>
    </row>
    <row r="2611" spans="1:7" x14ac:dyDescent="0.25">
      <c r="A2611" t="str">
        <f t="shared" si="170"/>
        <v>Her sph</v>
      </c>
      <c r="B2611" t="s">
        <v>2885</v>
      </c>
      <c r="C2611" t="s">
        <v>6874</v>
      </c>
      <c r="D2611" t="s">
        <v>8818</v>
      </c>
      <c r="E2611" t="str">
        <f t="shared" ref="E2611:E2673" si="171">LEFT(C2611,3)</f>
        <v>Her</v>
      </c>
      <c r="F2611" t="str">
        <f t="shared" ref="F2611:F2673" si="172">LEFT(D2611,3)</f>
        <v>sph</v>
      </c>
      <c r="G2611" t="str">
        <f t="shared" ref="G2611:G2673" si="173">_xlfn.TEXTJOIN(" ",FALSE,C2611,D2611)</f>
        <v>Heracleum sphondylium</v>
      </c>
    </row>
    <row r="2612" spans="1:7" x14ac:dyDescent="0.25">
      <c r="A2612" t="str">
        <f t="shared" si="170"/>
        <v>Her sph</v>
      </c>
      <c r="B2612" t="s">
        <v>2886</v>
      </c>
      <c r="C2612" t="s">
        <v>6874</v>
      </c>
      <c r="D2612" t="s">
        <v>8818</v>
      </c>
      <c r="E2612" t="str">
        <f t="shared" si="171"/>
        <v>Her</v>
      </c>
      <c r="F2612" t="str">
        <f t="shared" si="172"/>
        <v>sph</v>
      </c>
      <c r="G2612" t="str">
        <f t="shared" si="173"/>
        <v>Heracleum sphondylium</v>
      </c>
    </row>
    <row r="2613" spans="1:7" x14ac:dyDescent="0.25">
      <c r="A2613" t="str">
        <f t="shared" si="170"/>
        <v>Her mon</v>
      </c>
      <c r="B2613" t="s">
        <v>2887</v>
      </c>
      <c r="C2613" t="s">
        <v>6875</v>
      </c>
      <c r="D2613" t="s">
        <v>8819</v>
      </c>
      <c r="E2613" t="str">
        <f t="shared" si="171"/>
        <v>Her</v>
      </c>
      <c r="F2613" t="str">
        <f t="shared" si="172"/>
        <v>mon</v>
      </c>
      <c r="G2613" t="str">
        <f t="shared" si="173"/>
        <v>Herminium monorchis</v>
      </c>
    </row>
    <row r="2614" spans="1:7" x14ac:dyDescent="0.25">
      <c r="A2614" t="str">
        <f t="shared" si="170"/>
        <v>Her alp</v>
      </c>
      <c r="B2614" t="s">
        <v>2888</v>
      </c>
      <c r="C2614" t="s">
        <v>6876</v>
      </c>
      <c r="D2614" t="s">
        <v>7475</v>
      </c>
      <c r="E2614" t="str">
        <f t="shared" si="171"/>
        <v>Her</v>
      </c>
      <c r="F2614" t="str">
        <f t="shared" si="172"/>
        <v>alp</v>
      </c>
      <c r="G2614" t="str">
        <f t="shared" si="173"/>
        <v>Herniaria alpina</v>
      </c>
    </row>
    <row r="2615" spans="1:7" x14ac:dyDescent="0.25">
      <c r="A2615" t="str">
        <f t="shared" si="170"/>
        <v>Her gla</v>
      </c>
      <c r="B2615" t="s">
        <v>2889</v>
      </c>
      <c r="C2615" t="s">
        <v>6876</v>
      </c>
      <c r="D2615" t="s">
        <v>7544</v>
      </c>
      <c r="E2615" t="str">
        <f t="shared" si="171"/>
        <v>Her</v>
      </c>
      <c r="F2615" t="str">
        <f t="shared" si="172"/>
        <v>gla</v>
      </c>
      <c r="G2615" t="str">
        <f t="shared" si="173"/>
        <v>Herniaria glabra</v>
      </c>
    </row>
    <row r="2616" spans="1:7" x14ac:dyDescent="0.25">
      <c r="A2616" t="str">
        <f t="shared" si="170"/>
        <v>Her hir</v>
      </c>
      <c r="B2616" t="s">
        <v>2890</v>
      </c>
      <c r="C2616" t="s">
        <v>6876</v>
      </c>
      <c r="D2616" t="s">
        <v>7749</v>
      </c>
      <c r="E2616" t="str">
        <f t="shared" si="171"/>
        <v>Her</v>
      </c>
      <c r="F2616" t="str">
        <f t="shared" si="172"/>
        <v>hir</v>
      </c>
      <c r="G2616" t="str">
        <f t="shared" si="173"/>
        <v>Herniaria hirsuta</v>
      </c>
    </row>
    <row r="2617" spans="1:7" x14ac:dyDescent="0.25">
      <c r="A2617" t="str">
        <f t="shared" si="170"/>
        <v>Her inc</v>
      </c>
      <c r="B2617" t="s">
        <v>2891</v>
      </c>
      <c r="C2617" t="s">
        <v>6876</v>
      </c>
      <c r="D2617" t="s">
        <v>7635</v>
      </c>
      <c r="E2617" t="str">
        <f t="shared" si="171"/>
        <v>Her</v>
      </c>
      <c r="F2617" t="str">
        <f t="shared" si="172"/>
        <v>inc</v>
      </c>
      <c r="G2617" t="str">
        <f t="shared" si="173"/>
        <v>Herniaria incana</v>
      </c>
    </row>
    <row r="2618" spans="1:7" x14ac:dyDescent="0.25">
      <c r="A2618" t="str">
        <f t="shared" si="170"/>
        <v>Hes mat</v>
      </c>
      <c r="B2618" t="s">
        <v>2892</v>
      </c>
      <c r="C2618" t="s">
        <v>6877</v>
      </c>
      <c r="D2618" t="s">
        <v>8820</v>
      </c>
      <c r="E2618" t="str">
        <f t="shared" si="171"/>
        <v>Hes</v>
      </c>
      <c r="F2618" t="str">
        <f t="shared" si="172"/>
        <v>mat</v>
      </c>
      <c r="G2618" t="str">
        <f t="shared" si="173"/>
        <v>Hesperis matronalis</v>
      </c>
    </row>
    <row r="2619" spans="1:7" x14ac:dyDescent="0.25">
      <c r="A2619" t="str">
        <f t="shared" si="170"/>
        <v>Hes mat</v>
      </c>
      <c r="B2619" t="s">
        <v>2893</v>
      </c>
      <c r="C2619" t="s">
        <v>6877</v>
      </c>
      <c r="D2619" t="s">
        <v>8820</v>
      </c>
      <c r="E2619" t="str">
        <f t="shared" si="171"/>
        <v>Hes</v>
      </c>
      <c r="F2619" t="str">
        <f t="shared" si="172"/>
        <v>mat</v>
      </c>
      <c r="G2619" t="str">
        <f t="shared" si="173"/>
        <v>Hesperis matronalis</v>
      </c>
    </row>
    <row r="2620" spans="1:7" x14ac:dyDescent="0.25">
      <c r="A2620" t="str">
        <f t="shared" si="170"/>
        <v>Hes mat</v>
      </c>
      <c r="B2620" t="s">
        <v>2894</v>
      </c>
      <c r="C2620" t="s">
        <v>6877</v>
      </c>
      <c r="D2620" t="s">
        <v>8820</v>
      </c>
      <c r="E2620" t="str">
        <f t="shared" si="171"/>
        <v>Hes</v>
      </c>
      <c r="F2620" t="str">
        <f t="shared" si="172"/>
        <v>mat</v>
      </c>
      <c r="G2620" t="str">
        <f t="shared" si="173"/>
        <v>Hesperis matronalis</v>
      </c>
    </row>
    <row r="2621" spans="1:7" x14ac:dyDescent="0.25">
      <c r="A2621" t="str">
        <f t="shared" si="170"/>
        <v>Hes mat</v>
      </c>
      <c r="B2621" t="s">
        <v>2895</v>
      </c>
      <c r="C2621" t="s">
        <v>6877</v>
      </c>
      <c r="D2621" t="s">
        <v>8820</v>
      </c>
      <c r="E2621" t="str">
        <f t="shared" si="171"/>
        <v>Hes</v>
      </c>
      <c r="F2621" t="str">
        <f t="shared" si="172"/>
        <v>mat</v>
      </c>
      <c r="G2621" t="str">
        <f t="shared" si="173"/>
        <v>Hesperis matronalis</v>
      </c>
    </row>
    <row r="2622" spans="1:7" x14ac:dyDescent="0.25">
      <c r="A2622" t="str">
        <f t="shared" si="170"/>
        <v>Hes syl</v>
      </c>
      <c r="B2622" t="s">
        <v>2896</v>
      </c>
      <c r="C2622" t="s">
        <v>6877</v>
      </c>
      <c r="D2622" t="s">
        <v>7709</v>
      </c>
      <c r="E2622" t="str">
        <f t="shared" si="171"/>
        <v>Hes</v>
      </c>
      <c r="F2622" t="str">
        <f t="shared" si="172"/>
        <v>syl</v>
      </c>
      <c r="G2622" t="str">
        <f t="shared" si="173"/>
        <v>Hesperis sylvestris</v>
      </c>
    </row>
    <row r="2623" spans="1:7" x14ac:dyDescent="0.25">
      <c r="A2623" t="str">
        <f t="shared" si="170"/>
        <v>Hes tri</v>
      </c>
      <c r="B2623" t="s">
        <v>2897</v>
      </c>
      <c r="C2623" t="s">
        <v>6877</v>
      </c>
      <c r="D2623" t="s">
        <v>8821</v>
      </c>
      <c r="E2623" t="str">
        <f t="shared" si="171"/>
        <v>Hes</v>
      </c>
      <c r="F2623" t="str">
        <f t="shared" si="172"/>
        <v>tri</v>
      </c>
      <c r="G2623" t="str">
        <f t="shared" si="173"/>
        <v>Hesperis tristis</v>
      </c>
    </row>
    <row r="2624" spans="1:7" x14ac:dyDescent="0.25">
      <c r="A2624" t="str">
        <f t="shared" si="170"/>
        <v>Het zos</v>
      </c>
      <c r="B2624" t="s">
        <v>2898</v>
      </c>
      <c r="C2624" t="s">
        <v>6878</v>
      </c>
      <c r="D2624" t="s">
        <v>8822</v>
      </c>
      <c r="E2624" t="str">
        <f t="shared" si="171"/>
        <v>Het</v>
      </c>
      <c r="F2624" t="str">
        <f t="shared" si="172"/>
        <v>zos</v>
      </c>
      <c r="G2624" t="str">
        <f t="shared" si="173"/>
        <v>Heteranthera zosterifolia</v>
      </c>
    </row>
    <row r="2625" spans="1:7" x14ac:dyDescent="0.25">
      <c r="A2625" t="str">
        <f t="shared" si="170"/>
        <v>Heu san</v>
      </c>
      <c r="B2625" t="s">
        <v>2899</v>
      </c>
      <c r="C2625" t="s">
        <v>6879</v>
      </c>
      <c r="D2625" t="s">
        <v>1785</v>
      </c>
      <c r="E2625" t="str">
        <f t="shared" si="171"/>
        <v>Heu</v>
      </c>
      <c r="F2625" t="str">
        <f t="shared" si="172"/>
        <v>san</v>
      </c>
      <c r="G2625" t="str">
        <f t="shared" si="173"/>
        <v>Heuchera sanguinea</v>
      </c>
    </row>
    <row r="2626" spans="1:7" x14ac:dyDescent="0.25">
      <c r="A2626" t="str">
        <f t="shared" si="170"/>
        <v>Hib syr</v>
      </c>
      <c r="B2626" t="s">
        <v>2900</v>
      </c>
      <c r="C2626" t="s">
        <v>6880</v>
      </c>
      <c r="D2626" t="s">
        <v>8823</v>
      </c>
      <c r="E2626" t="str">
        <f t="shared" si="171"/>
        <v>Hib</v>
      </c>
      <c r="F2626" t="str">
        <f t="shared" si="172"/>
        <v>syr</v>
      </c>
      <c r="G2626" t="str">
        <f t="shared" si="173"/>
        <v>Hibiscus syriacus</v>
      </c>
    </row>
    <row r="2627" spans="1:7" x14ac:dyDescent="0.25">
      <c r="A2627" t="str">
        <f t="shared" si="170"/>
        <v>Hib tri</v>
      </c>
      <c r="B2627" t="s">
        <v>2901</v>
      </c>
      <c r="C2627" t="s">
        <v>6880</v>
      </c>
      <c r="D2627" t="s">
        <v>8824</v>
      </c>
      <c r="E2627" t="str">
        <f t="shared" si="171"/>
        <v>Hib</v>
      </c>
      <c r="F2627" t="str">
        <f t="shared" si="172"/>
        <v>tri</v>
      </c>
      <c r="G2627" t="str">
        <f t="shared" si="173"/>
        <v>Hibiscus trionum</v>
      </c>
    </row>
    <row r="2628" spans="1:7" x14ac:dyDescent="0.25">
      <c r="A2628" t="str">
        <f t="shared" si="170"/>
        <v>Hie acr</v>
      </c>
      <c r="B2628" t="s">
        <v>2908</v>
      </c>
      <c r="C2628" t="s">
        <v>6881</v>
      </c>
      <c r="D2628" t="s">
        <v>8825</v>
      </c>
      <c r="E2628" t="str">
        <f t="shared" si="171"/>
        <v>Hie</v>
      </c>
      <c r="F2628" t="str">
        <f t="shared" si="172"/>
        <v>acr</v>
      </c>
      <c r="G2628" t="str">
        <f t="shared" si="173"/>
        <v>Hieracium acrothyrsum</v>
      </c>
    </row>
    <row r="2629" spans="1:7" x14ac:dyDescent="0.25">
      <c r="A2629" t="str">
        <f t="shared" si="170"/>
        <v>Hie ade</v>
      </c>
      <c r="B2629" t="s">
        <v>2909</v>
      </c>
      <c r="C2629" t="s">
        <v>6881</v>
      </c>
      <c r="D2629" t="s">
        <v>8826</v>
      </c>
      <c r="E2629" t="str">
        <f t="shared" si="171"/>
        <v>Hie</v>
      </c>
      <c r="F2629" t="str">
        <f t="shared" si="172"/>
        <v>ade</v>
      </c>
      <c r="G2629" t="str">
        <f t="shared" si="173"/>
        <v>Hieracium adenodermum</v>
      </c>
    </row>
    <row r="2630" spans="1:7" x14ac:dyDescent="0.25">
      <c r="A2630" t="str">
        <f t="shared" si="170"/>
        <v>Hie ade</v>
      </c>
      <c r="B2630" t="s">
        <v>2910</v>
      </c>
      <c r="C2630" t="s">
        <v>6881</v>
      </c>
      <c r="D2630" t="s">
        <v>8827</v>
      </c>
      <c r="E2630" t="str">
        <f t="shared" si="171"/>
        <v>Hie</v>
      </c>
      <c r="F2630" t="str">
        <f t="shared" si="172"/>
        <v>ade</v>
      </c>
      <c r="G2630" t="str">
        <f t="shared" si="173"/>
        <v>Hieracium adenophyton</v>
      </c>
    </row>
    <row r="2631" spans="1:7" x14ac:dyDescent="0.25">
      <c r="A2631" t="str">
        <f t="shared" si="170"/>
        <v>Hie alp</v>
      </c>
      <c r="B2631" t="s">
        <v>2911</v>
      </c>
      <c r="C2631" t="s">
        <v>6881</v>
      </c>
      <c r="D2631" t="s">
        <v>8828</v>
      </c>
      <c r="E2631" t="str">
        <f t="shared" si="171"/>
        <v>Hie</v>
      </c>
      <c r="F2631" t="str">
        <f t="shared" si="172"/>
        <v>alp</v>
      </c>
      <c r="G2631" t="str">
        <f t="shared" si="173"/>
        <v>Hieracium alpicola</v>
      </c>
    </row>
    <row r="2632" spans="1:7" x14ac:dyDescent="0.25">
      <c r="A2632" t="str">
        <f t="shared" si="170"/>
        <v>Hie alp</v>
      </c>
      <c r="B2632" t="s">
        <v>2912</v>
      </c>
      <c r="C2632" t="s">
        <v>6881</v>
      </c>
      <c r="D2632" t="s">
        <v>7723</v>
      </c>
      <c r="E2632" t="str">
        <f t="shared" si="171"/>
        <v>Hie</v>
      </c>
      <c r="F2632" t="str">
        <f t="shared" si="172"/>
        <v>alp</v>
      </c>
      <c r="G2632" t="str">
        <f t="shared" si="173"/>
        <v>Hieracium alpinum</v>
      </c>
    </row>
    <row r="2633" spans="1:7" x14ac:dyDescent="0.25">
      <c r="A2633" t="str">
        <f t="shared" si="170"/>
        <v>Hie alp</v>
      </c>
      <c r="B2633" t="s">
        <v>2913</v>
      </c>
      <c r="C2633" t="s">
        <v>6881</v>
      </c>
      <c r="D2633" t="s">
        <v>7723</v>
      </c>
      <c r="E2633" t="str">
        <f t="shared" si="171"/>
        <v>Hie</v>
      </c>
      <c r="F2633" t="str">
        <f t="shared" si="172"/>
        <v>alp</v>
      </c>
      <c r="G2633" t="str">
        <f t="shared" si="173"/>
        <v>Hieracium alpinum</v>
      </c>
    </row>
    <row r="2634" spans="1:7" x14ac:dyDescent="0.25">
      <c r="A2634" t="str">
        <f t="shared" si="170"/>
        <v>Hie alp</v>
      </c>
      <c r="B2634" t="s">
        <v>2914</v>
      </c>
      <c r="C2634" t="s">
        <v>6881</v>
      </c>
      <c r="D2634" t="s">
        <v>7723</v>
      </c>
      <c r="E2634" t="str">
        <f t="shared" si="171"/>
        <v>Hie</v>
      </c>
      <c r="F2634" t="str">
        <f t="shared" si="172"/>
        <v>alp</v>
      </c>
      <c r="G2634" t="str">
        <f t="shared" si="173"/>
        <v>Hieracium alpinum</v>
      </c>
    </row>
    <row r="2635" spans="1:7" x14ac:dyDescent="0.25">
      <c r="A2635" t="str">
        <f t="shared" si="170"/>
        <v>Hie ama</v>
      </c>
      <c r="B2635" t="s">
        <v>2915</v>
      </c>
      <c r="C2635" t="s">
        <v>6881</v>
      </c>
      <c r="D2635" t="s">
        <v>8829</v>
      </c>
      <c r="E2635" t="str">
        <f t="shared" si="171"/>
        <v>Hie</v>
      </c>
      <c r="F2635" t="str">
        <f t="shared" si="172"/>
        <v>ama</v>
      </c>
      <c r="G2635" t="str">
        <f t="shared" si="173"/>
        <v>Hieracium amaurocephalum</v>
      </c>
    </row>
    <row r="2636" spans="1:7" x14ac:dyDescent="0.25">
      <c r="A2636" t="str">
        <f t="shared" si="170"/>
        <v>Hie amp</v>
      </c>
      <c r="B2636" t="s">
        <v>2916</v>
      </c>
      <c r="C2636" t="s">
        <v>6881</v>
      </c>
      <c r="D2636" t="s">
        <v>8830</v>
      </c>
      <c r="E2636" t="str">
        <f t="shared" si="171"/>
        <v>Hie</v>
      </c>
      <c r="F2636" t="str">
        <f t="shared" si="172"/>
        <v>amp</v>
      </c>
      <c r="G2636" t="str">
        <f t="shared" si="173"/>
        <v>Hieracium amplexicaule</v>
      </c>
    </row>
    <row r="2637" spans="1:7" x14ac:dyDescent="0.25">
      <c r="A2637" t="str">
        <f t="shared" si="170"/>
        <v>Hie ang</v>
      </c>
      <c r="B2637" t="s">
        <v>2917</v>
      </c>
      <c r="C2637" t="s">
        <v>6881</v>
      </c>
      <c r="D2637" t="s">
        <v>8554</v>
      </c>
      <c r="E2637" t="str">
        <f t="shared" si="171"/>
        <v>Hie</v>
      </c>
      <c r="F2637" t="str">
        <f t="shared" si="172"/>
        <v>ang</v>
      </c>
      <c r="G2637" t="str">
        <f t="shared" si="173"/>
        <v>Hieracium angustifolium</v>
      </c>
    </row>
    <row r="2638" spans="1:7" x14ac:dyDescent="0.25">
      <c r="A2638" t="str">
        <f t="shared" si="170"/>
        <v>Hie ant</v>
      </c>
      <c r="B2638" t="s">
        <v>2918</v>
      </c>
      <c r="C2638" t="s">
        <v>6881</v>
      </c>
      <c r="D2638" t="s">
        <v>8831</v>
      </c>
      <c r="E2638" t="str">
        <f t="shared" si="171"/>
        <v>Hie</v>
      </c>
      <c r="F2638" t="str">
        <f t="shared" si="172"/>
        <v>ant</v>
      </c>
      <c r="G2638" t="str">
        <f t="shared" si="173"/>
        <v>Hieracium antholzense</v>
      </c>
    </row>
    <row r="2639" spans="1:7" x14ac:dyDescent="0.25">
      <c r="A2639" t="str">
        <f t="shared" si="170"/>
        <v>Hie aph</v>
      </c>
      <c r="B2639" t="s">
        <v>2919</v>
      </c>
      <c r="C2639" t="s">
        <v>6881</v>
      </c>
      <c r="D2639" t="s">
        <v>8574</v>
      </c>
      <c r="E2639" t="str">
        <f t="shared" si="171"/>
        <v>Hie</v>
      </c>
      <c r="F2639" t="str">
        <f t="shared" si="172"/>
        <v>aph</v>
      </c>
      <c r="G2639" t="str">
        <f t="shared" si="173"/>
        <v>Hieracium aphyllum</v>
      </c>
    </row>
    <row r="2640" spans="1:7" x14ac:dyDescent="0.25">
      <c r="A2640" t="str">
        <f t="shared" si="170"/>
        <v>Hie apr</v>
      </c>
      <c r="B2640" t="s">
        <v>2920</v>
      </c>
      <c r="C2640" t="s">
        <v>6881</v>
      </c>
      <c r="D2640" t="s">
        <v>8832</v>
      </c>
      <c r="E2640" t="str">
        <f t="shared" si="171"/>
        <v>Hie</v>
      </c>
      <c r="F2640" t="str">
        <f t="shared" si="172"/>
        <v>apr</v>
      </c>
      <c r="G2640" t="str">
        <f t="shared" si="173"/>
        <v>Hieracium apricorum</v>
      </c>
    </row>
    <row r="2641" spans="1:7" x14ac:dyDescent="0.25">
      <c r="A2641" t="str">
        <f t="shared" si="170"/>
        <v>Hie ari</v>
      </c>
      <c r="B2641" t="s">
        <v>2921</v>
      </c>
      <c r="C2641" t="s">
        <v>6881</v>
      </c>
      <c r="D2641" t="s">
        <v>8833</v>
      </c>
      <c r="E2641" t="str">
        <f t="shared" si="171"/>
        <v>Hie</v>
      </c>
      <c r="F2641" t="str">
        <f t="shared" si="172"/>
        <v>ari</v>
      </c>
      <c r="G2641" t="str">
        <f t="shared" si="173"/>
        <v>Hieracium aridum</v>
      </c>
    </row>
    <row r="2642" spans="1:7" x14ac:dyDescent="0.25">
      <c r="A2642" t="str">
        <f t="shared" si="170"/>
        <v>Hie arm</v>
      </c>
      <c r="B2642" t="s">
        <v>2922</v>
      </c>
      <c r="C2642" t="s">
        <v>6881</v>
      </c>
      <c r="D2642" t="s">
        <v>8834</v>
      </c>
      <c r="E2642" t="str">
        <f t="shared" si="171"/>
        <v>Hie</v>
      </c>
      <c r="F2642" t="str">
        <f t="shared" si="172"/>
        <v>arm</v>
      </c>
      <c r="G2642" t="str">
        <f t="shared" si="173"/>
        <v>Hieracium armerioides</v>
      </c>
    </row>
    <row r="2643" spans="1:7" x14ac:dyDescent="0.25">
      <c r="A2643" t="str">
        <f t="shared" si="170"/>
        <v>Hie arn</v>
      </c>
      <c r="B2643" t="s">
        <v>2923</v>
      </c>
      <c r="C2643" t="s">
        <v>6881</v>
      </c>
      <c r="D2643" t="s">
        <v>8835</v>
      </c>
      <c r="E2643" t="str">
        <f t="shared" si="171"/>
        <v>Hie</v>
      </c>
      <c r="F2643" t="str">
        <f t="shared" si="172"/>
        <v>arn</v>
      </c>
      <c r="G2643" t="str">
        <f t="shared" si="173"/>
        <v>Hieracium arnoserioides</v>
      </c>
    </row>
    <row r="2644" spans="1:7" x14ac:dyDescent="0.25">
      <c r="A2644" t="str">
        <f t="shared" si="170"/>
        <v>Hie aro</v>
      </c>
      <c r="B2644" t="s">
        <v>2924</v>
      </c>
      <c r="C2644" t="s">
        <v>6881</v>
      </c>
      <c r="D2644" t="s">
        <v>8836</v>
      </c>
      <c r="E2644" t="str">
        <f t="shared" si="171"/>
        <v>Hie</v>
      </c>
      <c r="F2644" t="str">
        <f t="shared" si="172"/>
        <v>aro</v>
      </c>
      <c r="G2644" t="str">
        <f t="shared" si="173"/>
        <v>Hieracium arolae</v>
      </c>
    </row>
    <row r="2645" spans="1:7" x14ac:dyDescent="0.25">
      <c r="A2645" t="str">
        <f t="shared" si="170"/>
        <v>Hie arv</v>
      </c>
      <c r="B2645" t="s">
        <v>2925</v>
      </c>
      <c r="C2645" t="s">
        <v>6881</v>
      </c>
      <c r="D2645" t="s">
        <v>8837</v>
      </c>
      <c r="E2645" t="str">
        <f t="shared" si="171"/>
        <v>Hie</v>
      </c>
      <c r="F2645" t="str">
        <f t="shared" si="172"/>
        <v>arv</v>
      </c>
      <c r="G2645" t="str">
        <f t="shared" si="173"/>
        <v>Hieracium arvicola</v>
      </c>
    </row>
    <row r="2646" spans="1:7" x14ac:dyDescent="0.25">
      <c r="A2646" t="str">
        <f t="shared" si="170"/>
        <v>Hie atr</v>
      </c>
      <c r="B2646" t="s">
        <v>2926</v>
      </c>
      <c r="C2646" t="s">
        <v>6881</v>
      </c>
      <c r="D2646" t="s">
        <v>8838</v>
      </c>
      <c r="E2646" t="str">
        <f t="shared" si="171"/>
        <v>Hie</v>
      </c>
      <c r="F2646" t="str">
        <f t="shared" si="172"/>
        <v>atr</v>
      </c>
      <c r="G2646" t="str">
        <f t="shared" si="173"/>
        <v>Hieracium atratum</v>
      </c>
    </row>
    <row r="2647" spans="1:7" x14ac:dyDescent="0.25">
      <c r="A2647" t="str">
        <f t="shared" si="170"/>
        <v>Hie aur</v>
      </c>
      <c r="B2647" t="s">
        <v>2927</v>
      </c>
      <c r="C2647" t="s">
        <v>6881</v>
      </c>
      <c r="D2647" t="s">
        <v>8839</v>
      </c>
      <c r="E2647" t="str">
        <f t="shared" si="171"/>
        <v>Hie</v>
      </c>
      <c r="F2647" t="str">
        <f t="shared" si="172"/>
        <v>aur</v>
      </c>
      <c r="G2647" t="str">
        <f t="shared" si="173"/>
        <v>Hieracium aurantellum</v>
      </c>
    </row>
    <row r="2648" spans="1:7" x14ac:dyDescent="0.25">
      <c r="A2648" t="str">
        <f t="shared" si="170"/>
        <v>Hie aur</v>
      </c>
      <c r="B2648" t="s">
        <v>2928</v>
      </c>
      <c r="C2648" t="s">
        <v>6881</v>
      </c>
      <c r="D2648" t="s">
        <v>8840</v>
      </c>
      <c r="E2648" t="str">
        <f t="shared" si="171"/>
        <v>Hie</v>
      </c>
      <c r="F2648" t="str">
        <f t="shared" si="172"/>
        <v>aur</v>
      </c>
      <c r="G2648" t="str">
        <f t="shared" si="173"/>
        <v>Hieracium aurantiacum</v>
      </c>
    </row>
    <row r="2649" spans="1:7" x14ac:dyDescent="0.25">
      <c r="A2649" t="str">
        <f t="shared" si="170"/>
        <v>Hie aur</v>
      </c>
      <c r="B2649" t="s">
        <v>2929</v>
      </c>
      <c r="C2649" t="s">
        <v>6881</v>
      </c>
      <c r="D2649" t="s">
        <v>8840</v>
      </c>
      <c r="E2649" t="str">
        <f t="shared" si="171"/>
        <v>Hie</v>
      </c>
      <c r="F2649" t="str">
        <f t="shared" si="172"/>
        <v>aur</v>
      </c>
      <c r="G2649" t="str">
        <f t="shared" si="173"/>
        <v>Hieracium aurantiacum</v>
      </c>
    </row>
    <row r="2650" spans="1:7" x14ac:dyDescent="0.25">
      <c r="A2650" t="str">
        <f t="shared" si="170"/>
        <v>Hie aur</v>
      </c>
      <c r="B2650" t="s">
        <v>2931</v>
      </c>
      <c r="C2650" t="s">
        <v>6881</v>
      </c>
      <c r="D2650" t="s">
        <v>8840</v>
      </c>
      <c r="E2650" t="str">
        <f t="shared" si="171"/>
        <v>Hie</v>
      </c>
      <c r="F2650" t="str">
        <f t="shared" si="172"/>
        <v>aur</v>
      </c>
      <c r="G2650" t="str">
        <f t="shared" si="173"/>
        <v>Hieracium aurantiacum</v>
      </c>
    </row>
    <row r="2651" spans="1:7" x14ac:dyDescent="0.25">
      <c r="A2651" t="str">
        <f t="shared" si="170"/>
        <v>Hie aur</v>
      </c>
      <c r="B2651" t="s">
        <v>2932</v>
      </c>
      <c r="C2651" t="s">
        <v>6881</v>
      </c>
      <c r="D2651" t="s">
        <v>8840</v>
      </c>
      <c r="E2651" t="str">
        <f t="shared" si="171"/>
        <v>Hie</v>
      </c>
      <c r="F2651" t="str">
        <f t="shared" si="172"/>
        <v>aur</v>
      </c>
      <c r="G2651" t="str">
        <f t="shared" si="173"/>
        <v>Hieracium aurantiacum</v>
      </c>
    </row>
    <row r="2652" spans="1:7" x14ac:dyDescent="0.25">
      <c r="A2652" t="str">
        <f t="shared" si="170"/>
        <v>Hie aur</v>
      </c>
      <c r="B2652" t="s">
        <v>2933</v>
      </c>
      <c r="C2652" t="s">
        <v>6881</v>
      </c>
      <c r="D2652" t="s">
        <v>8841</v>
      </c>
      <c r="E2652" t="str">
        <f t="shared" si="171"/>
        <v>Hie</v>
      </c>
      <c r="F2652" t="str">
        <f t="shared" si="172"/>
        <v>aur</v>
      </c>
      <c r="G2652" t="str">
        <f t="shared" si="173"/>
        <v>Hieracium auriculoides</v>
      </c>
    </row>
    <row r="2653" spans="1:7" x14ac:dyDescent="0.25">
      <c r="A2653" t="str">
        <f t="shared" si="170"/>
        <v>Hie bal</v>
      </c>
      <c r="B2653" t="s">
        <v>2934</v>
      </c>
      <c r="C2653" t="s">
        <v>6881</v>
      </c>
      <c r="D2653" t="s">
        <v>8842</v>
      </c>
      <c r="E2653" t="str">
        <f t="shared" si="171"/>
        <v>Hie</v>
      </c>
      <c r="F2653" t="str">
        <f t="shared" si="172"/>
        <v>bal</v>
      </c>
      <c r="G2653" t="str">
        <f t="shared" si="173"/>
        <v>Hieracium balbisianum</v>
      </c>
    </row>
    <row r="2654" spans="1:7" x14ac:dyDescent="0.25">
      <c r="A2654" t="str">
        <f t="shared" si="170"/>
        <v>Hie bas</v>
      </c>
      <c r="B2654" t="s">
        <v>2935</v>
      </c>
      <c r="C2654" t="s">
        <v>6881</v>
      </c>
      <c r="D2654" t="s">
        <v>8843</v>
      </c>
      <c r="E2654" t="str">
        <f t="shared" si="171"/>
        <v>Hie</v>
      </c>
      <c r="F2654" t="str">
        <f t="shared" si="172"/>
        <v>bas</v>
      </c>
      <c r="G2654" t="str">
        <f t="shared" si="173"/>
        <v>Hieracium basifurcum</v>
      </c>
    </row>
    <row r="2655" spans="1:7" x14ac:dyDescent="0.25">
      <c r="A2655" t="str">
        <f t="shared" si="170"/>
        <v>Hie bau</v>
      </c>
      <c r="B2655" t="s">
        <v>2936</v>
      </c>
      <c r="C2655" t="s">
        <v>6881</v>
      </c>
      <c r="D2655" t="s">
        <v>8844</v>
      </c>
      <c r="E2655" t="str">
        <f t="shared" si="171"/>
        <v>Hie</v>
      </c>
      <c r="F2655" t="str">
        <f t="shared" si="172"/>
        <v>bau</v>
      </c>
      <c r="G2655" t="str">
        <f t="shared" si="173"/>
        <v>Hieracium bauhini</v>
      </c>
    </row>
    <row r="2656" spans="1:7" x14ac:dyDescent="0.25">
      <c r="A2656" t="str">
        <f t="shared" si="170"/>
        <v>Hie bau</v>
      </c>
      <c r="B2656" t="s">
        <v>2937</v>
      </c>
      <c r="C2656" t="s">
        <v>6881</v>
      </c>
      <c r="D2656" t="s">
        <v>8844</v>
      </c>
      <c r="E2656" t="str">
        <f t="shared" si="171"/>
        <v>Hie</v>
      </c>
      <c r="F2656" t="str">
        <f t="shared" si="172"/>
        <v>bau</v>
      </c>
      <c r="G2656" t="str">
        <f t="shared" si="173"/>
        <v>Hieracium bauhini</v>
      </c>
    </row>
    <row r="2657" spans="1:7" x14ac:dyDescent="0.25">
      <c r="A2657" t="str">
        <f t="shared" si="170"/>
        <v>Hie bau</v>
      </c>
      <c r="B2657" t="s">
        <v>2938</v>
      </c>
      <c r="C2657" t="s">
        <v>6881</v>
      </c>
      <c r="D2657" t="s">
        <v>8844</v>
      </c>
      <c r="E2657" t="str">
        <f t="shared" si="171"/>
        <v>Hie</v>
      </c>
      <c r="F2657" t="str">
        <f t="shared" si="172"/>
        <v>bau</v>
      </c>
      <c r="G2657" t="str">
        <f t="shared" si="173"/>
        <v>Hieracium bauhini</v>
      </c>
    </row>
    <row r="2658" spans="1:7" x14ac:dyDescent="0.25">
      <c r="A2658" t="str">
        <f t="shared" si="170"/>
        <v>Hie bec</v>
      </c>
      <c r="B2658" t="s">
        <v>2939</v>
      </c>
      <c r="C2658" t="s">
        <v>6881</v>
      </c>
      <c r="D2658" t="s">
        <v>8845</v>
      </c>
      <c r="E2658" t="str">
        <f t="shared" si="171"/>
        <v>Hie</v>
      </c>
      <c r="F2658" t="str">
        <f t="shared" si="172"/>
        <v>bec</v>
      </c>
      <c r="G2658" t="str">
        <f t="shared" si="173"/>
        <v>Hieracium beckianum</v>
      </c>
    </row>
    <row r="2659" spans="1:7" x14ac:dyDescent="0.25">
      <c r="A2659" t="str">
        <f t="shared" si="170"/>
        <v>Hie ben</v>
      </c>
      <c r="B2659" t="s">
        <v>2940</v>
      </c>
      <c r="C2659" t="s">
        <v>6881</v>
      </c>
      <c r="D2659" t="s">
        <v>8846</v>
      </c>
      <c r="E2659" t="str">
        <f t="shared" si="171"/>
        <v>Hie</v>
      </c>
      <c r="F2659" t="str">
        <f t="shared" si="172"/>
        <v>ben</v>
      </c>
      <c r="G2659" t="str">
        <f t="shared" si="173"/>
        <v>Hieracium benzianum</v>
      </c>
    </row>
    <row r="2660" spans="1:7" x14ac:dyDescent="0.25">
      <c r="A2660" t="str">
        <f t="shared" si="170"/>
        <v>Hie bif</v>
      </c>
      <c r="B2660" t="s">
        <v>2941</v>
      </c>
      <c r="C2660" t="s">
        <v>6881</v>
      </c>
      <c r="D2660" t="s">
        <v>8847</v>
      </c>
      <c r="E2660" t="str">
        <f t="shared" si="171"/>
        <v>Hie</v>
      </c>
      <c r="F2660" t="str">
        <f t="shared" si="172"/>
        <v>bif</v>
      </c>
      <c r="G2660" t="str">
        <f t="shared" si="173"/>
        <v>Hieracium bifidum</v>
      </c>
    </row>
    <row r="2661" spans="1:7" x14ac:dyDescent="0.25">
      <c r="A2661" t="str">
        <f t="shared" si="170"/>
        <v>Hie bif</v>
      </c>
      <c r="B2661" t="s">
        <v>2942</v>
      </c>
      <c r="C2661" t="s">
        <v>6881</v>
      </c>
      <c r="D2661" t="s">
        <v>8848</v>
      </c>
      <c r="E2661" t="str">
        <f t="shared" si="171"/>
        <v>Hie</v>
      </c>
      <c r="F2661" t="str">
        <f t="shared" si="172"/>
        <v>bif</v>
      </c>
      <c r="G2661" t="str">
        <f t="shared" si="173"/>
        <v>Hieracium biflorum</v>
      </c>
    </row>
    <row r="2662" spans="1:7" x14ac:dyDescent="0.25">
      <c r="A2662" t="str">
        <f t="shared" si="170"/>
        <v>Hie bif</v>
      </c>
      <c r="B2662" t="s">
        <v>2943</v>
      </c>
      <c r="C2662" t="s">
        <v>6881</v>
      </c>
      <c r="D2662" t="s">
        <v>8849</v>
      </c>
      <c r="E2662" t="str">
        <f t="shared" si="171"/>
        <v>Hie</v>
      </c>
      <c r="F2662" t="str">
        <f t="shared" si="172"/>
        <v>bif</v>
      </c>
      <c r="G2662" t="str">
        <f t="shared" si="173"/>
        <v>Hieracium bifurcum</v>
      </c>
    </row>
    <row r="2663" spans="1:7" x14ac:dyDescent="0.25">
      <c r="A2663" t="str">
        <f t="shared" si="170"/>
        <v>Hie bly</v>
      </c>
      <c r="B2663" t="s">
        <v>2944</v>
      </c>
      <c r="C2663" t="s">
        <v>6881</v>
      </c>
      <c r="D2663" t="s">
        <v>8850</v>
      </c>
      <c r="E2663" t="str">
        <f t="shared" si="171"/>
        <v>Hie</v>
      </c>
      <c r="F2663" t="str">
        <f t="shared" si="172"/>
        <v>bly</v>
      </c>
      <c r="G2663" t="str">
        <f t="shared" si="173"/>
        <v>Hieracium blyttianum</v>
      </c>
    </row>
    <row r="2664" spans="1:7" x14ac:dyDescent="0.25">
      <c r="A2664" t="str">
        <f t="shared" si="170"/>
        <v>Hie boc</v>
      </c>
      <c r="B2664" t="s">
        <v>2945</v>
      </c>
      <c r="C2664" t="s">
        <v>6881</v>
      </c>
      <c r="D2664" t="s">
        <v>8851</v>
      </c>
      <c r="E2664" t="str">
        <f t="shared" si="171"/>
        <v>Hie</v>
      </c>
      <c r="F2664" t="str">
        <f t="shared" si="172"/>
        <v>boc</v>
      </c>
      <c r="G2664" t="str">
        <f t="shared" si="173"/>
        <v>Hieracium bocconei</v>
      </c>
    </row>
    <row r="2665" spans="1:7" x14ac:dyDescent="0.25">
      <c r="A2665" t="str">
        <f t="shared" si="170"/>
        <v>Hie bra</v>
      </c>
      <c r="B2665" t="s">
        <v>2946</v>
      </c>
      <c r="C2665" t="s">
        <v>6881</v>
      </c>
      <c r="D2665" t="s">
        <v>8852</v>
      </c>
      <c r="E2665" t="str">
        <f t="shared" si="171"/>
        <v>Hie</v>
      </c>
      <c r="F2665" t="str">
        <f t="shared" si="172"/>
        <v>bra</v>
      </c>
      <c r="G2665" t="str">
        <f t="shared" si="173"/>
        <v>Hieracium brachiatum</v>
      </c>
    </row>
    <row r="2666" spans="1:7" x14ac:dyDescent="0.25">
      <c r="A2666" t="str">
        <f t="shared" si="170"/>
        <v>Hie bra</v>
      </c>
      <c r="B2666" t="s">
        <v>2947</v>
      </c>
      <c r="C2666" t="s">
        <v>6881</v>
      </c>
      <c r="D2666" t="s">
        <v>8853</v>
      </c>
      <c r="E2666" t="str">
        <f t="shared" si="171"/>
        <v>Hie</v>
      </c>
      <c r="F2666" t="str">
        <f t="shared" si="172"/>
        <v>bra</v>
      </c>
      <c r="G2666" t="str">
        <f t="shared" si="173"/>
        <v>Hieracium brachycomum</v>
      </c>
    </row>
    <row r="2667" spans="1:7" x14ac:dyDescent="0.25">
      <c r="A2667" t="str">
        <f t="shared" si="170"/>
        <v>Hie bre</v>
      </c>
      <c r="B2667" t="s">
        <v>2948</v>
      </c>
      <c r="C2667" t="s">
        <v>6881</v>
      </c>
      <c r="D2667" t="s">
        <v>8854</v>
      </c>
      <c r="E2667" t="str">
        <f t="shared" si="171"/>
        <v>Hie</v>
      </c>
      <c r="F2667" t="str">
        <f t="shared" si="172"/>
        <v>bre</v>
      </c>
      <c r="G2667" t="str">
        <f t="shared" si="173"/>
        <v>Hieracium brevifolium</v>
      </c>
    </row>
    <row r="2668" spans="1:7" x14ac:dyDescent="0.25">
      <c r="A2668" t="str">
        <f t="shared" si="170"/>
        <v>Hie bup</v>
      </c>
      <c r="B2668" t="s">
        <v>2949</v>
      </c>
      <c r="C2668" t="s">
        <v>6881</v>
      </c>
      <c r="D2668" t="s">
        <v>8855</v>
      </c>
      <c r="E2668" t="str">
        <f t="shared" si="171"/>
        <v>Hie</v>
      </c>
      <c r="F2668" t="str">
        <f t="shared" si="172"/>
        <v>bup</v>
      </c>
      <c r="G2668" t="str">
        <f t="shared" si="173"/>
        <v>Hieracium bupleuroides</v>
      </c>
    </row>
    <row r="2669" spans="1:7" x14ac:dyDescent="0.25">
      <c r="A2669" t="str">
        <f t="shared" ref="A2669:A2732" si="174">_xlfn.TEXTJOIN(" ",FALSE,E2669,F2669)</f>
        <v>Hie cae</v>
      </c>
      <c r="B2669" t="s">
        <v>2950</v>
      </c>
      <c r="C2669" t="s">
        <v>6881</v>
      </c>
      <c r="D2669" t="s">
        <v>8856</v>
      </c>
      <c r="E2669" t="str">
        <f t="shared" si="171"/>
        <v>Hie</v>
      </c>
      <c r="F2669" t="str">
        <f t="shared" si="172"/>
        <v>cae</v>
      </c>
      <c r="G2669" t="str">
        <f t="shared" si="173"/>
        <v>Hieracium caesium</v>
      </c>
    </row>
    <row r="2670" spans="1:7" x14ac:dyDescent="0.25">
      <c r="A2670" t="str">
        <f t="shared" si="174"/>
        <v>Hie cae</v>
      </c>
      <c r="B2670" t="s">
        <v>2951</v>
      </c>
      <c r="C2670" t="s">
        <v>6881</v>
      </c>
      <c r="D2670" t="s">
        <v>8857</v>
      </c>
      <c r="E2670" t="str">
        <f t="shared" si="171"/>
        <v>Hie</v>
      </c>
      <c r="F2670" t="str">
        <f t="shared" si="172"/>
        <v>cae</v>
      </c>
      <c r="G2670" t="str">
        <f t="shared" si="173"/>
        <v>Hieracium caespitosum</v>
      </c>
    </row>
    <row r="2671" spans="1:7" x14ac:dyDescent="0.25">
      <c r="A2671" t="str">
        <f t="shared" si="174"/>
        <v>Hie cae</v>
      </c>
      <c r="B2671" t="s">
        <v>2952</v>
      </c>
      <c r="C2671" t="s">
        <v>6881</v>
      </c>
      <c r="D2671" t="s">
        <v>8857</v>
      </c>
      <c r="E2671" t="str">
        <f t="shared" si="171"/>
        <v>Hie</v>
      </c>
      <c r="F2671" t="str">
        <f t="shared" si="172"/>
        <v>cae</v>
      </c>
      <c r="G2671" t="str">
        <f t="shared" si="173"/>
        <v>Hieracium caespitosum</v>
      </c>
    </row>
    <row r="2672" spans="1:7" x14ac:dyDescent="0.25">
      <c r="A2672" t="str">
        <f t="shared" si="174"/>
        <v>Hie cae</v>
      </c>
      <c r="B2672" t="s">
        <v>2953</v>
      </c>
      <c r="C2672" t="s">
        <v>6881</v>
      </c>
      <c r="D2672" t="s">
        <v>8857</v>
      </c>
      <c r="E2672" t="str">
        <f t="shared" si="171"/>
        <v>Hie</v>
      </c>
      <c r="F2672" t="str">
        <f t="shared" si="172"/>
        <v>cae</v>
      </c>
      <c r="G2672" t="str">
        <f t="shared" si="173"/>
        <v>Hieracium caespitosum</v>
      </c>
    </row>
    <row r="2673" spans="1:7" x14ac:dyDescent="0.25">
      <c r="A2673" t="str">
        <f t="shared" si="174"/>
        <v>Hie cal</v>
      </c>
      <c r="B2673" t="s">
        <v>2954</v>
      </c>
      <c r="C2673" t="s">
        <v>6881</v>
      </c>
      <c r="D2673" t="s">
        <v>8858</v>
      </c>
      <c r="E2673" t="str">
        <f t="shared" si="171"/>
        <v>Hie</v>
      </c>
      <c r="F2673" t="str">
        <f t="shared" si="172"/>
        <v>cal</v>
      </c>
      <c r="G2673" t="str">
        <f t="shared" si="173"/>
        <v>Hieracium calcareum</v>
      </c>
    </row>
    <row r="2674" spans="1:7" x14ac:dyDescent="0.25">
      <c r="A2674" t="str">
        <f t="shared" si="174"/>
        <v>Hie cal</v>
      </c>
      <c r="B2674" t="s">
        <v>2955</v>
      </c>
      <c r="C2674" t="s">
        <v>6881</v>
      </c>
      <c r="D2674" t="s">
        <v>8859</v>
      </c>
      <c r="E2674" t="str">
        <f t="shared" ref="E2674:E2737" si="175">LEFT(C2674,3)</f>
        <v>Hie</v>
      </c>
      <c r="F2674" t="str">
        <f t="shared" ref="F2674:F2737" si="176">LEFT(D2674,3)</f>
        <v>cal</v>
      </c>
      <c r="G2674" t="str">
        <f t="shared" ref="G2674:G2737" si="177">_xlfn.TEXTJOIN(" ",FALSE,C2674,D2674)</f>
        <v>Hieracium calodon</v>
      </c>
    </row>
    <row r="2675" spans="1:7" x14ac:dyDescent="0.25">
      <c r="A2675" t="str">
        <f t="shared" si="174"/>
        <v>Hie cal</v>
      </c>
      <c r="B2675" t="s">
        <v>2956</v>
      </c>
      <c r="C2675" t="s">
        <v>6881</v>
      </c>
      <c r="D2675" t="s">
        <v>8860</v>
      </c>
      <c r="E2675" t="str">
        <f t="shared" si="175"/>
        <v>Hie</v>
      </c>
      <c r="F2675" t="str">
        <f t="shared" si="176"/>
        <v>cal</v>
      </c>
      <c r="G2675" t="str">
        <f t="shared" si="177"/>
        <v>Hieracium calomastix</v>
      </c>
    </row>
    <row r="2676" spans="1:7" x14ac:dyDescent="0.25">
      <c r="A2676" t="str">
        <f t="shared" si="174"/>
        <v>Hie can</v>
      </c>
      <c r="B2676" t="s">
        <v>2957</v>
      </c>
      <c r="C2676" t="s">
        <v>6881</v>
      </c>
      <c r="D2676" t="s">
        <v>7977</v>
      </c>
      <c r="E2676" t="str">
        <f t="shared" si="175"/>
        <v>Hie</v>
      </c>
      <c r="F2676" t="str">
        <f t="shared" si="176"/>
        <v>can</v>
      </c>
      <c r="G2676" t="str">
        <f t="shared" si="177"/>
        <v>Hieracium canescens</v>
      </c>
    </row>
    <row r="2677" spans="1:7" x14ac:dyDescent="0.25">
      <c r="A2677" t="str">
        <f t="shared" si="174"/>
        <v>Hie car</v>
      </c>
      <c r="B2677" t="s">
        <v>2958</v>
      </c>
      <c r="C2677" t="s">
        <v>6881</v>
      </c>
      <c r="D2677" t="s">
        <v>8861</v>
      </c>
      <c r="E2677" t="str">
        <f t="shared" si="175"/>
        <v>Hie</v>
      </c>
      <c r="F2677" t="str">
        <f t="shared" si="176"/>
        <v>car</v>
      </c>
      <c r="G2677" t="str">
        <f t="shared" si="177"/>
        <v>Hieracium carinthiostiriacum</v>
      </c>
    </row>
    <row r="2678" spans="1:7" x14ac:dyDescent="0.25">
      <c r="A2678" t="str">
        <f t="shared" si="174"/>
        <v>Hie cav</v>
      </c>
      <c r="B2678" t="s">
        <v>2959</v>
      </c>
      <c r="C2678" t="s">
        <v>6881</v>
      </c>
      <c r="D2678" t="s">
        <v>8862</v>
      </c>
      <c r="E2678" t="str">
        <f t="shared" si="175"/>
        <v>Hie</v>
      </c>
      <c r="F2678" t="str">
        <f t="shared" si="176"/>
        <v>cav</v>
      </c>
      <c r="G2678" t="str">
        <f t="shared" si="177"/>
        <v>Hieracium cavillieri</v>
      </c>
    </row>
    <row r="2679" spans="1:7" x14ac:dyDescent="0.25">
      <c r="A2679" t="str">
        <f t="shared" si="174"/>
        <v>Hie cha</v>
      </c>
      <c r="B2679" t="s">
        <v>2960</v>
      </c>
      <c r="C2679" t="s">
        <v>6881</v>
      </c>
      <c r="D2679" t="s">
        <v>8863</v>
      </c>
      <c r="E2679" t="str">
        <f t="shared" si="175"/>
        <v>Hie</v>
      </c>
      <c r="F2679" t="str">
        <f t="shared" si="176"/>
        <v>cha</v>
      </c>
      <c r="G2679" t="str">
        <f t="shared" si="177"/>
        <v>Hieracium chaunadenium</v>
      </c>
    </row>
    <row r="2680" spans="1:7" x14ac:dyDescent="0.25">
      <c r="A2680" t="str">
        <f t="shared" si="174"/>
        <v>Hie chl</v>
      </c>
      <c r="B2680" t="s">
        <v>2961</v>
      </c>
      <c r="C2680" t="s">
        <v>6881</v>
      </c>
      <c r="D2680" t="s">
        <v>8864</v>
      </c>
      <c r="E2680" t="str">
        <f t="shared" si="175"/>
        <v>Hie</v>
      </c>
      <c r="F2680" t="str">
        <f t="shared" si="176"/>
        <v>chl</v>
      </c>
      <c r="G2680" t="str">
        <f t="shared" si="177"/>
        <v>Hieracium chlorifolium</v>
      </c>
    </row>
    <row r="2681" spans="1:7" x14ac:dyDescent="0.25">
      <c r="A2681" t="str">
        <f t="shared" si="174"/>
        <v>Hie chl</v>
      </c>
      <c r="B2681" t="s">
        <v>2962</v>
      </c>
      <c r="C2681" t="s">
        <v>6881</v>
      </c>
      <c r="D2681" t="s">
        <v>8865</v>
      </c>
      <c r="E2681" t="str">
        <f t="shared" si="175"/>
        <v>Hie</v>
      </c>
      <c r="F2681" t="str">
        <f t="shared" si="176"/>
        <v>chl</v>
      </c>
      <c r="G2681" t="str">
        <f t="shared" si="177"/>
        <v>Hieracium chlorocephalum</v>
      </c>
    </row>
    <row r="2682" spans="1:7" x14ac:dyDescent="0.25">
      <c r="A2682" t="str">
        <f t="shared" si="174"/>
        <v>Hie chl</v>
      </c>
      <c r="B2682" t="s">
        <v>2963</v>
      </c>
      <c r="C2682" t="s">
        <v>6881</v>
      </c>
      <c r="D2682" t="s">
        <v>8866</v>
      </c>
      <c r="E2682" t="str">
        <f t="shared" si="175"/>
        <v>Hie</v>
      </c>
      <c r="F2682" t="str">
        <f t="shared" si="176"/>
        <v>chl</v>
      </c>
      <c r="G2682" t="str">
        <f t="shared" si="177"/>
        <v>Hieracium chlorophyton</v>
      </c>
    </row>
    <row r="2683" spans="1:7" x14ac:dyDescent="0.25">
      <c r="A2683" t="str">
        <f t="shared" si="174"/>
        <v>Hie cho</v>
      </c>
      <c r="B2683" t="s">
        <v>2964</v>
      </c>
      <c r="C2683" t="s">
        <v>6881</v>
      </c>
      <c r="D2683" t="s">
        <v>8867</v>
      </c>
      <c r="E2683" t="str">
        <f t="shared" si="175"/>
        <v>Hie</v>
      </c>
      <c r="F2683" t="str">
        <f t="shared" si="176"/>
        <v>cho</v>
      </c>
      <c r="G2683" t="str">
        <f t="shared" si="177"/>
        <v>Hieracium chondrillifolium</v>
      </c>
    </row>
    <row r="2684" spans="1:7" x14ac:dyDescent="0.25">
      <c r="A2684" t="str">
        <f t="shared" si="174"/>
        <v>Hie cin</v>
      </c>
      <c r="B2684" t="s">
        <v>2965</v>
      </c>
      <c r="C2684" t="s">
        <v>6881</v>
      </c>
      <c r="D2684" t="s">
        <v>8868</v>
      </c>
      <c r="E2684" t="str">
        <f t="shared" si="175"/>
        <v>Hie</v>
      </c>
      <c r="F2684" t="str">
        <f t="shared" si="176"/>
        <v>cin</v>
      </c>
      <c r="G2684" t="str">
        <f t="shared" si="177"/>
        <v>Hieracium cinereiforme</v>
      </c>
    </row>
    <row r="2685" spans="1:7" x14ac:dyDescent="0.25">
      <c r="A2685" t="str">
        <f t="shared" si="174"/>
        <v>Hie cir</v>
      </c>
      <c r="B2685" t="s">
        <v>2966</v>
      </c>
      <c r="C2685" t="s">
        <v>6881</v>
      </c>
      <c r="D2685" t="s">
        <v>8869</v>
      </c>
      <c r="E2685" t="str">
        <f t="shared" si="175"/>
        <v>Hie</v>
      </c>
      <c r="F2685" t="str">
        <f t="shared" si="176"/>
        <v>cir</v>
      </c>
      <c r="G2685" t="str">
        <f t="shared" si="177"/>
        <v>Hieracium cirritum</v>
      </c>
    </row>
    <row r="2686" spans="1:7" x14ac:dyDescent="0.25">
      <c r="A2686" t="str">
        <f t="shared" si="174"/>
        <v>Hie coc</v>
      </c>
      <c r="B2686" t="s">
        <v>2967</v>
      </c>
      <c r="C2686" t="s">
        <v>6881</v>
      </c>
      <c r="D2686" t="s">
        <v>8870</v>
      </c>
      <c r="E2686" t="str">
        <f t="shared" si="175"/>
        <v>Hie</v>
      </c>
      <c r="F2686" t="str">
        <f t="shared" si="176"/>
        <v>coc</v>
      </c>
      <c r="G2686" t="str">
        <f t="shared" si="177"/>
        <v>Hieracium cochlearioides</v>
      </c>
    </row>
    <row r="2687" spans="1:7" x14ac:dyDescent="0.25">
      <c r="A2687" t="str">
        <f t="shared" si="174"/>
        <v>Hie coc</v>
      </c>
      <c r="B2687" t="s">
        <v>2968</v>
      </c>
      <c r="C2687" t="s">
        <v>6881</v>
      </c>
      <c r="D2687" t="s">
        <v>8871</v>
      </c>
      <c r="E2687" t="str">
        <f t="shared" si="175"/>
        <v>Hie</v>
      </c>
      <c r="F2687" t="str">
        <f t="shared" si="176"/>
        <v>coc</v>
      </c>
      <c r="G2687" t="str">
        <f t="shared" si="177"/>
        <v>Hieracium cochleatum</v>
      </c>
    </row>
    <row r="2688" spans="1:7" x14ac:dyDescent="0.25">
      <c r="A2688" t="str">
        <f t="shared" si="174"/>
        <v>Hie cot</v>
      </c>
      <c r="B2688" t="s">
        <v>2969</v>
      </c>
      <c r="C2688" t="s">
        <v>6881</v>
      </c>
      <c r="D2688" t="s">
        <v>8872</v>
      </c>
      <c r="E2688" t="str">
        <f t="shared" si="175"/>
        <v>Hie</v>
      </c>
      <c r="F2688" t="str">
        <f t="shared" si="176"/>
        <v>cot</v>
      </c>
      <c r="G2688" t="str">
        <f t="shared" si="177"/>
        <v>Hieracium cottetii</v>
      </c>
    </row>
    <row r="2689" spans="1:7" x14ac:dyDescent="0.25">
      <c r="A2689" t="str">
        <f t="shared" si="174"/>
        <v>Hie cro</v>
      </c>
      <c r="B2689" t="s">
        <v>2970</v>
      </c>
      <c r="C2689" t="s">
        <v>6881</v>
      </c>
      <c r="D2689" t="s">
        <v>8873</v>
      </c>
      <c r="E2689" t="str">
        <f t="shared" si="175"/>
        <v>Hie</v>
      </c>
      <c r="F2689" t="str">
        <f t="shared" si="176"/>
        <v>cro</v>
      </c>
      <c r="G2689" t="str">
        <f t="shared" si="177"/>
        <v>Hieracium crocatum</v>
      </c>
    </row>
    <row r="2690" spans="1:7" x14ac:dyDescent="0.25">
      <c r="A2690" t="str">
        <f t="shared" si="174"/>
        <v>Hie cry</v>
      </c>
      <c r="B2690" t="s">
        <v>2971</v>
      </c>
      <c r="C2690" t="s">
        <v>6881</v>
      </c>
      <c r="D2690" t="s">
        <v>8874</v>
      </c>
      <c r="E2690" t="str">
        <f t="shared" si="175"/>
        <v>Hie</v>
      </c>
      <c r="F2690" t="str">
        <f t="shared" si="176"/>
        <v>cry</v>
      </c>
      <c r="G2690" t="str">
        <f t="shared" si="177"/>
        <v>Hieracium cryptadenum</v>
      </c>
    </row>
    <row r="2691" spans="1:7" x14ac:dyDescent="0.25">
      <c r="A2691" t="str">
        <f t="shared" si="174"/>
        <v>Hie cte</v>
      </c>
      <c r="B2691" t="s">
        <v>2972</v>
      </c>
      <c r="C2691" t="s">
        <v>6881</v>
      </c>
      <c r="D2691" t="s">
        <v>8875</v>
      </c>
      <c r="E2691" t="str">
        <f t="shared" si="175"/>
        <v>Hie</v>
      </c>
      <c r="F2691" t="str">
        <f t="shared" si="176"/>
        <v>cte</v>
      </c>
      <c r="G2691" t="str">
        <f t="shared" si="177"/>
        <v>Hieracium ctenodon</v>
      </c>
    </row>
    <row r="2692" spans="1:7" x14ac:dyDescent="0.25">
      <c r="A2692" t="str">
        <f t="shared" si="174"/>
        <v>Hie cyd</v>
      </c>
      <c r="B2692" t="s">
        <v>2973</v>
      </c>
      <c r="C2692" t="s">
        <v>6881</v>
      </c>
      <c r="D2692" t="s">
        <v>8876</v>
      </c>
      <c r="E2692" t="str">
        <f t="shared" si="175"/>
        <v>Hie</v>
      </c>
      <c r="F2692" t="str">
        <f t="shared" si="176"/>
        <v>cyd</v>
      </c>
      <c r="G2692" t="str">
        <f t="shared" si="177"/>
        <v>Hieracium cydoniifolium</v>
      </c>
    </row>
    <row r="2693" spans="1:7" x14ac:dyDescent="0.25">
      <c r="A2693" t="str">
        <f t="shared" si="174"/>
        <v>Hie cym</v>
      </c>
      <c r="B2693" t="s">
        <v>2974</v>
      </c>
      <c r="C2693" t="s">
        <v>6881</v>
      </c>
      <c r="D2693" t="s">
        <v>8877</v>
      </c>
      <c r="E2693" t="str">
        <f t="shared" si="175"/>
        <v>Hie</v>
      </c>
      <c r="F2693" t="str">
        <f t="shared" si="176"/>
        <v>cym</v>
      </c>
      <c r="G2693" t="str">
        <f t="shared" si="177"/>
        <v>Hieracium cymosum</v>
      </c>
    </row>
    <row r="2694" spans="1:7" x14ac:dyDescent="0.25">
      <c r="A2694" t="str">
        <f t="shared" si="174"/>
        <v>Hie cym</v>
      </c>
      <c r="B2694" t="s">
        <v>2975</v>
      </c>
      <c r="C2694" t="s">
        <v>6881</v>
      </c>
      <c r="D2694" t="s">
        <v>8877</v>
      </c>
      <c r="E2694" t="str">
        <f t="shared" si="175"/>
        <v>Hie</v>
      </c>
      <c r="F2694" t="str">
        <f t="shared" si="176"/>
        <v>cym</v>
      </c>
      <c r="G2694" t="str">
        <f t="shared" si="177"/>
        <v>Hieracium cymosum</v>
      </c>
    </row>
    <row r="2695" spans="1:7" x14ac:dyDescent="0.25">
      <c r="A2695" t="str">
        <f t="shared" si="174"/>
        <v>Hie cym</v>
      </c>
      <c r="B2695" t="s">
        <v>2976</v>
      </c>
      <c r="C2695" t="s">
        <v>6881</v>
      </c>
      <c r="D2695" t="s">
        <v>8877</v>
      </c>
      <c r="E2695" t="str">
        <f t="shared" si="175"/>
        <v>Hie</v>
      </c>
      <c r="F2695" t="str">
        <f t="shared" si="176"/>
        <v>cym</v>
      </c>
      <c r="G2695" t="str">
        <f t="shared" si="177"/>
        <v>Hieracium cymosum</v>
      </c>
    </row>
    <row r="2696" spans="1:7" x14ac:dyDescent="0.25">
      <c r="A2696" t="str">
        <f t="shared" si="174"/>
        <v>Hie cym</v>
      </c>
      <c r="B2696" t="s">
        <v>2977</v>
      </c>
      <c r="C2696" t="s">
        <v>6881</v>
      </c>
      <c r="D2696" t="s">
        <v>8877</v>
      </c>
      <c r="E2696" t="str">
        <f t="shared" si="175"/>
        <v>Hie</v>
      </c>
      <c r="F2696" t="str">
        <f t="shared" si="176"/>
        <v>cym</v>
      </c>
      <c r="G2696" t="str">
        <f t="shared" si="177"/>
        <v>Hieracium cymosum</v>
      </c>
    </row>
    <row r="2697" spans="1:7" x14ac:dyDescent="0.25">
      <c r="A2697" t="str">
        <f t="shared" si="174"/>
        <v>Hie das</v>
      </c>
      <c r="B2697" t="s">
        <v>2978</v>
      </c>
      <c r="C2697" t="s">
        <v>6881</v>
      </c>
      <c r="D2697" t="s">
        <v>8878</v>
      </c>
      <c r="E2697" t="str">
        <f t="shared" si="175"/>
        <v>Hie</v>
      </c>
      <c r="F2697" t="str">
        <f t="shared" si="176"/>
        <v>das</v>
      </c>
      <c r="G2697" t="str">
        <f t="shared" si="177"/>
        <v>Hieracium dasytrichum</v>
      </c>
    </row>
    <row r="2698" spans="1:7" x14ac:dyDescent="0.25">
      <c r="A2698" t="str">
        <f t="shared" si="174"/>
        <v>Hie den</v>
      </c>
      <c r="B2698" t="s">
        <v>2979</v>
      </c>
      <c r="C2698" t="s">
        <v>6881</v>
      </c>
      <c r="D2698" t="s">
        <v>8879</v>
      </c>
      <c r="E2698" t="str">
        <f t="shared" si="175"/>
        <v>Hie</v>
      </c>
      <c r="F2698" t="str">
        <f t="shared" si="176"/>
        <v>den</v>
      </c>
      <c r="G2698" t="str">
        <f t="shared" si="177"/>
        <v>Hieracium densiflorum</v>
      </c>
    </row>
    <row r="2699" spans="1:7" x14ac:dyDescent="0.25">
      <c r="A2699" t="str">
        <f t="shared" si="174"/>
        <v>Hie den</v>
      </c>
      <c r="B2699" t="s">
        <v>2980</v>
      </c>
      <c r="C2699" t="s">
        <v>6881</v>
      </c>
      <c r="D2699" t="s">
        <v>8880</v>
      </c>
      <c r="E2699" t="str">
        <f t="shared" si="175"/>
        <v>Hie</v>
      </c>
      <c r="F2699" t="str">
        <f t="shared" si="176"/>
        <v>den</v>
      </c>
      <c r="G2699" t="str">
        <f t="shared" si="177"/>
        <v>Hieracium dentatum</v>
      </c>
    </row>
    <row r="2700" spans="1:7" x14ac:dyDescent="0.25">
      <c r="A2700" t="str">
        <f t="shared" si="174"/>
        <v>Hie der</v>
      </c>
      <c r="B2700" t="s">
        <v>2981</v>
      </c>
      <c r="C2700" t="s">
        <v>6881</v>
      </c>
      <c r="D2700" t="s">
        <v>8881</v>
      </c>
      <c r="E2700" t="str">
        <f t="shared" si="175"/>
        <v>Hie</v>
      </c>
      <c r="F2700" t="str">
        <f t="shared" si="176"/>
        <v>der</v>
      </c>
      <c r="G2700" t="str">
        <f t="shared" si="177"/>
        <v>Hieracium dermophyllum</v>
      </c>
    </row>
    <row r="2701" spans="1:7" x14ac:dyDescent="0.25">
      <c r="A2701" t="str">
        <f t="shared" si="174"/>
        <v>Hie der</v>
      </c>
      <c r="B2701" t="s">
        <v>2982</v>
      </c>
      <c r="C2701" t="s">
        <v>6881</v>
      </c>
      <c r="D2701" t="s">
        <v>8882</v>
      </c>
      <c r="E2701" t="str">
        <f t="shared" si="175"/>
        <v>Hie</v>
      </c>
      <c r="F2701" t="str">
        <f t="shared" si="176"/>
        <v>der</v>
      </c>
      <c r="G2701" t="str">
        <f t="shared" si="177"/>
        <v>Hieracium derubellum</v>
      </c>
    </row>
    <row r="2702" spans="1:7" x14ac:dyDescent="0.25">
      <c r="A2702" t="str">
        <f t="shared" si="174"/>
        <v>Hie dia</v>
      </c>
      <c r="B2702" t="s">
        <v>2983</v>
      </c>
      <c r="C2702" t="s">
        <v>6881</v>
      </c>
      <c r="D2702" t="s">
        <v>8883</v>
      </c>
      <c r="E2702" t="str">
        <f t="shared" si="175"/>
        <v>Hie</v>
      </c>
      <c r="F2702" t="str">
        <f t="shared" si="176"/>
        <v>dia</v>
      </c>
      <c r="G2702" t="str">
        <f t="shared" si="177"/>
        <v>Hieracium diaphanoides</v>
      </c>
    </row>
    <row r="2703" spans="1:7" x14ac:dyDescent="0.25">
      <c r="A2703" t="str">
        <f t="shared" si="174"/>
        <v>Hie dji</v>
      </c>
      <c r="B2703" t="s">
        <v>2984</v>
      </c>
      <c r="C2703" t="s">
        <v>6881</v>
      </c>
      <c r="D2703" t="s">
        <v>8884</v>
      </c>
      <c r="E2703" t="str">
        <f t="shared" si="175"/>
        <v>Hie</v>
      </c>
      <c r="F2703" t="str">
        <f t="shared" si="176"/>
        <v>dji</v>
      </c>
      <c r="G2703" t="str">
        <f t="shared" si="177"/>
        <v>Hieracium djimilense</v>
      </c>
    </row>
    <row r="2704" spans="1:7" x14ac:dyDescent="0.25">
      <c r="A2704" t="str">
        <f t="shared" si="174"/>
        <v>Hie dol</v>
      </c>
      <c r="B2704" t="s">
        <v>2985</v>
      </c>
      <c r="C2704" t="s">
        <v>6881</v>
      </c>
      <c r="D2704" t="s">
        <v>8885</v>
      </c>
      <c r="E2704" t="str">
        <f t="shared" si="175"/>
        <v>Hie</v>
      </c>
      <c r="F2704" t="str">
        <f t="shared" si="176"/>
        <v>dol</v>
      </c>
      <c r="G2704" t="str">
        <f t="shared" si="177"/>
        <v>Hieracium dolichaetum</v>
      </c>
    </row>
    <row r="2705" spans="1:7" x14ac:dyDescent="0.25">
      <c r="A2705" t="str">
        <f t="shared" si="174"/>
        <v>Hie dol</v>
      </c>
      <c r="B2705" t="s">
        <v>2986</v>
      </c>
      <c r="C2705" t="s">
        <v>6881</v>
      </c>
      <c r="D2705" t="s">
        <v>8886</v>
      </c>
      <c r="E2705" t="str">
        <f t="shared" si="175"/>
        <v>Hie</v>
      </c>
      <c r="F2705" t="str">
        <f t="shared" si="176"/>
        <v>dol</v>
      </c>
      <c r="G2705" t="str">
        <f t="shared" si="177"/>
        <v>Hieracium dollineri</v>
      </c>
    </row>
    <row r="2706" spans="1:7" x14ac:dyDescent="0.25">
      <c r="A2706" t="str">
        <f t="shared" si="174"/>
        <v>Hie dor</v>
      </c>
      <c r="B2706" t="s">
        <v>2987</v>
      </c>
      <c r="C2706" t="s">
        <v>6881</v>
      </c>
      <c r="D2706" t="s">
        <v>8887</v>
      </c>
      <c r="E2706" t="str">
        <f t="shared" si="175"/>
        <v>Hie</v>
      </c>
      <c r="F2706" t="str">
        <f t="shared" si="176"/>
        <v>dor</v>
      </c>
      <c r="G2706" t="str">
        <f t="shared" si="177"/>
        <v>Hieracium doronicifolium</v>
      </c>
    </row>
    <row r="2707" spans="1:7" x14ac:dyDescent="0.25">
      <c r="A2707" t="str">
        <f t="shared" si="174"/>
        <v>Hie dub</v>
      </c>
      <c r="B2707" t="s">
        <v>2988</v>
      </c>
      <c r="C2707" t="s">
        <v>6881</v>
      </c>
      <c r="D2707" t="s">
        <v>8187</v>
      </c>
      <c r="E2707" t="str">
        <f t="shared" si="175"/>
        <v>Hie</v>
      </c>
      <c r="F2707" t="str">
        <f t="shared" si="176"/>
        <v>dub</v>
      </c>
      <c r="G2707" t="str">
        <f t="shared" si="177"/>
        <v>Hieracium dubium</v>
      </c>
    </row>
    <row r="2708" spans="1:7" x14ac:dyDescent="0.25">
      <c r="A2708" t="str">
        <f t="shared" si="174"/>
        <v>Hie ech</v>
      </c>
      <c r="B2708" t="s">
        <v>2989</v>
      </c>
      <c r="C2708" t="s">
        <v>6881</v>
      </c>
      <c r="D2708" t="s">
        <v>8813</v>
      </c>
      <c r="E2708" t="str">
        <f t="shared" si="175"/>
        <v>Hie</v>
      </c>
      <c r="F2708" t="str">
        <f t="shared" si="176"/>
        <v>ech</v>
      </c>
      <c r="G2708" t="str">
        <f t="shared" si="177"/>
        <v>Hieracium echioides</v>
      </c>
    </row>
    <row r="2709" spans="1:7" x14ac:dyDescent="0.25">
      <c r="A2709" t="str">
        <f t="shared" si="174"/>
        <v>Hie ery</v>
      </c>
      <c r="B2709" t="s">
        <v>2990</v>
      </c>
      <c r="C2709" t="s">
        <v>6881</v>
      </c>
      <c r="D2709" t="s">
        <v>8888</v>
      </c>
      <c r="E2709" t="str">
        <f t="shared" si="175"/>
        <v>Hie</v>
      </c>
      <c r="F2709" t="str">
        <f t="shared" si="176"/>
        <v>ery</v>
      </c>
      <c r="G2709" t="str">
        <f t="shared" si="177"/>
        <v>Hieracium erythrodontum</v>
      </c>
    </row>
    <row r="2710" spans="1:7" x14ac:dyDescent="0.25">
      <c r="A2710" t="str">
        <f t="shared" si="174"/>
        <v>Hie euc</v>
      </c>
      <c r="B2710" t="s">
        <v>2991</v>
      </c>
      <c r="C2710" t="s">
        <v>6881</v>
      </c>
      <c r="D2710" t="s">
        <v>8889</v>
      </c>
      <c r="E2710" t="str">
        <f t="shared" si="175"/>
        <v>Hie</v>
      </c>
      <c r="F2710" t="str">
        <f t="shared" si="176"/>
        <v>euc</v>
      </c>
      <c r="G2710" t="str">
        <f t="shared" si="177"/>
        <v>Hieracium euchaetium</v>
      </c>
    </row>
    <row r="2711" spans="1:7" x14ac:dyDescent="0.25">
      <c r="A2711" t="str">
        <f t="shared" si="174"/>
        <v>Hie eve</v>
      </c>
      <c r="B2711" t="s">
        <v>2992</v>
      </c>
      <c r="C2711" t="s">
        <v>6881</v>
      </c>
      <c r="D2711" t="s">
        <v>8890</v>
      </c>
      <c r="E2711" t="str">
        <f t="shared" si="175"/>
        <v>Hie</v>
      </c>
      <c r="F2711" t="str">
        <f t="shared" si="176"/>
        <v>eve</v>
      </c>
      <c r="G2711" t="str">
        <f t="shared" si="177"/>
        <v>Hieracium eversianum</v>
      </c>
    </row>
    <row r="2712" spans="1:7" x14ac:dyDescent="0.25">
      <c r="A2712" t="str">
        <f t="shared" si="174"/>
        <v>Hie exc</v>
      </c>
      <c r="B2712" t="s">
        <v>2993</v>
      </c>
      <c r="C2712" t="s">
        <v>6881</v>
      </c>
      <c r="D2712" t="s">
        <v>8891</v>
      </c>
      <c r="E2712" t="str">
        <f t="shared" si="175"/>
        <v>Hie</v>
      </c>
      <c r="F2712" t="str">
        <f t="shared" si="176"/>
        <v>exc</v>
      </c>
      <c r="G2712" t="str">
        <f t="shared" si="177"/>
        <v>Hieracium excellens</v>
      </c>
    </row>
    <row r="2713" spans="1:7" x14ac:dyDescent="0.25">
      <c r="A2713" t="str">
        <f t="shared" si="174"/>
        <v>Hie fal</v>
      </c>
      <c r="B2713" t="s">
        <v>2994</v>
      </c>
      <c r="C2713" t="s">
        <v>6881</v>
      </c>
      <c r="D2713" t="s">
        <v>7962</v>
      </c>
      <c r="E2713" t="str">
        <f t="shared" si="175"/>
        <v>Hie</v>
      </c>
      <c r="F2713" t="str">
        <f t="shared" si="176"/>
        <v>fal</v>
      </c>
      <c r="G2713" t="str">
        <f t="shared" si="177"/>
        <v>Hieracium falcatum</v>
      </c>
    </row>
    <row r="2714" spans="1:7" x14ac:dyDescent="0.25">
      <c r="A2714" t="str">
        <f t="shared" si="174"/>
        <v>Hie fal</v>
      </c>
      <c r="B2714" t="s">
        <v>2995</v>
      </c>
      <c r="C2714" t="s">
        <v>6881</v>
      </c>
      <c r="D2714" t="s">
        <v>8892</v>
      </c>
      <c r="E2714" t="str">
        <f t="shared" si="175"/>
        <v>Hie</v>
      </c>
      <c r="F2714" t="str">
        <f t="shared" si="176"/>
        <v>fal</v>
      </c>
      <c r="G2714" t="str">
        <f t="shared" si="177"/>
        <v>Hieracium fallacinum</v>
      </c>
    </row>
    <row r="2715" spans="1:7" x14ac:dyDescent="0.25">
      <c r="A2715" t="str">
        <f t="shared" si="174"/>
        <v>Hie fal</v>
      </c>
      <c r="B2715" t="s">
        <v>2996</v>
      </c>
      <c r="C2715" t="s">
        <v>6881</v>
      </c>
      <c r="D2715" t="s">
        <v>7540</v>
      </c>
      <c r="E2715" t="str">
        <f t="shared" si="175"/>
        <v>Hie</v>
      </c>
      <c r="F2715" t="str">
        <f t="shared" si="176"/>
        <v>fal</v>
      </c>
      <c r="G2715" t="str">
        <f t="shared" si="177"/>
        <v>Hieracium fallax</v>
      </c>
    </row>
    <row r="2716" spans="1:7" x14ac:dyDescent="0.25">
      <c r="A2716" t="str">
        <f t="shared" si="174"/>
        <v>Hie fas</v>
      </c>
      <c r="B2716" t="s">
        <v>2997</v>
      </c>
      <c r="C2716" t="s">
        <v>6881</v>
      </c>
      <c r="D2716" t="s">
        <v>8893</v>
      </c>
      <c r="E2716" t="str">
        <f t="shared" si="175"/>
        <v>Hie</v>
      </c>
      <c r="F2716" t="str">
        <f t="shared" si="176"/>
        <v>fas</v>
      </c>
      <c r="G2716" t="str">
        <f t="shared" si="177"/>
        <v>Hieracium fastuosum</v>
      </c>
    </row>
    <row r="2717" spans="1:7" x14ac:dyDescent="0.25">
      <c r="A2717" t="str">
        <f t="shared" si="174"/>
        <v>Hie fla</v>
      </c>
      <c r="B2717" t="s">
        <v>2998</v>
      </c>
      <c r="C2717" t="s">
        <v>6881</v>
      </c>
      <c r="D2717" t="s">
        <v>8894</v>
      </c>
      <c r="E2717" t="str">
        <f t="shared" si="175"/>
        <v>Hie</v>
      </c>
      <c r="F2717" t="str">
        <f t="shared" si="176"/>
        <v>fla</v>
      </c>
      <c r="G2717" t="str">
        <f t="shared" si="177"/>
        <v>Hieracium flagellare</v>
      </c>
    </row>
    <row r="2718" spans="1:7" x14ac:dyDescent="0.25">
      <c r="A2718" t="str">
        <f t="shared" si="174"/>
        <v>Hie fla</v>
      </c>
      <c r="B2718" t="s">
        <v>2999</v>
      </c>
      <c r="C2718" t="s">
        <v>6881</v>
      </c>
      <c r="D2718" t="s">
        <v>8895</v>
      </c>
      <c r="E2718" t="str">
        <f t="shared" si="175"/>
        <v>Hie</v>
      </c>
      <c r="F2718" t="str">
        <f t="shared" si="176"/>
        <v>fla</v>
      </c>
      <c r="G2718" t="str">
        <f t="shared" si="177"/>
        <v>Hieracium flagelliferum</v>
      </c>
    </row>
    <row r="2719" spans="1:7" x14ac:dyDescent="0.25">
      <c r="A2719" t="str">
        <f t="shared" si="174"/>
        <v>Hie flo</v>
      </c>
      <c r="B2719" t="s">
        <v>3000</v>
      </c>
      <c r="C2719" t="s">
        <v>6881</v>
      </c>
      <c r="D2719" t="s">
        <v>8896</v>
      </c>
      <c r="E2719" t="str">
        <f t="shared" si="175"/>
        <v>Hie</v>
      </c>
      <c r="F2719" t="str">
        <f t="shared" si="176"/>
        <v>flo</v>
      </c>
      <c r="G2719" t="str">
        <f t="shared" si="177"/>
        <v>Hieracium floribundum</v>
      </c>
    </row>
    <row r="2720" spans="1:7" x14ac:dyDescent="0.25">
      <c r="A2720" t="str">
        <f t="shared" si="174"/>
        <v>Hie fus</v>
      </c>
      <c r="B2720" t="s">
        <v>3001</v>
      </c>
      <c r="C2720" t="s">
        <v>6881</v>
      </c>
      <c r="D2720" t="s">
        <v>8897</v>
      </c>
      <c r="E2720" t="str">
        <f t="shared" si="175"/>
        <v>Hie</v>
      </c>
      <c r="F2720" t="str">
        <f t="shared" si="176"/>
        <v>fus</v>
      </c>
      <c r="G2720" t="str">
        <f t="shared" si="177"/>
        <v>Hieracium fuscescens</v>
      </c>
    </row>
    <row r="2721" spans="1:7" x14ac:dyDescent="0.25">
      <c r="A2721" t="str">
        <f t="shared" si="174"/>
        <v>Hie fus</v>
      </c>
      <c r="B2721" t="s">
        <v>3002</v>
      </c>
      <c r="C2721" t="s">
        <v>6881</v>
      </c>
      <c r="D2721" t="s">
        <v>8898</v>
      </c>
      <c r="E2721" t="str">
        <f t="shared" si="175"/>
        <v>Hie</v>
      </c>
      <c r="F2721" t="str">
        <f t="shared" si="176"/>
        <v>fus</v>
      </c>
      <c r="G2721" t="str">
        <f t="shared" si="177"/>
        <v>Hieracium fuscum</v>
      </c>
    </row>
    <row r="2722" spans="1:7" x14ac:dyDescent="0.25">
      <c r="A2722" t="str">
        <f t="shared" si="174"/>
        <v>Hie gla</v>
      </c>
      <c r="B2722" t="s">
        <v>3003</v>
      </c>
      <c r="C2722" t="s">
        <v>6881</v>
      </c>
      <c r="D2722" t="s">
        <v>8899</v>
      </c>
      <c r="E2722" t="str">
        <f t="shared" si="175"/>
        <v>Hie</v>
      </c>
      <c r="F2722" t="str">
        <f t="shared" si="176"/>
        <v>gla</v>
      </c>
      <c r="G2722" t="str">
        <f t="shared" si="177"/>
        <v>Hieracium glabratum</v>
      </c>
    </row>
    <row r="2723" spans="1:7" x14ac:dyDescent="0.25">
      <c r="A2723" t="str">
        <f t="shared" si="174"/>
        <v>Hie gla</v>
      </c>
      <c r="B2723" t="s">
        <v>3004</v>
      </c>
      <c r="C2723" t="s">
        <v>6881</v>
      </c>
      <c r="D2723" t="s">
        <v>8900</v>
      </c>
      <c r="E2723" t="str">
        <f t="shared" si="175"/>
        <v>Hie</v>
      </c>
      <c r="F2723" t="str">
        <f t="shared" si="176"/>
        <v>gla</v>
      </c>
      <c r="G2723" t="str">
        <f t="shared" si="177"/>
        <v>Hieracium glaciellum</v>
      </c>
    </row>
    <row r="2724" spans="1:7" x14ac:dyDescent="0.25">
      <c r="A2724" t="str">
        <f t="shared" si="174"/>
        <v>Hie gla</v>
      </c>
      <c r="B2724" t="s">
        <v>3006</v>
      </c>
      <c r="C2724" t="s">
        <v>6881</v>
      </c>
      <c r="D2724" t="s">
        <v>8901</v>
      </c>
      <c r="E2724" t="str">
        <f t="shared" si="175"/>
        <v>Hie</v>
      </c>
      <c r="F2724" t="str">
        <f t="shared" si="176"/>
        <v>gla</v>
      </c>
      <c r="G2724" t="str">
        <f t="shared" si="177"/>
        <v>Hieracium glanduliferum</v>
      </c>
    </row>
    <row r="2725" spans="1:7" x14ac:dyDescent="0.25">
      <c r="A2725" t="str">
        <f t="shared" si="174"/>
        <v>Hie gla</v>
      </c>
      <c r="B2725" t="s">
        <v>3007</v>
      </c>
      <c r="C2725" t="s">
        <v>6881</v>
      </c>
      <c r="D2725" t="s">
        <v>8901</v>
      </c>
      <c r="E2725" t="str">
        <f t="shared" si="175"/>
        <v>Hie</v>
      </c>
      <c r="F2725" t="str">
        <f t="shared" si="176"/>
        <v>gla</v>
      </c>
      <c r="G2725" t="str">
        <f t="shared" si="177"/>
        <v>Hieracium glanduliferum</v>
      </c>
    </row>
    <row r="2726" spans="1:7" x14ac:dyDescent="0.25">
      <c r="A2726" t="str">
        <f t="shared" si="174"/>
        <v>Hie gla</v>
      </c>
      <c r="B2726" t="s">
        <v>3005</v>
      </c>
      <c r="C2726" t="s">
        <v>6881</v>
      </c>
      <c r="D2726" t="s">
        <v>8901</v>
      </c>
      <c r="E2726" t="str">
        <f t="shared" si="175"/>
        <v>Hie</v>
      </c>
      <c r="F2726" t="str">
        <f t="shared" si="176"/>
        <v>gla</v>
      </c>
      <c r="G2726" t="str">
        <f t="shared" si="177"/>
        <v>Hieracium glanduliferum</v>
      </c>
    </row>
    <row r="2727" spans="1:7" x14ac:dyDescent="0.25">
      <c r="A2727" t="str">
        <f t="shared" si="174"/>
        <v>Hie gla</v>
      </c>
      <c r="B2727" t="s">
        <v>3008</v>
      </c>
      <c r="C2727" t="s">
        <v>6881</v>
      </c>
      <c r="D2727" t="s">
        <v>8902</v>
      </c>
      <c r="E2727" t="str">
        <f t="shared" si="175"/>
        <v>Hie</v>
      </c>
      <c r="F2727" t="str">
        <f t="shared" si="176"/>
        <v>gla</v>
      </c>
      <c r="G2727" t="str">
        <f t="shared" si="177"/>
        <v>Hieracium glaucinum</v>
      </c>
    </row>
    <row r="2728" spans="1:7" x14ac:dyDescent="0.25">
      <c r="A2728" t="str">
        <f t="shared" si="174"/>
        <v>Hie gla</v>
      </c>
      <c r="B2728" t="s">
        <v>3009</v>
      </c>
      <c r="C2728" t="s">
        <v>6881</v>
      </c>
      <c r="D2728" t="s">
        <v>8232</v>
      </c>
      <c r="E2728" t="str">
        <f t="shared" si="175"/>
        <v>Hie</v>
      </c>
      <c r="F2728" t="str">
        <f t="shared" si="176"/>
        <v>gla</v>
      </c>
      <c r="G2728" t="str">
        <f t="shared" si="177"/>
        <v>Hieracium glaucum</v>
      </c>
    </row>
    <row r="2729" spans="1:7" x14ac:dyDescent="0.25">
      <c r="A2729" t="str">
        <f t="shared" si="174"/>
        <v>Hie glo</v>
      </c>
      <c r="B2729" t="s">
        <v>3010</v>
      </c>
      <c r="C2729" t="s">
        <v>6881</v>
      </c>
      <c r="D2729" t="s">
        <v>8189</v>
      </c>
      <c r="E2729" t="str">
        <f t="shared" si="175"/>
        <v>Hie</v>
      </c>
      <c r="F2729" t="str">
        <f t="shared" si="176"/>
        <v>glo</v>
      </c>
      <c r="G2729" t="str">
        <f t="shared" si="177"/>
        <v>Hieracium glomeratum</v>
      </c>
    </row>
    <row r="2730" spans="1:7" x14ac:dyDescent="0.25">
      <c r="A2730" t="str">
        <f t="shared" si="174"/>
        <v>Hie gom</v>
      </c>
      <c r="B2730" t="s">
        <v>3011</v>
      </c>
      <c r="C2730" t="s">
        <v>6881</v>
      </c>
      <c r="D2730" t="s">
        <v>8903</v>
      </c>
      <c r="E2730" t="str">
        <f t="shared" si="175"/>
        <v>Hie</v>
      </c>
      <c r="F2730" t="str">
        <f t="shared" si="176"/>
        <v>gom</v>
      </c>
      <c r="G2730" t="str">
        <f t="shared" si="177"/>
        <v>Hieracium gombense</v>
      </c>
    </row>
    <row r="2731" spans="1:7" x14ac:dyDescent="0.25">
      <c r="A2731" t="str">
        <f t="shared" si="174"/>
        <v>Hie gor</v>
      </c>
      <c r="B2731" t="s">
        <v>3012</v>
      </c>
      <c r="C2731" t="s">
        <v>6881</v>
      </c>
      <c r="D2731" t="s">
        <v>8904</v>
      </c>
      <c r="E2731" t="str">
        <f t="shared" si="175"/>
        <v>Hie</v>
      </c>
      <c r="F2731" t="str">
        <f t="shared" si="176"/>
        <v>gor</v>
      </c>
      <c r="G2731" t="str">
        <f t="shared" si="177"/>
        <v>Hieracium gorfenianum</v>
      </c>
    </row>
    <row r="2732" spans="1:7" x14ac:dyDescent="0.25">
      <c r="A2732" t="str">
        <f t="shared" si="174"/>
        <v>Hie gro</v>
      </c>
      <c r="B2732" t="s">
        <v>3013</v>
      </c>
      <c r="C2732" t="s">
        <v>6881</v>
      </c>
      <c r="D2732" t="s">
        <v>8905</v>
      </c>
      <c r="E2732" t="str">
        <f t="shared" si="175"/>
        <v>Hie</v>
      </c>
      <c r="F2732" t="str">
        <f t="shared" si="176"/>
        <v>gro</v>
      </c>
      <c r="G2732" t="str">
        <f t="shared" si="177"/>
        <v>Hieracium grossicephalum</v>
      </c>
    </row>
    <row r="2733" spans="1:7" x14ac:dyDescent="0.25">
      <c r="A2733" t="str">
        <f t="shared" ref="A2733:A2796" si="178">_xlfn.TEXTJOIN(" ",FALSE,E2733,F2733)</f>
        <v>Hie gut</v>
      </c>
      <c r="B2733" t="s">
        <v>3014</v>
      </c>
      <c r="C2733" t="s">
        <v>6881</v>
      </c>
      <c r="D2733" t="s">
        <v>8906</v>
      </c>
      <c r="E2733" t="str">
        <f t="shared" si="175"/>
        <v>Hie</v>
      </c>
      <c r="F2733" t="str">
        <f t="shared" si="176"/>
        <v>gut</v>
      </c>
      <c r="G2733" t="str">
        <f t="shared" si="177"/>
        <v>Hieracium guthnickianum</v>
      </c>
    </row>
    <row r="2734" spans="1:7" x14ac:dyDescent="0.25">
      <c r="A2734" t="str">
        <f t="shared" si="178"/>
        <v>Hie hay</v>
      </c>
      <c r="B2734" t="s">
        <v>3015</v>
      </c>
      <c r="C2734" t="s">
        <v>6881</v>
      </c>
      <c r="D2734" t="s">
        <v>8907</v>
      </c>
      <c r="E2734" t="str">
        <f t="shared" si="175"/>
        <v>Hie</v>
      </c>
      <c r="F2734" t="str">
        <f t="shared" si="176"/>
        <v>hay</v>
      </c>
      <c r="G2734" t="str">
        <f t="shared" si="177"/>
        <v>Hieracium hayekii</v>
      </c>
    </row>
    <row r="2735" spans="1:7" x14ac:dyDescent="0.25">
      <c r="A2735" t="str">
        <f t="shared" si="178"/>
        <v>Hie her</v>
      </c>
      <c r="B2735" t="s">
        <v>3016</v>
      </c>
      <c r="C2735" t="s">
        <v>6881</v>
      </c>
      <c r="D2735" t="s">
        <v>8908</v>
      </c>
      <c r="E2735" t="str">
        <f t="shared" si="175"/>
        <v>Hie</v>
      </c>
      <c r="F2735" t="str">
        <f t="shared" si="176"/>
        <v>her</v>
      </c>
      <c r="G2735" t="str">
        <f t="shared" si="177"/>
        <v>Hieracium hermanni</v>
      </c>
    </row>
    <row r="2736" spans="1:7" x14ac:dyDescent="0.25">
      <c r="A2736" t="str">
        <f t="shared" si="178"/>
        <v>Hie het</v>
      </c>
      <c r="B2736" t="s">
        <v>3017</v>
      </c>
      <c r="C2736" t="s">
        <v>6881</v>
      </c>
      <c r="D2736" t="s">
        <v>8909</v>
      </c>
      <c r="E2736" t="str">
        <f t="shared" si="175"/>
        <v>Hie</v>
      </c>
      <c r="F2736" t="str">
        <f t="shared" si="176"/>
        <v>het</v>
      </c>
      <c r="G2736" t="str">
        <f t="shared" si="177"/>
        <v>Hieracium heterodoxum</v>
      </c>
    </row>
    <row r="2737" spans="1:7" x14ac:dyDescent="0.25">
      <c r="A2737" t="str">
        <f t="shared" si="178"/>
        <v>Hie hop</v>
      </c>
      <c r="B2737" t="s">
        <v>3018</v>
      </c>
      <c r="C2737" t="s">
        <v>6881</v>
      </c>
      <c r="D2737" t="s">
        <v>8781</v>
      </c>
      <c r="E2737" t="str">
        <f t="shared" si="175"/>
        <v>Hie</v>
      </c>
      <c r="F2737" t="str">
        <f t="shared" si="176"/>
        <v>hop</v>
      </c>
      <c r="G2737" t="str">
        <f t="shared" si="177"/>
        <v>Hieracium hoppeanum</v>
      </c>
    </row>
    <row r="2738" spans="1:7" x14ac:dyDescent="0.25">
      <c r="A2738" t="str">
        <f t="shared" si="178"/>
        <v>Hie hop</v>
      </c>
      <c r="B2738" t="s">
        <v>3019</v>
      </c>
      <c r="C2738" t="s">
        <v>6881</v>
      </c>
      <c r="D2738" t="s">
        <v>8781</v>
      </c>
      <c r="E2738" t="str">
        <f t="shared" ref="E2738:E2801" si="179">LEFT(C2738,3)</f>
        <v>Hie</v>
      </c>
      <c r="F2738" t="str">
        <f t="shared" ref="F2738:F2801" si="180">LEFT(D2738,3)</f>
        <v>hop</v>
      </c>
      <c r="G2738" t="str">
        <f t="shared" ref="G2738:G2801" si="181">_xlfn.TEXTJOIN(" ",FALSE,C2738,D2738)</f>
        <v>Hieracium hoppeanum</v>
      </c>
    </row>
    <row r="2739" spans="1:7" x14ac:dyDescent="0.25">
      <c r="A2739" t="str">
        <f t="shared" si="178"/>
        <v>Hie hop</v>
      </c>
      <c r="B2739" t="s">
        <v>3020</v>
      </c>
      <c r="C2739" t="s">
        <v>6881</v>
      </c>
      <c r="D2739" t="s">
        <v>8781</v>
      </c>
      <c r="E2739" t="str">
        <f t="shared" si="179"/>
        <v>Hie</v>
      </c>
      <c r="F2739" t="str">
        <f t="shared" si="180"/>
        <v>hop</v>
      </c>
      <c r="G2739" t="str">
        <f t="shared" si="181"/>
        <v>Hieracium hoppeanum</v>
      </c>
    </row>
    <row r="2740" spans="1:7" x14ac:dyDescent="0.25">
      <c r="A2740" t="str">
        <f t="shared" si="178"/>
        <v>Hie hum</v>
      </c>
      <c r="B2740" t="s">
        <v>3021</v>
      </c>
      <c r="C2740" t="s">
        <v>6881</v>
      </c>
      <c r="D2740" t="s">
        <v>8910</v>
      </c>
      <c r="E2740" t="str">
        <f t="shared" si="179"/>
        <v>Hie</v>
      </c>
      <c r="F2740" t="str">
        <f t="shared" si="180"/>
        <v>hum</v>
      </c>
      <c r="G2740" t="str">
        <f t="shared" si="181"/>
        <v>Hieracium humile</v>
      </c>
    </row>
    <row r="2741" spans="1:7" x14ac:dyDescent="0.25">
      <c r="A2741" t="str">
        <f t="shared" si="178"/>
        <v>Hie hut</v>
      </c>
      <c r="B2741" t="s">
        <v>3022</v>
      </c>
      <c r="C2741" t="s">
        <v>6881</v>
      </c>
      <c r="D2741" t="s">
        <v>8911</v>
      </c>
      <c r="E2741" t="str">
        <f t="shared" si="179"/>
        <v>Hie</v>
      </c>
      <c r="F2741" t="str">
        <f t="shared" si="180"/>
        <v>hut</v>
      </c>
      <c r="G2741" t="str">
        <f t="shared" si="181"/>
        <v>Hieracium huteri</v>
      </c>
    </row>
    <row r="2742" spans="1:7" x14ac:dyDescent="0.25">
      <c r="A2742" t="str">
        <f t="shared" si="178"/>
        <v>Hie hyp</v>
      </c>
      <c r="B2742" t="s">
        <v>3023</v>
      </c>
      <c r="C2742" t="s">
        <v>6881</v>
      </c>
      <c r="D2742" t="s">
        <v>8912</v>
      </c>
      <c r="E2742" t="str">
        <f t="shared" si="179"/>
        <v>Hie</v>
      </c>
      <c r="F2742" t="str">
        <f t="shared" si="180"/>
        <v>hyp</v>
      </c>
      <c r="G2742" t="str">
        <f t="shared" si="181"/>
        <v>Hieracium hypeuryum</v>
      </c>
    </row>
    <row r="2743" spans="1:7" x14ac:dyDescent="0.25">
      <c r="A2743" t="str">
        <f t="shared" si="178"/>
        <v>Hie int</v>
      </c>
      <c r="B2743" t="s">
        <v>3024</v>
      </c>
      <c r="C2743" t="s">
        <v>6881</v>
      </c>
      <c r="D2743" t="s">
        <v>8913</v>
      </c>
      <c r="E2743" t="str">
        <f t="shared" si="179"/>
        <v>Hie</v>
      </c>
      <c r="F2743" t="str">
        <f t="shared" si="180"/>
        <v>int</v>
      </c>
      <c r="G2743" t="str">
        <f t="shared" si="181"/>
        <v>Hieracium intybaceum</v>
      </c>
    </row>
    <row r="2744" spans="1:7" x14ac:dyDescent="0.25">
      <c r="A2744" t="str">
        <f t="shared" si="178"/>
        <v>Hie inu</v>
      </c>
      <c r="B2744" t="s">
        <v>3025</v>
      </c>
      <c r="C2744" t="s">
        <v>6881</v>
      </c>
      <c r="D2744" t="s">
        <v>8914</v>
      </c>
      <c r="E2744" t="str">
        <f t="shared" si="179"/>
        <v>Hie</v>
      </c>
      <c r="F2744" t="str">
        <f t="shared" si="180"/>
        <v>inu</v>
      </c>
      <c r="G2744" t="str">
        <f t="shared" si="181"/>
        <v>Hieracium inuloides</v>
      </c>
    </row>
    <row r="2745" spans="1:7" x14ac:dyDescent="0.25">
      <c r="A2745" t="str">
        <f t="shared" si="178"/>
        <v>Hie isa</v>
      </c>
      <c r="B2745" t="s">
        <v>3026</v>
      </c>
      <c r="C2745" t="s">
        <v>6881</v>
      </c>
      <c r="D2745" t="s">
        <v>8915</v>
      </c>
      <c r="E2745" t="str">
        <f t="shared" si="179"/>
        <v>Hie</v>
      </c>
      <c r="F2745" t="str">
        <f t="shared" si="180"/>
        <v>isa</v>
      </c>
      <c r="G2745" t="str">
        <f t="shared" si="181"/>
        <v>Hieracium isatidifolium</v>
      </c>
    </row>
    <row r="2746" spans="1:7" x14ac:dyDescent="0.25">
      <c r="A2746" t="str">
        <f t="shared" si="178"/>
        <v>Hie jur</v>
      </c>
      <c r="B2746" t="s">
        <v>3027</v>
      </c>
      <c r="C2746" t="s">
        <v>6881</v>
      </c>
      <c r="D2746" t="s">
        <v>8916</v>
      </c>
      <c r="E2746" t="str">
        <f t="shared" si="179"/>
        <v>Hie</v>
      </c>
      <c r="F2746" t="str">
        <f t="shared" si="180"/>
        <v>jur</v>
      </c>
      <c r="G2746" t="str">
        <f t="shared" si="181"/>
        <v>Hieracium jurassicum</v>
      </c>
    </row>
    <row r="2747" spans="1:7" x14ac:dyDescent="0.25">
      <c r="A2747" t="str">
        <f t="shared" si="178"/>
        <v>Hie jur</v>
      </c>
      <c r="B2747" t="s">
        <v>3028</v>
      </c>
      <c r="C2747" t="s">
        <v>6881</v>
      </c>
      <c r="D2747" t="s">
        <v>8917</v>
      </c>
      <c r="E2747" t="str">
        <f t="shared" si="179"/>
        <v>Hie</v>
      </c>
      <c r="F2747" t="str">
        <f t="shared" si="180"/>
        <v>jur</v>
      </c>
      <c r="G2747" t="str">
        <f t="shared" si="181"/>
        <v>Hieracium juratzkae</v>
      </c>
    </row>
    <row r="2748" spans="1:7" x14ac:dyDescent="0.25">
      <c r="A2748" t="str">
        <f t="shared" si="178"/>
        <v>Hie kal</v>
      </c>
      <c r="B2748" t="s">
        <v>3029</v>
      </c>
      <c r="C2748" t="s">
        <v>6881</v>
      </c>
      <c r="D2748" t="s">
        <v>8918</v>
      </c>
      <c r="E2748" t="str">
        <f t="shared" si="179"/>
        <v>Hie</v>
      </c>
      <c r="F2748" t="str">
        <f t="shared" si="180"/>
        <v>kal</v>
      </c>
      <c r="G2748" t="str">
        <f t="shared" si="181"/>
        <v>Hieracium kalsianum</v>
      </c>
    </row>
    <row r="2749" spans="1:7" x14ac:dyDescent="0.25">
      <c r="A2749" t="str">
        <f t="shared" si="178"/>
        <v>Hie khe</v>
      </c>
      <c r="B2749" t="s">
        <v>3030</v>
      </c>
      <c r="C2749" t="s">
        <v>6881</v>
      </c>
      <c r="D2749" t="s">
        <v>8919</v>
      </c>
      <c r="E2749" t="str">
        <f t="shared" si="179"/>
        <v>Hie</v>
      </c>
      <c r="F2749" t="str">
        <f t="shared" si="180"/>
        <v>khe</v>
      </c>
      <c r="G2749" t="str">
        <f t="shared" si="181"/>
        <v>Hieracium khekianum</v>
      </c>
    </row>
    <row r="2750" spans="1:7" x14ac:dyDescent="0.25">
      <c r="A2750" t="str">
        <f t="shared" si="178"/>
        <v>Hie koe</v>
      </c>
      <c r="B2750" t="s">
        <v>3031</v>
      </c>
      <c r="C2750" t="s">
        <v>6881</v>
      </c>
      <c r="D2750" t="s">
        <v>8920</v>
      </c>
      <c r="E2750" t="str">
        <f t="shared" si="179"/>
        <v>Hie</v>
      </c>
      <c r="F2750" t="str">
        <f t="shared" si="180"/>
        <v>koe</v>
      </c>
      <c r="G2750" t="str">
        <f t="shared" si="181"/>
        <v>Hieracium koernickeanum</v>
      </c>
    </row>
    <row r="2751" spans="1:7" x14ac:dyDescent="0.25">
      <c r="A2751" t="str">
        <f t="shared" si="178"/>
        <v>Hie kop</v>
      </c>
      <c r="B2751" t="s">
        <v>3032</v>
      </c>
      <c r="C2751" t="s">
        <v>6881</v>
      </c>
      <c r="D2751" t="s">
        <v>8921</v>
      </c>
      <c r="E2751" t="str">
        <f t="shared" si="179"/>
        <v>Hie</v>
      </c>
      <c r="F2751" t="str">
        <f t="shared" si="180"/>
        <v>kop</v>
      </c>
      <c r="G2751" t="str">
        <f t="shared" si="181"/>
        <v>Hieracium kopsicum</v>
      </c>
    </row>
    <row r="2752" spans="1:7" x14ac:dyDescent="0.25">
      <c r="A2752" t="str">
        <f t="shared" si="178"/>
        <v>Hie kra</v>
      </c>
      <c r="B2752" t="s">
        <v>3033</v>
      </c>
      <c r="C2752" t="s">
        <v>6881</v>
      </c>
      <c r="D2752" t="s">
        <v>8922</v>
      </c>
      <c r="E2752" t="str">
        <f t="shared" si="179"/>
        <v>Hie</v>
      </c>
      <c r="F2752" t="str">
        <f t="shared" si="180"/>
        <v>kra</v>
      </c>
      <c r="G2752" t="str">
        <f t="shared" si="181"/>
        <v>Hieracium krafftianum</v>
      </c>
    </row>
    <row r="2753" spans="1:7" x14ac:dyDescent="0.25">
      <c r="A2753" t="str">
        <f t="shared" si="178"/>
        <v>Hie kue</v>
      </c>
      <c r="B2753" t="s">
        <v>3034</v>
      </c>
      <c r="C2753" t="s">
        <v>6881</v>
      </c>
      <c r="D2753" t="s">
        <v>8923</v>
      </c>
      <c r="E2753" t="str">
        <f t="shared" si="179"/>
        <v>Hie</v>
      </c>
      <c r="F2753" t="str">
        <f t="shared" si="180"/>
        <v>kue</v>
      </c>
      <c r="G2753" t="str">
        <f t="shared" si="181"/>
        <v>Hieracium kuekenthalianum</v>
      </c>
    </row>
    <row r="2754" spans="1:7" x14ac:dyDescent="0.25">
      <c r="A2754" t="str">
        <f t="shared" si="178"/>
        <v>Hie lac</v>
      </c>
      <c r="B2754" t="s">
        <v>3035</v>
      </c>
      <c r="C2754" t="s">
        <v>6881</v>
      </c>
      <c r="D2754" t="s">
        <v>8099</v>
      </c>
      <c r="E2754" t="str">
        <f t="shared" si="179"/>
        <v>Hie</v>
      </c>
      <c r="F2754" t="str">
        <f t="shared" si="180"/>
        <v>lac</v>
      </c>
      <c r="G2754" t="str">
        <f t="shared" si="181"/>
        <v>Hieracium lachenalii</v>
      </c>
    </row>
    <row r="2755" spans="1:7" x14ac:dyDescent="0.25">
      <c r="A2755" t="str">
        <f t="shared" si="178"/>
        <v>Hie lac</v>
      </c>
      <c r="B2755" t="s">
        <v>3036</v>
      </c>
      <c r="C2755" t="s">
        <v>6881</v>
      </c>
      <c r="D2755" t="s">
        <v>8924</v>
      </c>
      <c r="E2755" t="str">
        <f t="shared" si="179"/>
        <v>Hie</v>
      </c>
      <c r="F2755" t="str">
        <f t="shared" si="180"/>
        <v>lac</v>
      </c>
      <c r="G2755" t="str">
        <f t="shared" si="181"/>
        <v>Hieracium lactucella</v>
      </c>
    </row>
    <row r="2756" spans="1:7" x14ac:dyDescent="0.25">
      <c r="A2756" t="str">
        <f t="shared" si="178"/>
        <v>Hie lae</v>
      </c>
      <c r="B2756" t="s">
        <v>3037</v>
      </c>
      <c r="C2756" t="s">
        <v>6881</v>
      </c>
      <c r="D2756" t="s">
        <v>8728</v>
      </c>
      <c r="E2756" t="str">
        <f t="shared" si="179"/>
        <v>Hie</v>
      </c>
      <c r="F2756" t="str">
        <f t="shared" si="180"/>
        <v>lae</v>
      </c>
      <c r="G2756" t="str">
        <f t="shared" si="181"/>
        <v>Hieracium laevigatum</v>
      </c>
    </row>
    <row r="2757" spans="1:7" x14ac:dyDescent="0.25">
      <c r="A2757" t="str">
        <f t="shared" si="178"/>
        <v>Hie lag</v>
      </c>
      <c r="B2757" t="s">
        <v>3038</v>
      </c>
      <c r="C2757" t="s">
        <v>6881</v>
      </c>
      <c r="D2757" t="s">
        <v>8925</v>
      </c>
      <c r="E2757" t="str">
        <f t="shared" si="179"/>
        <v>Hie</v>
      </c>
      <c r="F2757" t="str">
        <f t="shared" si="180"/>
        <v>lag</v>
      </c>
      <c r="G2757" t="str">
        <f t="shared" si="181"/>
        <v>Hieracium laggeri</v>
      </c>
    </row>
    <row r="2758" spans="1:7" x14ac:dyDescent="0.25">
      <c r="A2758" t="str">
        <f t="shared" si="178"/>
        <v>Hie lat</v>
      </c>
      <c r="B2758" t="s">
        <v>3039</v>
      </c>
      <c r="C2758" t="s">
        <v>6881</v>
      </c>
      <c r="D2758" t="s">
        <v>8926</v>
      </c>
      <c r="E2758" t="str">
        <f t="shared" si="179"/>
        <v>Hie</v>
      </c>
      <c r="F2758" t="str">
        <f t="shared" si="180"/>
        <v>lat</v>
      </c>
      <c r="G2758" t="str">
        <f t="shared" si="181"/>
        <v>Hieracium lathraeum</v>
      </c>
    </row>
    <row r="2759" spans="1:7" x14ac:dyDescent="0.25">
      <c r="A2759" t="str">
        <f t="shared" si="178"/>
        <v>Hie lep</v>
      </c>
      <c r="B2759" t="s">
        <v>3040</v>
      </c>
      <c r="C2759" t="s">
        <v>6881</v>
      </c>
      <c r="D2759" t="s">
        <v>8927</v>
      </c>
      <c r="E2759" t="str">
        <f t="shared" si="179"/>
        <v>Hie</v>
      </c>
      <c r="F2759" t="str">
        <f t="shared" si="180"/>
        <v>lep</v>
      </c>
      <c r="G2759" t="str">
        <f t="shared" si="181"/>
        <v>Hieracium leptophyton</v>
      </c>
    </row>
    <row r="2760" spans="1:7" x14ac:dyDescent="0.25">
      <c r="A2760" t="str">
        <f t="shared" si="178"/>
        <v>Hie lev</v>
      </c>
      <c r="B2760" t="s">
        <v>3041</v>
      </c>
      <c r="C2760" t="s">
        <v>6881</v>
      </c>
      <c r="D2760" t="s">
        <v>8928</v>
      </c>
      <c r="E2760" t="str">
        <f t="shared" si="179"/>
        <v>Hie</v>
      </c>
      <c r="F2760" t="str">
        <f t="shared" si="180"/>
        <v>lev</v>
      </c>
      <c r="G2760" t="str">
        <f t="shared" si="181"/>
        <v>Hieracium levicaule</v>
      </c>
    </row>
    <row r="2761" spans="1:7" x14ac:dyDescent="0.25">
      <c r="A2761" t="str">
        <f t="shared" si="178"/>
        <v>Hie lip</v>
      </c>
      <c r="B2761" t="s">
        <v>3042</v>
      </c>
      <c r="C2761" t="s">
        <v>6881</v>
      </c>
      <c r="D2761" t="s">
        <v>8929</v>
      </c>
      <c r="E2761" t="str">
        <f t="shared" si="179"/>
        <v>Hie</v>
      </c>
      <c r="F2761" t="str">
        <f t="shared" si="180"/>
        <v>lip</v>
      </c>
      <c r="G2761" t="str">
        <f t="shared" si="181"/>
        <v>Hieracium liptoviense</v>
      </c>
    </row>
    <row r="2762" spans="1:7" x14ac:dyDescent="0.25">
      <c r="A2762" t="str">
        <f t="shared" si="178"/>
        <v>Hie lob</v>
      </c>
      <c r="B2762" t="s">
        <v>3043</v>
      </c>
      <c r="C2762" t="s">
        <v>6881</v>
      </c>
      <c r="D2762" t="s">
        <v>8930</v>
      </c>
      <c r="E2762" t="str">
        <f t="shared" si="179"/>
        <v>Hie</v>
      </c>
      <c r="F2762" t="str">
        <f t="shared" si="180"/>
        <v>lob</v>
      </c>
      <c r="G2762" t="str">
        <f t="shared" si="181"/>
        <v>Hieracium lobarzewskii</v>
      </c>
    </row>
    <row r="2763" spans="1:7" x14ac:dyDescent="0.25">
      <c r="A2763" t="str">
        <f t="shared" si="178"/>
        <v>Hie lon</v>
      </c>
      <c r="B2763" t="s">
        <v>3044</v>
      </c>
      <c r="C2763" t="s">
        <v>6881</v>
      </c>
      <c r="D2763" t="s">
        <v>8931</v>
      </c>
      <c r="E2763" t="str">
        <f t="shared" si="179"/>
        <v>Hie</v>
      </c>
      <c r="F2763" t="str">
        <f t="shared" si="180"/>
        <v>lon</v>
      </c>
      <c r="G2763" t="str">
        <f t="shared" si="181"/>
        <v>Hieracium longiscapum</v>
      </c>
    </row>
    <row r="2764" spans="1:7" x14ac:dyDescent="0.25">
      <c r="A2764" t="str">
        <f t="shared" si="178"/>
        <v>Hie mac</v>
      </c>
      <c r="B2764" t="s">
        <v>3045</v>
      </c>
      <c r="C2764" t="s">
        <v>6881</v>
      </c>
      <c r="D2764" t="s">
        <v>8932</v>
      </c>
      <c r="E2764" t="str">
        <f t="shared" si="179"/>
        <v>Hie</v>
      </c>
      <c r="F2764" t="str">
        <f t="shared" si="180"/>
        <v>mac</v>
      </c>
      <c r="G2764" t="str">
        <f t="shared" si="181"/>
        <v>Hieracium macilentum</v>
      </c>
    </row>
    <row r="2765" spans="1:7" x14ac:dyDescent="0.25">
      <c r="A2765" t="str">
        <f t="shared" si="178"/>
        <v>Hie mac</v>
      </c>
      <c r="B2765" t="s">
        <v>3046</v>
      </c>
      <c r="C2765" t="s">
        <v>6881</v>
      </c>
      <c r="D2765" t="s">
        <v>8933</v>
      </c>
      <c r="E2765" t="str">
        <f t="shared" si="179"/>
        <v>Hie</v>
      </c>
      <c r="F2765" t="str">
        <f t="shared" si="180"/>
        <v>mac</v>
      </c>
      <c r="G2765" t="str">
        <f t="shared" si="181"/>
        <v>Hieracium macranthelum</v>
      </c>
    </row>
    <row r="2766" spans="1:7" x14ac:dyDescent="0.25">
      <c r="A2766" t="str">
        <f t="shared" si="178"/>
        <v>Hie mac</v>
      </c>
      <c r="B2766" t="s">
        <v>3047</v>
      </c>
      <c r="C2766" t="s">
        <v>6881</v>
      </c>
      <c r="D2766" t="s">
        <v>8934</v>
      </c>
      <c r="E2766" t="str">
        <f t="shared" si="179"/>
        <v>Hie</v>
      </c>
      <c r="F2766" t="str">
        <f t="shared" si="180"/>
        <v>mac</v>
      </c>
      <c r="G2766" t="str">
        <f t="shared" si="181"/>
        <v>Hieracium macrocephalum</v>
      </c>
    </row>
    <row r="2767" spans="1:7" x14ac:dyDescent="0.25">
      <c r="A2767" t="str">
        <f t="shared" si="178"/>
        <v>Hie mac</v>
      </c>
      <c r="B2767" t="s">
        <v>3048</v>
      </c>
      <c r="C2767" t="s">
        <v>6881</v>
      </c>
      <c r="D2767" t="s">
        <v>8935</v>
      </c>
      <c r="E2767" t="str">
        <f t="shared" si="179"/>
        <v>Hie</v>
      </c>
      <c r="F2767" t="str">
        <f t="shared" si="180"/>
        <v>mac</v>
      </c>
      <c r="G2767" t="str">
        <f t="shared" si="181"/>
        <v>Hieracium macrostolonum</v>
      </c>
    </row>
    <row r="2768" spans="1:7" x14ac:dyDescent="0.25">
      <c r="A2768" t="str">
        <f t="shared" si="178"/>
        <v>Hie mac</v>
      </c>
      <c r="B2768" t="s">
        <v>3049</v>
      </c>
      <c r="C2768" t="s">
        <v>6881</v>
      </c>
      <c r="D2768" t="s">
        <v>7798</v>
      </c>
      <c r="E2768" t="str">
        <f t="shared" si="179"/>
        <v>Hie</v>
      </c>
      <c r="F2768" t="str">
        <f t="shared" si="180"/>
        <v>mac</v>
      </c>
      <c r="G2768" t="str">
        <f t="shared" si="181"/>
        <v>Hieracium maculatum</v>
      </c>
    </row>
    <row r="2769" spans="1:7" x14ac:dyDescent="0.25">
      <c r="A2769" t="str">
        <f t="shared" si="178"/>
        <v>Hie mel</v>
      </c>
      <c r="B2769" t="s">
        <v>3050</v>
      </c>
      <c r="C2769" t="s">
        <v>6881</v>
      </c>
      <c r="D2769" t="s">
        <v>8936</v>
      </c>
      <c r="E2769" t="str">
        <f t="shared" si="179"/>
        <v>Hie</v>
      </c>
      <c r="F2769" t="str">
        <f t="shared" si="180"/>
        <v>mel</v>
      </c>
      <c r="G2769" t="str">
        <f t="shared" si="181"/>
        <v>Hieracium melanops</v>
      </c>
    </row>
    <row r="2770" spans="1:7" x14ac:dyDescent="0.25">
      <c r="A2770" t="str">
        <f t="shared" si="178"/>
        <v>Hie mur</v>
      </c>
      <c r="B2770" t="s">
        <v>3051</v>
      </c>
      <c r="C2770" t="s">
        <v>6881</v>
      </c>
      <c r="D2770" t="s">
        <v>8937</v>
      </c>
      <c r="E2770" t="str">
        <f t="shared" si="179"/>
        <v>Hie</v>
      </c>
      <c r="F2770" t="str">
        <f t="shared" si="180"/>
        <v>mur</v>
      </c>
      <c r="G2770" t="str">
        <f t="shared" si="181"/>
        <v>Hieracium murorum</v>
      </c>
    </row>
    <row r="2771" spans="1:7" x14ac:dyDescent="0.25">
      <c r="A2771" t="str">
        <f t="shared" si="178"/>
        <v>Hie neo</v>
      </c>
      <c r="B2771" t="s">
        <v>3052</v>
      </c>
      <c r="C2771" t="s">
        <v>6881</v>
      </c>
      <c r="D2771" t="s">
        <v>8938</v>
      </c>
      <c r="E2771" t="str">
        <f t="shared" si="179"/>
        <v>Hie</v>
      </c>
      <c r="F2771" t="str">
        <f t="shared" si="180"/>
        <v>neo</v>
      </c>
      <c r="G2771" t="str">
        <f t="shared" si="181"/>
        <v>Hieracium neoplatyphyllum</v>
      </c>
    </row>
    <row r="2772" spans="1:7" x14ac:dyDescent="0.25">
      <c r="A2772" t="str">
        <f t="shared" si="178"/>
        <v>Hie neo</v>
      </c>
      <c r="B2772" t="s">
        <v>3053</v>
      </c>
      <c r="C2772" t="s">
        <v>6881</v>
      </c>
      <c r="D2772" t="s">
        <v>8939</v>
      </c>
      <c r="E2772" t="str">
        <f t="shared" si="179"/>
        <v>Hie</v>
      </c>
      <c r="F2772" t="str">
        <f t="shared" si="180"/>
        <v>neo</v>
      </c>
      <c r="G2772" t="str">
        <f t="shared" si="181"/>
        <v>Hieracium neostenophyllum</v>
      </c>
    </row>
    <row r="2773" spans="1:7" x14ac:dyDescent="0.25">
      <c r="A2773" t="str">
        <f t="shared" si="178"/>
        <v>Hie nig</v>
      </c>
      <c r="B2773" t="s">
        <v>3054</v>
      </c>
      <c r="C2773" t="s">
        <v>6881</v>
      </c>
      <c r="D2773" t="s">
        <v>8166</v>
      </c>
      <c r="E2773" t="str">
        <f t="shared" si="179"/>
        <v>Hie</v>
      </c>
      <c r="F2773" t="str">
        <f t="shared" si="180"/>
        <v>nig</v>
      </c>
      <c r="G2773" t="str">
        <f t="shared" si="181"/>
        <v>Hieracium nigrescens</v>
      </c>
    </row>
    <row r="2774" spans="1:7" x14ac:dyDescent="0.25">
      <c r="A2774" t="str">
        <f t="shared" si="178"/>
        <v>Hie nig</v>
      </c>
      <c r="B2774" t="s">
        <v>3055</v>
      </c>
      <c r="C2774" t="s">
        <v>6881</v>
      </c>
      <c r="D2774" t="s">
        <v>8940</v>
      </c>
      <c r="E2774" t="str">
        <f t="shared" si="179"/>
        <v>Hie</v>
      </c>
      <c r="F2774" t="str">
        <f t="shared" si="180"/>
        <v>nig</v>
      </c>
      <c r="G2774" t="str">
        <f t="shared" si="181"/>
        <v>Hieracium nigricarinum</v>
      </c>
    </row>
    <row r="2775" spans="1:7" x14ac:dyDescent="0.25">
      <c r="A2775" t="str">
        <f t="shared" si="178"/>
        <v>Hie nig</v>
      </c>
      <c r="B2775" t="s">
        <v>3056</v>
      </c>
      <c r="C2775" t="s">
        <v>6881</v>
      </c>
      <c r="D2775" t="s">
        <v>8941</v>
      </c>
      <c r="E2775" t="str">
        <f t="shared" si="179"/>
        <v>Hie</v>
      </c>
      <c r="F2775" t="str">
        <f t="shared" si="180"/>
        <v>nig</v>
      </c>
      <c r="G2775" t="str">
        <f t="shared" si="181"/>
        <v>Hieracium nigritum</v>
      </c>
    </row>
    <row r="2776" spans="1:7" x14ac:dyDescent="0.25">
      <c r="A2776" t="str">
        <f t="shared" si="178"/>
        <v>Hie nip</v>
      </c>
      <c r="B2776" t="s">
        <v>3057</v>
      </c>
      <c r="C2776" t="s">
        <v>6881</v>
      </c>
      <c r="D2776" t="s">
        <v>8942</v>
      </c>
      <c r="E2776" t="str">
        <f t="shared" si="179"/>
        <v>Hie</v>
      </c>
      <c r="F2776" t="str">
        <f t="shared" si="180"/>
        <v>nip</v>
      </c>
      <c r="G2776" t="str">
        <f t="shared" si="181"/>
        <v>Hieracium niphostribes</v>
      </c>
    </row>
    <row r="2777" spans="1:7" x14ac:dyDescent="0.25">
      <c r="A2777" t="str">
        <f t="shared" si="178"/>
        <v>Hie nor</v>
      </c>
      <c r="B2777" t="s">
        <v>3058</v>
      </c>
      <c r="C2777" t="s">
        <v>6881</v>
      </c>
      <c r="D2777" t="s">
        <v>8943</v>
      </c>
      <c r="E2777" t="str">
        <f t="shared" si="179"/>
        <v>Hie</v>
      </c>
      <c r="F2777" t="str">
        <f t="shared" si="180"/>
        <v>nor</v>
      </c>
      <c r="G2777" t="str">
        <f t="shared" si="181"/>
        <v>Hieracium norrliniiforme</v>
      </c>
    </row>
    <row r="2778" spans="1:7" x14ac:dyDescent="0.25">
      <c r="A2778" t="str">
        <f t="shared" si="178"/>
        <v>Hie nor</v>
      </c>
      <c r="B2778" t="s">
        <v>3059</v>
      </c>
      <c r="C2778" t="s">
        <v>6881</v>
      </c>
      <c r="D2778" t="s">
        <v>8782</v>
      </c>
      <c r="E2778" t="str">
        <f t="shared" si="179"/>
        <v>Hie</v>
      </c>
      <c r="F2778" t="str">
        <f t="shared" si="180"/>
        <v>nor</v>
      </c>
      <c r="G2778" t="str">
        <f t="shared" si="181"/>
        <v>Hieracium norvegicum</v>
      </c>
    </row>
    <row r="2779" spans="1:7" x14ac:dyDescent="0.25">
      <c r="A2779" t="str">
        <f t="shared" si="178"/>
        <v>Hie not</v>
      </c>
      <c r="B2779" t="s">
        <v>3060</v>
      </c>
      <c r="C2779" t="s">
        <v>6881</v>
      </c>
      <c r="D2779" t="s">
        <v>8944</v>
      </c>
      <c r="E2779" t="str">
        <f t="shared" si="179"/>
        <v>Hie</v>
      </c>
      <c r="F2779" t="str">
        <f t="shared" si="180"/>
        <v>not</v>
      </c>
      <c r="G2779" t="str">
        <f t="shared" si="181"/>
        <v>Hieracium nothum</v>
      </c>
    </row>
    <row r="2780" spans="1:7" x14ac:dyDescent="0.25">
      <c r="A2780" t="str">
        <f t="shared" si="178"/>
        <v>Hie obs</v>
      </c>
      <c r="B2780" t="s">
        <v>3061</v>
      </c>
      <c r="C2780" t="s">
        <v>6881</v>
      </c>
      <c r="D2780" t="s">
        <v>8945</v>
      </c>
      <c r="E2780" t="str">
        <f t="shared" si="179"/>
        <v>Hie</v>
      </c>
      <c r="F2780" t="str">
        <f t="shared" si="180"/>
        <v>obs</v>
      </c>
      <c r="G2780" t="str">
        <f t="shared" si="181"/>
        <v>Hieracium obscuratum</v>
      </c>
    </row>
    <row r="2781" spans="1:7" x14ac:dyDescent="0.25">
      <c r="A2781" t="str">
        <f t="shared" si="178"/>
        <v>Hie oli</v>
      </c>
      <c r="B2781" t="s">
        <v>3062</v>
      </c>
      <c r="C2781" t="s">
        <v>6881</v>
      </c>
      <c r="D2781" t="s">
        <v>8946</v>
      </c>
      <c r="E2781" t="str">
        <f t="shared" si="179"/>
        <v>Hie</v>
      </c>
      <c r="F2781" t="str">
        <f t="shared" si="180"/>
        <v>oli</v>
      </c>
      <c r="G2781" t="str">
        <f t="shared" si="181"/>
        <v>Hieracium oligodon</v>
      </c>
    </row>
    <row r="2782" spans="1:7" x14ac:dyDescent="0.25">
      <c r="A2782" t="str">
        <f t="shared" si="178"/>
        <v>Hie ono</v>
      </c>
      <c r="B2782" t="s">
        <v>3063</v>
      </c>
      <c r="C2782" t="s">
        <v>6881</v>
      </c>
      <c r="D2782" t="s">
        <v>8947</v>
      </c>
      <c r="E2782" t="str">
        <f t="shared" si="179"/>
        <v>Hie</v>
      </c>
      <c r="F2782" t="str">
        <f t="shared" si="180"/>
        <v>ono</v>
      </c>
      <c r="G2782" t="str">
        <f t="shared" si="181"/>
        <v>Hieracium onosmoides</v>
      </c>
    </row>
    <row r="2783" spans="1:7" x14ac:dyDescent="0.25">
      <c r="A2783" t="str">
        <f t="shared" si="178"/>
        <v>Hie oxy</v>
      </c>
      <c r="B2783" t="s">
        <v>3064</v>
      </c>
      <c r="C2783" t="s">
        <v>6881</v>
      </c>
      <c r="D2783" t="s">
        <v>8948</v>
      </c>
      <c r="E2783" t="str">
        <f t="shared" si="179"/>
        <v>Hie</v>
      </c>
      <c r="F2783" t="str">
        <f t="shared" si="180"/>
        <v>oxy</v>
      </c>
      <c r="G2783" t="str">
        <f t="shared" si="181"/>
        <v>Hieracium oxyodon</v>
      </c>
    </row>
    <row r="2784" spans="1:7" x14ac:dyDescent="0.25">
      <c r="A2784" t="str">
        <f t="shared" si="178"/>
        <v>Hie pac</v>
      </c>
      <c r="B2784" t="s">
        <v>3065</v>
      </c>
      <c r="C2784" t="s">
        <v>6881</v>
      </c>
      <c r="D2784" t="s">
        <v>8949</v>
      </c>
      <c r="E2784" t="str">
        <f t="shared" si="179"/>
        <v>Hie</v>
      </c>
      <c r="F2784" t="str">
        <f t="shared" si="180"/>
        <v>pac</v>
      </c>
      <c r="G2784" t="str">
        <f t="shared" si="181"/>
        <v>Hieracium pachypilon</v>
      </c>
    </row>
    <row r="2785" spans="1:7" x14ac:dyDescent="0.25">
      <c r="A2785" t="str">
        <f t="shared" si="178"/>
        <v>Hie pal</v>
      </c>
      <c r="B2785" t="s">
        <v>3066</v>
      </c>
      <c r="C2785" t="s">
        <v>6881</v>
      </c>
      <c r="D2785" t="s">
        <v>8116</v>
      </c>
      <c r="E2785" t="str">
        <f t="shared" si="179"/>
        <v>Hie</v>
      </c>
      <c r="F2785" t="str">
        <f t="shared" si="180"/>
        <v>pal</v>
      </c>
      <c r="G2785" t="str">
        <f t="shared" si="181"/>
        <v>Hieracium pallescens</v>
      </c>
    </row>
    <row r="2786" spans="1:7" x14ac:dyDescent="0.25">
      <c r="A2786" t="str">
        <f t="shared" si="178"/>
        <v>Hie pan</v>
      </c>
      <c r="B2786" t="s">
        <v>3067</v>
      </c>
      <c r="C2786" t="s">
        <v>6881</v>
      </c>
      <c r="D2786" t="s">
        <v>8950</v>
      </c>
      <c r="E2786" t="str">
        <f t="shared" si="179"/>
        <v>Hie</v>
      </c>
      <c r="F2786" t="str">
        <f t="shared" si="180"/>
        <v>pan</v>
      </c>
      <c r="G2786" t="str">
        <f t="shared" si="181"/>
        <v>Hieracium panteblaston</v>
      </c>
    </row>
    <row r="2787" spans="1:7" x14ac:dyDescent="0.25">
      <c r="A2787" t="str">
        <f t="shared" si="178"/>
        <v>Hie pel</v>
      </c>
      <c r="B2787" t="s">
        <v>3068</v>
      </c>
      <c r="C2787" t="s">
        <v>6881</v>
      </c>
      <c r="D2787" t="s">
        <v>8951</v>
      </c>
      <c r="E2787" t="str">
        <f t="shared" si="179"/>
        <v>Hie</v>
      </c>
      <c r="F2787" t="str">
        <f t="shared" si="180"/>
        <v>pel</v>
      </c>
      <c r="G2787" t="str">
        <f t="shared" si="181"/>
        <v>Hieracium peleterianum</v>
      </c>
    </row>
    <row r="2788" spans="1:7" x14ac:dyDescent="0.25">
      <c r="A2788" t="str">
        <f t="shared" si="178"/>
        <v>Hie per</v>
      </c>
      <c r="B2788" t="s">
        <v>3069</v>
      </c>
      <c r="C2788" t="s">
        <v>6881</v>
      </c>
      <c r="D2788" t="s">
        <v>8952</v>
      </c>
      <c r="E2788" t="str">
        <f t="shared" si="179"/>
        <v>Hie</v>
      </c>
      <c r="F2788" t="str">
        <f t="shared" si="180"/>
        <v>per</v>
      </c>
      <c r="G2788" t="str">
        <f t="shared" si="181"/>
        <v>Hieracium permutatum</v>
      </c>
    </row>
    <row r="2789" spans="1:7" x14ac:dyDescent="0.25">
      <c r="A2789" t="str">
        <f t="shared" si="178"/>
        <v>Hie pic</v>
      </c>
      <c r="B2789" t="s">
        <v>3070</v>
      </c>
      <c r="C2789" t="s">
        <v>6881</v>
      </c>
      <c r="D2789" t="s">
        <v>8953</v>
      </c>
      <c r="E2789" t="str">
        <f t="shared" si="179"/>
        <v>Hie</v>
      </c>
      <c r="F2789" t="str">
        <f t="shared" si="180"/>
        <v>pic</v>
      </c>
      <c r="G2789" t="str">
        <f t="shared" si="181"/>
        <v>Hieracium picroides</v>
      </c>
    </row>
    <row r="2790" spans="1:7" x14ac:dyDescent="0.25">
      <c r="A2790" t="str">
        <f t="shared" si="178"/>
        <v>Hie pie</v>
      </c>
      <c r="B2790" t="s">
        <v>3071</v>
      </c>
      <c r="C2790" t="s">
        <v>6881</v>
      </c>
      <c r="D2790" t="s">
        <v>8954</v>
      </c>
      <c r="E2790" t="str">
        <f t="shared" si="179"/>
        <v>Hie</v>
      </c>
      <c r="F2790" t="str">
        <f t="shared" si="180"/>
        <v>pie</v>
      </c>
      <c r="G2790" t="str">
        <f t="shared" si="181"/>
        <v>Hieracium pietroszense</v>
      </c>
    </row>
    <row r="2791" spans="1:7" x14ac:dyDescent="0.25">
      <c r="A2791" t="str">
        <f t="shared" si="178"/>
        <v>Hie pil</v>
      </c>
      <c r="B2791" t="s">
        <v>3073</v>
      </c>
      <c r="C2791" t="s">
        <v>6881</v>
      </c>
      <c r="D2791" t="s">
        <v>8955</v>
      </c>
      <c r="E2791" t="str">
        <f t="shared" si="179"/>
        <v>Hie</v>
      </c>
      <c r="F2791" t="str">
        <f t="shared" si="180"/>
        <v>pil</v>
      </c>
      <c r="G2791" t="str">
        <f t="shared" si="181"/>
        <v>Hieracium pilosella</v>
      </c>
    </row>
    <row r="2792" spans="1:7" x14ac:dyDescent="0.25">
      <c r="A2792" t="str">
        <f t="shared" si="178"/>
        <v>Hie pil</v>
      </c>
      <c r="B2792" t="s">
        <v>3074</v>
      </c>
      <c r="C2792" t="s">
        <v>6881</v>
      </c>
      <c r="D2792" t="s">
        <v>8955</v>
      </c>
      <c r="E2792" t="str">
        <f t="shared" si="179"/>
        <v>Hie</v>
      </c>
      <c r="F2792" t="str">
        <f t="shared" si="180"/>
        <v>pil</v>
      </c>
      <c r="G2792" t="str">
        <f t="shared" si="181"/>
        <v>Hieracium pilosella</v>
      </c>
    </row>
    <row r="2793" spans="1:7" x14ac:dyDescent="0.25">
      <c r="A2793" t="str">
        <f t="shared" si="178"/>
        <v>Hie pil</v>
      </c>
      <c r="B2793" t="s">
        <v>3072</v>
      </c>
      <c r="C2793" t="s">
        <v>6881</v>
      </c>
      <c r="D2793" t="s">
        <v>8955</v>
      </c>
      <c r="E2793" t="str">
        <f t="shared" si="179"/>
        <v>Hie</v>
      </c>
      <c r="F2793" t="str">
        <f t="shared" si="180"/>
        <v>pil</v>
      </c>
      <c r="G2793" t="str">
        <f t="shared" si="181"/>
        <v>Hieracium pilosella</v>
      </c>
    </row>
    <row r="2794" spans="1:7" x14ac:dyDescent="0.25">
      <c r="A2794" t="str">
        <f t="shared" si="178"/>
        <v>Hie pil</v>
      </c>
      <c r="B2794" t="s">
        <v>3075</v>
      </c>
      <c r="C2794" t="s">
        <v>6881</v>
      </c>
      <c r="D2794" t="s">
        <v>8956</v>
      </c>
      <c r="E2794" t="str">
        <f t="shared" si="179"/>
        <v>Hie</v>
      </c>
      <c r="F2794" t="str">
        <f t="shared" si="180"/>
        <v>pil</v>
      </c>
      <c r="G2794" t="str">
        <f t="shared" si="181"/>
        <v>Hieracium piloselliflorum</v>
      </c>
    </row>
    <row r="2795" spans="1:7" x14ac:dyDescent="0.25">
      <c r="A2795" t="str">
        <f t="shared" si="178"/>
        <v>Hie pil</v>
      </c>
      <c r="B2795" t="s">
        <v>3076</v>
      </c>
      <c r="C2795" t="s">
        <v>6881</v>
      </c>
      <c r="D2795" t="s">
        <v>8957</v>
      </c>
      <c r="E2795" t="str">
        <f t="shared" si="179"/>
        <v>Hie</v>
      </c>
      <c r="F2795" t="str">
        <f t="shared" si="180"/>
        <v>pil</v>
      </c>
      <c r="G2795" t="str">
        <f t="shared" si="181"/>
        <v>Hieracium pilosellinum</v>
      </c>
    </row>
    <row r="2796" spans="1:7" x14ac:dyDescent="0.25">
      <c r="A2796" t="str">
        <f t="shared" si="178"/>
        <v>Hie pil</v>
      </c>
      <c r="B2796" t="s">
        <v>3077</v>
      </c>
      <c r="C2796" t="s">
        <v>6881</v>
      </c>
      <c r="D2796" t="s">
        <v>8958</v>
      </c>
      <c r="E2796" t="str">
        <f t="shared" si="179"/>
        <v>Hie</v>
      </c>
      <c r="F2796" t="str">
        <f t="shared" si="180"/>
        <v>pil</v>
      </c>
      <c r="G2796" t="str">
        <f t="shared" si="181"/>
        <v>Hieracium piloselloides</v>
      </c>
    </row>
    <row r="2797" spans="1:7" x14ac:dyDescent="0.25">
      <c r="A2797" t="str">
        <f t="shared" ref="A2797:A2860" si="182">_xlfn.TEXTJOIN(" ",FALSE,E2797,F2797)</f>
        <v>Hie pil</v>
      </c>
      <c r="B2797" t="s">
        <v>3078</v>
      </c>
      <c r="C2797" t="s">
        <v>6881</v>
      </c>
      <c r="D2797" t="s">
        <v>8958</v>
      </c>
      <c r="E2797" t="str">
        <f t="shared" si="179"/>
        <v>Hie</v>
      </c>
      <c r="F2797" t="str">
        <f t="shared" si="180"/>
        <v>pil</v>
      </c>
      <c r="G2797" t="str">
        <f t="shared" si="181"/>
        <v>Hieracium piloselloides</v>
      </c>
    </row>
    <row r="2798" spans="1:7" x14ac:dyDescent="0.25">
      <c r="A2798" t="str">
        <f t="shared" si="182"/>
        <v>Hie pil</v>
      </c>
      <c r="B2798" t="s">
        <v>3079</v>
      </c>
      <c r="C2798" t="s">
        <v>6881</v>
      </c>
      <c r="D2798" t="s">
        <v>8958</v>
      </c>
      <c r="E2798" t="str">
        <f t="shared" si="179"/>
        <v>Hie</v>
      </c>
      <c r="F2798" t="str">
        <f t="shared" si="180"/>
        <v>pil</v>
      </c>
      <c r="G2798" t="str">
        <f t="shared" si="181"/>
        <v>Hieracium piloselloides</v>
      </c>
    </row>
    <row r="2799" spans="1:7" x14ac:dyDescent="0.25">
      <c r="A2799" t="str">
        <f t="shared" si="182"/>
        <v>Hie pil</v>
      </c>
      <c r="B2799" t="s">
        <v>3080</v>
      </c>
      <c r="C2799" t="s">
        <v>6881</v>
      </c>
      <c r="D2799" t="s">
        <v>8959</v>
      </c>
      <c r="E2799" t="str">
        <f t="shared" si="179"/>
        <v>Hie</v>
      </c>
      <c r="F2799" t="str">
        <f t="shared" si="180"/>
        <v>pil</v>
      </c>
      <c r="G2799" t="str">
        <f t="shared" si="181"/>
        <v>Hieracium pilosum</v>
      </c>
    </row>
    <row r="2800" spans="1:7" x14ac:dyDescent="0.25">
      <c r="A2800" t="str">
        <f t="shared" si="182"/>
        <v>Hie pol</v>
      </c>
      <c r="B2800" t="s">
        <v>3081</v>
      </c>
      <c r="C2800" t="s">
        <v>6881</v>
      </c>
      <c r="D2800" t="s">
        <v>8960</v>
      </c>
      <c r="E2800" t="str">
        <f t="shared" si="179"/>
        <v>Hie</v>
      </c>
      <c r="F2800" t="str">
        <f t="shared" si="180"/>
        <v>pol</v>
      </c>
      <c r="G2800" t="str">
        <f t="shared" si="181"/>
        <v>Hieracium polatschekii</v>
      </c>
    </row>
    <row r="2801" spans="1:7" x14ac:dyDescent="0.25">
      <c r="A2801" t="str">
        <f t="shared" si="182"/>
        <v>Hie pol</v>
      </c>
      <c r="B2801" t="s">
        <v>3082</v>
      </c>
      <c r="C2801" t="s">
        <v>6881</v>
      </c>
      <c r="D2801" t="s">
        <v>8961</v>
      </c>
      <c r="E2801" t="str">
        <f t="shared" si="179"/>
        <v>Hie</v>
      </c>
      <c r="F2801" t="str">
        <f t="shared" si="180"/>
        <v>pol</v>
      </c>
      <c r="G2801" t="str">
        <f t="shared" si="181"/>
        <v>Hieracium polymastix</v>
      </c>
    </row>
    <row r="2802" spans="1:7" x14ac:dyDescent="0.25">
      <c r="A2802" t="str">
        <f t="shared" si="182"/>
        <v>Hie por</v>
      </c>
      <c r="B2802" t="s">
        <v>3083</v>
      </c>
      <c r="C2802" t="s">
        <v>6881</v>
      </c>
      <c r="D2802" t="s">
        <v>8962</v>
      </c>
      <c r="E2802" t="str">
        <f t="shared" ref="E2802:E2865" si="183">LEFT(C2802,3)</f>
        <v>Hie</v>
      </c>
      <c r="F2802" t="str">
        <f t="shared" ref="F2802:F2865" si="184">LEFT(D2802,3)</f>
        <v>por</v>
      </c>
      <c r="G2802" t="str">
        <f t="shared" ref="G2802:G2865" si="185">_xlfn.TEXTJOIN(" ",FALSE,C2802,D2802)</f>
        <v>Hieracium porrectum</v>
      </c>
    </row>
    <row r="2803" spans="1:7" x14ac:dyDescent="0.25">
      <c r="A2803" t="str">
        <f t="shared" si="182"/>
        <v>Hie por</v>
      </c>
      <c r="B2803" t="s">
        <v>3084</v>
      </c>
      <c r="C2803" t="s">
        <v>6881</v>
      </c>
      <c r="D2803" t="s">
        <v>8963</v>
      </c>
      <c r="E2803" t="str">
        <f t="shared" si="183"/>
        <v>Hie</v>
      </c>
      <c r="F2803" t="str">
        <f t="shared" si="184"/>
        <v>por</v>
      </c>
      <c r="G2803" t="str">
        <f t="shared" si="185"/>
        <v>Hieracium porrifolium</v>
      </c>
    </row>
    <row r="2804" spans="1:7" x14ac:dyDescent="0.25">
      <c r="A2804" t="str">
        <f t="shared" si="182"/>
        <v>Hie pra</v>
      </c>
      <c r="B2804" t="s">
        <v>3085</v>
      </c>
      <c r="C2804" t="s">
        <v>6881</v>
      </c>
      <c r="D2804" t="s">
        <v>8964</v>
      </c>
      <c r="E2804" t="str">
        <f t="shared" si="183"/>
        <v>Hie</v>
      </c>
      <c r="F2804" t="str">
        <f t="shared" si="184"/>
        <v>pra</v>
      </c>
      <c r="G2804" t="str">
        <f t="shared" si="185"/>
        <v>Hieracium praecurrens</v>
      </c>
    </row>
    <row r="2805" spans="1:7" x14ac:dyDescent="0.25">
      <c r="A2805" t="str">
        <f t="shared" si="182"/>
        <v>Hie pre</v>
      </c>
      <c r="B2805" t="s">
        <v>3086</v>
      </c>
      <c r="C2805" t="s">
        <v>6881</v>
      </c>
      <c r="D2805" t="s">
        <v>8965</v>
      </c>
      <c r="E2805" t="str">
        <f t="shared" si="183"/>
        <v>Hie</v>
      </c>
      <c r="F2805" t="str">
        <f t="shared" si="184"/>
        <v>pre</v>
      </c>
      <c r="G2805" t="str">
        <f t="shared" si="185"/>
        <v>Hieracium prediliense</v>
      </c>
    </row>
    <row r="2806" spans="1:7" x14ac:dyDescent="0.25">
      <c r="A2806" t="str">
        <f t="shared" si="182"/>
        <v>Hie pre</v>
      </c>
      <c r="B2806" t="s">
        <v>3087</v>
      </c>
      <c r="C2806" t="s">
        <v>6881</v>
      </c>
      <c r="D2806" t="s">
        <v>8966</v>
      </c>
      <c r="E2806" t="str">
        <f t="shared" si="183"/>
        <v>Hie</v>
      </c>
      <c r="F2806" t="str">
        <f t="shared" si="184"/>
        <v>pre</v>
      </c>
      <c r="G2806" t="str">
        <f t="shared" si="185"/>
        <v>Hieracium prenanthoides</v>
      </c>
    </row>
    <row r="2807" spans="1:7" x14ac:dyDescent="0.25">
      <c r="A2807" t="str">
        <f t="shared" si="182"/>
        <v>Hie pri</v>
      </c>
      <c r="B2807" t="s">
        <v>3088</v>
      </c>
      <c r="C2807" t="s">
        <v>6881</v>
      </c>
      <c r="D2807" t="s">
        <v>8967</v>
      </c>
      <c r="E2807" t="str">
        <f t="shared" si="183"/>
        <v>Hie</v>
      </c>
      <c r="F2807" t="str">
        <f t="shared" si="184"/>
        <v>pri</v>
      </c>
      <c r="G2807" t="str">
        <f t="shared" si="185"/>
        <v>Hieracium prinzii</v>
      </c>
    </row>
    <row r="2808" spans="1:7" x14ac:dyDescent="0.25">
      <c r="A2808" t="str">
        <f t="shared" si="182"/>
        <v>Hie pru</v>
      </c>
      <c r="B2808" t="s">
        <v>3089</v>
      </c>
      <c r="C2808" t="s">
        <v>6881</v>
      </c>
      <c r="D2808" t="s">
        <v>8968</v>
      </c>
      <c r="E2808" t="str">
        <f t="shared" si="183"/>
        <v>Hie</v>
      </c>
      <c r="F2808" t="str">
        <f t="shared" si="184"/>
        <v>pru</v>
      </c>
      <c r="G2808" t="str">
        <f t="shared" si="185"/>
        <v>Hieracium prussicum</v>
      </c>
    </row>
    <row r="2809" spans="1:7" x14ac:dyDescent="0.25">
      <c r="A2809" t="str">
        <f t="shared" si="182"/>
        <v>Hie pse</v>
      </c>
      <c r="B2809" t="s">
        <v>3090</v>
      </c>
      <c r="C2809" t="s">
        <v>6881</v>
      </c>
      <c r="D2809" t="s">
        <v>8969</v>
      </c>
      <c r="E2809" t="str">
        <f t="shared" si="183"/>
        <v>Hie</v>
      </c>
      <c r="F2809" t="str">
        <f t="shared" si="184"/>
        <v>pse</v>
      </c>
      <c r="G2809" t="str">
        <f t="shared" si="185"/>
        <v>Hieracium pseudinuloides</v>
      </c>
    </row>
    <row r="2810" spans="1:7" x14ac:dyDescent="0.25">
      <c r="A2810" t="str">
        <f t="shared" si="182"/>
        <v>Hie pse</v>
      </c>
      <c r="B2810" t="s">
        <v>3091</v>
      </c>
      <c r="C2810" t="s">
        <v>6881</v>
      </c>
      <c r="D2810" t="s">
        <v>8970</v>
      </c>
      <c r="E2810" t="str">
        <f t="shared" si="183"/>
        <v>Hie</v>
      </c>
      <c r="F2810" t="str">
        <f t="shared" si="184"/>
        <v>pse</v>
      </c>
      <c r="G2810" t="str">
        <f t="shared" si="185"/>
        <v>Hieracium pseudobifidum</v>
      </c>
    </row>
    <row r="2811" spans="1:7" x14ac:dyDescent="0.25">
      <c r="A2811" t="str">
        <f t="shared" si="182"/>
        <v>Hie pse</v>
      </c>
      <c r="B2811" t="s">
        <v>3092</v>
      </c>
      <c r="C2811" t="s">
        <v>6881</v>
      </c>
      <c r="D2811" t="s">
        <v>8971</v>
      </c>
      <c r="E2811" t="str">
        <f t="shared" si="183"/>
        <v>Hie</v>
      </c>
      <c r="F2811" t="str">
        <f t="shared" si="184"/>
        <v>pse</v>
      </c>
      <c r="G2811" t="str">
        <f t="shared" si="185"/>
        <v>Hieracium pseudofritzei</v>
      </c>
    </row>
    <row r="2812" spans="1:7" x14ac:dyDescent="0.25">
      <c r="A2812" t="str">
        <f t="shared" si="182"/>
        <v>Hie pse</v>
      </c>
      <c r="B2812" t="s">
        <v>3093</v>
      </c>
      <c r="C2812" t="s">
        <v>6881</v>
      </c>
      <c r="D2812" t="s">
        <v>8972</v>
      </c>
      <c r="E2812" t="str">
        <f t="shared" si="183"/>
        <v>Hie</v>
      </c>
      <c r="F2812" t="str">
        <f t="shared" si="184"/>
        <v>pse</v>
      </c>
      <c r="G2812" t="str">
        <f t="shared" si="185"/>
        <v>Hieracium pseudostenoplecum</v>
      </c>
    </row>
    <row r="2813" spans="1:7" x14ac:dyDescent="0.25">
      <c r="A2813" t="str">
        <f t="shared" si="182"/>
        <v>Hie rac</v>
      </c>
      <c r="B2813" t="s">
        <v>3094</v>
      </c>
      <c r="C2813" t="s">
        <v>6881</v>
      </c>
      <c r="D2813" t="s">
        <v>8973</v>
      </c>
      <c r="E2813" t="str">
        <f t="shared" si="183"/>
        <v>Hie</v>
      </c>
      <c r="F2813" t="str">
        <f t="shared" si="184"/>
        <v>rac</v>
      </c>
      <c r="G2813" t="str">
        <f t="shared" si="185"/>
        <v>Hieracium racemosum</v>
      </c>
    </row>
    <row r="2814" spans="1:7" x14ac:dyDescent="0.25">
      <c r="A2814" t="str">
        <f t="shared" si="182"/>
        <v>Hie ram</v>
      </c>
      <c r="B2814" t="s">
        <v>3095</v>
      </c>
      <c r="C2814" t="s">
        <v>6881</v>
      </c>
      <c r="D2814" t="s">
        <v>7620</v>
      </c>
      <c r="E2814" t="str">
        <f t="shared" si="183"/>
        <v>Hie</v>
      </c>
      <c r="F2814" t="str">
        <f t="shared" si="184"/>
        <v>ram</v>
      </c>
      <c r="G2814" t="str">
        <f t="shared" si="185"/>
        <v>Hieracium ramosum</v>
      </c>
    </row>
    <row r="2815" spans="1:7" x14ac:dyDescent="0.25">
      <c r="A2815" t="str">
        <f t="shared" si="182"/>
        <v>Hie rap</v>
      </c>
      <c r="B2815" t="s">
        <v>3096</v>
      </c>
      <c r="C2815" t="s">
        <v>6881</v>
      </c>
      <c r="D2815" t="s">
        <v>8017</v>
      </c>
      <c r="E2815" t="str">
        <f t="shared" si="183"/>
        <v>Hie</v>
      </c>
      <c r="F2815" t="str">
        <f t="shared" si="184"/>
        <v>rap</v>
      </c>
      <c r="G2815" t="str">
        <f t="shared" si="185"/>
        <v>Hieracium rapunculoides</v>
      </c>
    </row>
    <row r="2816" spans="1:7" x14ac:dyDescent="0.25">
      <c r="A2816" t="str">
        <f t="shared" si="182"/>
        <v>Hie ric</v>
      </c>
      <c r="B2816" t="s">
        <v>3097</v>
      </c>
      <c r="C2816" t="s">
        <v>6881</v>
      </c>
      <c r="D2816" t="s">
        <v>8974</v>
      </c>
      <c r="E2816" t="str">
        <f t="shared" si="183"/>
        <v>Hie</v>
      </c>
      <c r="F2816" t="str">
        <f t="shared" si="184"/>
        <v>ric</v>
      </c>
      <c r="G2816" t="str">
        <f t="shared" si="185"/>
        <v>Hieracium richenii</v>
      </c>
    </row>
    <row r="2817" spans="1:7" x14ac:dyDescent="0.25">
      <c r="A2817" t="str">
        <f t="shared" si="182"/>
        <v>Hie roh</v>
      </c>
      <c r="B2817" t="s">
        <v>3098</v>
      </c>
      <c r="C2817" t="s">
        <v>6881</v>
      </c>
      <c r="D2817" t="s">
        <v>8975</v>
      </c>
      <c r="E2817" t="str">
        <f t="shared" si="183"/>
        <v>Hie</v>
      </c>
      <c r="F2817" t="str">
        <f t="shared" si="184"/>
        <v>roh</v>
      </c>
      <c r="G2817" t="str">
        <f t="shared" si="185"/>
        <v>Hieracium rohacsense</v>
      </c>
    </row>
    <row r="2818" spans="1:7" x14ac:dyDescent="0.25">
      <c r="A2818" t="str">
        <f t="shared" si="182"/>
        <v>Hie ros</v>
      </c>
      <c r="B2818" t="s">
        <v>3099</v>
      </c>
      <c r="C2818" t="s">
        <v>6881</v>
      </c>
      <c r="D2818" t="s">
        <v>8976</v>
      </c>
      <c r="E2818" t="str">
        <f t="shared" si="183"/>
        <v>Hie</v>
      </c>
      <c r="F2818" t="str">
        <f t="shared" si="184"/>
        <v>ros</v>
      </c>
      <c r="G2818" t="str">
        <f t="shared" si="185"/>
        <v>Hieracium rostanii</v>
      </c>
    </row>
    <row r="2819" spans="1:7" x14ac:dyDescent="0.25">
      <c r="A2819" t="str">
        <f t="shared" si="182"/>
        <v>Hie rot</v>
      </c>
      <c r="B2819" t="s">
        <v>3100</v>
      </c>
      <c r="C2819" t="s">
        <v>6881</v>
      </c>
      <c r="D2819" t="s">
        <v>8977</v>
      </c>
      <c r="E2819" t="str">
        <f t="shared" si="183"/>
        <v>Hie</v>
      </c>
      <c r="F2819" t="str">
        <f t="shared" si="184"/>
        <v>rot</v>
      </c>
      <c r="G2819" t="str">
        <f t="shared" si="185"/>
        <v>Hieracium rothianum</v>
      </c>
    </row>
    <row r="2820" spans="1:7" x14ac:dyDescent="0.25">
      <c r="A2820" t="str">
        <f t="shared" si="182"/>
        <v>Hie rub</v>
      </c>
      <c r="B2820" t="s">
        <v>2903</v>
      </c>
      <c r="C2820" t="s">
        <v>6881</v>
      </c>
      <c r="D2820" t="s">
        <v>8978</v>
      </c>
      <c r="E2820" t="str">
        <f t="shared" si="183"/>
        <v>Hie</v>
      </c>
      <c r="F2820" t="str">
        <f t="shared" si="184"/>
        <v>rub</v>
      </c>
      <c r="G2820" t="str">
        <f t="shared" si="185"/>
        <v>Hieracium rubriflorum</v>
      </c>
    </row>
    <row r="2821" spans="1:7" x14ac:dyDescent="0.25">
      <c r="A2821" t="str">
        <f t="shared" si="182"/>
        <v>Hie rub</v>
      </c>
      <c r="B2821" t="s">
        <v>2902</v>
      </c>
      <c r="C2821" t="s">
        <v>6881</v>
      </c>
      <c r="D2821" t="s">
        <v>8241</v>
      </c>
      <c r="E2821" t="str">
        <f t="shared" si="183"/>
        <v>Hie</v>
      </c>
      <c r="F2821" t="str">
        <f t="shared" si="184"/>
        <v>rub</v>
      </c>
      <c r="G2821" t="str">
        <f t="shared" si="185"/>
        <v>Hieracium rubrum</v>
      </c>
    </row>
    <row r="2822" spans="1:7" x14ac:dyDescent="0.25">
      <c r="A2822" t="str">
        <f t="shared" si="182"/>
        <v>Hie rub</v>
      </c>
      <c r="B2822" t="s">
        <v>2904</v>
      </c>
      <c r="C2822" t="s">
        <v>6881</v>
      </c>
      <c r="D2822" t="s">
        <v>8241</v>
      </c>
      <c r="E2822" t="str">
        <f t="shared" si="183"/>
        <v>Hie</v>
      </c>
      <c r="F2822" t="str">
        <f t="shared" si="184"/>
        <v>rub</v>
      </c>
      <c r="G2822" t="str">
        <f t="shared" si="185"/>
        <v>Hieracium rubrum</v>
      </c>
    </row>
    <row r="2823" spans="1:7" x14ac:dyDescent="0.25">
      <c r="A2823" t="str">
        <f t="shared" si="182"/>
        <v>Hie sab</v>
      </c>
      <c r="B2823" t="s">
        <v>3101</v>
      </c>
      <c r="C2823" t="s">
        <v>6881</v>
      </c>
      <c r="D2823" t="s">
        <v>8979</v>
      </c>
      <c r="E2823" t="str">
        <f t="shared" si="183"/>
        <v>Hie</v>
      </c>
      <c r="F2823" t="str">
        <f t="shared" si="184"/>
        <v>sab</v>
      </c>
      <c r="G2823" t="str">
        <f t="shared" si="185"/>
        <v>Hieracium sabaudum</v>
      </c>
    </row>
    <row r="2824" spans="1:7" x14ac:dyDescent="0.25">
      <c r="A2824" t="str">
        <f t="shared" si="182"/>
        <v>Hie sax</v>
      </c>
      <c r="B2824" t="s">
        <v>3102</v>
      </c>
      <c r="C2824" t="s">
        <v>6881</v>
      </c>
      <c r="D2824" t="s">
        <v>7485</v>
      </c>
      <c r="E2824" t="str">
        <f t="shared" si="183"/>
        <v>Hie</v>
      </c>
      <c r="F2824" t="str">
        <f t="shared" si="184"/>
        <v>sax</v>
      </c>
      <c r="G2824" t="str">
        <f t="shared" si="185"/>
        <v>Hieracium saxatile</v>
      </c>
    </row>
    <row r="2825" spans="1:7" x14ac:dyDescent="0.25">
      <c r="A2825" t="str">
        <f t="shared" si="182"/>
        <v>Hie sax</v>
      </c>
      <c r="B2825" t="s">
        <v>3103</v>
      </c>
      <c r="C2825" t="s">
        <v>6881</v>
      </c>
      <c r="D2825" t="s">
        <v>8980</v>
      </c>
      <c r="E2825" t="str">
        <f t="shared" si="183"/>
        <v>Hie</v>
      </c>
      <c r="F2825" t="str">
        <f t="shared" si="184"/>
        <v>sax</v>
      </c>
      <c r="G2825" t="str">
        <f t="shared" si="185"/>
        <v>Hieracium saxifragum</v>
      </c>
    </row>
    <row r="2826" spans="1:7" x14ac:dyDescent="0.25">
      <c r="A2826" t="str">
        <f t="shared" si="182"/>
        <v>Hie sca</v>
      </c>
      <c r="B2826" t="s">
        <v>3104</v>
      </c>
      <c r="C2826" t="s">
        <v>6881</v>
      </c>
      <c r="D2826" t="s">
        <v>8981</v>
      </c>
      <c r="E2826" t="str">
        <f t="shared" si="183"/>
        <v>Hie</v>
      </c>
      <c r="F2826" t="str">
        <f t="shared" si="184"/>
        <v>sca</v>
      </c>
      <c r="G2826" t="str">
        <f t="shared" si="185"/>
        <v>Hieracium scandinavicum</v>
      </c>
    </row>
    <row r="2827" spans="1:7" x14ac:dyDescent="0.25">
      <c r="A2827" t="str">
        <f t="shared" si="182"/>
        <v>Hie sch</v>
      </c>
      <c r="B2827" t="s">
        <v>3105</v>
      </c>
      <c r="C2827" t="s">
        <v>6881</v>
      </c>
      <c r="D2827" t="s">
        <v>8982</v>
      </c>
      <c r="E2827" t="str">
        <f t="shared" si="183"/>
        <v>Hie</v>
      </c>
      <c r="F2827" t="str">
        <f t="shared" si="184"/>
        <v>sch</v>
      </c>
      <c r="G2827" t="str">
        <f t="shared" si="185"/>
        <v>Hieracium schmidtii</v>
      </c>
    </row>
    <row r="2828" spans="1:7" x14ac:dyDescent="0.25">
      <c r="A2828" t="str">
        <f t="shared" si="182"/>
        <v>Hie sch</v>
      </c>
      <c r="B2828" t="s">
        <v>3106</v>
      </c>
      <c r="C2828" t="s">
        <v>6881</v>
      </c>
      <c r="D2828" t="s">
        <v>8739</v>
      </c>
      <c r="E2828" t="str">
        <f t="shared" si="183"/>
        <v>Hie</v>
      </c>
      <c r="F2828" t="str">
        <f t="shared" si="184"/>
        <v>sch</v>
      </c>
      <c r="G2828" t="str">
        <f t="shared" si="185"/>
        <v>Hieracium schultesii</v>
      </c>
    </row>
    <row r="2829" spans="1:7" x14ac:dyDescent="0.25">
      <c r="A2829" t="str">
        <f t="shared" si="182"/>
        <v>Hie sci</v>
      </c>
      <c r="B2829" t="s">
        <v>3107</v>
      </c>
      <c r="C2829" t="s">
        <v>6881</v>
      </c>
      <c r="D2829" t="s">
        <v>8983</v>
      </c>
      <c r="E2829" t="str">
        <f t="shared" si="183"/>
        <v>Hie</v>
      </c>
      <c r="F2829" t="str">
        <f t="shared" si="184"/>
        <v>sci</v>
      </c>
      <c r="G2829" t="str">
        <f t="shared" si="185"/>
        <v>Hieracium sciadophorum</v>
      </c>
    </row>
    <row r="2830" spans="1:7" x14ac:dyDescent="0.25">
      <c r="A2830" t="str">
        <f t="shared" si="182"/>
        <v>Hie sco</v>
      </c>
      <c r="B2830" t="s">
        <v>3108</v>
      </c>
      <c r="C2830" t="s">
        <v>6881</v>
      </c>
      <c r="D2830" t="s">
        <v>8984</v>
      </c>
      <c r="E2830" t="str">
        <f t="shared" si="183"/>
        <v>Hie</v>
      </c>
      <c r="F2830" t="str">
        <f t="shared" si="184"/>
        <v>sco</v>
      </c>
      <c r="G2830" t="str">
        <f t="shared" si="185"/>
        <v>Hieracium scorzonerifolium</v>
      </c>
    </row>
    <row r="2831" spans="1:7" x14ac:dyDescent="0.25">
      <c r="A2831" t="str">
        <f t="shared" si="182"/>
        <v>Hie ser</v>
      </c>
      <c r="B2831" t="s">
        <v>3109</v>
      </c>
      <c r="C2831" t="s">
        <v>6881</v>
      </c>
      <c r="D2831" t="s">
        <v>8985</v>
      </c>
      <c r="E2831" t="str">
        <f t="shared" si="183"/>
        <v>Hie</v>
      </c>
      <c r="F2831" t="str">
        <f t="shared" si="184"/>
        <v>ser</v>
      </c>
      <c r="G2831" t="str">
        <f t="shared" si="185"/>
        <v>Hieracium serratum</v>
      </c>
    </row>
    <row r="2832" spans="1:7" x14ac:dyDescent="0.25">
      <c r="A2832" t="str">
        <f t="shared" si="182"/>
        <v>Hie sil</v>
      </c>
      <c r="B2832" t="s">
        <v>3110</v>
      </c>
      <c r="C2832" t="s">
        <v>6881</v>
      </c>
      <c r="D2832" t="s">
        <v>8986</v>
      </c>
      <c r="E2832" t="str">
        <f t="shared" si="183"/>
        <v>Hie</v>
      </c>
      <c r="F2832" t="str">
        <f t="shared" si="184"/>
        <v>sil</v>
      </c>
      <c r="G2832" t="str">
        <f t="shared" si="185"/>
        <v>Hieracium silsinum</v>
      </c>
    </row>
    <row r="2833" spans="1:7" x14ac:dyDescent="0.25">
      <c r="A2833" t="str">
        <f t="shared" si="182"/>
        <v>Hie sim</v>
      </c>
      <c r="B2833" t="s">
        <v>3111</v>
      </c>
      <c r="C2833" t="s">
        <v>6881</v>
      </c>
      <c r="D2833" t="s">
        <v>8987</v>
      </c>
      <c r="E2833" t="str">
        <f t="shared" si="183"/>
        <v>Hie</v>
      </c>
      <c r="F2833" t="str">
        <f t="shared" si="184"/>
        <v>sim</v>
      </c>
      <c r="G2833" t="str">
        <f t="shared" si="185"/>
        <v>Hieracium simia</v>
      </c>
    </row>
    <row r="2834" spans="1:7" x14ac:dyDescent="0.25">
      <c r="A2834" t="str">
        <f t="shared" si="182"/>
        <v>Hie som</v>
      </c>
      <c r="B2834" t="s">
        <v>3112</v>
      </c>
      <c r="C2834" t="s">
        <v>6881</v>
      </c>
      <c r="D2834" t="s">
        <v>8988</v>
      </c>
      <c r="E2834" t="str">
        <f t="shared" si="183"/>
        <v>Hie</v>
      </c>
      <c r="F2834" t="str">
        <f t="shared" si="184"/>
        <v>som</v>
      </c>
      <c r="G2834" t="str">
        <f t="shared" si="185"/>
        <v>Hieracium sommerfeltii</v>
      </c>
    </row>
    <row r="2835" spans="1:7" x14ac:dyDescent="0.25">
      <c r="A2835" t="str">
        <f t="shared" si="182"/>
        <v>Hie spa</v>
      </c>
      <c r="B2835" t="s">
        <v>3113</v>
      </c>
      <c r="C2835" t="s">
        <v>6881</v>
      </c>
      <c r="D2835" t="s">
        <v>8989</v>
      </c>
      <c r="E2835" t="str">
        <f t="shared" si="183"/>
        <v>Hie</v>
      </c>
      <c r="F2835" t="str">
        <f t="shared" si="184"/>
        <v>spa</v>
      </c>
      <c r="G2835" t="str">
        <f t="shared" si="185"/>
        <v>Hieracium sparsiramum</v>
      </c>
    </row>
    <row r="2836" spans="1:7" x14ac:dyDescent="0.25">
      <c r="A2836" t="str">
        <f t="shared" si="182"/>
        <v>Hie spa</v>
      </c>
      <c r="B2836" t="s">
        <v>3114</v>
      </c>
      <c r="C2836" t="s">
        <v>6881</v>
      </c>
      <c r="D2836" t="s">
        <v>8990</v>
      </c>
      <c r="E2836" t="str">
        <f t="shared" si="183"/>
        <v>Hie</v>
      </c>
      <c r="F2836" t="str">
        <f t="shared" si="184"/>
        <v>spa</v>
      </c>
      <c r="G2836" t="str">
        <f t="shared" si="185"/>
        <v>Hieracium sparsum</v>
      </c>
    </row>
    <row r="2837" spans="1:7" x14ac:dyDescent="0.25">
      <c r="A2837" t="str">
        <f t="shared" si="182"/>
        <v>Hie sph</v>
      </c>
      <c r="B2837" t="s">
        <v>3115</v>
      </c>
      <c r="C2837" t="s">
        <v>6881</v>
      </c>
      <c r="D2837" t="s">
        <v>8991</v>
      </c>
      <c r="E2837" t="str">
        <f t="shared" si="183"/>
        <v>Hie</v>
      </c>
      <c r="F2837" t="str">
        <f t="shared" si="184"/>
        <v>sph</v>
      </c>
      <c r="G2837" t="str">
        <f t="shared" si="185"/>
        <v>Hieracium sphaerocephalum</v>
      </c>
    </row>
    <row r="2838" spans="1:7" x14ac:dyDescent="0.25">
      <c r="A2838" t="str">
        <f t="shared" si="182"/>
        <v>Hie spu</v>
      </c>
      <c r="B2838" t="s">
        <v>3116</v>
      </c>
      <c r="C2838" t="s">
        <v>6881</v>
      </c>
      <c r="D2838" t="s">
        <v>8740</v>
      </c>
      <c r="E2838" t="str">
        <f t="shared" si="183"/>
        <v>Hie</v>
      </c>
      <c r="F2838" t="str">
        <f t="shared" si="184"/>
        <v>spu</v>
      </c>
      <c r="G2838" t="str">
        <f t="shared" si="185"/>
        <v>Hieracium spurium</v>
      </c>
    </row>
    <row r="2839" spans="1:7" x14ac:dyDescent="0.25">
      <c r="A2839" t="str">
        <f t="shared" si="182"/>
        <v>Hie ste</v>
      </c>
      <c r="B2839" t="s">
        <v>3117</v>
      </c>
      <c r="C2839" t="s">
        <v>6881</v>
      </c>
      <c r="D2839" t="s">
        <v>8992</v>
      </c>
      <c r="E2839" t="str">
        <f t="shared" si="183"/>
        <v>Hie</v>
      </c>
      <c r="F2839" t="str">
        <f t="shared" si="184"/>
        <v>ste</v>
      </c>
      <c r="G2839" t="str">
        <f t="shared" si="185"/>
        <v>Hieracium stenoplecum</v>
      </c>
    </row>
    <row r="2840" spans="1:7" x14ac:dyDescent="0.25">
      <c r="A2840" t="str">
        <f t="shared" si="182"/>
        <v>Hie ste</v>
      </c>
      <c r="B2840" t="s">
        <v>3118</v>
      </c>
      <c r="C2840" t="s">
        <v>6881</v>
      </c>
      <c r="D2840" t="s">
        <v>8993</v>
      </c>
      <c r="E2840" t="str">
        <f t="shared" si="183"/>
        <v>Hie</v>
      </c>
      <c r="F2840" t="str">
        <f t="shared" si="184"/>
        <v>ste</v>
      </c>
      <c r="G2840" t="str">
        <f t="shared" si="185"/>
        <v>Hieracium stenosoma</v>
      </c>
    </row>
    <row r="2841" spans="1:7" x14ac:dyDescent="0.25">
      <c r="A2841" t="str">
        <f t="shared" si="182"/>
        <v>Hie ste</v>
      </c>
      <c r="B2841" t="s">
        <v>3119</v>
      </c>
      <c r="C2841" t="s">
        <v>6881</v>
      </c>
      <c r="D2841" t="s">
        <v>8994</v>
      </c>
      <c r="E2841" t="str">
        <f t="shared" si="183"/>
        <v>Hie</v>
      </c>
      <c r="F2841" t="str">
        <f t="shared" si="184"/>
        <v>ste</v>
      </c>
      <c r="G2841" t="str">
        <f t="shared" si="185"/>
        <v>Hieracium sterrochaetium</v>
      </c>
    </row>
    <row r="2842" spans="1:7" x14ac:dyDescent="0.25">
      <c r="A2842" t="str">
        <f t="shared" si="182"/>
        <v>Hie sto</v>
      </c>
      <c r="B2842" t="s">
        <v>2905</v>
      </c>
      <c r="C2842" t="s">
        <v>6881</v>
      </c>
      <c r="D2842" t="s">
        <v>8995</v>
      </c>
      <c r="E2842" t="str">
        <f t="shared" si="183"/>
        <v>Hie</v>
      </c>
      <c r="F2842" t="str">
        <f t="shared" si="184"/>
        <v>sto</v>
      </c>
      <c r="G2842" t="str">
        <f t="shared" si="185"/>
        <v>Hieracium stoloniflorum</v>
      </c>
    </row>
    <row r="2843" spans="1:7" x14ac:dyDescent="0.25">
      <c r="A2843" t="str">
        <f t="shared" si="182"/>
        <v>Hie sto</v>
      </c>
      <c r="B2843" t="s">
        <v>2906</v>
      </c>
      <c r="C2843" t="s">
        <v>6881</v>
      </c>
      <c r="D2843" t="s">
        <v>8995</v>
      </c>
      <c r="E2843" t="str">
        <f t="shared" si="183"/>
        <v>Hie</v>
      </c>
      <c r="F2843" t="str">
        <f t="shared" si="184"/>
        <v>sto</v>
      </c>
      <c r="G2843" t="str">
        <f t="shared" si="185"/>
        <v>Hieracium stoloniflorum</v>
      </c>
    </row>
    <row r="2844" spans="1:7" x14ac:dyDescent="0.25">
      <c r="A2844" t="str">
        <f t="shared" si="182"/>
        <v>Hie sub</v>
      </c>
      <c r="B2844" t="s">
        <v>3120</v>
      </c>
      <c r="C2844" t="s">
        <v>6881</v>
      </c>
      <c r="D2844" t="s">
        <v>8996</v>
      </c>
      <c r="E2844" t="str">
        <f t="shared" si="183"/>
        <v>Hie</v>
      </c>
      <c r="F2844" t="str">
        <f t="shared" si="184"/>
        <v>sub</v>
      </c>
      <c r="G2844" t="str">
        <f t="shared" si="185"/>
        <v>Hieracium subcaesiiforme</v>
      </c>
    </row>
    <row r="2845" spans="1:7" x14ac:dyDescent="0.25">
      <c r="A2845" t="str">
        <f t="shared" si="182"/>
        <v>Hie sub</v>
      </c>
      <c r="B2845" t="s">
        <v>3121</v>
      </c>
      <c r="C2845" t="s">
        <v>6881</v>
      </c>
      <c r="D2845" t="s">
        <v>8997</v>
      </c>
      <c r="E2845" t="str">
        <f t="shared" si="183"/>
        <v>Hie</v>
      </c>
      <c r="F2845" t="str">
        <f t="shared" si="184"/>
        <v>sub</v>
      </c>
      <c r="G2845" t="str">
        <f t="shared" si="185"/>
        <v>Hieracium subeversianum</v>
      </c>
    </row>
    <row r="2846" spans="1:7" x14ac:dyDescent="0.25">
      <c r="A2846" t="str">
        <f t="shared" si="182"/>
        <v>Hie sub</v>
      </c>
      <c r="B2846" t="s">
        <v>3122</v>
      </c>
      <c r="C2846" t="s">
        <v>6881</v>
      </c>
      <c r="D2846" t="s">
        <v>8998</v>
      </c>
      <c r="E2846" t="str">
        <f t="shared" si="183"/>
        <v>Hie</v>
      </c>
      <c r="F2846" t="str">
        <f t="shared" si="184"/>
        <v>sub</v>
      </c>
      <c r="G2846" t="str">
        <f t="shared" si="185"/>
        <v>Hieracium subglaberrimum</v>
      </c>
    </row>
    <row r="2847" spans="1:7" x14ac:dyDescent="0.25">
      <c r="A2847" t="str">
        <f t="shared" si="182"/>
        <v>Hie sub</v>
      </c>
      <c r="B2847" t="s">
        <v>2907</v>
      </c>
      <c r="C2847" t="s">
        <v>6881</v>
      </c>
      <c r="D2847" t="s">
        <v>8999</v>
      </c>
      <c r="E2847" t="str">
        <f t="shared" si="183"/>
        <v>Hie</v>
      </c>
      <c r="F2847" t="str">
        <f t="shared" si="184"/>
        <v>sub</v>
      </c>
      <c r="G2847" t="str">
        <f t="shared" si="185"/>
        <v>Hieracium substoloniflorum</v>
      </c>
    </row>
    <row r="2848" spans="1:7" x14ac:dyDescent="0.25">
      <c r="A2848" t="str">
        <f t="shared" si="182"/>
        <v>Hie sul</v>
      </c>
      <c r="B2848" t="s">
        <v>3123</v>
      </c>
      <c r="C2848" t="s">
        <v>6881</v>
      </c>
      <c r="D2848" t="s">
        <v>9000</v>
      </c>
      <c r="E2848" t="str">
        <f t="shared" si="183"/>
        <v>Hie</v>
      </c>
      <c r="F2848" t="str">
        <f t="shared" si="184"/>
        <v>sul</v>
      </c>
      <c r="G2848" t="str">
        <f t="shared" si="185"/>
        <v>Hieracium sulphureum</v>
      </c>
    </row>
    <row r="2849" spans="1:7" x14ac:dyDescent="0.25">
      <c r="A2849" t="str">
        <f t="shared" si="182"/>
        <v>Hie sym</v>
      </c>
      <c r="B2849" t="s">
        <v>3124</v>
      </c>
      <c r="C2849" t="s">
        <v>6881</v>
      </c>
      <c r="D2849" t="s">
        <v>9001</v>
      </c>
      <c r="E2849" t="str">
        <f t="shared" si="183"/>
        <v>Hie</v>
      </c>
      <c r="F2849" t="str">
        <f t="shared" si="184"/>
        <v>sym</v>
      </c>
      <c r="G2849" t="str">
        <f t="shared" si="185"/>
        <v>Hieracium symphytaceum</v>
      </c>
    </row>
    <row r="2850" spans="1:7" x14ac:dyDescent="0.25">
      <c r="A2850" t="str">
        <f t="shared" si="182"/>
        <v>Hie ten</v>
      </c>
      <c r="B2850" t="s">
        <v>3125</v>
      </c>
      <c r="C2850" t="s">
        <v>6881</v>
      </c>
      <c r="D2850" t="s">
        <v>9002</v>
      </c>
      <c r="E2850" t="str">
        <f t="shared" si="183"/>
        <v>Hie</v>
      </c>
      <c r="F2850" t="str">
        <f t="shared" si="184"/>
        <v>ten</v>
      </c>
      <c r="G2850" t="str">
        <f t="shared" si="185"/>
        <v>Hieracium tendinum</v>
      </c>
    </row>
    <row r="2851" spans="1:7" x14ac:dyDescent="0.25">
      <c r="A2851" t="str">
        <f t="shared" si="182"/>
        <v>Hie ten</v>
      </c>
      <c r="B2851" t="s">
        <v>3126</v>
      </c>
      <c r="C2851" t="s">
        <v>6881</v>
      </c>
      <c r="D2851" t="s">
        <v>9003</v>
      </c>
      <c r="E2851" t="str">
        <f t="shared" si="183"/>
        <v>Hie</v>
      </c>
      <c r="F2851" t="str">
        <f t="shared" si="184"/>
        <v>ten</v>
      </c>
      <c r="G2851" t="str">
        <f t="shared" si="185"/>
        <v>Hieracium tenuiflorum</v>
      </c>
    </row>
    <row r="2852" spans="1:7" x14ac:dyDescent="0.25">
      <c r="A2852" t="str">
        <f t="shared" si="182"/>
        <v>Hie tep</v>
      </c>
      <c r="B2852" t="s">
        <v>3127</v>
      </c>
      <c r="C2852" t="s">
        <v>6881</v>
      </c>
      <c r="D2852" t="s">
        <v>9004</v>
      </c>
      <c r="E2852" t="str">
        <f t="shared" si="183"/>
        <v>Hie</v>
      </c>
      <c r="F2852" t="str">
        <f t="shared" si="184"/>
        <v>tep</v>
      </c>
      <c r="G2852" t="str">
        <f t="shared" si="185"/>
        <v>Hieracium tephrodermum</v>
      </c>
    </row>
    <row r="2853" spans="1:7" x14ac:dyDescent="0.25">
      <c r="A2853" t="str">
        <f t="shared" si="182"/>
        <v>Hie tep</v>
      </c>
      <c r="B2853" t="s">
        <v>3128</v>
      </c>
      <c r="C2853" t="s">
        <v>6881</v>
      </c>
      <c r="D2853" t="s">
        <v>9005</v>
      </c>
      <c r="E2853" t="str">
        <f t="shared" si="183"/>
        <v>Hie</v>
      </c>
      <c r="F2853" t="str">
        <f t="shared" si="184"/>
        <v>tep</v>
      </c>
      <c r="G2853" t="str">
        <f t="shared" si="185"/>
        <v>Hieracium tephropogon</v>
      </c>
    </row>
    <row r="2854" spans="1:7" x14ac:dyDescent="0.25">
      <c r="A2854" t="str">
        <f t="shared" si="182"/>
        <v>Hie tep</v>
      </c>
      <c r="B2854" t="s">
        <v>3129</v>
      </c>
      <c r="C2854" t="s">
        <v>6881</v>
      </c>
      <c r="D2854" t="s">
        <v>9006</v>
      </c>
      <c r="E2854" t="str">
        <f t="shared" si="183"/>
        <v>Hie</v>
      </c>
      <c r="F2854" t="str">
        <f t="shared" si="184"/>
        <v>tep</v>
      </c>
      <c r="G2854" t="str">
        <f t="shared" si="185"/>
        <v>Hieracium tephrosoma</v>
      </c>
    </row>
    <row r="2855" spans="1:7" x14ac:dyDescent="0.25">
      <c r="A2855" t="str">
        <f t="shared" si="182"/>
        <v>Hie tra</v>
      </c>
      <c r="B2855" t="s">
        <v>3130</v>
      </c>
      <c r="C2855" t="s">
        <v>6881</v>
      </c>
      <c r="D2855" t="s">
        <v>9007</v>
      </c>
      <c r="E2855" t="str">
        <f t="shared" si="183"/>
        <v>Hie</v>
      </c>
      <c r="F2855" t="str">
        <f t="shared" si="184"/>
        <v>tra</v>
      </c>
      <c r="G2855" t="str">
        <f t="shared" si="185"/>
        <v>Hieracium transylvanicum</v>
      </c>
    </row>
    <row r="2856" spans="1:7" x14ac:dyDescent="0.25">
      <c r="A2856" t="str">
        <f t="shared" si="182"/>
        <v>Hie tri</v>
      </c>
      <c r="B2856" t="s">
        <v>3131</v>
      </c>
      <c r="C2856" t="s">
        <v>6881</v>
      </c>
      <c r="D2856" t="s">
        <v>9008</v>
      </c>
      <c r="E2856" t="str">
        <f t="shared" si="183"/>
        <v>Hie</v>
      </c>
      <c r="F2856" t="str">
        <f t="shared" si="184"/>
        <v>tri</v>
      </c>
      <c r="G2856" t="str">
        <f t="shared" si="185"/>
        <v>Hieracium trichopsis</v>
      </c>
    </row>
    <row r="2857" spans="1:7" x14ac:dyDescent="0.25">
      <c r="A2857" t="str">
        <f t="shared" si="182"/>
        <v>Hie umb</v>
      </c>
      <c r="B2857" t="s">
        <v>3132</v>
      </c>
      <c r="C2857" t="s">
        <v>6881</v>
      </c>
      <c r="D2857" t="s">
        <v>9009</v>
      </c>
      <c r="E2857" t="str">
        <f t="shared" si="183"/>
        <v>Hie</v>
      </c>
      <c r="F2857" t="str">
        <f t="shared" si="184"/>
        <v>umb</v>
      </c>
      <c r="G2857" t="str">
        <f t="shared" si="185"/>
        <v>Hieracium umbellatum</v>
      </c>
    </row>
    <row r="2858" spans="1:7" x14ac:dyDescent="0.25">
      <c r="A2858" t="str">
        <f t="shared" si="182"/>
        <v>Hie umb</v>
      </c>
      <c r="B2858" t="s">
        <v>3133</v>
      </c>
      <c r="C2858" t="s">
        <v>6881</v>
      </c>
      <c r="D2858" t="s">
        <v>9010</v>
      </c>
      <c r="E2858" t="str">
        <f t="shared" si="183"/>
        <v>Hie</v>
      </c>
      <c r="F2858" t="str">
        <f t="shared" si="184"/>
        <v>umb</v>
      </c>
      <c r="G2858" t="str">
        <f t="shared" si="185"/>
        <v>Hieracium umbrosum</v>
      </c>
    </row>
    <row r="2859" spans="1:7" x14ac:dyDescent="0.25">
      <c r="A2859" t="str">
        <f t="shared" si="182"/>
        <v>Hie val</v>
      </c>
      <c r="B2859" t="s">
        <v>3134</v>
      </c>
      <c r="C2859" t="s">
        <v>6881</v>
      </c>
      <c r="D2859" t="s">
        <v>8745</v>
      </c>
      <c r="E2859" t="str">
        <f t="shared" si="183"/>
        <v>Hie</v>
      </c>
      <c r="F2859" t="str">
        <f t="shared" si="184"/>
        <v>val</v>
      </c>
      <c r="G2859" t="str">
        <f t="shared" si="185"/>
        <v>Hieracium valdepilosum</v>
      </c>
    </row>
    <row r="2860" spans="1:7" x14ac:dyDescent="0.25">
      <c r="A2860" t="str">
        <f t="shared" si="182"/>
        <v>Hie val</v>
      </c>
      <c r="B2860" t="s">
        <v>3135</v>
      </c>
      <c r="C2860" t="s">
        <v>6881</v>
      </c>
      <c r="D2860" t="s">
        <v>9011</v>
      </c>
      <c r="E2860" t="str">
        <f t="shared" si="183"/>
        <v>Hie</v>
      </c>
      <c r="F2860" t="str">
        <f t="shared" si="184"/>
        <v>val</v>
      </c>
      <c r="G2860" t="str">
        <f t="shared" si="185"/>
        <v>Hieracium valoddae</v>
      </c>
    </row>
    <row r="2861" spans="1:7" x14ac:dyDescent="0.25">
      <c r="A2861" t="str">
        <f t="shared" ref="A2861:A2924" si="186">_xlfn.TEXTJOIN(" ",FALSE,E2861,F2861)</f>
        <v>Hie vas</v>
      </c>
      <c r="B2861" t="s">
        <v>3136</v>
      </c>
      <c r="C2861" t="s">
        <v>6881</v>
      </c>
      <c r="D2861" t="s">
        <v>9012</v>
      </c>
      <c r="E2861" t="str">
        <f t="shared" si="183"/>
        <v>Hie</v>
      </c>
      <c r="F2861" t="str">
        <f t="shared" si="184"/>
        <v>vas</v>
      </c>
      <c r="G2861" t="str">
        <f t="shared" si="185"/>
        <v>Hieracium vasconicum</v>
      </c>
    </row>
    <row r="2862" spans="1:7" x14ac:dyDescent="0.25">
      <c r="A2862" t="str">
        <f t="shared" si="186"/>
        <v>Hie vet</v>
      </c>
      <c r="B2862" t="s">
        <v>3137</v>
      </c>
      <c r="C2862" t="s">
        <v>6881</v>
      </c>
      <c r="D2862" t="s">
        <v>9013</v>
      </c>
      <c r="E2862" t="str">
        <f t="shared" si="183"/>
        <v>Hie</v>
      </c>
      <c r="F2862" t="str">
        <f t="shared" si="184"/>
        <v>vet</v>
      </c>
      <c r="G2862" t="str">
        <f t="shared" si="185"/>
        <v>Hieracium vetteri</v>
      </c>
    </row>
    <row r="2863" spans="1:7" x14ac:dyDescent="0.25">
      <c r="A2863" t="str">
        <f t="shared" si="186"/>
        <v>Hie vil</v>
      </c>
      <c r="B2863" t="s">
        <v>3138</v>
      </c>
      <c r="C2863" t="s">
        <v>6881</v>
      </c>
      <c r="D2863" t="s">
        <v>8435</v>
      </c>
      <c r="E2863" t="str">
        <f t="shared" si="183"/>
        <v>Hie</v>
      </c>
      <c r="F2863" t="str">
        <f t="shared" si="184"/>
        <v>vil</v>
      </c>
      <c r="G2863" t="str">
        <f t="shared" si="185"/>
        <v>Hieracium villosum</v>
      </c>
    </row>
    <row r="2864" spans="1:7" x14ac:dyDescent="0.25">
      <c r="A2864" t="str">
        <f t="shared" si="186"/>
        <v>Hie vin</v>
      </c>
      <c r="B2864" t="s">
        <v>3139</v>
      </c>
      <c r="C2864" t="s">
        <v>6881</v>
      </c>
      <c r="D2864" t="s">
        <v>9014</v>
      </c>
      <c r="E2864" t="str">
        <f t="shared" si="183"/>
        <v>Hie</v>
      </c>
      <c r="F2864" t="str">
        <f t="shared" si="184"/>
        <v>vin</v>
      </c>
      <c r="G2864" t="str">
        <f t="shared" si="185"/>
        <v>Hieracium vindobonense</v>
      </c>
    </row>
    <row r="2865" spans="1:7" x14ac:dyDescent="0.25">
      <c r="A2865" t="str">
        <f t="shared" si="186"/>
        <v>Hie vir</v>
      </c>
      <c r="B2865" t="s">
        <v>3140</v>
      </c>
      <c r="C2865" t="s">
        <v>6881</v>
      </c>
      <c r="D2865" t="s">
        <v>9015</v>
      </c>
      <c r="E2865" t="str">
        <f t="shared" si="183"/>
        <v>Hie</v>
      </c>
      <c r="F2865" t="str">
        <f t="shared" si="184"/>
        <v>vir</v>
      </c>
      <c r="G2865" t="str">
        <f t="shared" si="185"/>
        <v>Hieracium viridifolium</v>
      </c>
    </row>
    <row r="2866" spans="1:7" x14ac:dyDescent="0.25">
      <c r="A2866" t="str">
        <f t="shared" si="186"/>
        <v>Hie vis</v>
      </c>
      <c r="B2866" t="s">
        <v>3141</v>
      </c>
      <c r="C2866" t="s">
        <v>6881</v>
      </c>
      <c r="D2866" t="s">
        <v>9016</v>
      </c>
      <c r="E2866" t="str">
        <f t="shared" ref="E2866:E2929" si="187">LEFT(C2866,3)</f>
        <v>Hie</v>
      </c>
      <c r="F2866" t="str">
        <f t="shared" ref="F2866:F2929" si="188">LEFT(D2866,3)</f>
        <v>vis</v>
      </c>
      <c r="G2866" t="str">
        <f t="shared" ref="G2866:G2929" si="189">_xlfn.TEXTJOIN(" ",FALSE,C2866,D2866)</f>
        <v>Hieracium visianii</v>
      </c>
    </row>
    <row r="2867" spans="1:7" x14ac:dyDescent="0.25">
      <c r="A2867" t="str">
        <f t="shared" si="186"/>
        <v>Hie vol</v>
      </c>
      <c r="B2867" t="s">
        <v>3142</v>
      </c>
      <c r="C2867" t="s">
        <v>6881</v>
      </c>
      <c r="D2867" t="s">
        <v>9017</v>
      </c>
      <c r="E2867" t="str">
        <f t="shared" si="187"/>
        <v>Hie</v>
      </c>
      <c r="F2867" t="str">
        <f t="shared" si="188"/>
        <v>vol</v>
      </c>
      <c r="G2867" t="str">
        <f t="shared" si="189"/>
        <v>Hieracium vollmannii</v>
      </c>
    </row>
    <row r="2868" spans="1:7" x14ac:dyDescent="0.25">
      <c r="A2868" t="str">
        <f t="shared" si="186"/>
        <v>Hie wie</v>
      </c>
      <c r="B2868" t="s">
        <v>3143</v>
      </c>
      <c r="C2868" t="s">
        <v>6881</v>
      </c>
      <c r="D2868" t="s">
        <v>9018</v>
      </c>
      <c r="E2868" t="str">
        <f t="shared" si="187"/>
        <v>Hie</v>
      </c>
      <c r="F2868" t="str">
        <f t="shared" si="188"/>
        <v>wie</v>
      </c>
      <c r="G2868" t="str">
        <f t="shared" si="189"/>
        <v>Hieracium wiesbaurianum</v>
      </c>
    </row>
    <row r="2869" spans="1:7" x14ac:dyDescent="0.25">
      <c r="A2869" t="str">
        <f t="shared" si="186"/>
        <v>Hie wil</v>
      </c>
      <c r="B2869" t="s">
        <v>3144</v>
      </c>
      <c r="C2869" t="s">
        <v>6881</v>
      </c>
      <c r="D2869" t="s">
        <v>9019</v>
      </c>
      <c r="E2869" t="str">
        <f t="shared" si="187"/>
        <v>Hie</v>
      </c>
      <c r="F2869" t="str">
        <f t="shared" si="188"/>
        <v>wil</v>
      </c>
      <c r="G2869" t="str">
        <f t="shared" si="189"/>
        <v>Hieracium wilczekianum</v>
      </c>
    </row>
    <row r="2870" spans="1:7" x14ac:dyDescent="0.25">
      <c r="A2870" t="str">
        <f t="shared" si="186"/>
        <v>Hie xan</v>
      </c>
      <c r="B2870" t="s">
        <v>3145</v>
      </c>
      <c r="C2870" t="s">
        <v>6881</v>
      </c>
      <c r="D2870" t="s">
        <v>9020</v>
      </c>
      <c r="E2870" t="str">
        <f t="shared" si="187"/>
        <v>Hie</v>
      </c>
      <c r="F2870" t="str">
        <f t="shared" si="188"/>
        <v>xan</v>
      </c>
      <c r="G2870" t="str">
        <f t="shared" si="189"/>
        <v>Hieracium xanthoprasinophyes</v>
      </c>
    </row>
    <row r="2871" spans="1:7" x14ac:dyDescent="0.25">
      <c r="A2871" t="str">
        <f t="shared" si="186"/>
        <v>Hie ziz</v>
      </c>
      <c r="B2871" t="s">
        <v>3146</v>
      </c>
      <c r="C2871" t="s">
        <v>6881</v>
      </c>
      <c r="D2871" t="s">
        <v>9021</v>
      </c>
      <c r="E2871" t="str">
        <f t="shared" si="187"/>
        <v>Hie</v>
      </c>
      <c r="F2871" t="str">
        <f t="shared" si="188"/>
        <v>ziz</v>
      </c>
      <c r="G2871" t="str">
        <f t="shared" si="189"/>
        <v>Hieracium zizianum</v>
      </c>
    </row>
    <row r="2872" spans="1:7" x14ac:dyDescent="0.25">
      <c r="A2872" t="str">
        <f t="shared" si="186"/>
        <v>Hie aus</v>
      </c>
      <c r="B2872" t="s">
        <v>3153</v>
      </c>
      <c r="C2872" t="s">
        <v>6882</v>
      </c>
      <c r="D2872" t="s">
        <v>7732</v>
      </c>
      <c r="E2872" t="str">
        <f t="shared" si="187"/>
        <v>Hie</v>
      </c>
      <c r="F2872" t="str">
        <f t="shared" si="188"/>
        <v>aus</v>
      </c>
      <c r="G2872" t="str">
        <f t="shared" si="189"/>
        <v>Hierochloe australis</v>
      </c>
    </row>
    <row r="2873" spans="1:7" x14ac:dyDescent="0.25">
      <c r="A2873" t="str">
        <f t="shared" si="186"/>
        <v>Hie hir</v>
      </c>
      <c r="B2873" t="s">
        <v>3149</v>
      </c>
      <c r="C2873" t="s">
        <v>6882</v>
      </c>
      <c r="D2873" t="s">
        <v>8096</v>
      </c>
      <c r="E2873" t="str">
        <f t="shared" si="187"/>
        <v>Hie</v>
      </c>
      <c r="F2873" t="str">
        <f t="shared" si="188"/>
        <v>hir</v>
      </c>
      <c r="G2873" t="str">
        <f t="shared" si="189"/>
        <v>Hierochloe hirta</v>
      </c>
    </row>
    <row r="2874" spans="1:7" x14ac:dyDescent="0.25">
      <c r="A2874" t="str">
        <f t="shared" si="186"/>
        <v>Hie hir</v>
      </c>
      <c r="B2874" t="s">
        <v>3150</v>
      </c>
      <c r="C2874" t="s">
        <v>6882</v>
      </c>
      <c r="D2874" t="s">
        <v>8096</v>
      </c>
      <c r="E2874" t="str">
        <f t="shared" si="187"/>
        <v>Hie</v>
      </c>
      <c r="F2874" t="str">
        <f t="shared" si="188"/>
        <v>hir</v>
      </c>
      <c r="G2874" t="str">
        <f t="shared" si="189"/>
        <v>Hierochloe hirta</v>
      </c>
    </row>
    <row r="2875" spans="1:7" x14ac:dyDescent="0.25">
      <c r="A2875" t="str">
        <f t="shared" si="186"/>
        <v>Hie odo</v>
      </c>
      <c r="B2875" t="s">
        <v>3147</v>
      </c>
      <c r="C2875" t="s">
        <v>6882</v>
      </c>
      <c r="D2875" t="s">
        <v>9022</v>
      </c>
      <c r="E2875" t="str">
        <f t="shared" si="187"/>
        <v>Hie</v>
      </c>
      <c r="F2875" t="str">
        <f t="shared" si="188"/>
        <v>odo</v>
      </c>
      <c r="G2875" t="str">
        <f t="shared" si="189"/>
        <v>Hierochloe odorata</v>
      </c>
    </row>
    <row r="2876" spans="1:7" x14ac:dyDescent="0.25">
      <c r="A2876" t="str">
        <f t="shared" si="186"/>
        <v>Hie odo</v>
      </c>
      <c r="B2876" t="s">
        <v>3151</v>
      </c>
      <c r="C2876" t="s">
        <v>6882</v>
      </c>
      <c r="D2876" t="s">
        <v>9022</v>
      </c>
      <c r="E2876" t="str">
        <f t="shared" si="187"/>
        <v>Hie</v>
      </c>
      <c r="F2876" t="str">
        <f t="shared" si="188"/>
        <v>odo</v>
      </c>
      <c r="G2876" t="str">
        <f t="shared" si="189"/>
        <v>Hierochloe odorata</v>
      </c>
    </row>
    <row r="2877" spans="1:7" x14ac:dyDescent="0.25">
      <c r="A2877" t="str">
        <f t="shared" si="186"/>
        <v>Hie odo</v>
      </c>
      <c r="B2877" t="s">
        <v>3148</v>
      </c>
      <c r="C2877" t="s">
        <v>6882</v>
      </c>
      <c r="D2877" t="s">
        <v>9022</v>
      </c>
      <c r="E2877" t="str">
        <f t="shared" si="187"/>
        <v>Hie</v>
      </c>
      <c r="F2877" t="str">
        <f t="shared" si="188"/>
        <v>odo</v>
      </c>
      <c r="G2877" t="str">
        <f t="shared" si="189"/>
        <v>Hierochloe odorata</v>
      </c>
    </row>
    <row r="2878" spans="1:7" x14ac:dyDescent="0.25">
      <c r="A2878" t="str">
        <f t="shared" si="186"/>
        <v>Hie rep</v>
      </c>
      <c r="B2878" t="s">
        <v>3152</v>
      </c>
      <c r="C2878" t="s">
        <v>6882</v>
      </c>
      <c r="D2878" t="s">
        <v>7469</v>
      </c>
      <c r="E2878" t="str">
        <f t="shared" si="187"/>
        <v>Hie</v>
      </c>
      <c r="F2878" t="str">
        <f t="shared" si="188"/>
        <v>rep</v>
      </c>
      <c r="G2878" t="str">
        <f t="shared" si="189"/>
        <v>Hierochloe repens</v>
      </c>
    </row>
    <row r="2879" spans="1:7" x14ac:dyDescent="0.25">
      <c r="A2879" t="str">
        <f t="shared" si="186"/>
        <v>Him adr</v>
      </c>
      <c r="B2879" t="s">
        <v>3155</v>
      </c>
      <c r="C2879" t="s">
        <v>6883</v>
      </c>
      <c r="D2879" t="s">
        <v>9023</v>
      </c>
      <c r="E2879" t="str">
        <f t="shared" si="187"/>
        <v>Him</v>
      </c>
      <c r="F2879" t="str">
        <f t="shared" si="188"/>
        <v>adr</v>
      </c>
      <c r="G2879" t="str">
        <f t="shared" si="189"/>
        <v>Himantoglossum adriaticum</v>
      </c>
    </row>
    <row r="2880" spans="1:7" x14ac:dyDescent="0.25">
      <c r="A2880" t="str">
        <f t="shared" si="186"/>
        <v>Him hir</v>
      </c>
      <c r="B2880" t="s">
        <v>3154</v>
      </c>
      <c r="C2880" t="s">
        <v>6883</v>
      </c>
      <c r="D2880" t="s">
        <v>8233</v>
      </c>
      <c r="E2880" t="str">
        <f t="shared" si="187"/>
        <v>Him</v>
      </c>
      <c r="F2880" t="str">
        <f t="shared" si="188"/>
        <v>hir</v>
      </c>
      <c r="G2880" t="str">
        <f t="shared" si="189"/>
        <v>Himantoglossum hircinum</v>
      </c>
    </row>
    <row r="2881" spans="1:7" x14ac:dyDescent="0.25">
      <c r="A2881" t="str">
        <f t="shared" si="186"/>
        <v>Hip com</v>
      </c>
      <c r="B2881" t="s">
        <v>3156</v>
      </c>
      <c r="C2881" t="s">
        <v>6884</v>
      </c>
      <c r="D2881" t="s">
        <v>9024</v>
      </c>
      <c r="E2881" t="str">
        <f t="shared" si="187"/>
        <v>Hip</v>
      </c>
      <c r="F2881" t="str">
        <f t="shared" si="188"/>
        <v>com</v>
      </c>
      <c r="G2881" t="str">
        <f t="shared" si="189"/>
        <v>Hippocrepis comosa</v>
      </c>
    </row>
    <row r="2882" spans="1:7" x14ac:dyDescent="0.25">
      <c r="A2882" t="str">
        <f t="shared" si="186"/>
        <v>Hip eme</v>
      </c>
      <c r="B2882" t="s">
        <v>3157</v>
      </c>
      <c r="C2882" t="s">
        <v>6884</v>
      </c>
      <c r="D2882" t="s">
        <v>9025</v>
      </c>
      <c r="E2882" t="str">
        <f t="shared" si="187"/>
        <v>Hip</v>
      </c>
      <c r="F2882" t="str">
        <f t="shared" si="188"/>
        <v>eme</v>
      </c>
      <c r="G2882" t="str">
        <f t="shared" si="189"/>
        <v>Hippocrepis emerus</v>
      </c>
    </row>
    <row r="2883" spans="1:7" x14ac:dyDescent="0.25">
      <c r="A2883" t="str">
        <f t="shared" si="186"/>
        <v>Hip eme</v>
      </c>
      <c r="B2883" t="s">
        <v>3158</v>
      </c>
      <c r="C2883" t="s">
        <v>6884</v>
      </c>
      <c r="D2883" t="s">
        <v>9025</v>
      </c>
      <c r="E2883" t="str">
        <f t="shared" si="187"/>
        <v>Hip</v>
      </c>
      <c r="F2883" t="str">
        <f t="shared" si="188"/>
        <v>eme</v>
      </c>
      <c r="G2883" t="str">
        <f t="shared" si="189"/>
        <v>Hippocrepis emerus</v>
      </c>
    </row>
    <row r="2884" spans="1:7" x14ac:dyDescent="0.25">
      <c r="A2884" t="str">
        <f t="shared" si="186"/>
        <v>Hip rha</v>
      </c>
      <c r="B2884" t="s">
        <v>3159</v>
      </c>
      <c r="C2884" t="s">
        <v>6885</v>
      </c>
      <c r="D2884" t="s">
        <v>9026</v>
      </c>
      <c r="E2884" t="str">
        <f t="shared" si="187"/>
        <v>Hip</v>
      </c>
      <c r="F2884" t="str">
        <f t="shared" si="188"/>
        <v>rha</v>
      </c>
      <c r="G2884" t="str">
        <f t="shared" si="189"/>
        <v>Hippophae rhamnoides</v>
      </c>
    </row>
    <row r="2885" spans="1:7" x14ac:dyDescent="0.25">
      <c r="A2885" t="str">
        <f t="shared" si="186"/>
        <v>Hip rha</v>
      </c>
      <c r="B2885" t="s">
        <v>3160</v>
      </c>
      <c r="C2885" t="s">
        <v>6885</v>
      </c>
      <c r="D2885" t="s">
        <v>9026</v>
      </c>
      <c r="E2885" t="str">
        <f t="shared" si="187"/>
        <v>Hip</v>
      </c>
      <c r="F2885" t="str">
        <f t="shared" si="188"/>
        <v>rha</v>
      </c>
      <c r="G2885" t="str">
        <f t="shared" si="189"/>
        <v>Hippophae rhamnoides</v>
      </c>
    </row>
    <row r="2886" spans="1:7" x14ac:dyDescent="0.25">
      <c r="A2886" t="str">
        <f t="shared" si="186"/>
        <v>Hip rha</v>
      </c>
      <c r="B2886" t="s">
        <v>3161</v>
      </c>
      <c r="C2886" t="s">
        <v>6885</v>
      </c>
      <c r="D2886" t="s">
        <v>9026</v>
      </c>
      <c r="E2886" t="str">
        <f t="shared" si="187"/>
        <v>Hip</v>
      </c>
      <c r="F2886" t="str">
        <f t="shared" si="188"/>
        <v>rha</v>
      </c>
      <c r="G2886" t="str">
        <f t="shared" si="189"/>
        <v>Hippophae rhamnoides</v>
      </c>
    </row>
    <row r="2887" spans="1:7" x14ac:dyDescent="0.25">
      <c r="A2887" t="str">
        <f t="shared" si="186"/>
        <v>Hip vul</v>
      </c>
      <c r="B2887" t="s">
        <v>3162</v>
      </c>
      <c r="C2887" t="s">
        <v>6886</v>
      </c>
      <c r="D2887" t="s">
        <v>7594</v>
      </c>
      <c r="E2887" t="str">
        <f t="shared" si="187"/>
        <v>Hip</v>
      </c>
      <c r="F2887" t="str">
        <f t="shared" si="188"/>
        <v>vul</v>
      </c>
      <c r="G2887" t="str">
        <f t="shared" si="189"/>
        <v>Hippuris vulgaris</v>
      </c>
    </row>
    <row r="2888" spans="1:7" x14ac:dyDescent="0.25">
      <c r="A2888" t="str">
        <f t="shared" si="186"/>
        <v>Hir inc</v>
      </c>
      <c r="B2888" t="s">
        <v>3163</v>
      </c>
      <c r="C2888" t="s">
        <v>6887</v>
      </c>
      <c r="D2888" t="s">
        <v>7635</v>
      </c>
      <c r="E2888" t="str">
        <f t="shared" si="187"/>
        <v>Hir</v>
      </c>
      <c r="F2888" t="str">
        <f t="shared" si="188"/>
        <v>inc</v>
      </c>
      <c r="G2888" t="str">
        <f t="shared" si="189"/>
        <v>Hirschfeldia incana</v>
      </c>
    </row>
    <row r="2889" spans="1:7" x14ac:dyDescent="0.25">
      <c r="A2889" t="str">
        <f t="shared" si="186"/>
        <v>Hol lan</v>
      </c>
      <c r="B2889" t="s">
        <v>3164</v>
      </c>
      <c r="C2889" t="s">
        <v>6888</v>
      </c>
      <c r="D2889" t="s">
        <v>8148</v>
      </c>
      <c r="E2889" t="str">
        <f t="shared" si="187"/>
        <v>Hol</v>
      </c>
      <c r="F2889" t="str">
        <f t="shared" si="188"/>
        <v>lan</v>
      </c>
      <c r="G2889" t="str">
        <f t="shared" si="189"/>
        <v>Holcus lanatus</v>
      </c>
    </row>
    <row r="2890" spans="1:7" x14ac:dyDescent="0.25">
      <c r="A2890" t="str">
        <f t="shared" si="186"/>
        <v>Hol mol</v>
      </c>
      <c r="B2890" t="s">
        <v>3165</v>
      </c>
      <c r="C2890" t="s">
        <v>6888</v>
      </c>
      <c r="D2890" t="s">
        <v>285</v>
      </c>
      <c r="E2890" t="str">
        <f t="shared" si="187"/>
        <v>Hol</v>
      </c>
      <c r="F2890" t="str">
        <f t="shared" si="188"/>
        <v>mol</v>
      </c>
      <c r="G2890" t="str">
        <f t="shared" si="189"/>
        <v>Holcus mollis</v>
      </c>
    </row>
    <row r="2891" spans="1:7" x14ac:dyDescent="0.25">
      <c r="A2891" t="str">
        <f t="shared" si="186"/>
        <v>Hol umb</v>
      </c>
      <c r="B2891" t="s">
        <v>3166</v>
      </c>
      <c r="C2891" t="s">
        <v>6889</v>
      </c>
      <c r="D2891" t="s">
        <v>9009</v>
      </c>
      <c r="E2891" t="str">
        <f t="shared" si="187"/>
        <v>Hol</v>
      </c>
      <c r="F2891" t="str">
        <f t="shared" si="188"/>
        <v>umb</v>
      </c>
      <c r="G2891" t="str">
        <f t="shared" si="189"/>
        <v>Holosteum umbellatum</v>
      </c>
    </row>
    <row r="2892" spans="1:7" x14ac:dyDescent="0.25">
      <c r="A2892" t="str">
        <f t="shared" si="186"/>
        <v>Hol umb</v>
      </c>
      <c r="B2892" t="s">
        <v>3167</v>
      </c>
      <c r="C2892" t="s">
        <v>6889</v>
      </c>
      <c r="D2892" t="s">
        <v>9009</v>
      </c>
      <c r="E2892" t="str">
        <f t="shared" si="187"/>
        <v>Hol</v>
      </c>
      <c r="F2892" t="str">
        <f t="shared" si="188"/>
        <v>umb</v>
      </c>
      <c r="G2892" t="str">
        <f t="shared" si="189"/>
        <v>Holosteum umbellatum</v>
      </c>
    </row>
    <row r="2893" spans="1:7" x14ac:dyDescent="0.25">
      <c r="A2893" t="str">
        <f t="shared" si="186"/>
        <v>Hom pub</v>
      </c>
      <c r="B2893" t="s">
        <v>3168</v>
      </c>
      <c r="C2893" t="s">
        <v>6890</v>
      </c>
      <c r="D2893" t="s">
        <v>7896</v>
      </c>
      <c r="E2893" t="str">
        <f t="shared" si="187"/>
        <v>Hom</v>
      </c>
      <c r="F2893" t="str">
        <f t="shared" si="188"/>
        <v>pub</v>
      </c>
      <c r="G2893" t="str">
        <f t="shared" si="189"/>
        <v>Homalotrichon pubescens</v>
      </c>
    </row>
    <row r="2894" spans="1:7" x14ac:dyDescent="0.25">
      <c r="A2894" t="str">
        <f t="shared" si="186"/>
        <v>Hom pub</v>
      </c>
      <c r="B2894" t="s">
        <v>3169</v>
      </c>
      <c r="C2894" t="s">
        <v>6890</v>
      </c>
      <c r="D2894" t="s">
        <v>7896</v>
      </c>
      <c r="E2894" t="str">
        <f t="shared" si="187"/>
        <v>Hom</v>
      </c>
      <c r="F2894" t="str">
        <f t="shared" si="188"/>
        <v>pub</v>
      </c>
      <c r="G2894" t="str">
        <f t="shared" si="189"/>
        <v>Homalotrichon pubescens</v>
      </c>
    </row>
    <row r="2895" spans="1:7" x14ac:dyDescent="0.25">
      <c r="A2895" t="str">
        <f t="shared" si="186"/>
        <v>Hom pub</v>
      </c>
      <c r="B2895" t="s">
        <v>3170</v>
      </c>
      <c r="C2895" t="s">
        <v>6890</v>
      </c>
      <c r="D2895" t="s">
        <v>7896</v>
      </c>
      <c r="E2895" t="str">
        <f t="shared" si="187"/>
        <v>Hom</v>
      </c>
      <c r="F2895" t="str">
        <f t="shared" si="188"/>
        <v>pub</v>
      </c>
      <c r="G2895" t="str">
        <f t="shared" si="189"/>
        <v>Homalotrichon pubescens</v>
      </c>
    </row>
    <row r="2896" spans="1:7" x14ac:dyDescent="0.25">
      <c r="A2896" t="str">
        <f t="shared" si="186"/>
        <v>Hom alp</v>
      </c>
      <c r="B2896" t="s">
        <v>3171</v>
      </c>
      <c r="C2896" t="s">
        <v>6891</v>
      </c>
      <c r="D2896" t="s">
        <v>7475</v>
      </c>
      <c r="E2896" t="str">
        <f t="shared" si="187"/>
        <v>Hom</v>
      </c>
      <c r="F2896" t="str">
        <f t="shared" si="188"/>
        <v>alp</v>
      </c>
      <c r="G2896" t="str">
        <f t="shared" si="189"/>
        <v>Homogyne alpina</v>
      </c>
    </row>
    <row r="2897" spans="1:7" x14ac:dyDescent="0.25">
      <c r="A2897" t="str">
        <f t="shared" si="186"/>
        <v>Hom dis</v>
      </c>
      <c r="B2897" t="s">
        <v>3172</v>
      </c>
      <c r="C2897" t="s">
        <v>6891</v>
      </c>
      <c r="D2897" t="s">
        <v>9027</v>
      </c>
      <c r="E2897" t="str">
        <f t="shared" si="187"/>
        <v>Hom</v>
      </c>
      <c r="F2897" t="str">
        <f t="shared" si="188"/>
        <v>dis</v>
      </c>
      <c r="G2897" t="str">
        <f t="shared" si="189"/>
        <v>Homogyne discolor</v>
      </c>
    </row>
    <row r="2898" spans="1:7" x14ac:dyDescent="0.25">
      <c r="A2898" t="str">
        <f t="shared" si="186"/>
        <v>Hom syl</v>
      </c>
      <c r="B2898" t="s">
        <v>3173</v>
      </c>
      <c r="C2898" t="s">
        <v>6891</v>
      </c>
      <c r="D2898" t="s">
        <v>7709</v>
      </c>
      <c r="E2898" t="str">
        <f t="shared" si="187"/>
        <v>Hom</v>
      </c>
      <c r="F2898" t="str">
        <f t="shared" si="188"/>
        <v>syl</v>
      </c>
      <c r="G2898" t="str">
        <f t="shared" si="189"/>
        <v>Homogyne sylvestris</v>
      </c>
    </row>
    <row r="2899" spans="1:7" x14ac:dyDescent="0.25">
      <c r="A2899" t="str">
        <f t="shared" si="186"/>
        <v>Hon bou</v>
      </c>
      <c r="B2899" t="s">
        <v>3175</v>
      </c>
      <c r="C2899" t="s">
        <v>6892</v>
      </c>
      <c r="D2899" t="s">
        <v>9028</v>
      </c>
      <c r="E2899" t="str">
        <f t="shared" si="187"/>
        <v>Hon</v>
      </c>
      <c r="F2899" t="str">
        <f t="shared" si="188"/>
        <v>bou</v>
      </c>
      <c r="G2899" t="str">
        <f t="shared" si="189"/>
        <v>Honorius boucheanus</v>
      </c>
    </row>
    <row r="2900" spans="1:7" x14ac:dyDescent="0.25">
      <c r="A2900" t="str">
        <f t="shared" si="186"/>
        <v>Hon bou</v>
      </c>
      <c r="B2900" t="s">
        <v>3176</v>
      </c>
      <c r="C2900" t="s">
        <v>6892</v>
      </c>
      <c r="D2900" t="s">
        <v>9028</v>
      </c>
      <c r="E2900" t="str">
        <f t="shared" si="187"/>
        <v>Hon</v>
      </c>
      <c r="F2900" t="str">
        <f t="shared" si="188"/>
        <v>bou</v>
      </c>
      <c r="G2900" t="str">
        <f t="shared" si="189"/>
        <v>Honorius boucheanus</v>
      </c>
    </row>
    <row r="2901" spans="1:7" x14ac:dyDescent="0.25">
      <c r="A2901" t="str">
        <f t="shared" si="186"/>
        <v>Hon nut</v>
      </c>
      <c r="B2901" t="s">
        <v>3174</v>
      </c>
      <c r="C2901" t="s">
        <v>6892</v>
      </c>
      <c r="D2901" t="s">
        <v>8056</v>
      </c>
      <c r="E2901" t="str">
        <f t="shared" si="187"/>
        <v>Hon</v>
      </c>
      <c r="F2901" t="str">
        <f t="shared" si="188"/>
        <v>nut</v>
      </c>
      <c r="G2901" t="str">
        <f t="shared" si="189"/>
        <v>Honorius nutans</v>
      </c>
    </row>
    <row r="2902" spans="1:7" x14ac:dyDescent="0.25">
      <c r="A2902" t="str">
        <f t="shared" si="186"/>
        <v>Hon nut</v>
      </c>
      <c r="B2902" t="s">
        <v>3177</v>
      </c>
      <c r="C2902" t="s">
        <v>6892</v>
      </c>
      <c r="D2902" t="s">
        <v>8056</v>
      </c>
      <c r="E2902" t="str">
        <f t="shared" si="187"/>
        <v>Hon</v>
      </c>
      <c r="F2902" t="str">
        <f t="shared" si="188"/>
        <v>nut</v>
      </c>
      <c r="G2902" t="str">
        <f t="shared" si="189"/>
        <v>Honorius nutans</v>
      </c>
    </row>
    <row r="2903" spans="1:7" x14ac:dyDescent="0.25">
      <c r="A2903" t="str">
        <f t="shared" si="186"/>
        <v>Hor eur</v>
      </c>
      <c r="B2903" t="s">
        <v>3178</v>
      </c>
      <c r="C2903" t="s">
        <v>6893</v>
      </c>
      <c r="D2903" t="s">
        <v>8623</v>
      </c>
      <c r="E2903" t="str">
        <f t="shared" si="187"/>
        <v>Hor</v>
      </c>
      <c r="F2903" t="str">
        <f t="shared" si="188"/>
        <v>eur</v>
      </c>
      <c r="G2903" t="str">
        <f t="shared" si="189"/>
        <v>Hordelymus europaeus</v>
      </c>
    </row>
    <row r="2904" spans="1:7" x14ac:dyDescent="0.25">
      <c r="A2904" t="str">
        <f t="shared" si="186"/>
        <v>Hor dis</v>
      </c>
      <c r="B2904" t="s">
        <v>3184</v>
      </c>
      <c r="C2904" t="s">
        <v>6894</v>
      </c>
      <c r="D2904" t="s">
        <v>9029</v>
      </c>
      <c r="E2904" t="str">
        <f t="shared" si="187"/>
        <v>Hor</v>
      </c>
      <c r="F2904" t="str">
        <f t="shared" si="188"/>
        <v>dis</v>
      </c>
      <c r="G2904" t="str">
        <f t="shared" si="189"/>
        <v>Hordeum distichon</v>
      </c>
    </row>
    <row r="2905" spans="1:7" x14ac:dyDescent="0.25">
      <c r="A2905" t="str">
        <f t="shared" si="186"/>
        <v>Hor jub</v>
      </c>
      <c r="B2905" t="s">
        <v>3185</v>
      </c>
      <c r="C2905" t="s">
        <v>6894</v>
      </c>
      <c r="D2905" t="s">
        <v>9030</v>
      </c>
      <c r="E2905" t="str">
        <f t="shared" si="187"/>
        <v>Hor</v>
      </c>
      <c r="F2905" t="str">
        <f t="shared" si="188"/>
        <v>jub</v>
      </c>
      <c r="G2905" t="str">
        <f t="shared" si="189"/>
        <v>Hordeum jubatum</v>
      </c>
    </row>
    <row r="2906" spans="1:7" x14ac:dyDescent="0.25">
      <c r="A2906" t="str">
        <f t="shared" si="186"/>
        <v>Hor lep</v>
      </c>
      <c r="B2906" t="s">
        <v>3182</v>
      </c>
      <c r="C2906" t="s">
        <v>6894</v>
      </c>
      <c r="D2906" t="s">
        <v>9031</v>
      </c>
      <c r="E2906" t="str">
        <f t="shared" si="187"/>
        <v>Hor</v>
      </c>
      <c r="F2906" t="str">
        <f t="shared" si="188"/>
        <v>lep</v>
      </c>
      <c r="G2906" t="str">
        <f t="shared" si="189"/>
        <v>Hordeum leporinum</v>
      </c>
    </row>
    <row r="2907" spans="1:7" x14ac:dyDescent="0.25">
      <c r="A2907" t="str">
        <f t="shared" si="186"/>
        <v>Hor mar</v>
      </c>
      <c r="B2907" t="s">
        <v>3179</v>
      </c>
      <c r="C2907" t="s">
        <v>6894</v>
      </c>
      <c r="D2907" t="s">
        <v>9032</v>
      </c>
      <c r="E2907" t="str">
        <f t="shared" si="187"/>
        <v>Hor</v>
      </c>
      <c r="F2907" t="str">
        <f t="shared" si="188"/>
        <v>mar</v>
      </c>
      <c r="G2907" t="str">
        <f t="shared" si="189"/>
        <v>Hordeum marinum</v>
      </c>
    </row>
    <row r="2908" spans="1:7" x14ac:dyDescent="0.25">
      <c r="A2908" t="str">
        <f t="shared" si="186"/>
        <v>Hor mar</v>
      </c>
      <c r="B2908" t="s">
        <v>3180</v>
      </c>
      <c r="C2908" t="s">
        <v>6894</v>
      </c>
      <c r="D2908" t="s">
        <v>9032</v>
      </c>
      <c r="E2908" t="str">
        <f t="shared" si="187"/>
        <v>Hor</v>
      </c>
      <c r="F2908" t="str">
        <f t="shared" si="188"/>
        <v>mar</v>
      </c>
      <c r="G2908" t="str">
        <f t="shared" si="189"/>
        <v>Hordeum marinum</v>
      </c>
    </row>
    <row r="2909" spans="1:7" x14ac:dyDescent="0.25">
      <c r="A2909" t="str">
        <f t="shared" si="186"/>
        <v>Hor mur</v>
      </c>
      <c r="B2909" t="s">
        <v>3181</v>
      </c>
      <c r="C2909" t="s">
        <v>6894</v>
      </c>
      <c r="D2909" t="s">
        <v>9033</v>
      </c>
      <c r="E2909" t="str">
        <f t="shared" si="187"/>
        <v>Hor</v>
      </c>
      <c r="F2909" t="str">
        <f t="shared" si="188"/>
        <v>mur</v>
      </c>
      <c r="G2909" t="str">
        <f t="shared" si="189"/>
        <v>Hordeum murinum</v>
      </c>
    </row>
    <row r="2910" spans="1:7" x14ac:dyDescent="0.25">
      <c r="A2910" t="str">
        <f t="shared" si="186"/>
        <v>Hor mur</v>
      </c>
      <c r="B2910" t="s">
        <v>3183</v>
      </c>
      <c r="C2910" t="s">
        <v>6894</v>
      </c>
      <c r="D2910" t="s">
        <v>9033</v>
      </c>
      <c r="E2910" t="str">
        <f t="shared" si="187"/>
        <v>Hor</v>
      </c>
      <c r="F2910" t="str">
        <f t="shared" si="188"/>
        <v>mur</v>
      </c>
      <c r="G2910" t="str">
        <f t="shared" si="189"/>
        <v>Hordeum murinum</v>
      </c>
    </row>
    <row r="2911" spans="1:7" x14ac:dyDescent="0.25">
      <c r="A2911" t="str">
        <f t="shared" si="186"/>
        <v>Hor sec</v>
      </c>
      <c r="B2911" t="s">
        <v>3186</v>
      </c>
      <c r="C2911" t="s">
        <v>6894</v>
      </c>
      <c r="D2911" t="s">
        <v>9034</v>
      </c>
      <c r="E2911" t="str">
        <f t="shared" si="187"/>
        <v>Hor</v>
      </c>
      <c r="F2911" t="str">
        <f t="shared" si="188"/>
        <v>sec</v>
      </c>
      <c r="G2911" t="str">
        <f t="shared" si="189"/>
        <v>Hordeum secalinum</v>
      </c>
    </row>
    <row r="2912" spans="1:7" x14ac:dyDescent="0.25">
      <c r="A2912" t="str">
        <f t="shared" si="186"/>
        <v>Hor vul</v>
      </c>
      <c r="B2912" t="s">
        <v>3187</v>
      </c>
      <c r="C2912" t="s">
        <v>6894</v>
      </c>
      <c r="D2912" t="s">
        <v>8269</v>
      </c>
      <c r="E2912" t="str">
        <f t="shared" si="187"/>
        <v>Hor</v>
      </c>
      <c r="F2912" t="str">
        <f t="shared" si="188"/>
        <v>vul</v>
      </c>
      <c r="G2912" t="str">
        <f t="shared" si="189"/>
        <v>Hordeum vulgare</v>
      </c>
    </row>
    <row r="2913" spans="1:7" x14ac:dyDescent="0.25">
      <c r="A2913" t="str">
        <f t="shared" si="186"/>
        <v>Hor pyr</v>
      </c>
      <c r="B2913" t="s">
        <v>3188</v>
      </c>
      <c r="C2913" t="s">
        <v>6895</v>
      </c>
      <c r="D2913" t="s">
        <v>8761</v>
      </c>
      <c r="E2913" t="str">
        <f t="shared" si="187"/>
        <v>Hor</v>
      </c>
      <c r="F2913" t="str">
        <f t="shared" si="188"/>
        <v>pyr</v>
      </c>
      <c r="G2913" t="str">
        <f t="shared" si="189"/>
        <v>Horminum pyrenaicum</v>
      </c>
    </row>
    <row r="2914" spans="1:7" x14ac:dyDescent="0.25">
      <c r="A2914" t="str">
        <f t="shared" si="186"/>
        <v>Hor alp</v>
      </c>
      <c r="B2914" t="s">
        <v>3191</v>
      </c>
      <c r="C2914" t="s">
        <v>6896</v>
      </c>
      <c r="D2914" t="s">
        <v>7475</v>
      </c>
      <c r="E2914" t="str">
        <f t="shared" si="187"/>
        <v>Hor</v>
      </c>
      <c r="F2914" t="str">
        <f t="shared" si="188"/>
        <v>alp</v>
      </c>
      <c r="G2914" t="str">
        <f t="shared" si="189"/>
        <v>Hornungia alpina</v>
      </c>
    </row>
    <row r="2915" spans="1:7" x14ac:dyDescent="0.25">
      <c r="A2915" t="str">
        <f t="shared" si="186"/>
        <v>Hor alp</v>
      </c>
      <c r="B2915" t="s">
        <v>3192</v>
      </c>
      <c r="C2915" t="s">
        <v>6896</v>
      </c>
      <c r="D2915" t="s">
        <v>7475</v>
      </c>
      <c r="E2915" t="str">
        <f t="shared" si="187"/>
        <v>Hor</v>
      </c>
      <c r="F2915" t="str">
        <f t="shared" si="188"/>
        <v>alp</v>
      </c>
      <c r="G2915" t="str">
        <f t="shared" si="189"/>
        <v>Hornungia alpina</v>
      </c>
    </row>
    <row r="2916" spans="1:7" x14ac:dyDescent="0.25">
      <c r="A2916" t="str">
        <f t="shared" si="186"/>
        <v>Hor alp</v>
      </c>
      <c r="B2916" t="s">
        <v>3193</v>
      </c>
      <c r="C2916" t="s">
        <v>6896</v>
      </c>
      <c r="D2916" t="s">
        <v>7475</v>
      </c>
      <c r="E2916" t="str">
        <f t="shared" si="187"/>
        <v>Hor</v>
      </c>
      <c r="F2916" t="str">
        <f t="shared" si="188"/>
        <v>alp</v>
      </c>
      <c r="G2916" t="str">
        <f t="shared" si="189"/>
        <v>Hornungia alpina</v>
      </c>
    </row>
    <row r="2917" spans="1:7" x14ac:dyDescent="0.25">
      <c r="A2917" t="str">
        <f t="shared" si="186"/>
        <v>Hor alp</v>
      </c>
      <c r="B2917" t="s">
        <v>3194</v>
      </c>
      <c r="C2917" t="s">
        <v>6896</v>
      </c>
      <c r="D2917" t="s">
        <v>7475</v>
      </c>
      <c r="E2917" t="str">
        <f t="shared" si="187"/>
        <v>Hor</v>
      </c>
      <c r="F2917" t="str">
        <f t="shared" si="188"/>
        <v>alp</v>
      </c>
      <c r="G2917" t="str">
        <f t="shared" si="189"/>
        <v>Hornungia alpina</v>
      </c>
    </row>
    <row r="2918" spans="1:7" x14ac:dyDescent="0.25">
      <c r="A2918" t="str">
        <f t="shared" si="186"/>
        <v>Hor pau</v>
      </c>
      <c r="B2918" t="s">
        <v>3190</v>
      </c>
      <c r="C2918" t="s">
        <v>6896</v>
      </c>
      <c r="D2918" t="s">
        <v>8119</v>
      </c>
      <c r="E2918" t="str">
        <f t="shared" si="187"/>
        <v>Hor</v>
      </c>
      <c r="F2918" t="str">
        <f t="shared" si="188"/>
        <v>pau</v>
      </c>
      <c r="G2918" t="str">
        <f t="shared" si="189"/>
        <v>Hornungia pauciflora</v>
      </c>
    </row>
    <row r="2919" spans="1:7" x14ac:dyDescent="0.25">
      <c r="A2919" t="str">
        <f t="shared" si="186"/>
        <v>Hor pet</v>
      </c>
      <c r="B2919" t="s">
        <v>3195</v>
      </c>
      <c r="C2919" t="s">
        <v>6896</v>
      </c>
      <c r="D2919" t="s">
        <v>7742</v>
      </c>
      <c r="E2919" t="str">
        <f t="shared" si="187"/>
        <v>Hor</v>
      </c>
      <c r="F2919" t="str">
        <f t="shared" si="188"/>
        <v>pet</v>
      </c>
      <c r="G2919" t="str">
        <f t="shared" si="189"/>
        <v>Hornungia petraea</v>
      </c>
    </row>
    <row r="2920" spans="1:7" x14ac:dyDescent="0.25">
      <c r="A2920" t="str">
        <f t="shared" si="186"/>
        <v>Hor pro</v>
      </c>
      <c r="B2920" t="s">
        <v>3189</v>
      </c>
      <c r="C2920" t="s">
        <v>6896</v>
      </c>
      <c r="D2920" t="s">
        <v>7806</v>
      </c>
      <c r="E2920" t="str">
        <f t="shared" si="187"/>
        <v>Hor</v>
      </c>
      <c r="F2920" t="str">
        <f t="shared" si="188"/>
        <v>pro</v>
      </c>
      <c r="G2920" t="str">
        <f t="shared" si="189"/>
        <v>Hornungia procumbens</v>
      </c>
    </row>
    <row r="2921" spans="1:7" x14ac:dyDescent="0.25">
      <c r="A2921" t="str">
        <f t="shared" si="186"/>
        <v>Hos lan</v>
      </c>
      <c r="B2921" t="s">
        <v>3196</v>
      </c>
      <c r="C2921" t="s">
        <v>6897</v>
      </c>
      <c r="D2921" t="s">
        <v>9035</v>
      </c>
      <c r="E2921" t="str">
        <f t="shared" si="187"/>
        <v>Hos</v>
      </c>
      <c r="F2921" t="str">
        <f t="shared" si="188"/>
        <v>lan</v>
      </c>
      <c r="G2921" t="str">
        <f t="shared" si="189"/>
        <v>Hosta lancifolia</v>
      </c>
    </row>
    <row r="2922" spans="1:7" x14ac:dyDescent="0.25">
      <c r="A2922" t="str">
        <f t="shared" si="186"/>
        <v>Hos pla</v>
      </c>
      <c r="B2922" t="s">
        <v>3197</v>
      </c>
      <c r="C2922" t="s">
        <v>6897</v>
      </c>
      <c r="D2922" t="s">
        <v>9036</v>
      </c>
      <c r="E2922" t="str">
        <f t="shared" si="187"/>
        <v>Hos</v>
      </c>
      <c r="F2922" t="str">
        <f t="shared" si="188"/>
        <v>pla</v>
      </c>
      <c r="G2922" t="str">
        <f t="shared" si="189"/>
        <v>Hosta plantaginea</v>
      </c>
    </row>
    <row r="2923" spans="1:7" x14ac:dyDescent="0.25">
      <c r="A2923" t="str">
        <f t="shared" si="186"/>
        <v>Hos x</v>
      </c>
      <c r="B2923" t="s">
        <v>3198</v>
      </c>
      <c r="C2923" t="s">
        <v>6897</v>
      </c>
      <c r="D2923" t="s">
        <v>237</v>
      </c>
      <c r="E2923" t="str">
        <f t="shared" si="187"/>
        <v>Hos</v>
      </c>
      <c r="F2923" t="str">
        <f t="shared" si="188"/>
        <v>x</v>
      </c>
      <c r="G2923" t="str">
        <f t="shared" si="189"/>
        <v>Hosta x</v>
      </c>
    </row>
    <row r="2924" spans="1:7" x14ac:dyDescent="0.25">
      <c r="A2924" t="str">
        <f t="shared" si="186"/>
        <v>Hot pal</v>
      </c>
      <c r="B2924" t="s">
        <v>3199</v>
      </c>
      <c r="C2924" t="s">
        <v>6898</v>
      </c>
      <c r="D2924" t="s">
        <v>7680</v>
      </c>
      <c r="E2924" t="str">
        <f t="shared" si="187"/>
        <v>Hot</v>
      </c>
      <c r="F2924" t="str">
        <f t="shared" si="188"/>
        <v>pal</v>
      </c>
      <c r="G2924" t="str">
        <f t="shared" si="189"/>
        <v>Hottonia palustris</v>
      </c>
    </row>
    <row r="2925" spans="1:7" x14ac:dyDescent="0.25">
      <c r="A2925" t="str">
        <f t="shared" ref="A2925:A2988" si="190">_xlfn.TEXTJOIN(" ",FALSE,E2925,F2925)</f>
        <v>Hou cor</v>
      </c>
      <c r="B2925" t="s">
        <v>3200</v>
      </c>
      <c r="C2925" t="s">
        <v>6899</v>
      </c>
      <c r="D2925" t="s">
        <v>7633</v>
      </c>
      <c r="E2925" t="str">
        <f t="shared" si="187"/>
        <v>Hou</v>
      </c>
      <c r="F2925" t="str">
        <f t="shared" si="188"/>
        <v>cor</v>
      </c>
      <c r="G2925" t="str">
        <f t="shared" si="189"/>
        <v>Houttuynia cordata</v>
      </c>
    </row>
    <row r="2926" spans="1:7" x14ac:dyDescent="0.25">
      <c r="A2926" t="str">
        <f t="shared" si="190"/>
        <v>Hum lup</v>
      </c>
      <c r="B2926" t="s">
        <v>3201</v>
      </c>
      <c r="C2926" t="s">
        <v>6900</v>
      </c>
      <c r="D2926" t="s">
        <v>9037</v>
      </c>
      <c r="E2926" t="str">
        <f t="shared" si="187"/>
        <v>Hum</v>
      </c>
      <c r="F2926" t="str">
        <f t="shared" si="188"/>
        <v>lup</v>
      </c>
      <c r="G2926" t="str">
        <f t="shared" si="189"/>
        <v>Humulus lupulus</v>
      </c>
    </row>
    <row r="2927" spans="1:7" x14ac:dyDescent="0.25">
      <c r="A2927" t="str">
        <f t="shared" si="190"/>
        <v>Hum sca</v>
      </c>
      <c r="B2927" t="s">
        <v>3202</v>
      </c>
      <c r="C2927" t="s">
        <v>6900</v>
      </c>
      <c r="D2927" t="s">
        <v>8156</v>
      </c>
      <c r="E2927" t="str">
        <f t="shared" si="187"/>
        <v>Hum</v>
      </c>
      <c r="F2927" t="str">
        <f t="shared" si="188"/>
        <v>sca</v>
      </c>
      <c r="G2927" t="str">
        <f t="shared" si="189"/>
        <v>Humulus scandens</v>
      </c>
    </row>
    <row r="2928" spans="1:7" x14ac:dyDescent="0.25">
      <c r="A2928" t="str">
        <f t="shared" si="190"/>
        <v>Hup sel</v>
      </c>
      <c r="B2928" t="s">
        <v>3203</v>
      </c>
      <c r="C2928" t="s">
        <v>6901</v>
      </c>
      <c r="D2928" t="s">
        <v>9038</v>
      </c>
      <c r="E2928" t="str">
        <f t="shared" si="187"/>
        <v>Hup</v>
      </c>
      <c r="F2928" t="str">
        <f t="shared" si="188"/>
        <v>sel</v>
      </c>
      <c r="G2928" t="str">
        <f t="shared" si="189"/>
        <v>Huperzia selago</v>
      </c>
    </row>
    <row r="2929" spans="1:7" x14ac:dyDescent="0.25">
      <c r="A2929" t="str">
        <f t="shared" si="190"/>
        <v>Hup sel</v>
      </c>
      <c r="B2929" t="s">
        <v>3204</v>
      </c>
      <c r="C2929" t="s">
        <v>6901</v>
      </c>
      <c r="D2929" t="s">
        <v>9038</v>
      </c>
      <c r="E2929" t="str">
        <f t="shared" si="187"/>
        <v>Hup</v>
      </c>
      <c r="F2929" t="str">
        <f t="shared" si="188"/>
        <v>sel</v>
      </c>
      <c r="G2929" t="str">
        <f t="shared" si="189"/>
        <v>Huperzia selago</v>
      </c>
    </row>
    <row r="2930" spans="1:7" x14ac:dyDescent="0.25">
      <c r="A2930" t="str">
        <f t="shared" si="190"/>
        <v>Hya his</v>
      </c>
      <c r="B2930" t="s">
        <v>3205</v>
      </c>
      <c r="C2930" t="s">
        <v>6902</v>
      </c>
      <c r="D2930" t="s">
        <v>8301</v>
      </c>
      <c r="E2930" t="str">
        <f t="shared" ref="E2930:E2993" si="191">LEFT(C2930,3)</f>
        <v>Hya</v>
      </c>
      <c r="F2930" t="str">
        <f t="shared" ref="F2930:F2993" si="192">LEFT(D2930,3)</f>
        <v>his</v>
      </c>
      <c r="G2930" t="str">
        <f t="shared" ref="G2930:G2993" si="193">_xlfn.TEXTJOIN(" ",FALSE,C2930,D2930)</f>
        <v>Hyacinthoides hispanica</v>
      </c>
    </row>
    <row r="2931" spans="1:7" x14ac:dyDescent="0.25">
      <c r="A2931" t="str">
        <f t="shared" si="190"/>
        <v>Hya ita</v>
      </c>
      <c r="B2931" t="s">
        <v>3206</v>
      </c>
      <c r="C2931" t="s">
        <v>6902</v>
      </c>
      <c r="D2931" t="s">
        <v>9039</v>
      </c>
      <c r="E2931" t="str">
        <f t="shared" si="191"/>
        <v>Hya</v>
      </c>
      <c r="F2931" t="str">
        <f t="shared" si="192"/>
        <v>ita</v>
      </c>
      <c r="G2931" t="str">
        <f t="shared" si="193"/>
        <v>Hyacinthoides italica</v>
      </c>
    </row>
    <row r="2932" spans="1:7" x14ac:dyDescent="0.25">
      <c r="A2932" t="str">
        <f t="shared" si="190"/>
        <v>Hya non</v>
      </c>
      <c r="B2932" t="s">
        <v>3207</v>
      </c>
      <c r="C2932" t="s">
        <v>6902</v>
      </c>
      <c r="D2932" t="s">
        <v>9040</v>
      </c>
      <c r="E2932" t="str">
        <f t="shared" si="191"/>
        <v>Hya</v>
      </c>
      <c r="F2932" t="str">
        <f t="shared" si="192"/>
        <v>non</v>
      </c>
      <c r="G2932" t="str">
        <f t="shared" si="193"/>
        <v>Hyacinthoides non</v>
      </c>
    </row>
    <row r="2933" spans="1:7" x14ac:dyDescent="0.25">
      <c r="A2933" t="str">
        <f t="shared" si="190"/>
        <v>Hya x</v>
      </c>
      <c r="B2933" t="s">
        <v>3208</v>
      </c>
      <c r="C2933" t="s">
        <v>6902</v>
      </c>
      <c r="D2933" t="s">
        <v>237</v>
      </c>
      <c r="E2933" t="str">
        <f t="shared" si="191"/>
        <v>Hya</v>
      </c>
      <c r="F2933" t="str">
        <f t="shared" si="192"/>
        <v>x</v>
      </c>
      <c r="G2933" t="str">
        <f t="shared" si="193"/>
        <v>Hyacinthoides x</v>
      </c>
    </row>
    <row r="2934" spans="1:7" x14ac:dyDescent="0.25">
      <c r="A2934" t="str">
        <f t="shared" si="190"/>
        <v>Hya ori</v>
      </c>
      <c r="B2934" t="s">
        <v>3209</v>
      </c>
      <c r="C2934" t="s">
        <v>6903</v>
      </c>
      <c r="D2934" t="s">
        <v>7810</v>
      </c>
      <c r="E2934" t="str">
        <f t="shared" si="191"/>
        <v>Hya</v>
      </c>
      <c r="F2934" t="str">
        <f t="shared" si="192"/>
        <v>ori</v>
      </c>
      <c r="G2934" t="str">
        <f t="shared" si="193"/>
        <v>Hyacinthus orientalis</v>
      </c>
    </row>
    <row r="2935" spans="1:7" x14ac:dyDescent="0.25">
      <c r="A2935" t="str">
        <f t="shared" si="190"/>
        <v>Hyd ano</v>
      </c>
      <c r="B2935" t="s">
        <v>3210</v>
      </c>
      <c r="C2935" t="s">
        <v>6904</v>
      </c>
      <c r="D2935" t="s">
        <v>9041</v>
      </c>
      <c r="E2935" t="str">
        <f t="shared" si="191"/>
        <v>Hyd</v>
      </c>
      <c r="F2935" t="str">
        <f t="shared" si="192"/>
        <v>ano</v>
      </c>
      <c r="G2935" t="str">
        <f t="shared" si="193"/>
        <v>Hydrangea anomala</v>
      </c>
    </row>
    <row r="2936" spans="1:7" x14ac:dyDescent="0.25">
      <c r="A2936" t="str">
        <f t="shared" si="190"/>
        <v>Hyd ano</v>
      </c>
      <c r="B2936" t="s">
        <v>3211</v>
      </c>
      <c r="C2936" t="s">
        <v>6904</v>
      </c>
      <c r="D2936" t="s">
        <v>9041</v>
      </c>
      <c r="E2936" t="str">
        <f t="shared" si="191"/>
        <v>Hyd</v>
      </c>
      <c r="F2936" t="str">
        <f t="shared" si="192"/>
        <v>ano</v>
      </c>
      <c r="G2936" t="str">
        <f t="shared" si="193"/>
        <v>Hydrangea anomala</v>
      </c>
    </row>
    <row r="2937" spans="1:7" x14ac:dyDescent="0.25">
      <c r="A2937" t="str">
        <f t="shared" si="190"/>
        <v>Hyd arb</v>
      </c>
      <c r="B2937" t="s">
        <v>3212</v>
      </c>
      <c r="C2937" t="s">
        <v>6904</v>
      </c>
      <c r="D2937" t="s">
        <v>8031</v>
      </c>
      <c r="E2937" t="str">
        <f t="shared" si="191"/>
        <v>Hyd</v>
      </c>
      <c r="F2937" t="str">
        <f t="shared" si="192"/>
        <v>arb</v>
      </c>
      <c r="G2937" t="str">
        <f t="shared" si="193"/>
        <v>Hydrangea arborescens</v>
      </c>
    </row>
    <row r="2938" spans="1:7" x14ac:dyDescent="0.25">
      <c r="A2938" t="str">
        <f t="shared" si="190"/>
        <v>Hyd mac</v>
      </c>
      <c r="B2938" t="s">
        <v>3213</v>
      </c>
      <c r="C2938" t="s">
        <v>6904</v>
      </c>
      <c r="D2938" t="s">
        <v>7453</v>
      </c>
      <c r="E2938" t="str">
        <f t="shared" si="191"/>
        <v>Hyd</v>
      </c>
      <c r="F2938" t="str">
        <f t="shared" si="192"/>
        <v>mac</v>
      </c>
      <c r="G2938" t="str">
        <f t="shared" si="193"/>
        <v>Hydrangea macrophylla</v>
      </c>
    </row>
    <row r="2939" spans="1:7" x14ac:dyDescent="0.25">
      <c r="A2939" t="str">
        <f t="shared" si="190"/>
        <v>Hyd ver</v>
      </c>
      <c r="B2939" t="s">
        <v>3214</v>
      </c>
      <c r="C2939" t="s">
        <v>6905</v>
      </c>
      <c r="D2939" t="s">
        <v>8307</v>
      </c>
      <c r="E2939" t="str">
        <f t="shared" si="191"/>
        <v>Hyd</v>
      </c>
      <c r="F2939" t="str">
        <f t="shared" si="192"/>
        <v>ver</v>
      </c>
      <c r="G2939" t="str">
        <f t="shared" si="193"/>
        <v>Hydrilla verticillata</v>
      </c>
    </row>
    <row r="2940" spans="1:7" x14ac:dyDescent="0.25">
      <c r="A2940" t="str">
        <f t="shared" si="190"/>
        <v>Hyd mor</v>
      </c>
      <c r="B2940" t="s">
        <v>3215</v>
      </c>
      <c r="C2940" t="s">
        <v>6906</v>
      </c>
      <c r="D2940" t="s">
        <v>9042</v>
      </c>
      <c r="E2940" t="str">
        <f t="shared" si="191"/>
        <v>Hyd</v>
      </c>
      <c r="F2940" t="str">
        <f t="shared" si="192"/>
        <v>mor</v>
      </c>
      <c r="G2940" t="str">
        <f t="shared" si="193"/>
        <v>Hydrocharis morsus</v>
      </c>
    </row>
    <row r="2941" spans="1:7" x14ac:dyDescent="0.25">
      <c r="A2941" t="str">
        <f t="shared" si="190"/>
        <v>Hyd vul</v>
      </c>
      <c r="B2941" t="s">
        <v>3216</v>
      </c>
      <c r="C2941" t="s">
        <v>6907</v>
      </c>
      <c r="D2941" t="s">
        <v>7594</v>
      </c>
      <c r="E2941" t="str">
        <f t="shared" si="191"/>
        <v>Hyd</v>
      </c>
      <c r="F2941" t="str">
        <f t="shared" si="192"/>
        <v>vul</v>
      </c>
      <c r="G2941" t="str">
        <f t="shared" si="193"/>
        <v>Hydrocotyle vulgaris</v>
      </c>
    </row>
    <row r="2942" spans="1:7" x14ac:dyDescent="0.25">
      <c r="A2942" t="str">
        <f t="shared" si="190"/>
        <v>Hyg pol</v>
      </c>
      <c r="B2942" t="s">
        <v>3217</v>
      </c>
      <c r="C2942" t="s">
        <v>6908</v>
      </c>
      <c r="D2942" t="s">
        <v>9043</v>
      </c>
      <c r="E2942" t="str">
        <f t="shared" si="191"/>
        <v>Hyg</v>
      </c>
      <c r="F2942" t="str">
        <f t="shared" si="192"/>
        <v>pol</v>
      </c>
      <c r="G2942" t="str">
        <f t="shared" si="193"/>
        <v>Hygrophila polysperma</v>
      </c>
    </row>
    <row r="2943" spans="1:7" x14ac:dyDescent="0.25">
      <c r="A2943" t="str">
        <f t="shared" si="190"/>
        <v>Hyl jul</v>
      </c>
      <c r="B2943" t="s">
        <v>3219</v>
      </c>
      <c r="C2943" t="s">
        <v>6909</v>
      </c>
      <c r="D2943" t="s">
        <v>9044</v>
      </c>
      <c r="E2943" t="str">
        <f t="shared" si="191"/>
        <v>Hyl</v>
      </c>
      <c r="F2943" t="str">
        <f t="shared" si="192"/>
        <v>jul</v>
      </c>
      <c r="G2943" t="str">
        <f t="shared" si="193"/>
        <v>Hylotelephium jullianum</v>
      </c>
    </row>
    <row r="2944" spans="1:7" x14ac:dyDescent="0.25">
      <c r="A2944" t="str">
        <f t="shared" si="190"/>
        <v>Hyl max</v>
      </c>
      <c r="B2944" t="s">
        <v>3220</v>
      </c>
      <c r="C2944" t="s">
        <v>6909</v>
      </c>
      <c r="D2944" t="s">
        <v>9045</v>
      </c>
      <c r="E2944" t="str">
        <f t="shared" si="191"/>
        <v>Hyl</v>
      </c>
      <c r="F2944" t="str">
        <f t="shared" si="192"/>
        <v>max</v>
      </c>
      <c r="G2944" t="str">
        <f t="shared" si="193"/>
        <v>Hylotelephium maximum</v>
      </c>
    </row>
    <row r="2945" spans="1:7" x14ac:dyDescent="0.25">
      <c r="A2945" t="str">
        <f t="shared" si="190"/>
        <v>Hyl sie</v>
      </c>
      <c r="B2945" t="s">
        <v>3222</v>
      </c>
      <c r="C2945" t="s">
        <v>6909</v>
      </c>
      <c r="D2945" t="s">
        <v>9046</v>
      </c>
      <c r="E2945" t="str">
        <f t="shared" si="191"/>
        <v>Hyl</v>
      </c>
      <c r="F2945" t="str">
        <f t="shared" si="192"/>
        <v>sie</v>
      </c>
      <c r="G2945" t="str">
        <f t="shared" si="193"/>
        <v>Hylotelephium sieboldii</v>
      </c>
    </row>
    <row r="2946" spans="1:7" x14ac:dyDescent="0.25">
      <c r="A2946" t="str">
        <f t="shared" si="190"/>
        <v>Hyl spe</v>
      </c>
      <c r="B2946" t="s">
        <v>3223</v>
      </c>
      <c r="C2946" t="s">
        <v>6909</v>
      </c>
      <c r="D2946" t="s">
        <v>9047</v>
      </c>
      <c r="E2946" t="str">
        <f t="shared" si="191"/>
        <v>Hyl</v>
      </c>
      <c r="F2946" t="str">
        <f t="shared" si="192"/>
        <v>spe</v>
      </c>
      <c r="G2946" t="str">
        <f t="shared" si="193"/>
        <v>Hylotelephium spectabile</v>
      </c>
    </row>
    <row r="2947" spans="1:7" x14ac:dyDescent="0.25">
      <c r="A2947" t="str">
        <f t="shared" si="190"/>
        <v>Hyl tel</v>
      </c>
      <c r="B2947" t="s">
        <v>3218</v>
      </c>
      <c r="C2947" t="s">
        <v>6909</v>
      </c>
      <c r="D2947" t="s">
        <v>9048</v>
      </c>
      <c r="E2947" t="str">
        <f t="shared" si="191"/>
        <v>Hyl</v>
      </c>
      <c r="F2947" t="str">
        <f t="shared" si="192"/>
        <v>tel</v>
      </c>
      <c r="G2947" t="str">
        <f t="shared" si="193"/>
        <v>Hylotelephium telephium</v>
      </c>
    </row>
    <row r="2948" spans="1:7" x14ac:dyDescent="0.25">
      <c r="A2948" t="str">
        <f t="shared" si="190"/>
        <v>Hyl tel</v>
      </c>
      <c r="B2948" t="s">
        <v>3221</v>
      </c>
      <c r="C2948" t="s">
        <v>6909</v>
      </c>
      <c r="D2948" t="s">
        <v>9048</v>
      </c>
      <c r="E2948" t="str">
        <f t="shared" si="191"/>
        <v>Hyl</v>
      </c>
      <c r="F2948" t="str">
        <f t="shared" si="192"/>
        <v>tel</v>
      </c>
      <c r="G2948" t="str">
        <f t="shared" si="193"/>
        <v>Hylotelephium telephium</v>
      </c>
    </row>
    <row r="2949" spans="1:7" x14ac:dyDescent="0.25">
      <c r="A2949" t="str">
        <f t="shared" si="190"/>
        <v>Hyo alb</v>
      </c>
      <c r="B2949" t="s">
        <v>3224</v>
      </c>
      <c r="C2949" t="s">
        <v>6910</v>
      </c>
      <c r="D2949" t="s">
        <v>7649</v>
      </c>
      <c r="E2949" t="str">
        <f t="shared" si="191"/>
        <v>Hyo</v>
      </c>
      <c r="F2949" t="str">
        <f t="shared" si="192"/>
        <v>alb</v>
      </c>
      <c r="G2949" t="str">
        <f t="shared" si="193"/>
        <v>Hyoscyamus albus</v>
      </c>
    </row>
    <row r="2950" spans="1:7" x14ac:dyDescent="0.25">
      <c r="A2950" t="str">
        <f t="shared" si="190"/>
        <v>Hyo nig</v>
      </c>
      <c r="B2950" t="s">
        <v>3225</v>
      </c>
      <c r="C2950" t="s">
        <v>6910</v>
      </c>
      <c r="D2950" t="s">
        <v>8812</v>
      </c>
      <c r="E2950" t="str">
        <f t="shared" si="191"/>
        <v>Hyo</v>
      </c>
      <c r="F2950" t="str">
        <f t="shared" si="192"/>
        <v>nig</v>
      </c>
      <c r="G2950" t="str">
        <f t="shared" si="193"/>
        <v>Hyoscyamus niger</v>
      </c>
    </row>
    <row r="2951" spans="1:7" x14ac:dyDescent="0.25">
      <c r="A2951" t="str">
        <f t="shared" si="190"/>
        <v>Hyp and</v>
      </c>
      <c r="B2951" t="s">
        <v>3232</v>
      </c>
      <c r="C2951" t="s">
        <v>6911</v>
      </c>
      <c r="D2951" t="s">
        <v>9049</v>
      </c>
      <c r="E2951" t="str">
        <f t="shared" si="191"/>
        <v>Hyp</v>
      </c>
      <c r="F2951" t="str">
        <f t="shared" si="192"/>
        <v>and</v>
      </c>
      <c r="G2951" t="str">
        <f t="shared" si="193"/>
        <v>Hypericum androsaemum</v>
      </c>
    </row>
    <row r="2952" spans="1:7" x14ac:dyDescent="0.25">
      <c r="A2952" t="str">
        <f t="shared" si="190"/>
        <v>Hyp bar</v>
      </c>
      <c r="B2952" t="s">
        <v>3233</v>
      </c>
      <c r="C2952" t="s">
        <v>6911</v>
      </c>
      <c r="D2952" t="s">
        <v>9050</v>
      </c>
      <c r="E2952" t="str">
        <f t="shared" si="191"/>
        <v>Hyp</v>
      </c>
      <c r="F2952" t="str">
        <f t="shared" si="192"/>
        <v>bar</v>
      </c>
      <c r="G2952" t="str">
        <f t="shared" si="193"/>
        <v>Hypericum barbatum</v>
      </c>
    </row>
    <row r="2953" spans="1:7" x14ac:dyDescent="0.25">
      <c r="A2953" t="str">
        <f t="shared" si="190"/>
        <v>Hyp cal</v>
      </c>
      <c r="B2953" t="s">
        <v>3234</v>
      </c>
      <c r="C2953" t="s">
        <v>6911</v>
      </c>
      <c r="D2953" t="s">
        <v>9051</v>
      </c>
      <c r="E2953" t="str">
        <f t="shared" si="191"/>
        <v>Hyp</v>
      </c>
      <c r="F2953" t="str">
        <f t="shared" si="192"/>
        <v>cal</v>
      </c>
      <c r="G2953" t="str">
        <f t="shared" si="193"/>
        <v>Hypericum calycinum</v>
      </c>
    </row>
    <row r="2954" spans="1:7" x14ac:dyDescent="0.25">
      <c r="A2954" t="str">
        <f t="shared" si="190"/>
        <v>Hyp den</v>
      </c>
      <c r="B2954" t="s">
        <v>3235</v>
      </c>
      <c r="C2954" t="s">
        <v>6911</v>
      </c>
      <c r="D2954" t="s">
        <v>8879</v>
      </c>
      <c r="E2954" t="str">
        <f t="shared" si="191"/>
        <v>Hyp</v>
      </c>
      <c r="F2954" t="str">
        <f t="shared" si="192"/>
        <v>den</v>
      </c>
      <c r="G2954" t="str">
        <f t="shared" si="193"/>
        <v>Hypericum densiflorum</v>
      </c>
    </row>
    <row r="2955" spans="1:7" x14ac:dyDescent="0.25">
      <c r="A2955" t="str">
        <f t="shared" si="190"/>
        <v>Hyp des</v>
      </c>
      <c r="B2955" t="s">
        <v>3227</v>
      </c>
      <c r="C2955" t="s">
        <v>6911</v>
      </c>
      <c r="D2955" t="s">
        <v>9052</v>
      </c>
      <c r="E2955" t="str">
        <f t="shared" si="191"/>
        <v>Hyp</v>
      </c>
      <c r="F2955" t="str">
        <f t="shared" si="192"/>
        <v>des</v>
      </c>
      <c r="G2955" t="str">
        <f t="shared" si="193"/>
        <v>Hypericum desetangsii</v>
      </c>
    </row>
    <row r="2956" spans="1:7" x14ac:dyDescent="0.25">
      <c r="A2956" t="str">
        <f t="shared" si="190"/>
        <v>Hyp dub</v>
      </c>
      <c r="B2956" t="s">
        <v>3228</v>
      </c>
      <c r="C2956" t="s">
        <v>6911</v>
      </c>
      <c r="D2956" t="s">
        <v>8187</v>
      </c>
      <c r="E2956" t="str">
        <f t="shared" si="191"/>
        <v>Hyp</v>
      </c>
      <c r="F2956" t="str">
        <f t="shared" si="192"/>
        <v>dub</v>
      </c>
      <c r="G2956" t="str">
        <f t="shared" si="193"/>
        <v>Hypericum dubium</v>
      </c>
    </row>
    <row r="2957" spans="1:7" x14ac:dyDescent="0.25">
      <c r="A2957" t="str">
        <f t="shared" si="190"/>
        <v>Hyp ele</v>
      </c>
      <c r="B2957" t="s">
        <v>3236</v>
      </c>
      <c r="C2957" t="s">
        <v>6911</v>
      </c>
      <c r="D2957" t="s">
        <v>8791</v>
      </c>
      <c r="E2957" t="str">
        <f t="shared" si="191"/>
        <v>Hyp</v>
      </c>
      <c r="F2957" t="str">
        <f t="shared" si="192"/>
        <v>ele</v>
      </c>
      <c r="G2957" t="str">
        <f t="shared" si="193"/>
        <v>Hypericum elegans</v>
      </c>
    </row>
    <row r="2958" spans="1:7" x14ac:dyDescent="0.25">
      <c r="A2958" t="str">
        <f t="shared" si="190"/>
        <v>Hyp elo</v>
      </c>
      <c r="B2958" t="s">
        <v>3237</v>
      </c>
      <c r="C2958" t="s">
        <v>6911</v>
      </c>
      <c r="D2958" t="s">
        <v>9053</v>
      </c>
      <c r="E2958" t="str">
        <f t="shared" si="191"/>
        <v>Hyp</v>
      </c>
      <c r="F2958" t="str">
        <f t="shared" si="192"/>
        <v>elo</v>
      </c>
      <c r="G2958" t="str">
        <f t="shared" si="193"/>
        <v>Hypericum elodes</v>
      </c>
    </row>
    <row r="2959" spans="1:7" x14ac:dyDescent="0.25">
      <c r="A2959" t="str">
        <f t="shared" si="190"/>
        <v>Hyp hir</v>
      </c>
      <c r="B2959" t="s">
        <v>3238</v>
      </c>
      <c r="C2959" t="s">
        <v>6911</v>
      </c>
      <c r="D2959" t="s">
        <v>7644</v>
      </c>
      <c r="E2959" t="str">
        <f t="shared" si="191"/>
        <v>Hyp</v>
      </c>
      <c r="F2959" t="str">
        <f t="shared" si="192"/>
        <v>hir</v>
      </c>
      <c r="G2959" t="str">
        <f t="shared" si="193"/>
        <v>Hypericum hirsutum</v>
      </c>
    </row>
    <row r="2960" spans="1:7" x14ac:dyDescent="0.25">
      <c r="A2960" t="str">
        <f t="shared" si="190"/>
        <v>Hyp hum</v>
      </c>
      <c r="B2960" t="s">
        <v>3239</v>
      </c>
      <c r="C2960" t="s">
        <v>6911</v>
      </c>
      <c r="D2960" t="s">
        <v>9054</v>
      </c>
      <c r="E2960" t="str">
        <f t="shared" si="191"/>
        <v>Hyp</v>
      </c>
      <c r="F2960" t="str">
        <f t="shared" si="192"/>
        <v>hum</v>
      </c>
      <c r="G2960" t="str">
        <f t="shared" si="193"/>
        <v>Hypericum humifusum</v>
      </c>
    </row>
    <row r="2961" spans="1:7" x14ac:dyDescent="0.25">
      <c r="A2961" t="str">
        <f t="shared" si="190"/>
        <v>Hyp kou</v>
      </c>
      <c r="B2961" t="s">
        <v>3240</v>
      </c>
      <c r="C2961" t="s">
        <v>6911</v>
      </c>
      <c r="D2961" t="s">
        <v>9055</v>
      </c>
      <c r="E2961" t="str">
        <f t="shared" si="191"/>
        <v>Hyp</v>
      </c>
      <c r="F2961" t="str">
        <f t="shared" si="192"/>
        <v>kou</v>
      </c>
      <c r="G2961" t="str">
        <f t="shared" si="193"/>
        <v>Hypericum kouytchense</v>
      </c>
    </row>
    <row r="2962" spans="1:7" x14ac:dyDescent="0.25">
      <c r="A2962" t="str">
        <f t="shared" si="190"/>
        <v>Hyp mac</v>
      </c>
      <c r="B2962" t="s">
        <v>3226</v>
      </c>
      <c r="C2962" t="s">
        <v>6911</v>
      </c>
      <c r="D2962" t="s">
        <v>7798</v>
      </c>
      <c r="E2962" t="str">
        <f t="shared" si="191"/>
        <v>Hyp</v>
      </c>
      <c r="F2962" t="str">
        <f t="shared" si="192"/>
        <v>mac</v>
      </c>
      <c r="G2962" t="str">
        <f t="shared" si="193"/>
        <v>Hypericum maculatum</v>
      </c>
    </row>
    <row r="2963" spans="1:7" x14ac:dyDescent="0.25">
      <c r="A2963" t="str">
        <f t="shared" si="190"/>
        <v>Hyp mac</v>
      </c>
      <c r="B2963" t="s">
        <v>3231</v>
      </c>
      <c r="C2963" t="s">
        <v>6911</v>
      </c>
      <c r="D2963" t="s">
        <v>7798</v>
      </c>
      <c r="E2963" t="str">
        <f t="shared" si="191"/>
        <v>Hyp</v>
      </c>
      <c r="F2963" t="str">
        <f t="shared" si="192"/>
        <v>mac</v>
      </c>
      <c r="G2963" t="str">
        <f t="shared" si="193"/>
        <v>Hypericum maculatum</v>
      </c>
    </row>
    <row r="2964" spans="1:7" x14ac:dyDescent="0.25">
      <c r="A2964" t="str">
        <f t="shared" si="190"/>
        <v>Hyp mon</v>
      </c>
      <c r="B2964" t="s">
        <v>3241</v>
      </c>
      <c r="C2964" t="s">
        <v>6911</v>
      </c>
      <c r="D2964" t="s">
        <v>611</v>
      </c>
      <c r="E2964" t="str">
        <f t="shared" si="191"/>
        <v>Hyp</v>
      </c>
      <c r="F2964" t="str">
        <f t="shared" si="192"/>
        <v>mon</v>
      </c>
      <c r="G2964" t="str">
        <f t="shared" si="193"/>
        <v>Hypericum montanum</v>
      </c>
    </row>
    <row r="2965" spans="1:7" x14ac:dyDescent="0.25">
      <c r="A2965" t="str">
        <f t="shared" si="190"/>
        <v>Hyp per</v>
      </c>
      <c r="B2965" t="s">
        <v>3242</v>
      </c>
      <c r="C2965" t="s">
        <v>6911</v>
      </c>
      <c r="D2965" t="s">
        <v>9056</v>
      </c>
      <c r="E2965" t="str">
        <f t="shared" si="191"/>
        <v>Hyp</v>
      </c>
      <c r="F2965" t="str">
        <f t="shared" si="192"/>
        <v>per</v>
      </c>
      <c r="G2965" t="str">
        <f t="shared" si="193"/>
        <v>Hypericum perforatum</v>
      </c>
    </row>
    <row r="2966" spans="1:7" x14ac:dyDescent="0.25">
      <c r="A2966" t="str">
        <f t="shared" si="190"/>
        <v>Hyp pul</v>
      </c>
      <c r="B2966" t="s">
        <v>3243</v>
      </c>
      <c r="C2966" t="s">
        <v>6911</v>
      </c>
      <c r="D2966" t="s">
        <v>9057</v>
      </c>
      <c r="E2966" t="str">
        <f t="shared" si="191"/>
        <v>Hyp</v>
      </c>
      <c r="F2966" t="str">
        <f t="shared" si="192"/>
        <v>pul</v>
      </c>
      <c r="G2966" t="str">
        <f t="shared" si="193"/>
        <v>Hypericum pulchrum</v>
      </c>
    </row>
    <row r="2967" spans="1:7" x14ac:dyDescent="0.25">
      <c r="A2967" t="str">
        <f t="shared" si="190"/>
        <v>Hyp tet</v>
      </c>
      <c r="B2967" t="s">
        <v>3244</v>
      </c>
      <c r="C2967" t="s">
        <v>6911</v>
      </c>
      <c r="D2967" t="s">
        <v>9058</v>
      </c>
      <c r="E2967" t="str">
        <f t="shared" si="191"/>
        <v>Hyp</v>
      </c>
      <c r="F2967" t="str">
        <f t="shared" si="192"/>
        <v>tet</v>
      </c>
      <c r="G2967" t="str">
        <f t="shared" si="193"/>
        <v>Hypericum tetrapterum</v>
      </c>
    </row>
    <row r="2968" spans="1:7" x14ac:dyDescent="0.25">
      <c r="A2968" t="str">
        <f t="shared" si="190"/>
        <v>Hyp x</v>
      </c>
      <c r="B2968" t="s">
        <v>3229</v>
      </c>
      <c r="C2968" t="s">
        <v>6911</v>
      </c>
      <c r="D2968" t="s">
        <v>237</v>
      </c>
      <c r="E2968" t="str">
        <f t="shared" si="191"/>
        <v>Hyp</v>
      </c>
      <c r="F2968" t="str">
        <f t="shared" si="192"/>
        <v>x</v>
      </c>
      <c r="G2968" t="str">
        <f t="shared" si="193"/>
        <v>Hypericum x</v>
      </c>
    </row>
    <row r="2969" spans="1:7" x14ac:dyDescent="0.25">
      <c r="A2969" t="str">
        <f t="shared" si="190"/>
        <v>Hyp x</v>
      </c>
      <c r="B2969" t="s">
        <v>3230</v>
      </c>
      <c r="C2969" t="s">
        <v>6911</v>
      </c>
      <c r="D2969" t="s">
        <v>237</v>
      </c>
      <c r="E2969" t="str">
        <f t="shared" si="191"/>
        <v>Hyp</v>
      </c>
      <c r="F2969" t="str">
        <f t="shared" si="192"/>
        <v>x</v>
      </c>
      <c r="G2969" t="str">
        <f t="shared" si="193"/>
        <v>Hypericum x</v>
      </c>
    </row>
    <row r="2970" spans="1:7" x14ac:dyDescent="0.25">
      <c r="A2970" t="str">
        <f t="shared" si="190"/>
        <v>Hyp gla</v>
      </c>
      <c r="B2970" t="s">
        <v>3247</v>
      </c>
      <c r="C2970" t="s">
        <v>6912</v>
      </c>
      <c r="D2970" t="s">
        <v>7544</v>
      </c>
      <c r="E2970" t="str">
        <f t="shared" si="191"/>
        <v>Hyp</v>
      </c>
      <c r="F2970" t="str">
        <f t="shared" si="192"/>
        <v>gla</v>
      </c>
      <c r="G2970" t="str">
        <f t="shared" si="193"/>
        <v>Hypochaeris glabra</v>
      </c>
    </row>
    <row r="2971" spans="1:7" x14ac:dyDescent="0.25">
      <c r="A2971" t="str">
        <f t="shared" si="190"/>
        <v>Hyp mac</v>
      </c>
      <c r="B2971" t="s">
        <v>3248</v>
      </c>
      <c r="C2971" t="s">
        <v>6912</v>
      </c>
      <c r="D2971" t="s">
        <v>8428</v>
      </c>
      <c r="E2971" t="str">
        <f t="shared" si="191"/>
        <v>Hyp</v>
      </c>
      <c r="F2971" t="str">
        <f t="shared" si="192"/>
        <v>mac</v>
      </c>
      <c r="G2971" t="str">
        <f t="shared" si="193"/>
        <v>Hypochaeris maculata</v>
      </c>
    </row>
    <row r="2972" spans="1:7" x14ac:dyDescent="0.25">
      <c r="A2972" t="str">
        <f t="shared" si="190"/>
        <v>Hyp rad</v>
      </c>
      <c r="B2972" t="s">
        <v>3249</v>
      </c>
      <c r="C2972" t="s">
        <v>6912</v>
      </c>
      <c r="D2972" t="s">
        <v>9059</v>
      </c>
      <c r="E2972" t="str">
        <f t="shared" si="191"/>
        <v>Hyp</v>
      </c>
      <c r="F2972" t="str">
        <f t="shared" si="192"/>
        <v>rad</v>
      </c>
      <c r="G2972" t="str">
        <f t="shared" si="193"/>
        <v>Hypochaeris radicata</v>
      </c>
    </row>
    <row r="2973" spans="1:7" x14ac:dyDescent="0.25">
      <c r="A2973" t="str">
        <f t="shared" si="190"/>
        <v>Hyp uni</v>
      </c>
      <c r="B2973" t="s">
        <v>3245</v>
      </c>
      <c r="C2973" t="s">
        <v>6912</v>
      </c>
      <c r="D2973" t="s">
        <v>8173</v>
      </c>
      <c r="E2973" t="str">
        <f t="shared" si="191"/>
        <v>Hyp</v>
      </c>
      <c r="F2973" t="str">
        <f t="shared" si="192"/>
        <v>uni</v>
      </c>
      <c r="G2973" t="str">
        <f t="shared" si="193"/>
        <v>Hypochaeris uniflora</v>
      </c>
    </row>
    <row r="2974" spans="1:7" x14ac:dyDescent="0.25">
      <c r="A2974" t="str">
        <f t="shared" si="190"/>
        <v>Hyp uni</v>
      </c>
      <c r="B2974" t="s">
        <v>3246</v>
      </c>
      <c r="C2974" t="s">
        <v>6912</v>
      </c>
      <c r="D2974" t="s">
        <v>8173</v>
      </c>
      <c r="E2974" t="str">
        <f t="shared" si="191"/>
        <v>Hyp</v>
      </c>
      <c r="F2974" t="str">
        <f t="shared" si="192"/>
        <v>uni</v>
      </c>
      <c r="G2974" t="str">
        <f t="shared" si="193"/>
        <v>Hypochaeris uniflora</v>
      </c>
    </row>
    <row r="2975" spans="1:7" x14ac:dyDescent="0.25">
      <c r="A2975" t="str">
        <f t="shared" si="190"/>
        <v>Hyp hyp</v>
      </c>
      <c r="B2975" t="s">
        <v>3875</v>
      </c>
      <c r="C2975" t="s">
        <v>6913</v>
      </c>
      <c r="D2975" t="s">
        <v>9060</v>
      </c>
      <c r="E2975" t="str">
        <f t="shared" si="191"/>
        <v>Hyp</v>
      </c>
      <c r="F2975" t="str">
        <f t="shared" si="192"/>
        <v>hyp</v>
      </c>
      <c r="G2975" t="str">
        <f t="shared" si="193"/>
        <v>Hypopitys hypophegea</v>
      </c>
    </row>
    <row r="2976" spans="1:7" x14ac:dyDescent="0.25">
      <c r="A2976" t="str">
        <f t="shared" si="190"/>
        <v>Hyp mon</v>
      </c>
      <c r="B2976" t="s">
        <v>3874</v>
      </c>
      <c r="C2976" t="s">
        <v>6913</v>
      </c>
      <c r="D2976" t="s">
        <v>9061</v>
      </c>
      <c r="E2976" t="str">
        <f t="shared" si="191"/>
        <v>Hyp</v>
      </c>
      <c r="F2976" t="str">
        <f t="shared" si="192"/>
        <v>mon</v>
      </c>
      <c r="G2976" t="str">
        <f t="shared" si="193"/>
        <v>Hypopitys monotropa</v>
      </c>
    </row>
    <row r="2977" spans="1:7" x14ac:dyDescent="0.25">
      <c r="A2977" t="str">
        <f t="shared" si="190"/>
        <v>Hyp mon</v>
      </c>
      <c r="B2977" t="s">
        <v>3876</v>
      </c>
      <c r="C2977" t="s">
        <v>6913</v>
      </c>
      <c r="D2977" t="s">
        <v>9061</v>
      </c>
      <c r="E2977" t="str">
        <f t="shared" si="191"/>
        <v>Hyp</v>
      </c>
      <c r="F2977" t="str">
        <f t="shared" si="192"/>
        <v>mon</v>
      </c>
      <c r="G2977" t="str">
        <f t="shared" si="193"/>
        <v>Hypopitys monotropa</v>
      </c>
    </row>
    <row r="2978" spans="1:7" x14ac:dyDescent="0.25">
      <c r="A2978" t="str">
        <f t="shared" si="190"/>
        <v>Hys off</v>
      </c>
      <c r="B2978" t="s">
        <v>3250</v>
      </c>
      <c r="C2978" t="s">
        <v>6914</v>
      </c>
      <c r="D2978" t="s">
        <v>7641</v>
      </c>
      <c r="E2978" t="str">
        <f t="shared" si="191"/>
        <v>Hys</v>
      </c>
      <c r="F2978" t="str">
        <f t="shared" si="192"/>
        <v>off</v>
      </c>
      <c r="G2978" t="str">
        <f t="shared" si="193"/>
        <v>Hyssopus officinalis</v>
      </c>
    </row>
    <row r="2979" spans="1:7" x14ac:dyDescent="0.25">
      <c r="A2979" t="str">
        <f t="shared" si="190"/>
        <v>Hys off</v>
      </c>
      <c r="B2979" t="s">
        <v>3251</v>
      </c>
      <c r="C2979" t="s">
        <v>6914</v>
      </c>
      <c r="D2979" t="s">
        <v>7641</v>
      </c>
      <c r="E2979" t="str">
        <f t="shared" si="191"/>
        <v>Hys</v>
      </c>
      <c r="F2979" t="str">
        <f t="shared" si="192"/>
        <v>off</v>
      </c>
      <c r="G2979" t="str">
        <f t="shared" si="193"/>
        <v>Hyssopus officinalis</v>
      </c>
    </row>
    <row r="2980" spans="1:7" x14ac:dyDescent="0.25">
      <c r="A2980" t="str">
        <f t="shared" si="190"/>
        <v>Ibe ama</v>
      </c>
      <c r="B2980" t="s">
        <v>3252</v>
      </c>
      <c r="C2980" t="s">
        <v>6915</v>
      </c>
      <c r="D2980" t="s">
        <v>8033</v>
      </c>
      <c r="E2980" t="str">
        <f t="shared" si="191"/>
        <v>Ibe</v>
      </c>
      <c r="F2980" t="str">
        <f t="shared" si="192"/>
        <v>ama</v>
      </c>
      <c r="G2980" t="str">
        <f t="shared" si="193"/>
        <v>Iberis amara</v>
      </c>
    </row>
    <row r="2981" spans="1:7" x14ac:dyDescent="0.25">
      <c r="A2981" t="str">
        <f t="shared" si="190"/>
        <v>Ibe pin</v>
      </c>
      <c r="B2981" t="s">
        <v>3253</v>
      </c>
      <c r="C2981" t="s">
        <v>6915</v>
      </c>
      <c r="D2981" t="s">
        <v>7982</v>
      </c>
      <c r="E2981" t="str">
        <f t="shared" si="191"/>
        <v>Ibe</v>
      </c>
      <c r="F2981" t="str">
        <f t="shared" si="192"/>
        <v>pin</v>
      </c>
      <c r="G2981" t="str">
        <f t="shared" si="193"/>
        <v>Iberis pinnata</v>
      </c>
    </row>
    <row r="2982" spans="1:7" x14ac:dyDescent="0.25">
      <c r="A2982" t="str">
        <f t="shared" si="190"/>
        <v>Ibe sem</v>
      </c>
      <c r="B2982" t="s">
        <v>3254</v>
      </c>
      <c r="C2982" t="s">
        <v>6915</v>
      </c>
      <c r="D2982" t="s">
        <v>7973</v>
      </c>
      <c r="E2982" t="str">
        <f t="shared" si="191"/>
        <v>Ibe</v>
      </c>
      <c r="F2982" t="str">
        <f t="shared" si="192"/>
        <v>sem</v>
      </c>
      <c r="G2982" t="str">
        <f t="shared" si="193"/>
        <v>Iberis sempervirens</v>
      </c>
    </row>
    <row r="2983" spans="1:7" x14ac:dyDescent="0.25">
      <c r="A2983" t="str">
        <f t="shared" si="190"/>
        <v>Ibe umb</v>
      </c>
      <c r="B2983" t="s">
        <v>3255</v>
      </c>
      <c r="C2983" t="s">
        <v>6915</v>
      </c>
      <c r="D2983" t="s">
        <v>8246</v>
      </c>
      <c r="E2983" t="str">
        <f t="shared" si="191"/>
        <v>Ibe</v>
      </c>
      <c r="F2983" t="str">
        <f t="shared" si="192"/>
        <v>umb</v>
      </c>
      <c r="G2983" t="str">
        <f t="shared" si="193"/>
        <v>Iberis umbellata</v>
      </c>
    </row>
    <row r="2984" spans="1:7" x14ac:dyDescent="0.25">
      <c r="A2984" t="str">
        <f t="shared" si="190"/>
        <v>Ile aqu</v>
      </c>
      <c r="B2984" t="s">
        <v>3256</v>
      </c>
      <c r="C2984" t="s">
        <v>6916</v>
      </c>
      <c r="D2984" t="s">
        <v>9062</v>
      </c>
      <c r="E2984" t="str">
        <f t="shared" si="191"/>
        <v>Ile</v>
      </c>
      <c r="F2984" t="str">
        <f t="shared" si="192"/>
        <v>aqu</v>
      </c>
      <c r="G2984" t="str">
        <f t="shared" si="193"/>
        <v>Ilex aquifolium</v>
      </c>
    </row>
    <row r="2985" spans="1:7" x14ac:dyDescent="0.25">
      <c r="A2985" t="str">
        <f t="shared" si="190"/>
        <v>Ill ver</v>
      </c>
      <c r="B2985" t="s">
        <v>3257</v>
      </c>
      <c r="C2985" t="s">
        <v>6917</v>
      </c>
      <c r="D2985" t="s">
        <v>9063</v>
      </c>
      <c r="E2985" t="str">
        <f t="shared" si="191"/>
        <v>Ill</v>
      </c>
      <c r="F2985" t="str">
        <f t="shared" si="192"/>
        <v>ver</v>
      </c>
      <c r="G2985" t="str">
        <f t="shared" si="193"/>
        <v>Illecebrum verticillatum</v>
      </c>
    </row>
    <row r="2986" spans="1:7" x14ac:dyDescent="0.25">
      <c r="A2986" t="str">
        <f t="shared" si="190"/>
        <v>Imp bal</v>
      </c>
      <c r="B2986" t="s">
        <v>3258</v>
      </c>
      <c r="C2986" t="s">
        <v>6918</v>
      </c>
      <c r="D2986" t="s">
        <v>9064</v>
      </c>
      <c r="E2986" t="str">
        <f t="shared" si="191"/>
        <v>Imp</v>
      </c>
      <c r="F2986" t="str">
        <f t="shared" si="192"/>
        <v>bal</v>
      </c>
      <c r="G2986" t="str">
        <f t="shared" si="193"/>
        <v>Impatiens balfourii</v>
      </c>
    </row>
    <row r="2987" spans="1:7" x14ac:dyDescent="0.25">
      <c r="A2987" t="str">
        <f t="shared" si="190"/>
        <v>Imp bal</v>
      </c>
      <c r="B2987" t="s">
        <v>3259</v>
      </c>
      <c r="C2987" t="s">
        <v>6918</v>
      </c>
      <c r="D2987" t="s">
        <v>9065</v>
      </c>
      <c r="E2987" t="str">
        <f t="shared" si="191"/>
        <v>Imp</v>
      </c>
      <c r="F2987" t="str">
        <f t="shared" si="192"/>
        <v>bal</v>
      </c>
      <c r="G2987" t="str">
        <f t="shared" si="193"/>
        <v>Impatiens balsamina</v>
      </c>
    </row>
    <row r="2988" spans="1:7" x14ac:dyDescent="0.25">
      <c r="A2988" t="str">
        <f t="shared" si="190"/>
        <v>Imp cri</v>
      </c>
      <c r="B2988" t="s">
        <v>3260</v>
      </c>
      <c r="C2988" t="s">
        <v>6918</v>
      </c>
      <c r="D2988" t="s">
        <v>8504</v>
      </c>
      <c r="E2988" t="str">
        <f t="shared" si="191"/>
        <v>Imp</v>
      </c>
      <c r="F2988" t="str">
        <f t="shared" si="192"/>
        <v>cri</v>
      </c>
      <c r="G2988" t="str">
        <f t="shared" si="193"/>
        <v>Impatiens cristata</v>
      </c>
    </row>
    <row r="2989" spans="1:7" x14ac:dyDescent="0.25">
      <c r="A2989" t="str">
        <f t="shared" ref="A2989:A3052" si="194">_xlfn.TEXTJOIN(" ",FALSE,E2989,F2989)</f>
        <v>Imp gla</v>
      </c>
      <c r="B2989" t="s">
        <v>3261</v>
      </c>
      <c r="C2989" t="s">
        <v>6918</v>
      </c>
      <c r="D2989" t="s">
        <v>9066</v>
      </c>
      <c r="E2989" t="str">
        <f t="shared" si="191"/>
        <v>Imp</v>
      </c>
      <c r="F2989" t="str">
        <f t="shared" si="192"/>
        <v>gla</v>
      </c>
      <c r="G2989" t="str">
        <f t="shared" si="193"/>
        <v>Impatiens glandulifera</v>
      </c>
    </row>
    <row r="2990" spans="1:7" x14ac:dyDescent="0.25">
      <c r="A2990" t="str">
        <f t="shared" si="194"/>
        <v>Imp nol</v>
      </c>
      <c r="B2990" t="s">
        <v>3262</v>
      </c>
      <c r="C2990" t="s">
        <v>6918</v>
      </c>
      <c r="D2990" t="s">
        <v>9067</v>
      </c>
      <c r="E2990" t="str">
        <f t="shared" si="191"/>
        <v>Imp</v>
      </c>
      <c r="F2990" t="str">
        <f t="shared" si="192"/>
        <v>nol</v>
      </c>
      <c r="G2990" t="str">
        <f t="shared" si="193"/>
        <v>Impatiens noli</v>
      </c>
    </row>
    <row r="2991" spans="1:7" x14ac:dyDescent="0.25">
      <c r="A2991" t="str">
        <f t="shared" si="194"/>
        <v>Imp par</v>
      </c>
      <c r="B2991" t="s">
        <v>3263</v>
      </c>
      <c r="C2991" t="s">
        <v>6918</v>
      </c>
      <c r="D2991" t="s">
        <v>8044</v>
      </c>
      <c r="E2991" t="str">
        <f t="shared" si="191"/>
        <v>Imp</v>
      </c>
      <c r="F2991" t="str">
        <f t="shared" si="192"/>
        <v>par</v>
      </c>
      <c r="G2991" t="str">
        <f t="shared" si="193"/>
        <v>Impatiens parviflora</v>
      </c>
    </row>
    <row r="2992" spans="1:7" x14ac:dyDescent="0.25">
      <c r="A2992" t="str">
        <f t="shared" si="194"/>
        <v>Imp wal</v>
      </c>
      <c r="B2992" t="s">
        <v>3264</v>
      </c>
      <c r="C2992" t="s">
        <v>6918</v>
      </c>
      <c r="D2992" t="s">
        <v>9068</v>
      </c>
      <c r="E2992" t="str">
        <f t="shared" si="191"/>
        <v>Imp</v>
      </c>
      <c r="F2992" t="str">
        <f t="shared" si="192"/>
        <v>wal</v>
      </c>
      <c r="G2992" t="str">
        <f t="shared" si="193"/>
        <v>Impatiens walleriana</v>
      </c>
    </row>
    <row r="2993" spans="1:7" x14ac:dyDescent="0.25">
      <c r="A2993" t="str">
        <f t="shared" si="194"/>
        <v>Inu bri</v>
      </c>
      <c r="B2993" t="s">
        <v>3265</v>
      </c>
      <c r="C2993" t="s">
        <v>6919</v>
      </c>
      <c r="D2993" t="s">
        <v>9069</v>
      </c>
      <c r="E2993" t="str">
        <f t="shared" si="191"/>
        <v>Inu</v>
      </c>
      <c r="F2993" t="str">
        <f t="shared" si="192"/>
        <v>bri</v>
      </c>
      <c r="G2993" t="str">
        <f t="shared" si="193"/>
        <v>Inula britannica</v>
      </c>
    </row>
    <row r="2994" spans="1:7" x14ac:dyDescent="0.25">
      <c r="A2994" t="str">
        <f t="shared" si="194"/>
        <v>Inu con</v>
      </c>
      <c r="B2994" t="s">
        <v>3266</v>
      </c>
      <c r="C2994" t="s">
        <v>6919</v>
      </c>
      <c r="D2994" t="s">
        <v>9070</v>
      </c>
      <c r="E2994" t="str">
        <f t="shared" ref="E2994:E3024" si="195">LEFT(C2994,3)</f>
        <v>Inu</v>
      </c>
      <c r="F2994" t="str">
        <f t="shared" ref="F2994:F3024" si="196">LEFT(D2994,3)</f>
        <v>con</v>
      </c>
      <c r="G2994" t="str">
        <f t="shared" ref="G2994:G3024" si="197">_xlfn.TEXTJOIN(" ",FALSE,C2994,D2994)</f>
        <v>Inula conyzae</v>
      </c>
    </row>
    <row r="2995" spans="1:7" x14ac:dyDescent="0.25">
      <c r="A2995" t="str">
        <f t="shared" si="194"/>
        <v>Inu ens</v>
      </c>
      <c r="B2995" t="s">
        <v>3267</v>
      </c>
      <c r="C2995" t="s">
        <v>6919</v>
      </c>
      <c r="D2995" t="s">
        <v>9071</v>
      </c>
      <c r="E2995" t="str">
        <f t="shared" si="195"/>
        <v>Inu</v>
      </c>
      <c r="F2995" t="str">
        <f t="shared" si="196"/>
        <v>ens</v>
      </c>
      <c r="G2995" t="str">
        <f t="shared" si="197"/>
        <v>Inula ensifolia</v>
      </c>
    </row>
    <row r="2996" spans="1:7" x14ac:dyDescent="0.25">
      <c r="A2996" t="str">
        <f t="shared" si="194"/>
        <v>Inu ger</v>
      </c>
      <c r="B2996" t="s">
        <v>3268</v>
      </c>
      <c r="C2996" t="s">
        <v>6919</v>
      </c>
      <c r="D2996" t="s">
        <v>9072</v>
      </c>
      <c r="E2996" t="str">
        <f t="shared" si="195"/>
        <v>Inu</v>
      </c>
      <c r="F2996" t="str">
        <f t="shared" si="196"/>
        <v>ger</v>
      </c>
      <c r="G2996" t="str">
        <f t="shared" si="197"/>
        <v>Inula germanica</v>
      </c>
    </row>
    <row r="2997" spans="1:7" x14ac:dyDescent="0.25">
      <c r="A2997" t="str">
        <f t="shared" si="194"/>
        <v>Inu hel</v>
      </c>
      <c r="B2997" t="s">
        <v>3269</v>
      </c>
      <c r="C2997" t="s">
        <v>6919</v>
      </c>
      <c r="D2997" t="s">
        <v>9073</v>
      </c>
      <c r="E2997" t="str">
        <f t="shared" si="195"/>
        <v>Inu</v>
      </c>
      <c r="F2997" t="str">
        <f t="shared" si="196"/>
        <v>hel</v>
      </c>
      <c r="G2997" t="str">
        <f t="shared" si="197"/>
        <v>Inula helenium</v>
      </c>
    </row>
    <row r="2998" spans="1:7" x14ac:dyDescent="0.25">
      <c r="A2998" t="str">
        <f t="shared" si="194"/>
        <v>Inu hir</v>
      </c>
      <c r="B2998" t="s">
        <v>3270</v>
      </c>
      <c r="C2998" t="s">
        <v>6919</v>
      </c>
      <c r="D2998" t="s">
        <v>8096</v>
      </c>
      <c r="E2998" t="str">
        <f t="shared" si="195"/>
        <v>Inu</v>
      </c>
      <c r="F2998" t="str">
        <f t="shared" si="196"/>
        <v>hir</v>
      </c>
      <c r="G2998" t="str">
        <f t="shared" si="197"/>
        <v>Inula hirta</v>
      </c>
    </row>
    <row r="2999" spans="1:7" x14ac:dyDescent="0.25">
      <c r="A2999" t="str">
        <f t="shared" si="194"/>
        <v>Inu ocu</v>
      </c>
      <c r="B2999" t="s">
        <v>3271</v>
      </c>
      <c r="C2999" t="s">
        <v>6919</v>
      </c>
      <c r="D2999" t="s">
        <v>9074</v>
      </c>
      <c r="E2999" t="str">
        <f t="shared" si="195"/>
        <v>Inu</v>
      </c>
      <c r="F2999" t="str">
        <f t="shared" si="196"/>
        <v>ocu</v>
      </c>
      <c r="G2999" t="str">
        <f t="shared" si="197"/>
        <v>Inula oculus</v>
      </c>
    </row>
    <row r="3000" spans="1:7" x14ac:dyDescent="0.25">
      <c r="A3000" t="str">
        <f t="shared" si="194"/>
        <v>Inu rac</v>
      </c>
      <c r="B3000" t="s">
        <v>3272</v>
      </c>
      <c r="C3000" t="s">
        <v>6919</v>
      </c>
      <c r="D3000" t="s">
        <v>9075</v>
      </c>
      <c r="E3000" t="str">
        <f t="shared" si="195"/>
        <v>Inu</v>
      </c>
      <c r="F3000" t="str">
        <f t="shared" si="196"/>
        <v>rac</v>
      </c>
      <c r="G3000" t="str">
        <f t="shared" si="197"/>
        <v>Inula racemosa</v>
      </c>
    </row>
    <row r="3001" spans="1:7" x14ac:dyDescent="0.25">
      <c r="A3001" t="str">
        <f t="shared" si="194"/>
        <v>Inu sal</v>
      </c>
      <c r="B3001" t="s">
        <v>3273</v>
      </c>
      <c r="C3001" t="s">
        <v>6919</v>
      </c>
      <c r="D3001" t="s">
        <v>9076</v>
      </c>
      <c r="E3001" t="str">
        <f t="shared" si="195"/>
        <v>Inu</v>
      </c>
      <c r="F3001" t="str">
        <f t="shared" si="196"/>
        <v>sal</v>
      </c>
      <c r="G3001" t="str">
        <f t="shared" si="197"/>
        <v>Inula salicina</v>
      </c>
    </row>
    <row r="3002" spans="1:7" x14ac:dyDescent="0.25">
      <c r="A3002" t="str">
        <f t="shared" si="194"/>
        <v>Inu sal</v>
      </c>
      <c r="B3002" t="s">
        <v>3274</v>
      </c>
      <c r="C3002" t="s">
        <v>6919</v>
      </c>
      <c r="D3002" t="s">
        <v>9076</v>
      </c>
      <c r="E3002" t="str">
        <f t="shared" si="195"/>
        <v>Inu</v>
      </c>
      <c r="F3002" t="str">
        <f t="shared" si="196"/>
        <v>sal</v>
      </c>
      <c r="G3002" t="str">
        <f t="shared" si="197"/>
        <v>Inula salicina</v>
      </c>
    </row>
    <row r="3003" spans="1:7" x14ac:dyDescent="0.25">
      <c r="A3003" t="str">
        <f t="shared" si="194"/>
        <v>Ion aca</v>
      </c>
      <c r="B3003" t="s">
        <v>3275</v>
      </c>
      <c r="C3003" t="s">
        <v>6920</v>
      </c>
      <c r="D3003" t="s">
        <v>9077</v>
      </c>
      <c r="E3003" t="str">
        <f t="shared" si="195"/>
        <v>Ion</v>
      </c>
      <c r="F3003" t="str">
        <f t="shared" si="196"/>
        <v>aca</v>
      </c>
      <c r="G3003" t="str">
        <f t="shared" si="197"/>
        <v>Ionopsidium acaule</v>
      </c>
    </row>
    <row r="3004" spans="1:7" x14ac:dyDescent="0.25">
      <c r="A3004" t="str">
        <f t="shared" si="194"/>
        <v>Ipo coc</v>
      </c>
      <c r="B3004" t="s">
        <v>3276</v>
      </c>
      <c r="C3004" t="s">
        <v>6921</v>
      </c>
      <c r="D3004" t="s">
        <v>9078</v>
      </c>
      <c r="E3004" t="str">
        <f t="shared" si="195"/>
        <v>Ipo</v>
      </c>
      <c r="F3004" t="str">
        <f t="shared" si="196"/>
        <v>coc</v>
      </c>
      <c r="G3004" t="str">
        <f t="shared" si="197"/>
        <v>Ipomoea coccinea</v>
      </c>
    </row>
    <row r="3005" spans="1:7" x14ac:dyDescent="0.25">
      <c r="A3005" t="str">
        <f t="shared" si="194"/>
        <v>Ipo hed</v>
      </c>
      <c r="B3005" t="s">
        <v>3277</v>
      </c>
      <c r="C3005" t="s">
        <v>6921</v>
      </c>
      <c r="D3005" t="s">
        <v>8772</v>
      </c>
      <c r="E3005" t="str">
        <f t="shared" si="195"/>
        <v>Ipo</v>
      </c>
      <c r="F3005" t="str">
        <f t="shared" si="196"/>
        <v>hed</v>
      </c>
      <c r="G3005" t="str">
        <f t="shared" si="197"/>
        <v>Ipomoea hederacea</v>
      </c>
    </row>
    <row r="3006" spans="1:7" x14ac:dyDescent="0.25">
      <c r="A3006" t="str">
        <f t="shared" si="194"/>
        <v>Ipo pur</v>
      </c>
      <c r="B3006" t="s">
        <v>3278</v>
      </c>
      <c r="C3006" t="s">
        <v>6921</v>
      </c>
      <c r="D3006" t="s">
        <v>7811</v>
      </c>
      <c r="E3006" t="str">
        <f t="shared" si="195"/>
        <v>Ipo</v>
      </c>
      <c r="F3006" t="str">
        <f t="shared" si="196"/>
        <v>pur</v>
      </c>
      <c r="G3006" t="str">
        <f t="shared" si="197"/>
        <v>Ipomoea purpurea</v>
      </c>
    </row>
    <row r="3007" spans="1:7" x14ac:dyDescent="0.25">
      <c r="A3007" t="str">
        <f t="shared" si="194"/>
        <v>Ipo tri</v>
      </c>
      <c r="B3007" t="s">
        <v>3279</v>
      </c>
      <c r="C3007" t="s">
        <v>6921</v>
      </c>
      <c r="D3007" t="s">
        <v>8305</v>
      </c>
      <c r="E3007" t="str">
        <f t="shared" si="195"/>
        <v>Ipo</v>
      </c>
      <c r="F3007" t="str">
        <f t="shared" si="196"/>
        <v>tri</v>
      </c>
      <c r="G3007" t="str">
        <f t="shared" si="197"/>
        <v>Ipomoea tricolor</v>
      </c>
    </row>
    <row r="3008" spans="1:7" x14ac:dyDescent="0.25">
      <c r="A3008" t="str">
        <f t="shared" si="194"/>
        <v>Iri ger</v>
      </c>
      <c r="B3008" t="s">
        <v>3280</v>
      </c>
      <c r="C3008" t="s">
        <v>6922</v>
      </c>
      <c r="D3008" t="s">
        <v>9072</v>
      </c>
      <c r="E3008" t="str">
        <f t="shared" si="195"/>
        <v>Iri</v>
      </c>
      <c r="F3008" t="str">
        <f t="shared" si="196"/>
        <v>ger</v>
      </c>
      <c r="G3008" t="str">
        <f t="shared" si="197"/>
        <v>Iris germanica</v>
      </c>
    </row>
    <row r="3009" spans="1:7" x14ac:dyDescent="0.25">
      <c r="A3009" t="str">
        <f t="shared" si="194"/>
        <v>Iri ger</v>
      </c>
      <c r="B3009" t="s">
        <v>3281</v>
      </c>
      <c r="C3009" t="s">
        <v>6922</v>
      </c>
      <c r="D3009" t="s">
        <v>9072</v>
      </c>
      <c r="E3009" t="str">
        <f t="shared" si="195"/>
        <v>Iri</v>
      </c>
      <c r="F3009" t="str">
        <f t="shared" si="196"/>
        <v>ger</v>
      </c>
      <c r="G3009" t="str">
        <f t="shared" si="197"/>
        <v>Iris germanica</v>
      </c>
    </row>
    <row r="3010" spans="1:7" x14ac:dyDescent="0.25">
      <c r="A3010" t="str">
        <f t="shared" si="194"/>
        <v>Iri gra</v>
      </c>
      <c r="B3010" t="s">
        <v>3284</v>
      </c>
      <c r="C3010" t="s">
        <v>6922</v>
      </c>
      <c r="D3010" t="s">
        <v>9079</v>
      </c>
      <c r="E3010" t="str">
        <f t="shared" si="195"/>
        <v>Iri</v>
      </c>
      <c r="F3010" t="str">
        <f t="shared" si="196"/>
        <v>gra</v>
      </c>
      <c r="G3010" t="str">
        <f t="shared" si="197"/>
        <v>Iris graminea</v>
      </c>
    </row>
    <row r="3011" spans="1:7" x14ac:dyDescent="0.25">
      <c r="A3011" t="str">
        <f t="shared" si="194"/>
        <v>Iri hum</v>
      </c>
      <c r="B3011" t="s">
        <v>3285</v>
      </c>
      <c r="C3011" t="s">
        <v>6922</v>
      </c>
      <c r="D3011" t="s">
        <v>7893</v>
      </c>
      <c r="E3011" t="str">
        <f t="shared" si="195"/>
        <v>Iri</v>
      </c>
      <c r="F3011" t="str">
        <f t="shared" si="196"/>
        <v>hum</v>
      </c>
      <c r="G3011" t="str">
        <f t="shared" si="197"/>
        <v>Iris humilis</v>
      </c>
    </row>
    <row r="3012" spans="1:7" x14ac:dyDescent="0.25">
      <c r="A3012" t="str">
        <f t="shared" si="194"/>
        <v>Iri hum</v>
      </c>
      <c r="B3012" t="s">
        <v>3286</v>
      </c>
      <c r="C3012" t="s">
        <v>6922</v>
      </c>
      <c r="D3012" t="s">
        <v>7893</v>
      </c>
      <c r="E3012" t="str">
        <f t="shared" si="195"/>
        <v>Iri</v>
      </c>
      <c r="F3012" t="str">
        <f t="shared" si="196"/>
        <v>hum</v>
      </c>
      <c r="G3012" t="str">
        <f t="shared" si="197"/>
        <v>Iris humilis</v>
      </c>
    </row>
    <row r="3013" spans="1:7" x14ac:dyDescent="0.25">
      <c r="A3013" t="str">
        <f t="shared" si="194"/>
        <v>Iri pal</v>
      </c>
      <c r="B3013" t="s">
        <v>3287</v>
      </c>
      <c r="C3013" t="s">
        <v>6922</v>
      </c>
      <c r="D3013" t="s">
        <v>8399</v>
      </c>
      <c r="E3013" t="str">
        <f t="shared" si="195"/>
        <v>Iri</v>
      </c>
      <c r="F3013" t="str">
        <f t="shared" si="196"/>
        <v>pal</v>
      </c>
      <c r="G3013" t="str">
        <f t="shared" si="197"/>
        <v>Iris pallida</v>
      </c>
    </row>
    <row r="3014" spans="1:7" x14ac:dyDescent="0.25">
      <c r="A3014" t="str">
        <f t="shared" si="194"/>
        <v>Iri pal</v>
      </c>
      <c r="B3014" t="s">
        <v>3288</v>
      </c>
      <c r="C3014" t="s">
        <v>6922</v>
      </c>
      <c r="D3014" t="s">
        <v>8399</v>
      </c>
      <c r="E3014" t="str">
        <f t="shared" si="195"/>
        <v>Iri</v>
      </c>
      <c r="F3014" t="str">
        <f t="shared" si="196"/>
        <v>pal</v>
      </c>
      <c r="G3014" t="str">
        <f t="shared" si="197"/>
        <v>Iris pallida</v>
      </c>
    </row>
    <row r="3015" spans="1:7" x14ac:dyDescent="0.25">
      <c r="A3015" t="str">
        <f t="shared" si="194"/>
        <v>Iri pse</v>
      </c>
      <c r="B3015" t="s">
        <v>3289</v>
      </c>
      <c r="C3015" t="s">
        <v>6922</v>
      </c>
      <c r="D3015" t="s">
        <v>9080</v>
      </c>
      <c r="E3015" t="str">
        <f t="shared" si="195"/>
        <v>Iri</v>
      </c>
      <c r="F3015" t="str">
        <f t="shared" si="196"/>
        <v>pse</v>
      </c>
      <c r="G3015" t="str">
        <f t="shared" si="197"/>
        <v>Iris pseudacorus</v>
      </c>
    </row>
    <row r="3016" spans="1:7" x14ac:dyDescent="0.25">
      <c r="A3016" t="str">
        <f t="shared" si="194"/>
        <v>Iri pum</v>
      </c>
      <c r="B3016" t="s">
        <v>3290</v>
      </c>
      <c r="C3016" t="s">
        <v>6922</v>
      </c>
      <c r="D3016" t="s">
        <v>8320</v>
      </c>
      <c r="E3016" t="str">
        <f t="shared" si="195"/>
        <v>Iri</v>
      </c>
      <c r="F3016" t="str">
        <f t="shared" si="196"/>
        <v>pum</v>
      </c>
      <c r="G3016" t="str">
        <f t="shared" si="197"/>
        <v>Iris pumila</v>
      </c>
    </row>
    <row r="3017" spans="1:7" x14ac:dyDescent="0.25">
      <c r="A3017" t="str">
        <f t="shared" si="194"/>
        <v>Iri sam</v>
      </c>
      <c r="B3017" t="s">
        <v>3282</v>
      </c>
      <c r="C3017" t="s">
        <v>6922</v>
      </c>
      <c r="D3017" t="s">
        <v>8429</v>
      </c>
      <c r="E3017" t="str">
        <f t="shared" si="195"/>
        <v>Iri</v>
      </c>
      <c r="F3017" t="str">
        <f t="shared" si="196"/>
        <v>sam</v>
      </c>
      <c r="G3017" t="str">
        <f t="shared" si="197"/>
        <v>Iris sambucina</v>
      </c>
    </row>
    <row r="3018" spans="1:7" x14ac:dyDescent="0.25">
      <c r="A3018" t="str">
        <f t="shared" si="194"/>
        <v>Iri sam</v>
      </c>
      <c r="B3018" t="s">
        <v>3283</v>
      </c>
      <c r="C3018" t="s">
        <v>6922</v>
      </c>
      <c r="D3018" t="s">
        <v>8429</v>
      </c>
      <c r="E3018" t="str">
        <f t="shared" si="195"/>
        <v>Iri</v>
      </c>
      <c r="F3018" t="str">
        <f t="shared" si="196"/>
        <v>sam</v>
      </c>
      <c r="G3018" t="str">
        <f t="shared" si="197"/>
        <v>Iris sambucina</v>
      </c>
    </row>
    <row r="3019" spans="1:7" x14ac:dyDescent="0.25">
      <c r="A3019" t="str">
        <f t="shared" si="194"/>
        <v>Iri san</v>
      </c>
      <c r="B3019" t="s">
        <v>3291</v>
      </c>
      <c r="C3019" t="s">
        <v>6922</v>
      </c>
      <c r="D3019" t="s">
        <v>1785</v>
      </c>
      <c r="E3019" t="str">
        <f t="shared" si="195"/>
        <v>Iri</v>
      </c>
      <c r="F3019" t="str">
        <f t="shared" si="196"/>
        <v>san</v>
      </c>
      <c r="G3019" t="str">
        <f t="shared" si="197"/>
        <v>Iris sanguinea</v>
      </c>
    </row>
    <row r="3020" spans="1:7" x14ac:dyDescent="0.25">
      <c r="A3020" t="str">
        <f t="shared" si="194"/>
        <v>Iri san</v>
      </c>
      <c r="B3020" t="s">
        <v>3292</v>
      </c>
      <c r="C3020" t="s">
        <v>6922</v>
      </c>
      <c r="D3020" t="s">
        <v>1785</v>
      </c>
      <c r="E3020" t="str">
        <f t="shared" si="195"/>
        <v>Iri</v>
      </c>
      <c r="F3020" t="str">
        <f t="shared" si="196"/>
        <v>san</v>
      </c>
      <c r="G3020" t="str">
        <f t="shared" si="197"/>
        <v>Iris sanguinea</v>
      </c>
    </row>
    <row r="3021" spans="1:7" x14ac:dyDescent="0.25">
      <c r="A3021" t="str">
        <f t="shared" si="194"/>
        <v>Iri sib</v>
      </c>
      <c r="B3021" t="s">
        <v>3293</v>
      </c>
      <c r="C3021" t="s">
        <v>6922</v>
      </c>
      <c r="D3021" t="s">
        <v>8022</v>
      </c>
      <c r="E3021" t="str">
        <f t="shared" si="195"/>
        <v>Iri</v>
      </c>
      <c r="F3021" t="str">
        <f t="shared" si="196"/>
        <v>sib</v>
      </c>
      <c r="G3021" t="str">
        <f t="shared" si="197"/>
        <v>Iris sibirica</v>
      </c>
    </row>
    <row r="3022" spans="1:7" x14ac:dyDescent="0.25">
      <c r="A3022" t="str">
        <f t="shared" si="194"/>
        <v>Iri spu</v>
      </c>
      <c r="B3022" t="s">
        <v>3294</v>
      </c>
      <c r="C3022" t="s">
        <v>6922</v>
      </c>
      <c r="D3022" t="s">
        <v>9081</v>
      </c>
      <c r="E3022" t="str">
        <f t="shared" si="195"/>
        <v>Iri</v>
      </c>
      <c r="F3022" t="str">
        <f t="shared" si="196"/>
        <v>spu</v>
      </c>
      <c r="G3022" t="str">
        <f t="shared" si="197"/>
        <v>Iris spuria</v>
      </c>
    </row>
    <row r="3023" spans="1:7" x14ac:dyDescent="0.25">
      <c r="A3023" t="str">
        <f t="shared" si="194"/>
        <v>Iri spu</v>
      </c>
      <c r="B3023" t="s">
        <v>3295</v>
      </c>
      <c r="C3023" t="s">
        <v>6922</v>
      </c>
      <c r="D3023" t="s">
        <v>9081</v>
      </c>
      <c r="E3023" t="str">
        <f t="shared" si="195"/>
        <v>Iri</v>
      </c>
      <c r="F3023" t="str">
        <f t="shared" si="196"/>
        <v>spu</v>
      </c>
      <c r="G3023" t="str">
        <f t="shared" si="197"/>
        <v>Iris spuria</v>
      </c>
    </row>
    <row r="3024" spans="1:7" x14ac:dyDescent="0.25">
      <c r="A3024" t="str">
        <f t="shared" si="194"/>
        <v>Iri var</v>
      </c>
      <c r="B3024" t="s">
        <v>3296</v>
      </c>
      <c r="C3024" t="s">
        <v>6922</v>
      </c>
      <c r="D3024" t="s">
        <v>9082</v>
      </c>
      <c r="E3024" t="str">
        <f t="shared" si="195"/>
        <v>Iri</v>
      </c>
      <c r="F3024" t="str">
        <f t="shared" si="196"/>
        <v>var</v>
      </c>
      <c r="G3024" t="str">
        <f t="shared" si="197"/>
        <v>Iris variegata</v>
      </c>
    </row>
    <row r="3025" spans="1:7" x14ac:dyDescent="0.25">
      <c r="A3025" t="str">
        <f t="shared" si="194"/>
        <v>Isa tin</v>
      </c>
      <c r="B3025" t="s">
        <v>3297</v>
      </c>
      <c r="C3025" t="s">
        <v>6923</v>
      </c>
      <c r="D3025" t="s">
        <v>7721</v>
      </c>
      <c r="E3025" t="str">
        <f t="shared" ref="E3025:E3088" si="198">LEFT(C3025,3)</f>
        <v>Isa</v>
      </c>
      <c r="F3025" t="str">
        <f t="shared" ref="F3025:F3088" si="199">LEFT(D3025,3)</f>
        <v>tin</v>
      </c>
      <c r="G3025" t="str">
        <f t="shared" ref="G3025:G3088" si="200">_xlfn.TEXTJOIN(" ",FALSE,C3025,D3025)</f>
        <v>Isatis tinctoria</v>
      </c>
    </row>
    <row r="3026" spans="1:7" x14ac:dyDescent="0.25">
      <c r="A3026" t="str">
        <f t="shared" si="194"/>
        <v>Isa tin</v>
      </c>
      <c r="B3026" t="s">
        <v>3298</v>
      </c>
      <c r="C3026" t="s">
        <v>6923</v>
      </c>
      <c r="D3026" t="s">
        <v>7721</v>
      </c>
      <c r="E3026" t="str">
        <f t="shared" si="198"/>
        <v>Isa</v>
      </c>
      <c r="F3026" t="str">
        <f t="shared" si="199"/>
        <v>tin</v>
      </c>
      <c r="G3026" t="str">
        <f t="shared" si="200"/>
        <v>Isatis tinctoria</v>
      </c>
    </row>
    <row r="3027" spans="1:7" x14ac:dyDescent="0.25">
      <c r="A3027" t="str">
        <f t="shared" si="194"/>
        <v>Iso set</v>
      </c>
      <c r="B3027" t="s">
        <v>3299</v>
      </c>
      <c r="C3027" t="s">
        <v>6924</v>
      </c>
      <c r="D3027" t="s">
        <v>312</v>
      </c>
      <c r="E3027" t="str">
        <f t="shared" si="198"/>
        <v>Iso</v>
      </c>
      <c r="F3027" t="str">
        <f t="shared" si="199"/>
        <v>set</v>
      </c>
      <c r="G3027" t="str">
        <f t="shared" si="200"/>
        <v>Isolepis setacea</v>
      </c>
    </row>
    <row r="3028" spans="1:7" x14ac:dyDescent="0.25">
      <c r="A3028" t="str">
        <f t="shared" si="194"/>
        <v>Iso tha</v>
      </c>
      <c r="B3028" t="s">
        <v>3300</v>
      </c>
      <c r="C3028" t="s">
        <v>6925</v>
      </c>
      <c r="D3028" t="s">
        <v>8206</v>
      </c>
      <c r="E3028" t="str">
        <f t="shared" si="198"/>
        <v>Iso</v>
      </c>
      <c r="F3028" t="str">
        <f t="shared" si="199"/>
        <v>tha</v>
      </c>
      <c r="G3028" t="str">
        <f t="shared" si="200"/>
        <v>Isopyrum thalictroides</v>
      </c>
    </row>
    <row r="3029" spans="1:7" x14ac:dyDescent="0.25">
      <c r="A3029" t="str">
        <f t="shared" si="194"/>
        <v>Iva xan</v>
      </c>
      <c r="B3029" t="s">
        <v>3301</v>
      </c>
      <c r="C3029" t="s">
        <v>6926</v>
      </c>
      <c r="D3029" t="s">
        <v>9083</v>
      </c>
      <c r="E3029" t="str">
        <f t="shared" si="198"/>
        <v>Iva</v>
      </c>
      <c r="F3029" t="str">
        <f t="shared" si="199"/>
        <v>xan</v>
      </c>
      <c r="G3029" t="str">
        <f t="shared" si="200"/>
        <v>Iva xanthiifolia</v>
      </c>
    </row>
    <row r="3030" spans="1:7" x14ac:dyDescent="0.25">
      <c r="A3030" t="str">
        <f t="shared" si="194"/>
        <v>Jas mon</v>
      </c>
      <c r="B3030" t="s">
        <v>3302</v>
      </c>
      <c r="C3030" t="s">
        <v>6927</v>
      </c>
      <c r="D3030" t="s">
        <v>7718</v>
      </c>
      <c r="E3030" t="str">
        <f t="shared" si="198"/>
        <v>Jas</v>
      </c>
      <c r="F3030" t="str">
        <f t="shared" si="199"/>
        <v>mon</v>
      </c>
      <c r="G3030" t="str">
        <f t="shared" si="200"/>
        <v>Jasione montana</v>
      </c>
    </row>
    <row r="3031" spans="1:7" x14ac:dyDescent="0.25">
      <c r="A3031" t="str">
        <f t="shared" si="194"/>
        <v>Jas nud</v>
      </c>
      <c r="B3031" t="s">
        <v>3303</v>
      </c>
      <c r="C3031" t="s">
        <v>6928</v>
      </c>
      <c r="D3031" t="s">
        <v>9084</v>
      </c>
      <c r="E3031" t="str">
        <f t="shared" si="198"/>
        <v>Jas</v>
      </c>
      <c r="F3031" t="str">
        <f t="shared" si="199"/>
        <v>nud</v>
      </c>
      <c r="G3031" t="str">
        <f t="shared" si="200"/>
        <v>Jasminum nudiflorum</v>
      </c>
    </row>
    <row r="3032" spans="1:7" x14ac:dyDescent="0.25">
      <c r="A3032" t="str">
        <f t="shared" si="194"/>
        <v>Jov glo</v>
      </c>
      <c r="B3032" t="s">
        <v>3304</v>
      </c>
      <c r="C3032" t="s">
        <v>6929</v>
      </c>
      <c r="D3032" t="s">
        <v>9085</v>
      </c>
      <c r="E3032" t="str">
        <f t="shared" si="198"/>
        <v>Jov</v>
      </c>
      <c r="F3032" t="str">
        <f t="shared" si="199"/>
        <v>glo</v>
      </c>
      <c r="G3032" t="str">
        <f t="shared" si="200"/>
        <v>Jovibarba globifera</v>
      </c>
    </row>
    <row r="3033" spans="1:7" x14ac:dyDescent="0.25">
      <c r="A3033" t="str">
        <f t="shared" si="194"/>
        <v>Jov glo</v>
      </c>
      <c r="B3033" t="s">
        <v>3305</v>
      </c>
      <c r="C3033" t="s">
        <v>6929</v>
      </c>
      <c r="D3033" t="s">
        <v>9085</v>
      </c>
      <c r="E3033" t="str">
        <f t="shared" si="198"/>
        <v>Jov</v>
      </c>
      <c r="F3033" t="str">
        <f t="shared" si="199"/>
        <v>glo</v>
      </c>
      <c r="G3033" t="str">
        <f t="shared" si="200"/>
        <v>Jovibarba globifera</v>
      </c>
    </row>
    <row r="3034" spans="1:7" x14ac:dyDescent="0.25">
      <c r="A3034" t="str">
        <f t="shared" si="194"/>
        <v>Jov glo</v>
      </c>
      <c r="B3034" t="s">
        <v>3306</v>
      </c>
      <c r="C3034" t="s">
        <v>6929</v>
      </c>
      <c r="D3034" t="s">
        <v>9085</v>
      </c>
      <c r="E3034" t="str">
        <f t="shared" si="198"/>
        <v>Jov</v>
      </c>
      <c r="F3034" t="str">
        <f t="shared" si="199"/>
        <v>glo</v>
      </c>
      <c r="G3034" t="str">
        <f t="shared" si="200"/>
        <v>Jovibarba globifera</v>
      </c>
    </row>
    <row r="3035" spans="1:7" x14ac:dyDescent="0.25">
      <c r="A3035" t="str">
        <f t="shared" si="194"/>
        <v>Jov glo</v>
      </c>
      <c r="B3035" t="s">
        <v>3307</v>
      </c>
      <c r="C3035" t="s">
        <v>6929</v>
      </c>
      <c r="D3035" t="s">
        <v>9085</v>
      </c>
      <c r="E3035" t="str">
        <f t="shared" si="198"/>
        <v>Jov</v>
      </c>
      <c r="F3035" t="str">
        <f t="shared" si="199"/>
        <v>glo</v>
      </c>
      <c r="G3035" t="str">
        <f t="shared" si="200"/>
        <v>Jovibarba globifera</v>
      </c>
    </row>
    <row r="3036" spans="1:7" x14ac:dyDescent="0.25">
      <c r="A3036" t="str">
        <f t="shared" si="194"/>
        <v>Jov glo</v>
      </c>
      <c r="B3036" t="s">
        <v>3308</v>
      </c>
      <c r="C3036" t="s">
        <v>6929</v>
      </c>
      <c r="D3036" t="s">
        <v>9085</v>
      </c>
      <c r="E3036" t="str">
        <f t="shared" si="198"/>
        <v>Jov</v>
      </c>
      <c r="F3036" t="str">
        <f t="shared" si="199"/>
        <v>glo</v>
      </c>
      <c r="G3036" t="str">
        <f t="shared" si="200"/>
        <v>Jovibarba globifera</v>
      </c>
    </row>
    <row r="3037" spans="1:7" x14ac:dyDescent="0.25">
      <c r="A3037" t="str">
        <f t="shared" si="194"/>
        <v>Jov glo</v>
      </c>
      <c r="B3037" t="s">
        <v>3309</v>
      </c>
      <c r="C3037" t="s">
        <v>6929</v>
      </c>
      <c r="D3037" t="s">
        <v>9085</v>
      </c>
      <c r="E3037" t="str">
        <f t="shared" si="198"/>
        <v>Jov</v>
      </c>
      <c r="F3037" t="str">
        <f t="shared" si="199"/>
        <v>glo</v>
      </c>
      <c r="G3037" t="str">
        <f t="shared" si="200"/>
        <v>Jovibarba globifera</v>
      </c>
    </row>
    <row r="3038" spans="1:7" x14ac:dyDescent="0.25">
      <c r="A3038" t="str">
        <f t="shared" si="194"/>
        <v>Jug cin</v>
      </c>
      <c r="B3038" t="s">
        <v>3310</v>
      </c>
      <c r="C3038" t="s">
        <v>6930</v>
      </c>
      <c r="D3038" t="s">
        <v>9086</v>
      </c>
      <c r="E3038" t="str">
        <f t="shared" si="198"/>
        <v>Jug</v>
      </c>
      <c r="F3038" t="str">
        <f t="shared" si="199"/>
        <v>cin</v>
      </c>
      <c r="G3038" t="str">
        <f t="shared" si="200"/>
        <v>Juglans cinerea</v>
      </c>
    </row>
    <row r="3039" spans="1:7" x14ac:dyDescent="0.25">
      <c r="A3039" t="str">
        <f t="shared" si="194"/>
        <v>Jug nig</v>
      </c>
      <c r="B3039" t="s">
        <v>3311</v>
      </c>
      <c r="C3039" t="s">
        <v>6930</v>
      </c>
      <c r="D3039" t="s">
        <v>7876</v>
      </c>
      <c r="E3039" t="str">
        <f t="shared" si="198"/>
        <v>Jug</v>
      </c>
      <c r="F3039" t="str">
        <f t="shared" si="199"/>
        <v>nig</v>
      </c>
      <c r="G3039" t="str">
        <f t="shared" si="200"/>
        <v>Juglans nigra</v>
      </c>
    </row>
    <row r="3040" spans="1:7" x14ac:dyDescent="0.25">
      <c r="A3040" t="str">
        <f t="shared" si="194"/>
        <v>Jug reg</v>
      </c>
      <c r="B3040" t="s">
        <v>3312</v>
      </c>
      <c r="C3040" t="s">
        <v>6930</v>
      </c>
      <c r="D3040" t="s">
        <v>9087</v>
      </c>
      <c r="E3040" t="str">
        <f t="shared" si="198"/>
        <v>Jug</v>
      </c>
      <c r="F3040" t="str">
        <f t="shared" si="199"/>
        <v>reg</v>
      </c>
      <c r="G3040" t="str">
        <f t="shared" si="200"/>
        <v>Juglans regia</v>
      </c>
    </row>
    <row r="3041" spans="1:7" x14ac:dyDescent="0.25">
      <c r="A3041" t="str">
        <f t="shared" si="194"/>
        <v>Jun acu</v>
      </c>
      <c r="B3041" t="s">
        <v>3324</v>
      </c>
      <c r="C3041" t="s">
        <v>6931</v>
      </c>
      <c r="D3041" t="s">
        <v>9088</v>
      </c>
      <c r="E3041" t="str">
        <f t="shared" si="198"/>
        <v>Jun</v>
      </c>
      <c r="F3041" t="str">
        <f t="shared" si="199"/>
        <v>acu</v>
      </c>
      <c r="G3041" t="str">
        <f t="shared" si="200"/>
        <v>Juncus acutiflorus</v>
      </c>
    </row>
    <row r="3042" spans="1:7" x14ac:dyDescent="0.25">
      <c r="A3042" t="str">
        <f t="shared" si="194"/>
        <v>Jun alp</v>
      </c>
      <c r="B3042" t="s">
        <v>3325</v>
      </c>
      <c r="C3042" t="s">
        <v>6931</v>
      </c>
      <c r="D3042" t="s">
        <v>9089</v>
      </c>
      <c r="E3042" t="str">
        <f t="shared" si="198"/>
        <v>Jun</v>
      </c>
      <c r="F3042" t="str">
        <f t="shared" si="199"/>
        <v>alp</v>
      </c>
      <c r="G3042" t="str">
        <f t="shared" si="200"/>
        <v>Juncus alpinoarticulatus</v>
      </c>
    </row>
    <row r="3043" spans="1:7" x14ac:dyDescent="0.25">
      <c r="A3043" t="str">
        <f t="shared" si="194"/>
        <v>Jun arc</v>
      </c>
      <c r="B3043" t="s">
        <v>3326</v>
      </c>
      <c r="C3043" t="s">
        <v>6931</v>
      </c>
      <c r="D3043" t="s">
        <v>9090</v>
      </c>
      <c r="E3043" t="str">
        <f t="shared" si="198"/>
        <v>Jun</v>
      </c>
      <c r="F3043" t="str">
        <f t="shared" si="199"/>
        <v>arc</v>
      </c>
      <c r="G3043" t="str">
        <f t="shared" si="200"/>
        <v>Juncus arcticus</v>
      </c>
    </row>
    <row r="3044" spans="1:7" x14ac:dyDescent="0.25">
      <c r="A3044" t="str">
        <f t="shared" si="194"/>
        <v>Jun art</v>
      </c>
      <c r="B3044" t="s">
        <v>3327</v>
      </c>
      <c r="C3044" t="s">
        <v>6931</v>
      </c>
      <c r="D3044" t="s">
        <v>9091</v>
      </c>
      <c r="E3044" t="str">
        <f t="shared" si="198"/>
        <v>Jun</v>
      </c>
      <c r="F3044" t="str">
        <f t="shared" si="199"/>
        <v>art</v>
      </c>
      <c r="G3044" t="str">
        <f t="shared" si="200"/>
        <v>Juncus articulatus</v>
      </c>
    </row>
    <row r="3045" spans="1:7" x14ac:dyDescent="0.25">
      <c r="A3045" t="str">
        <f t="shared" si="194"/>
        <v>Jun atr</v>
      </c>
      <c r="B3045" t="s">
        <v>3328</v>
      </c>
      <c r="C3045" t="s">
        <v>6931</v>
      </c>
      <c r="D3045" t="s">
        <v>9092</v>
      </c>
      <c r="E3045" t="str">
        <f t="shared" si="198"/>
        <v>Jun</v>
      </c>
      <c r="F3045" t="str">
        <f t="shared" si="199"/>
        <v>atr</v>
      </c>
      <c r="G3045" t="str">
        <f t="shared" si="200"/>
        <v>Juncus atratus</v>
      </c>
    </row>
    <row r="3046" spans="1:7" x14ac:dyDescent="0.25">
      <c r="A3046" t="str">
        <f t="shared" si="194"/>
        <v>Jun big</v>
      </c>
      <c r="B3046" t="s">
        <v>3329</v>
      </c>
      <c r="C3046" t="s">
        <v>6931</v>
      </c>
      <c r="D3046" t="s">
        <v>9093</v>
      </c>
      <c r="E3046" t="str">
        <f t="shared" si="198"/>
        <v>Jun</v>
      </c>
      <c r="F3046" t="str">
        <f t="shared" si="199"/>
        <v>big</v>
      </c>
      <c r="G3046" t="str">
        <f t="shared" si="200"/>
        <v>Juncus biglumis</v>
      </c>
    </row>
    <row r="3047" spans="1:7" x14ac:dyDescent="0.25">
      <c r="A3047" t="str">
        <f t="shared" si="194"/>
        <v>Jun buf</v>
      </c>
      <c r="B3047" t="s">
        <v>3313</v>
      </c>
      <c r="C3047" t="s">
        <v>6931</v>
      </c>
      <c r="D3047" t="s">
        <v>9094</v>
      </c>
      <c r="E3047" t="str">
        <f t="shared" si="198"/>
        <v>Jun</v>
      </c>
      <c r="F3047" t="str">
        <f t="shared" si="199"/>
        <v>buf</v>
      </c>
      <c r="G3047" t="str">
        <f t="shared" si="200"/>
        <v>Juncus bufonius</v>
      </c>
    </row>
    <row r="3048" spans="1:7" x14ac:dyDescent="0.25">
      <c r="A3048" t="str">
        <f t="shared" si="194"/>
        <v>Jun buf</v>
      </c>
      <c r="B3048" t="s">
        <v>3315</v>
      </c>
      <c r="C3048" t="s">
        <v>6931</v>
      </c>
      <c r="D3048" t="s">
        <v>9094</v>
      </c>
      <c r="E3048" t="str">
        <f t="shared" si="198"/>
        <v>Jun</v>
      </c>
      <c r="F3048" t="str">
        <f t="shared" si="199"/>
        <v>buf</v>
      </c>
      <c r="G3048" t="str">
        <f t="shared" si="200"/>
        <v>Juncus bufonius</v>
      </c>
    </row>
    <row r="3049" spans="1:7" x14ac:dyDescent="0.25">
      <c r="A3049" t="str">
        <f t="shared" si="194"/>
        <v>Jun bul</v>
      </c>
      <c r="B3049" t="s">
        <v>3330</v>
      </c>
      <c r="C3049" t="s">
        <v>6931</v>
      </c>
      <c r="D3049" t="s">
        <v>9095</v>
      </c>
      <c r="E3049" t="str">
        <f t="shared" si="198"/>
        <v>Jun</v>
      </c>
      <c r="F3049" t="str">
        <f t="shared" si="199"/>
        <v>bul</v>
      </c>
      <c r="G3049" t="str">
        <f t="shared" si="200"/>
        <v>Juncus bulbosus</v>
      </c>
    </row>
    <row r="3050" spans="1:7" x14ac:dyDescent="0.25">
      <c r="A3050" t="str">
        <f t="shared" si="194"/>
        <v>Jun cap</v>
      </c>
      <c r="B3050" t="s">
        <v>3331</v>
      </c>
      <c r="C3050" t="s">
        <v>6931</v>
      </c>
      <c r="D3050" t="s">
        <v>9096</v>
      </c>
      <c r="E3050" t="str">
        <f t="shared" si="198"/>
        <v>Jun</v>
      </c>
      <c r="F3050" t="str">
        <f t="shared" si="199"/>
        <v>cap</v>
      </c>
      <c r="G3050" t="str">
        <f t="shared" si="200"/>
        <v>Juncus capitatus</v>
      </c>
    </row>
    <row r="3051" spans="1:7" x14ac:dyDescent="0.25">
      <c r="A3051" t="str">
        <f t="shared" si="194"/>
        <v>Jun cas</v>
      </c>
      <c r="B3051" t="s">
        <v>3332</v>
      </c>
      <c r="C3051" t="s">
        <v>6931</v>
      </c>
      <c r="D3051" t="s">
        <v>9097</v>
      </c>
      <c r="E3051" t="str">
        <f t="shared" si="198"/>
        <v>Jun</v>
      </c>
      <c r="F3051" t="str">
        <f t="shared" si="199"/>
        <v>cas</v>
      </c>
      <c r="G3051" t="str">
        <f t="shared" si="200"/>
        <v>Juncus castaneus</v>
      </c>
    </row>
    <row r="3052" spans="1:7" x14ac:dyDescent="0.25">
      <c r="A3052" t="str">
        <f t="shared" si="194"/>
        <v>Jun com</v>
      </c>
      <c r="B3052" t="s">
        <v>3317</v>
      </c>
      <c r="C3052" t="s">
        <v>6931</v>
      </c>
      <c r="D3052" t="s">
        <v>7910</v>
      </c>
      <c r="E3052" t="str">
        <f t="shared" si="198"/>
        <v>Jun</v>
      </c>
      <c r="F3052" t="str">
        <f t="shared" si="199"/>
        <v>com</v>
      </c>
      <c r="G3052" t="str">
        <f t="shared" si="200"/>
        <v>Juncus compressus</v>
      </c>
    </row>
    <row r="3053" spans="1:7" x14ac:dyDescent="0.25">
      <c r="A3053" t="str">
        <f t="shared" ref="A3053:A3116" si="201">_xlfn.TEXTJOIN(" ",FALSE,E3053,F3053)</f>
        <v>Jun com</v>
      </c>
      <c r="B3053" t="s">
        <v>3318</v>
      </c>
      <c r="C3053" t="s">
        <v>6931</v>
      </c>
      <c r="D3053" t="s">
        <v>7910</v>
      </c>
      <c r="E3053" t="str">
        <f t="shared" si="198"/>
        <v>Jun</v>
      </c>
      <c r="F3053" t="str">
        <f t="shared" si="199"/>
        <v>com</v>
      </c>
      <c r="G3053" t="str">
        <f t="shared" si="200"/>
        <v>Juncus compressus</v>
      </c>
    </row>
    <row r="3054" spans="1:7" x14ac:dyDescent="0.25">
      <c r="A3054" t="str">
        <f t="shared" si="201"/>
        <v>Jun con</v>
      </c>
      <c r="B3054" t="s">
        <v>3333</v>
      </c>
      <c r="C3054" t="s">
        <v>6931</v>
      </c>
      <c r="D3054" t="s">
        <v>9098</v>
      </c>
      <c r="E3054" t="str">
        <f t="shared" si="198"/>
        <v>Jun</v>
      </c>
      <c r="F3054" t="str">
        <f t="shared" si="199"/>
        <v>con</v>
      </c>
      <c r="G3054" t="str">
        <f t="shared" si="200"/>
        <v>Juncus conglomeratus</v>
      </c>
    </row>
    <row r="3055" spans="1:7" x14ac:dyDescent="0.25">
      <c r="A3055" t="str">
        <f t="shared" si="201"/>
        <v>Jun dud</v>
      </c>
      <c r="B3055" t="s">
        <v>3334</v>
      </c>
      <c r="C3055" t="s">
        <v>6931</v>
      </c>
      <c r="D3055" t="s">
        <v>9099</v>
      </c>
      <c r="E3055" t="str">
        <f t="shared" si="198"/>
        <v>Jun</v>
      </c>
      <c r="F3055" t="str">
        <f t="shared" si="199"/>
        <v>dud</v>
      </c>
      <c r="G3055" t="str">
        <f t="shared" si="200"/>
        <v>Juncus dudleyi</v>
      </c>
    </row>
    <row r="3056" spans="1:7" x14ac:dyDescent="0.25">
      <c r="A3056" t="str">
        <f t="shared" si="201"/>
        <v>Jun eff</v>
      </c>
      <c r="B3056" t="s">
        <v>3335</v>
      </c>
      <c r="C3056" t="s">
        <v>6931</v>
      </c>
      <c r="D3056" t="s">
        <v>9100</v>
      </c>
      <c r="E3056" t="str">
        <f t="shared" si="198"/>
        <v>Jun</v>
      </c>
      <c r="F3056" t="str">
        <f t="shared" si="199"/>
        <v>eff</v>
      </c>
      <c r="G3056" t="str">
        <f t="shared" si="200"/>
        <v>Juncus effusus</v>
      </c>
    </row>
    <row r="3057" spans="1:7" x14ac:dyDescent="0.25">
      <c r="A3057" t="str">
        <f t="shared" si="201"/>
        <v>Jun ens</v>
      </c>
      <c r="B3057" t="s">
        <v>3336</v>
      </c>
      <c r="C3057" t="s">
        <v>6931</v>
      </c>
      <c r="D3057" t="s">
        <v>9101</v>
      </c>
      <c r="E3057" t="str">
        <f t="shared" si="198"/>
        <v>Jun</v>
      </c>
      <c r="F3057" t="str">
        <f t="shared" si="199"/>
        <v>ens</v>
      </c>
      <c r="G3057" t="str">
        <f t="shared" si="200"/>
        <v>Juncus ensifolius</v>
      </c>
    </row>
    <row r="3058" spans="1:7" x14ac:dyDescent="0.25">
      <c r="A3058" t="str">
        <f t="shared" si="201"/>
        <v>Jun fil</v>
      </c>
      <c r="B3058" t="s">
        <v>3337</v>
      </c>
      <c r="C3058" t="s">
        <v>6931</v>
      </c>
      <c r="D3058" t="s">
        <v>8672</v>
      </c>
      <c r="E3058" t="str">
        <f t="shared" si="198"/>
        <v>Jun</v>
      </c>
      <c r="F3058" t="str">
        <f t="shared" si="199"/>
        <v>fil</v>
      </c>
      <c r="G3058" t="str">
        <f t="shared" si="200"/>
        <v>Juncus filiformis</v>
      </c>
    </row>
    <row r="3059" spans="1:7" x14ac:dyDescent="0.25">
      <c r="A3059" t="str">
        <f t="shared" si="201"/>
        <v>Jun ger</v>
      </c>
      <c r="B3059" t="s">
        <v>3319</v>
      </c>
      <c r="C3059" t="s">
        <v>6931</v>
      </c>
      <c r="D3059" t="s">
        <v>9102</v>
      </c>
      <c r="E3059" t="str">
        <f t="shared" si="198"/>
        <v>Jun</v>
      </c>
      <c r="F3059" t="str">
        <f t="shared" si="199"/>
        <v>ger</v>
      </c>
      <c r="G3059" t="str">
        <f t="shared" si="200"/>
        <v>Juncus gerardii</v>
      </c>
    </row>
    <row r="3060" spans="1:7" x14ac:dyDescent="0.25">
      <c r="A3060" t="str">
        <f t="shared" si="201"/>
        <v>Jun ger</v>
      </c>
      <c r="B3060" t="s">
        <v>3320</v>
      </c>
      <c r="C3060" t="s">
        <v>6931</v>
      </c>
      <c r="D3060" t="s">
        <v>9102</v>
      </c>
      <c r="E3060" t="str">
        <f t="shared" si="198"/>
        <v>Jun</v>
      </c>
      <c r="F3060" t="str">
        <f t="shared" si="199"/>
        <v>ger</v>
      </c>
      <c r="G3060" t="str">
        <f t="shared" si="200"/>
        <v>Juncus gerardii</v>
      </c>
    </row>
    <row r="3061" spans="1:7" x14ac:dyDescent="0.25">
      <c r="A3061" t="str">
        <f t="shared" si="201"/>
        <v>Jun inf</v>
      </c>
      <c r="B3061" t="s">
        <v>3338</v>
      </c>
      <c r="C3061" t="s">
        <v>6931</v>
      </c>
      <c r="D3061" t="s">
        <v>9103</v>
      </c>
      <c r="E3061" t="str">
        <f t="shared" si="198"/>
        <v>Jun</v>
      </c>
      <c r="F3061" t="str">
        <f t="shared" si="199"/>
        <v>inf</v>
      </c>
      <c r="G3061" t="str">
        <f t="shared" si="200"/>
        <v>Juncus inflexus</v>
      </c>
    </row>
    <row r="3062" spans="1:7" x14ac:dyDescent="0.25">
      <c r="A3062" t="str">
        <f t="shared" si="201"/>
        <v>Jun jac</v>
      </c>
      <c r="B3062" t="s">
        <v>3339</v>
      </c>
      <c r="C3062" t="s">
        <v>6931</v>
      </c>
      <c r="D3062" t="s">
        <v>8351</v>
      </c>
      <c r="E3062" t="str">
        <f t="shared" si="198"/>
        <v>Jun</v>
      </c>
      <c r="F3062" t="str">
        <f t="shared" si="199"/>
        <v>jac</v>
      </c>
      <c r="G3062" t="str">
        <f t="shared" si="200"/>
        <v>Juncus jacquinii</v>
      </c>
    </row>
    <row r="3063" spans="1:7" x14ac:dyDescent="0.25">
      <c r="A3063" t="str">
        <f t="shared" si="201"/>
        <v>Jun mar</v>
      </c>
      <c r="B3063" t="s">
        <v>3340</v>
      </c>
      <c r="C3063" t="s">
        <v>6931</v>
      </c>
      <c r="D3063" t="s">
        <v>7912</v>
      </c>
      <c r="E3063" t="str">
        <f t="shared" si="198"/>
        <v>Jun</v>
      </c>
      <c r="F3063" t="str">
        <f t="shared" si="199"/>
        <v>mar</v>
      </c>
      <c r="G3063" t="str">
        <f t="shared" si="200"/>
        <v>Juncus maritimus</v>
      </c>
    </row>
    <row r="3064" spans="1:7" x14ac:dyDescent="0.25">
      <c r="A3064" t="str">
        <f t="shared" si="201"/>
        <v>Jun min</v>
      </c>
      <c r="B3064" t="s">
        <v>3316</v>
      </c>
      <c r="C3064" t="s">
        <v>6931</v>
      </c>
      <c r="D3064" t="s">
        <v>9104</v>
      </c>
      <c r="E3064" t="str">
        <f t="shared" si="198"/>
        <v>Jun</v>
      </c>
      <c r="F3064" t="str">
        <f t="shared" si="199"/>
        <v>min</v>
      </c>
      <c r="G3064" t="str">
        <f t="shared" si="200"/>
        <v>Juncus minutulus</v>
      </c>
    </row>
    <row r="3065" spans="1:7" x14ac:dyDescent="0.25">
      <c r="A3065" t="str">
        <f t="shared" si="201"/>
        <v>Jun mon</v>
      </c>
      <c r="B3065" t="s">
        <v>3322</v>
      </c>
      <c r="C3065" t="s">
        <v>6931</v>
      </c>
      <c r="D3065" t="s">
        <v>9105</v>
      </c>
      <c r="E3065" t="str">
        <f t="shared" si="198"/>
        <v>Jun</v>
      </c>
      <c r="F3065" t="str">
        <f t="shared" si="199"/>
        <v>mon</v>
      </c>
      <c r="G3065" t="str">
        <f t="shared" si="200"/>
        <v>Juncus monanthos</v>
      </c>
    </row>
    <row r="3066" spans="1:7" x14ac:dyDescent="0.25">
      <c r="A3066" t="str">
        <f t="shared" si="201"/>
        <v>Jun ran</v>
      </c>
      <c r="B3066" t="s">
        <v>3314</v>
      </c>
      <c r="C3066" t="s">
        <v>6931</v>
      </c>
      <c r="D3066" t="s">
        <v>9106</v>
      </c>
      <c r="E3066" t="str">
        <f t="shared" si="198"/>
        <v>Jun</v>
      </c>
      <c r="F3066" t="str">
        <f t="shared" si="199"/>
        <v>ran</v>
      </c>
      <c r="G3066" t="str">
        <f t="shared" si="200"/>
        <v>Juncus ranarius</v>
      </c>
    </row>
    <row r="3067" spans="1:7" x14ac:dyDescent="0.25">
      <c r="A3067" t="str">
        <f t="shared" si="201"/>
        <v>Jun sph</v>
      </c>
      <c r="B3067" t="s">
        <v>3341</v>
      </c>
      <c r="C3067" t="s">
        <v>6931</v>
      </c>
      <c r="D3067" t="s">
        <v>9107</v>
      </c>
      <c r="E3067" t="str">
        <f t="shared" si="198"/>
        <v>Jun</v>
      </c>
      <c r="F3067" t="str">
        <f t="shared" si="199"/>
        <v>sph</v>
      </c>
      <c r="G3067" t="str">
        <f t="shared" si="200"/>
        <v>Juncus sphaerocarpus</v>
      </c>
    </row>
    <row r="3068" spans="1:7" x14ac:dyDescent="0.25">
      <c r="A3068" t="str">
        <f t="shared" si="201"/>
        <v>Jun squ</v>
      </c>
      <c r="B3068" t="s">
        <v>3342</v>
      </c>
      <c r="C3068" t="s">
        <v>6931</v>
      </c>
      <c r="D3068" t="s">
        <v>7951</v>
      </c>
      <c r="E3068" t="str">
        <f t="shared" si="198"/>
        <v>Jun</v>
      </c>
      <c r="F3068" t="str">
        <f t="shared" si="199"/>
        <v>squ</v>
      </c>
      <c r="G3068" t="str">
        <f t="shared" si="200"/>
        <v>Juncus squarrosus</v>
      </c>
    </row>
    <row r="3069" spans="1:7" x14ac:dyDescent="0.25">
      <c r="A3069" t="str">
        <f t="shared" si="201"/>
        <v>Jun sub</v>
      </c>
      <c r="B3069" t="s">
        <v>3343</v>
      </c>
      <c r="C3069" t="s">
        <v>6931</v>
      </c>
      <c r="D3069" t="s">
        <v>9108</v>
      </c>
      <c r="E3069" t="str">
        <f t="shared" si="198"/>
        <v>Jun</v>
      </c>
      <c r="F3069" t="str">
        <f t="shared" si="199"/>
        <v>sub</v>
      </c>
      <c r="G3069" t="str">
        <f t="shared" si="200"/>
        <v>Juncus subnodulosus</v>
      </c>
    </row>
    <row r="3070" spans="1:7" x14ac:dyDescent="0.25">
      <c r="A3070" t="str">
        <f t="shared" si="201"/>
        <v>Jun ten</v>
      </c>
      <c r="B3070" t="s">
        <v>3344</v>
      </c>
      <c r="C3070" t="s">
        <v>6931</v>
      </c>
      <c r="D3070" t="s">
        <v>9109</v>
      </c>
      <c r="E3070" t="str">
        <f t="shared" si="198"/>
        <v>Jun</v>
      </c>
      <c r="F3070" t="str">
        <f t="shared" si="199"/>
        <v>ten</v>
      </c>
      <c r="G3070" t="str">
        <f t="shared" si="200"/>
        <v>Juncus tenageia</v>
      </c>
    </row>
    <row r="3071" spans="1:7" x14ac:dyDescent="0.25">
      <c r="A3071" t="str">
        <f t="shared" si="201"/>
        <v>Jun ten</v>
      </c>
      <c r="B3071" t="s">
        <v>3345</v>
      </c>
      <c r="C3071" t="s">
        <v>6931</v>
      </c>
      <c r="D3071" t="s">
        <v>7589</v>
      </c>
      <c r="E3071" t="str">
        <f t="shared" si="198"/>
        <v>Jun</v>
      </c>
      <c r="F3071" t="str">
        <f t="shared" si="199"/>
        <v>ten</v>
      </c>
      <c r="G3071" t="str">
        <f t="shared" si="200"/>
        <v>Juncus tenuis</v>
      </c>
    </row>
    <row r="3072" spans="1:7" x14ac:dyDescent="0.25">
      <c r="A3072" t="str">
        <f t="shared" si="201"/>
        <v>Jun ten</v>
      </c>
      <c r="B3072" t="s">
        <v>3346</v>
      </c>
      <c r="C3072" t="s">
        <v>6931</v>
      </c>
      <c r="D3072" t="s">
        <v>7589</v>
      </c>
      <c r="E3072" t="str">
        <f t="shared" si="198"/>
        <v>Jun</v>
      </c>
      <c r="F3072" t="str">
        <f t="shared" si="199"/>
        <v>ten</v>
      </c>
      <c r="G3072" t="str">
        <f t="shared" si="200"/>
        <v>Juncus tenuis</v>
      </c>
    </row>
    <row r="3073" spans="1:7" x14ac:dyDescent="0.25">
      <c r="A3073" t="str">
        <f t="shared" si="201"/>
        <v>Jun ten</v>
      </c>
      <c r="B3073" t="s">
        <v>3347</v>
      </c>
      <c r="C3073" t="s">
        <v>6931</v>
      </c>
      <c r="D3073" t="s">
        <v>7589</v>
      </c>
      <c r="E3073" t="str">
        <f t="shared" si="198"/>
        <v>Jun</v>
      </c>
      <c r="F3073" t="str">
        <f t="shared" si="199"/>
        <v>ten</v>
      </c>
      <c r="G3073" t="str">
        <f t="shared" si="200"/>
        <v>Juncus tenuis</v>
      </c>
    </row>
    <row r="3074" spans="1:7" x14ac:dyDescent="0.25">
      <c r="A3074" t="str">
        <f t="shared" si="201"/>
        <v>Jun tri</v>
      </c>
      <c r="B3074" t="s">
        <v>3321</v>
      </c>
      <c r="C3074" t="s">
        <v>6931</v>
      </c>
      <c r="D3074" t="s">
        <v>9110</v>
      </c>
      <c r="E3074" t="str">
        <f t="shared" si="198"/>
        <v>Jun</v>
      </c>
      <c r="F3074" t="str">
        <f t="shared" si="199"/>
        <v>tri</v>
      </c>
      <c r="G3074" t="str">
        <f t="shared" si="200"/>
        <v>Juncus trifidus</v>
      </c>
    </row>
    <row r="3075" spans="1:7" x14ac:dyDescent="0.25">
      <c r="A3075" t="str">
        <f t="shared" si="201"/>
        <v>Jun tri</v>
      </c>
      <c r="B3075" t="s">
        <v>3323</v>
      </c>
      <c r="C3075" t="s">
        <v>6931</v>
      </c>
      <c r="D3075" t="s">
        <v>9110</v>
      </c>
      <c r="E3075" t="str">
        <f t="shared" si="198"/>
        <v>Jun</v>
      </c>
      <c r="F3075" t="str">
        <f t="shared" si="199"/>
        <v>tri</v>
      </c>
      <c r="G3075" t="str">
        <f t="shared" si="200"/>
        <v>Juncus trifidus</v>
      </c>
    </row>
    <row r="3076" spans="1:7" x14ac:dyDescent="0.25">
      <c r="A3076" t="str">
        <f t="shared" si="201"/>
        <v>Jun tri</v>
      </c>
      <c r="B3076" t="s">
        <v>3348</v>
      </c>
      <c r="C3076" t="s">
        <v>6931</v>
      </c>
      <c r="D3076" t="s">
        <v>9111</v>
      </c>
      <c r="E3076" t="str">
        <f t="shared" si="198"/>
        <v>Jun</v>
      </c>
      <c r="F3076" t="str">
        <f t="shared" si="199"/>
        <v>tri</v>
      </c>
      <c r="G3076" t="str">
        <f t="shared" si="200"/>
        <v>Juncus triglumis</v>
      </c>
    </row>
    <row r="3077" spans="1:7" x14ac:dyDescent="0.25">
      <c r="A3077" t="str">
        <f t="shared" si="201"/>
        <v>Jun com</v>
      </c>
      <c r="B3077" t="s">
        <v>3349</v>
      </c>
      <c r="C3077" t="s">
        <v>6932</v>
      </c>
      <c r="D3077" t="s">
        <v>8299</v>
      </c>
      <c r="E3077" t="str">
        <f t="shared" si="198"/>
        <v>Jun</v>
      </c>
      <c r="F3077" t="str">
        <f t="shared" si="199"/>
        <v>com</v>
      </c>
      <c r="G3077" t="str">
        <f t="shared" si="200"/>
        <v>Juniperus communis</v>
      </c>
    </row>
    <row r="3078" spans="1:7" x14ac:dyDescent="0.25">
      <c r="A3078" t="str">
        <f t="shared" si="201"/>
        <v>Jun com</v>
      </c>
      <c r="B3078" t="s">
        <v>3350</v>
      </c>
      <c r="C3078" t="s">
        <v>6932</v>
      </c>
      <c r="D3078" t="s">
        <v>8299</v>
      </c>
      <c r="E3078" t="str">
        <f t="shared" si="198"/>
        <v>Jun</v>
      </c>
      <c r="F3078" t="str">
        <f t="shared" si="199"/>
        <v>com</v>
      </c>
      <c r="G3078" t="str">
        <f t="shared" si="200"/>
        <v>Juniperus communis</v>
      </c>
    </row>
    <row r="3079" spans="1:7" x14ac:dyDescent="0.25">
      <c r="A3079" t="str">
        <f t="shared" si="201"/>
        <v>Jun com</v>
      </c>
      <c r="B3079" t="s">
        <v>3351</v>
      </c>
      <c r="C3079" t="s">
        <v>6932</v>
      </c>
      <c r="D3079" t="s">
        <v>8299</v>
      </c>
      <c r="E3079" t="str">
        <f t="shared" si="198"/>
        <v>Jun</v>
      </c>
      <c r="F3079" t="str">
        <f t="shared" si="199"/>
        <v>com</v>
      </c>
      <c r="G3079" t="str">
        <f t="shared" si="200"/>
        <v>Juniperus communis</v>
      </c>
    </row>
    <row r="3080" spans="1:7" x14ac:dyDescent="0.25">
      <c r="A3080" t="str">
        <f t="shared" si="201"/>
        <v>Jun sab</v>
      </c>
      <c r="B3080" t="s">
        <v>3352</v>
      </c>
      <c r="C3080" t="s">
        <v>6932</v>
      </c>
      <c r="D3080" t="s">
        <v>9112</v>
      </c>
      <c r="E3080" t="str">
        <f t="shared" si="198"/>
        <v>Jun</v>
      </c>
      <c r="F3080" t="str">
        <f t="shared" si="199"/>
        <v>sab</v>
      </c>
      <c r="G3080" t="str">
        <f t="shared" si="200"/>
        <v>Juniperus sabina</v>
      </c>
    </row>
    <row r="3081" spans="1:7" x14ac:dyDescent="0.25">
      <c r="A3081" t="str">
        <f t="shared" si="201"/>
        <v>Jur mol</v>
      </c>
      <c r="B3081" t="s">
        <v>3353</v>
      </c>
      <c r="C3081" t="s">
        <v>6933</v>
      </c>
      <c r="D3081" t="s">
        <v>285</v>
      </c>
      <c r="E3081" t="str">
        <f t="shared" si="198"/>
        <v>Jur</v>
      </c>
      <c r="F3081" t="str">
        <f t="shared" si="199"/>
        <v>mol</v>
      </c>
      <c r="G3081" t="str">
        <f t="shared" si="200"/>
        <v>Jurinea mollis</v>
      </c>
    </row>
    <row r="3082" spans="1:7" x14ac:dyDescent="0.25">
      <c r="A3082" t="str">
        <f t="shared" si="201"/>
        <v>Kal ang</v>
      </c>
      <c r="B3082" t="s">
        <v>3354</v>
      </c>
      <c r="C3082" t="s">
        <v>6934</v>
      </c>
      <c r="D3082" t="s">
        <v>8528</v>
      </c>
      <c r="E3082" t="str">
        <f t="shared" si="198"/>
        <v>Kal</v>
      </c>
      <c r="F3082" t="str">
        <f t="shared" si="199"/>
        <v>ang</v>
      </c>
      <c r="G3082" t="str">
        <f t="shared" si="200"/>
        <v>Kalmia angustifolia</v>
      </c>
    </row>
    <row r="3083" spans="1:7" x14ac:dyDescent="0.25">
      <c r="A3083" t="str">
        <f t="shared" si="201"/>
        <v>Ker sax</v>
      </c>
      <c r="B3083" t="s">
        <v>3355</v>
      </c>
      <c r="C3083" t="s">
        <v>6935</v>
      </c>
      <c r="D3083" t="s">
        <v>7577</v>
      </c>
      <c r="E3083" t="str">
        <f t="shared" si="198"/>
        <v>Ker</v>
      </c>
      <c r="F3083" t="str">
        <f t="shared" si="199"/>
        <v>sax</v>
      </c>
      <c r="G3083" t="str">
        <f t="shared" si="200"/>
        <v>Kernera saxatilis</v>
      </c>
    </row>
    <row r="3084" spans="1:7" x14ac:dyDescent="0.25">
      <c r="A3084" t="str">
        <f t="shared" si="201"/>
        <v>Ker jap</v>
      </c>
      <c r="B3084" t="s">
        <v>3356</v>
      </c>
      <c r="C3084" t="s">
        <v>6936</v>
      </c>
      <c r="D3084" t="s">
        <v>7636</v>
      </c>
      <c r="E3084" t="str">
        <f t="shared" si="198"/>
        <v>Ker</v>
      </c>
      <c r="F3084" t="str">
        <f t="shared" si="199"/>
        <v>jap</v>
      </c>
      <c r="G3084" t="str">
        <f t="shared" si="200"/>
        <v>Kerria japonica</v>
      </c>
    </row>
    <row r="3085" spans="1:7" x14ac:dyDescent="0.25">
      <c r="A3085" t="str">
        <f t="shared" si="201"/>
        <v>Kic ela</v>
      </c>
      <c r="B3085" t="s">
        <v>3357</v>
      </c>
      <c r="C3085" t="s">
        <v>6937</v>
      </c>
      <c r="D3085" t="s">
        <v>9113</v>
      </c>
      <c r="E3085" t="str">
        <f t="shared" si="198"/>
        <v>Kic</v>
      </c>
      <c r="F3085" t="str">
        <f t="shared" si="199"/>
        <v>ela</v>
      </c>
      <c r="G3085" t="str">
        <f t="shared" si="200"/>
        <v>Kickxia elatine</v>
      </c>
    </row>
    <row r="3086" spans="1:7" x14ac:dyDescent="0.25">
      <c r="A3086" t="str">
        <f t="shared" si="201"/>
        <v>Kic ela</v>
      </c>
      <c r="B3086" t="s">
        <v>3358</v>
      </c>
      <c r="C3086" t="s">
        <v>6937</v>
      </c>
      <c r="D3086" t="s">
        <v>9113</v>
      </c>
      <c r="E3086" t="str">
        <f t="shared" si="198"/>
        <v>Kic</v>
      </c>
      <c r="F3086" t="str">
        <f t="shared" si="199"/>
        <v>ela</v>
      </c>
      <c r="G3086" t="str">
        <f t="shared" si="200"/>
        <v>Kickxia elatine</v>
      </c>
    </row>
    <row r="3087" spans="1:7" x14ac:dyDescent="0.25">
      <c r="A3087" t="str">
        <f t="shared" si="201"/>
        <v>Kic spu</v>
      </c>
      <c r="B3087" t="s">
        <v>3359</v>
      </c>
      <c r="C3087" t="s">
        <v>6937</v>
      </c>
      <c r="D3087" t="s">
        <v>9081</v>
      </c>
      <c r="E3087" t="str">
        <f t="shared" si="198"/>
        <v>Kic</v>
      </c>
      <c r="F3087" t="str">
        <f t="shared" si="199"/>
        <v>spu</v>
      </c>
      <c r="G3087" t="str">
        <f t="shared" si="200"/>
        <v>Kickxia spuria</v>
      </c>
    </row>
    <row r="3088" spans="1:7" x14ac:dyDescent="0.25">
      <c r="A3088" t="str">
        <f t="shared" si="201"/>
        <v>Kit vit</v>
      </c>
      <c r="B3088" t="s">
        <v>3360</v>
      </c>
      <c r="C3088" t="s">
        <v>6938</v>
      </c>
      <c r="D3088" t="s">
        <v>9114</v>
      </c>
      <c r="E3088" t="str">
        <f t="shared" si="198"/>
        <v>Kit</v>
      </c>
      <c r="F3088" t="str">
        <f t="shared" si="199"/>
        <v>vit</v>
      </c>
      <c r="G3088" t="str">
        <f t="shared" si="200"/>
        <v>Kitaibela vitifolia</v>
      </c>
    </row>
    <row r="3089" spans="1:7" x14ac:dyDescent="0.25">
      <c r="A3089" t="str">
        <f t="shared" si="201"/>
        <v>Kla lyc</v>
      </c>
      <c r="B3089" t="s">
        <v>3361</v>
      </c>
      <c r="C3089" t="s">
        <v>6939</v>
      </c>
      <c r="D3089" t="s">
        <v>9115</v>
      </c>
      <c r="E3089" t="str">
        <f t="shared" ref="E3089:E3152" si="202">LEFT(C3089,3)</f>
        <v>Kla</v>
      </c>
      <c r="F3089" t="str">
        <f t="shared" ref="F3089:F3152" si="203">LEFT(D3089,3)</f>
        <v>lyc</v>
      </c>
      <c r="G3089" t="str">
        <f t="shared" ref="G3089:G3152" si="204">_xlfn.TEXTJOIN(" ",FALSE,C3089,D3089)</f>
        <v>Klasea lycopifolia</v>
      </c>
    </row>
    <row r="3090" spans="1:7" x14ac:dyDescent="0.25">
      <c r="A3090" t="str">
        <f t="shared" si="201"/>
        <v>Kla qui</v>
      </c>
      <c r="B3090" t="s">
        <v>3362</v>
      </c>
      <c r="C3090" t="s">
        <v>6939</v>
      </c>
      <c r="D3090" t="s">
        <v>9116</v>
      </c>
      <c r="E3090" t="str">
        <f t="shared" si="202"/>
        <v>Kla</v>
      </c>
      <c r="F3090" t="str">
        <f t="shared" si="203"/>
        <v>qui</v>
      </c>
      <c r="G3090" t="str">
        <f t="shared" si="204"/>
        <v>Klasea quinquefolia</v>
      </c>
    </row>
    <row r="3091" spans="1:7" x14ac:dyDescent="0.25">
      <c r="A3091" t="str">
        <f t="shared" si="201"/>
        <v>Kna arv</v>
      </c>
      <c r="B3091" t="s">
        <v>3363</v>
      </c>
      <c r="C3091" t="s">
        <v>6940</v>
      </c>
      <c r="D3091" t="s">
        <v>7684</v>
      </c>
      <c r="E3091" t="str">
        <f t="shared" si="202"/>
        <v>Kna</v>
      </c>
      <c r="F3091" t="str">
        <f t="shared" si="203"/>
        <v>arv</v>
      </c>
      <c r="G3091" t="str">
        <f t="shared" si="204"/>
        <v>Knautia arvensis</v>
      </c>
    </row>
    <row r="3092" spans="1:7" x14ac:dyDescent="0.25">
      <c r="A3092" t="str">
        <f t="shared" si="201"/>
        <v>Kna arv</v>
      </c>
      <c r="B3092" t="s">
        <v>3364</v>
      </c>
      <c r="C3092" t="s">
        <v>6940</v>
      </c>
      <c r="D3092" t="s">
        <v>7684</v>
      </c>
      <c r="E3092" t="str">
        <f t="shared" si="202"/>
        <v>Kna</v>
      </c>
      <c r="F3092" t="str">
        <f t="shared" si="203"/>
        <v>arv</v>
      </c>
      <c r="G3092" t="str">
        <f t="shared" si="204"/>
        <v>Knautia arvensis</v>
      </c>
    </row>
    <row r="3093" spans="1:7" x14ac:dyDescent="0.25">
      <c r="A3093" t="str">
        <f t="shared" si="201"/>
        <v>Kna arv</v>
      </c>
      <c r="B3093" t="s">
        <v>3365</v>
      </c>
      <c r="C3093" t="s">
        <v>6940</v>
      </c>
      <c r="D3093" t="s">
        <v>7684</v>
      </c>
      <c r="E3093" t="str">
        <f t="shared" si="202"/>
        <v>Kna</v>
      </c>
      <c r="F3093" t="str">
        <f t="shared" si="203"/>
        <v>arv</v>
      </c>
      <c r="G3093" t="str">
        <f t="shared" si="204"/>
        <v>Knautia arvensis</v>
      </c>
    </row>
    <row r="3094" spans="1:7" x14ac:dyDescent="0.25">
      <c r="A3094" t="str">
        <f t="shared" si="201"/>
        <v>Kna arv</v>
      </c>
      <c r="B3094" t="s">
        <v>3366</v>
      </c>
      <c r="C3094" t="s">
        <v>6940</v>
      </c>
      <c r="D3094" t="s">
        <v>7684</v>
      </c>
      <c r="E3094" t="str">
        <f t="shared" si="202"/>
        <v>Kna</v>
      </c>
      <c r="F3094" t="str">
        <f t="shared" si="203"/>
        <v>arv</v>
      </c>
      <c r="G3094" t="str">
        <f t="shared" si="204"/>
        <v>Knautia arvensis</v>
      </c>
    </row>
    <row r="3095" spans="1:7" x14ac:dyDescent="0.25">
      <c r="A3095" t="str">
        <f t="shared" si="201"/>
        <v>Kna car</v>
      </c>
      <c r="B3095" t="s">
        <v>3369</v>
      </c>
      <c r="C3095" t="s">
        <v>6940</v>
      </c>
      <c r="D3095" t="s">
        <v>7524</v>
      </c>
      <c r="E3095" t="str">
        <f t="shared" si="202"/>
        <v>Kna</v>
      </c>
      <c r="F3095" t="str">
        <f t="shared" si="203"/>
        <v>car</v>
      </c>
      <c r="G3095" t="str">
        <f t="shared" si="204"/>
        <v>Knautia carinthiaca</v>
      </c>
    </row>
    <row r="3096" spans="1:7" x14ac:dyDescent="0.25">
      <c r="A3096" t="str">
        <f t="shared" si="201"/>
        <v>Kna car</v>
      </c>
      <c r="B3096" t="s">
        <v>3370</v>
      </c>
      <c r="C3096" t="s">
        <v>6940</v>
      </c>
      <c r="D3096" t="s">
        <v>7524</v>
      </c>
      <c r="E3096" t="str">
        <f t="shared" si="202"/>
        <v>Kna</v>
      </c>
      <c r="F3096" t="str">
        <f t="shared" si="203"/>
        <v>car</v>
      </c>
      <c r="G3096" t="str">
        <f t="shared" si="204"/>
        <v>Knautia carinthiaca</v>
      </c>
    </row>
    <row r="3097" spans="1:7" x14ac:dyDescent="0.25">
      <c r="A3097" t="str">
        <f t="shared" si="201"/>
        <v>Kna dry</v>
      </c>
      <c r="B3097" t="s">
        <v>3372</v>
      </c>
      <c r="C3097" t="s">
        <v>6940</v>
      </c>
      <c r="D3097" t="s">
        <v>9117</v>
      </c>
      <c r="E3097" t="str">
        <f t="shared" si="202"/>
        <v>Kna</v>
      </c>
      <c r="F3097" t="str">
        <f t="shared" si="203"/>
        <v>dry</v>
      </c>
      <c r="G3097" t="str">
        <f t="shared" si="204"/>
        <v>Knautia drymeia</v>
      </c>
    </row>
    <row r="3098" spans="1:7" x14ac:dyDescent="0.25">
      <c r="A3098" t="str">
        <f t="shared" si="201"/>
        <v>Kna dry</v>
      </c>
      <c r="B3098" t="s">
        <v>3373</v>
      </c>
      <c r="C3098" t="s">
        <v>6940</v>
      </c>
      <c r="D3098" t="s">
        <v>9117</v>
      </c>
      <c r="E3098" t="str">
        <f t="shared" si="202"/>
        <v>Kna</v>
      </c>
      <c r="F3098" t="str">
        <f t="shared" si="203"/>
        <v>dry</v>
      </c>
      <c r="G3098" t="str">
        <f t="shared" si="204"/>
        <v>Knautia drymeia</v>
      </c>
    </row>
    <row r="3099" spans="1:7" x14ac:dyDescent="0.25">
      <c r="A3099" t="str">
        <f t="shared" si="201"/>
        <v>Kna dry</v>
      </c>
      <c r="B3099" t="s">
        <v>3374</v>
      </c>
      <c r="C3099" t="s">
        <v>6940</v>
      </c>
      <c r="D3099" t="s">
        <v>9117</v>
      </c>
      <c r="E3099" t="str">
        <f t="shared" si="202"/>
        <v>Kna</v>
      </c>
      <c r="F3099" t="str">
        <f t="shared" si="203"/>
        <v>dry</v>
      </c>
      <c r="G3099" t="str">
        <f t="shared" si="204"/>
        <v>Knautia drymeia</v>
      </c>
    </row>
    <row r="3100" spans="1:7" x14ac:dyDescent="0.25">
      <c r="A3100" t="str">
        <f t="shared" si="201"/>
        <v>Kna kit</v>
      </c>
      <c r="B3100" t="s">
        <v>3367</v>
      </c>
      <c r="C3100" t="s">
        <v>6940</v>
      </c>
      <c r="D3100" t="s">
        <v>8040</v>
      </c>
      <c r="E3100" t="str">
        <f t="shared" si="202"/>
        <v>Kna</v>
      </c>
      <c r="F3100" t="str">
        <f t="shared" si="203"/>
        <v>kit</v>
      </c>
      <c r="G3100" t="str">
        <f t="shared" si="204"/>
        <v>Knautia kitaibelii</v>
      </c>
    </row>
    <row r="3101" spans="1:7" x14ac:dyDescent="0.25">
      <c r="A3101" t="str">
        <f t="shared" si="201"/>
        <v>Kna kit</v>
      </c>
      <c r="B3101" t="s">
        <v>3368</v>
      </c>
      <c r="C3101" t="s">
        <v>6940</v>
      </c>
      <c r="D3101" t="s">
        <v>8040</v>
      </c>
      <c r="E3101" t="str">
        <f t="shared" si="202"/>
        <v>Kna</v>
      </c>
      <c r="F3101" t="str">
        <f t="shared" si="203"/>
        <v>kit</v>
      </c>
      <c r="G3101" t="str">
        <f t="shared" si="204"/>
        <v>Knautia kitaibelii</v>
      </c>
    </row>
    <row r="3102" spans="1:7" x14ac:dyDescent="0.25">
      <c r="A3102" t="str">
        <f t="shared" si="201"/>
        <v>Kna lon</v>
      </c>
      <c r="B3102" t="s">
        <v>3375</v>
      </c>
      <c r="C3102" t="s">
        <v>6940</v>
      </c>
      <c r="D3102" t="s">
        <v>8180</v>
      </c>
      <c r="E3102" t="str">
        <f t="shared" si="202"/>
        <v>Kna</v>
      </c>
      <c r="F3102" t="str">
        <f t="shared" si="203"/>
        <v>lon</v>
      </c>
      <c r="G3102" t="str">
        <f t="shared" si="204"/>
        <v>Knautia longifolia</v>
      </c>
    </row>
    <row r="3103" spans="1:7" x14ac:dyDescent="0.25">
      <c r="A3103" t="str">
        <f t="shared" si="201"/>
        <v>Kna max</v>
      </c>
      <c r="B3103" t="s">
        <v>3376</v>
      </c>
      <c r="C3103" t="s">
        <v>6940</v>
      </c>
      <c r="D3103" t="s">
        <v>7697</v>
      </c>
      <c r="E3103" t="str">
        <f t="shared" si="202"/>
        <v>Kna</v>
      </c>
      <c r="F3103" t="str">
        <f t="shared" si="203"/>
        <v>max</v>
      </c>
      <c r="G3103" t="str">
        <f t="shared" si="204"/>
        <v>Knautia maxima</v>
      </c>
    </row>
    <row r="3104" spans="1:7" x14ac:dyDescent="0.25">
      <c r="A3104" t="str">
        <f t="shared" si="201"/>
        <v>Kna max</v>
      </c>
      <c r="B3104" t="s">
        <v>3377</v>
      </c>
      <c r="C3104" t="s">
        <v>6940</v>
      </c>
      <c r="D3104" t="s">
        <v>7697</v>
      </c>
      <c r="E3104" t="str">
        <f t="shared" si="202"/>
        <v>Kna</v>
      </c>
      <c r="F3104" t="str">
        <f t="shared" si="203"/>
        <v>max</v>
      </c>
      <c r="G3104" t="str">
        <f t="shared" si="204"/>
        <v>Knautia maxima</v>
      </c>
    </row>
    <row r="3105" spans="1:7" x14ac:dyDescent="0.25">
      <c r="A3105" t="str">
        <f t="shared" si="201"/>
        <v>Kna nor</v>
      </c>
      <c r="B3105" t="s">
        <v>3371</v>
      </c>
      <c r="C3105" t="s">
        <v>6940</v>
      </c>
      <c r="D3105" t="s">
        <v>7565</v>
      </c>
      <c r="E3105" t="str">
        <f t="shared" si="202"/>
        <v>Kna</v>
      </c>
      <c r="F3105" t="str">
        <f t="shared" si="203"/>
        <v>nor</v>
      </c>
      <c r="G3105" t="str">
        <f t="shared" si="204"/>
        <v>Knautia norica</v>
      </c>
    </row>
    <row r="3106" spans="1:7" x14ac:dyDescent="0.25">
      <c r="A3106" t="str">
        <f t="shared" si="201"/>
        <v>Kob myo</v>
      </c>
      <c r="B3106" t="s">
        <v>3378</v>
      </c>
      <c r="C3106" t="s">
        <v>6941</v>
      </c>
      <c r="D3106" t="s">
        <v>7638</v>
      </c>
      <c r="E3106" t="str">
        <f t="shared" si="202"/>
        <v>Kob</v>
      </c>
      <c r="F3106" t="str">
        <f t="shared" si="203"/>
        <v>myo</v>
      </c>
      <c r="G3106" t="str">
        <f t="shared" si="204"/>
        <v>Kobresia myosuroides</v>
      </c>
    </row>
    <row r="3107" spans="1:7" x14ac:dyDescent="0.25">
      <c r="A3107" t="str">
        <f t="shared" si="201"/>
        <v>Kob sim</v>
      </c>
      <c r="B3107" t="s">
        <v>3379</v>
      </c>
      <c r="C3107" t="s">
        <v>6941</v>
      </c>
      <c r="D3107" t="s">
        <v>9118</v>
      </c>
      <c r="E3107" t="str">
        <f t="shared" si="202"/>
        <v>Kob</v>
      </c>
      <c r="F3107" t="str">
        <f t="shared" si="203"/>
        <v>sim</v>
      </c>
      <c r="G3107" t="str">
        <f t="shared" si="204"/>
        <v>Kobresia simpliciuscula</v>
      </c>
    </row>
    <row r="3108" spans="1:7" x14ac:dyDescent="0.25">
      <c r="A3108" t="str">
        <f t="shared" si="201"/>
        <v>Koe eri</v>
      </c>
      <c r="B3108" t="s">
        <v>3381</v>
      </c>
      <c r="C3108" t="s">
        <v>6942</v>
      </c>
      <c r="D3108" t="s">
        <v>9119</v>
      </c>
      <c r="E3108" t="str">
        <f t="shared" si="202"/>
        <v>Koe</v>
      </c>
      <c r="F3108" t="str">
        <f t="shared" si="203"/>
        <v>eri</v>
      </c>
      <c r="G3108" t="str">
        <f t="shared" si="204"/>
        <v>Koeleria eriostachya</v>
      </c>
    </row>
    <row r="3109" spans="1:7" x14ac:dyDescent="0.25">
      <c r="A3109" t="str">
        <f t="shared" si="201"/>
        <v>Koe gla</v>
      </c>
      <c r="B3109" t="s">
        <v>3386</v>
      </c>
      <c r="C3109" t="s">
        <v>6942</v>
      </c>
      <c r="D3109" t="s">
        <v>8276</v>
      </c>
      <c r="E3109" t="str">
        <f t="shared" si="202"/>
        <v>Koe</v>
      </c>
      <c r="F3109" t="str">
        <f t="shared" si="203"/>
        <v>gla</v>
      </c>
      <c r="G3109" t="str">
        <f t="shared" si="204"/>
        <v>Koeleria glauca</v>
      </c>
    </row>
    <row r="3110" spans="1:7" x14ac:dyDescent="0.25">
      <c r="A3110" t="str">
        <f t="shared" si="201"/>
        <v>Koe hir</v>
      </c>
      <c r="B3110" t="s">
        <v>3387</v>
      </c>
      <c r="C3110" t="s">
        <v>6942</v>
      </c>
      <c r="D3110" t="s">
        <v>7749</v>
      </c>
      <c r="E3110" t="str">
        <f t="shared" si="202"/>
        <v>Koe</v>
      </c>
      <c r="F3110" t="str">
        <f t="shared" si="203"/>
        <v>hir</v>
      </c>
      <c r="G3110" t="str">
        <f t="shared" si="204"/>
        <v>Koeleria hirsuta</v>
      </c>
    </row>
    <row r="3111" spans="1:7" x14ac:dyDescent="0.25">
      <c r="A3111" t="str">
        <f t="shared" si="201"/>
        <v>Koe mac</v>
      </c>
      <c r="B3111" t="s">
        <v>3382</v>
      </c>
      <c r="C3111" t="s">
        <v>6942</v>
      </c>
      <c r="D3111" t="s">
        <v>9120</v>
      </c>
      <c r="E3111" t="str">
        <f t="shared" si="202"/>
        <v>Koe</v>
      </c>
      <c r="F3111" t="str">
        <f t="shared" si="203"/>
        <v>mac</v>
      </c>
      <c r="G3111" t="str">
        <f t="shared" si="204"/>
        <v>Koeleria macrantha</v>
      </c>
    </row>
    <row r="3112" spans="1:7" x14ac:dyDescent="0.25">
      <c r="A3112" t="str">
        <f t="shared" si="201"/>
        <v>Koe pyr</v>
      </c>
      <c r="B3112" t="s">
        <v>3380</v>
      </c>
      <c r="C3112" t="s">
        <v>6942</v>
      </c>
      <c r="D3112" t="s">
        <v>9121</v>
      </c>
      <c r="E3112" t="str">
        <f t="shared" si="202"/>
        <v>Koe</v>
      </c>
      <c r="F3112" t="str">
        <f t="shared" si="203"/>
        <v>pyr</v>
      </c>
      <c r="G3112" t="str">
        <f t="shared" si="204"/>
        <v>Koeleria pyramidata</v>
      </c>
    </row>
    <row r="3113" spans="1:7" x14ac:dyDescent="0.25">
      <c r="A3113" t="str">
        <f t="shared" si="201"/>
        <v>Koe pyr</v>
      </c>
      <c r="B3113" t="s">
        <v>3383</v>
      </c>
      <c r="C3113" t="s">
        <v>6942</v>
      </c>
      <c r="D3113" t="s">
        <v>9121</v>
      </c>
      <c r="E3113" t="str">
        <f t="shared" si="202"/>
        <v>Koe</v>
      </c>
      <c r="F3113" t="str">
        <f t="shared" si="203"/>
        <v>pyr</v>
      </c>
      <c r="G3113" t="str">
        <f t="shared" si="204"/>
        <v>Koeleria pyramidata</v>
      </c>
    </row>
    <row r="3114" spans="1:7" x14ac:dyDescent="0.25">
      <c r="A3114" t="str">
        <f t="shared" si="201"/>
        <v>Koe pyr</v>
      </c>
      <c r="B3114" t="s">
        <v>3384</v>
      </c>
      <c r="C3114" t="s">
        <v>6942</v>
      </c>
      <c r="D3114" t="s">
        <v>9121</v>
      </c>
      <c r="E3114" t="str">
        <f t="shared" si="202"/>
        <v>Koe</v>
      </c>
      <c r="F3114" t="str">
        <f t="shared" si="203"/>
        <v>pyr</v>
      </c>
      <c r="G3114" t="str">
        <f t="shared" si="204"/>
        <v>Koeleria pyramidata</v>
      </c>
    </row>
    <row r="3115" spans="1:7" x14ac:dyDescent="0.25">
      <c r="A3115" t="str">
        <f t="shared" si="201"/>
        <v>Koe pyr</v>
      </c>
      <c r="B3115" t="s">
        <v>3385</v>
      </c>
      <c r="C3115" t="s">
        <v>6942</v>
      </c>
      <c r="D3115" t="s">
        <v>9121</v>
      </c>
      <c r="E3115" t="str">
        <f t="shared" si="202"/>
        <v>Koe</v>
      </c>
      <c r="F3115" t="str">
        <f t="shared" si="203"/>
        <v>pyr</v>
      </c>
      <c r="G3115" t="str">
        <f t="shared" si="204"/>
        <v>Koeleria pyramidata</v>
      </c>
    </row>
    <row r="3116" spans="1:7" x14ac:dyDescent="0.25">
      <c r="A3116" t="str">
        <f t="shared" si="201"/>
        <v>Koe pan</v>
      </c>
      <c r="B3116" t="s">
        <v>3388</v>
      </c>
      <c r="C3116" t="s">
        <v>6943</v>
      </c>
      <c r="D3116" t="s">
        <v>8118</v>
      </c>
      <c r="E3116" t="str">
        <f t="shared" si="202"/>
        <v>Koe</v>
      </c>
      <c r="F3116" t="str">
        <f t="shared" si="203"/>
        <v>pan</v>
      </c>
      <c r="G3116" t="str">
        <f t="shared" si="204"/>
        <v>Koelreuteria paniculata</v>
      </c>
    </row>
    <row r="3117" spans="1:7" x14ac:dyDescent="0.25">
      <c r="A3117" t="str">
        <f t="shared" ref="A3117:A3180" si="205">_xlfn.TEXTJOIN(" ",FALSE,E3117,F3117)</f>
        <v>Kol ama</v>
      </c>
      <c r="B3117" t="s">
        <v>3389</v>
      </c>
      <c r="C3117" t="s">
        <v>6944</v>
      </c>
      <c r="D3117" t="s">
        <v>9122</v>
      </c>
      <c r="E3117" t="str">
        <f t="shared" si="202"/>
        <v>Kol</v>
      </c>
      <c r="F3117" t="str">
        <f t="shared" si="203"/>
        <v>ama</v>
      </c>
      <c r="G3117" t="str">
        <f t="shared" si="204"/>
        <v>Kolkwitzia amabilis</v>
      </c>
    </row>
    <row r="3118" spans="1:7" x14ac:dyDescent="0.25">
      <c r="A3118" t="str">
        <f t="shared" si="205"/>
        <v>Kra cer</v>
      </c>
      <c r="B3118" t="s">
        <v>3390</v>
      </c>
      <c r="C3118" t="s">
        <v>6945</v>
      </c>
      <c r="D3118" t="s">
        <v>9123</v>
      </c>
      <c r="E3118" t="str">
        <f t="shared" si="202"/>
        <v>Kra</v>
      </c>
      <c r="F3118" t="str">
        <f t="shared" si="203"/>
        <v>cer</v>
      </c>
      <c r="G3118" t="str">
        <f t="shared" si="204"/>
        <v>Krascheninnikovia ceratoides</v>
      </c>
    </row>
    <row r="3119" spans="1:7" x14ac:dyDescent="0.25">
      <c r="A3119" t="str">
        <f t="shared" si="205"/>
        <v>Lab alp</v>
      </c>
      <c r="B3119" t="s">
        <v>3391</v>
      </c>
      <c r="C3119" t="s">
        <v>6946</v>
      </c>
      <c r="D3119" t="s">
        <v>7723</v>
      </c>
      <c r="E3119" t="str">
        <f t="shared" si="202"/>
        <v>Lab</v>
      </c>
      <c r="F3119" t="str">
        <f t="shared" si="203"/>
        <v>alp</v>
      </c>
      <c r="G3119" t="str">
        <f t="shared" si="204"/>
        <v>Laburnum alpinum</v>
      </c>
    </row>
    <row r="3120" spans="1:7" x14ac:dyDescent="0.25">
      <c r="A3120" t="str">
        <f t="shared" si="205"/>
        <v>Lab ana</v>
      </c>
      <c r="B3120" t="s">
        <v>3392</v>
      </c>
      <c r="C3120" t="s">
        <v>6946</v>
      </c>
      <c r="D3120" t="s">
        <v>9124</v>
      </c>
      <c r="E3120" t="str">
        <f t="shared" si="202"/>
        <v>Lab</v>
      </c>
      <c r="F3120" t="str">
        <f t="shared" si="203"/>
        <v>ana</v>
      </c>
      <c r="G3120" t="str">
        <f t="shared" si="204"/>
        <v>Laburnum anagyroides</v>
      </c>
    </row>
    <row r="3121" spans="1:7" x14ac:dyDescent="0.25">
      <c r="A3121" t="str">
        <f t="shared" si="205"/>
        <v>Lab ana</v>
      </c>
      <c r="B3121" t="s">
        <v>3393</v>
      </c>
      <c r="C3121" t="s">
        <v>6946</v>
      </c>
      <c r="D3121" t="s">
        <v>9124</v>
      </c>
      <c r="E3121" t="str">
        <f t="shared" si="202"/>
        <v>Lab</v>
      </c>
      <c r="F3121" t="str">
        <f t="shared" si="203"/>
        <v>ana</v>
      </c>
      <c r="G3121" t="str">
        <f t="shared" si="204"/>
        <v>Laburnum anagyroides</v>
      </c>
    </row>
    <row r="3122" spans="1:7" x14ac:dyDescent="0.25">
      <c r="A3122" t="str">
        <f t="shared" si="205"/>
        <v>Lab x</v>
      </c>
      <c r="B3122" t="s">
        <v>3394</v>
      </c>
      <c r="C3122" t="s">
        <v>6946</v>
      </c>
      <c r="D3122" t="s">
        <v>237</v>
      </c>
      <c r="E3122" t="str">
        <f t="shared" si="202"/>
        <v>Lab</v>
      </c>
      <c r="F3122" t="str">
        <f t="shared" si="203"/>
        <v>x</v>
      </c>
      <c r="G3122" t="str">
        <f t="shared" si="204"/>
        <v>Laburnum x</v>
      </c>
    </row>
    <row r="3123" spans="1:7" x14ac:dyDescent="0.25">
      <c r="A3123" t="str">
        <f t="shared" si="205"/>
        <v>Lac alp</v>
      </c>
      <c r="B3123" t="s">
        <v>3395</v>
      </c>
      <c r="C3123" t="s">
        <v>6947</v>
      </c>
      <c r="D3123" t="s">
        <v>7475</v>
      </c>
      <c r="E3123" t="str">
        <f t="shared" si="202"/>
        <v>Lac</v>
      </c>
      <c r="F3123" t="str">
        <f t="shared" si="203"/>
        <v>alp</v>
      </c>
      <c r="G3123" t="str">
        <f t="shared" si="204"/>
        <v>Lactuca alpina</v>
      </c>
    </row>
    <row r="3124" spans="1:7" x14ac:dyDescent="0.25">
      <c r="A3124" t="str">
        <f t="shared" si="205"/>
        <v>Lac mur</v>
      </c>
      <c r="B3124" t="s">
        <v>3396</v>
      </c>
      <c r="C3124" t="s">
        <v>6947</v>
      </c>
      <c r="D3124" t="s">
        <v>8398</v>
      </c>
      <c r="E3124" t="str">
        <f t="shared" si="202"/>
        <v>Lac</v>
      </c>
      <c r="F3124" t="str">
        <f t="shared" si="203"/>
        <v>mur</v>
      </c>
      <c r="G3124" t="str">
        <f t="shared" si="204"/>
        <v>Lactuca muralis</v>
      </c>
    </row>
    <row r="3125" spans="1:7" x14ac:dyDescent="0.25">
      <c r="A3125" t="str">
        <f t="shared" si="205"/>
        <v>Lac per</v>
      </c>
      <c r="B3125" t="s">
        <v>3397</v>
      </c>
      <c r="C3125" t="s">
        <v>6947</v>
      </c>
      <c r="D3125" t="s">
        <v>7885</v>
      </c>
      <c r="E3125" t="str">
        <f t="shared" si="202"/>
        <v>Lac</v>
      </c>
      <c r="F3125" t="str">
        <f t="shared" si="203"/>
        <v>per</v>
      </c>
      <c r="G3125" t="str">
        <f t="shared" si="204"/>
        <v>Lactuca perennis</v>
      </c>
    </row>
    <row r="3126" spans="1:7" x14ac:dyDescent="0.25">
      <c r="A3126" t="str">
        <f t="shared" si="205"/>
        <v>Lac que</v>
      </c>
      <c r="B3126" t="s">
        <v>3398</v>
      </c>
      <c r="C3126" t="s">
        <v>6947</v>
      </c>
      <c r="D3126" t="s">
        <v>9125</v>
      </c>
      <c r="E3126" t="str">
        <f t="shared" si="202"/>
        <v>Lac</v>
      </c>
      <c r="F3126" t="str">
        <f t="shared" si="203"/>
        <v>que</v>
      </c>
      <c r="G3126" t="str">
        <f t="shared" si="204"/>
        <v>Lactuca quercina</v>
      </c>
    </row>
    <row r="3127" spans="1:7" x14ac:dyDescent="0.25">
      <c r="A3127" t="str">
        <f t="shared" si="205"/>
        <v>Lac sal</v>
      </c>
      <c r="B3127" t="s">
        <v>3399</v>
      </c>
      <c r="C3127" t="s">
        <v>6947</v>
      </c>
      <c r="D3127" t="s">
        <v>9126</v>
      </c>
      <c r="E3127" t="str">
        <f t="shared" si="202"/>
        <v>Lac</v>
      </c>
      <c r="F3127" t="str">
        <f t="shared" si="203"/>
        <v>sal</v>
      </c>
      <c r="G3127" t="str">
        <f t="shared" si="204"/>
        <v>Lactuca saligna</v>
      </c>
    </row>
    <row r="3128" spans="1:7" x14ac:dyDescent="0.25">
      <c r="A3128" t="str">
        <f t="shared" si="205"/>
        <v>Lac sat</v>
      </c>
      <c r="B3128" t="s">
        <v>3400</v>
      </c>
      <c r="C3128" t="s">
        <v>6947</v>
      </c>
      <c r="D3128" t="s">
        <v>7869</v>
      </c>
      <c r="E3128" t="str">
        <f t="shared" si="202"/>
        <v>Lac</v>
      </c>
      <c r="F3128" t="str">
        <f t="shared" si="203"/>
        <v>sat</v>
      </c>
      <c r="G3128" t="str">
        <f t="shared" si="204"/>
        <v>Lactuca sativa</v>
      </c>
    </row>
    <row r="3129" spans="1:7" x14ac:dyDescent="0.25">
      <c r="A3129" t="str">
        <f t="shared" si="205"/>
        <v>Lac ser</v>
      </c>
      <c r="B3129" t="s">
        <v>3401</v>
      </c>
      <c r="C3129" t="s">
        <v>6947</v>
      </c>
      <c r="D3129" t="s">
        <v>9127</v>
      </c>
      <c r="E3129" t="str">
        <f t="shared" si="202"/>
        <v>Lac</v>
      </c>
      <c r="F3129" t="str">
        <f t="shared" si="203"/>
        <v>ser</v>
      </c>
      <c r="G3129" t="str">
        <f t="shared" si="204"/>
        <v>Lactuca serriola</v>
      </c>
    </row>
    <row r="3130" spans="1:7" x14ac:dyDescent="0.25">
      <c r="A3130" t="str">
        <f t="shared" si="205"/>
        <v>Lac tat</v>
      </c>
      <c r="B3130" t="s">
        <v>3402</v>
      </c>
      <c r="C3130" t="s">
        <v>6947</v>
      </c>
      <c r="D3130" t="s">
        <v>7861</v>
      </c>
      <c r="E3130" t="str">
        <f t="shared" si="202"/>
        <v>Lac</v>
      </c>
      <c r="F3130" t="str">
        <f t="shared" si="203"/>
        <v>tat</v>
      </c>
      <c r="G3130" t="str">
        <f t="shared" si="204"/>
        <v>Lactuca tatarica</v>
      </c>
    </row>
    <row r="3131" spans="1:7" x14ac:dyDescent="0.25">
      <c r="A3131" t="str">
        <f t="shared" si="205"/>
        <v>Lac vim</v>
      </c>
      <c r="B3131" t="s">
        <v>3403</v>
      </c>
      <c r="C3131" t="s">
        <v>6947</v>
      </c>
      <c r="D3131" t="s">
        <v>9128</v>
      </c>
      <c r="E3131" t="str">
        <f t="shared" si="202"/>
        <v>Lac</v>
      </c>
      <c r="F3131" t="str">
        <f t="shared" si="203"/>
        <v>vim</v>
      </c>
      <c r="G3131" t="str">
        <f t="shared" si="204"/>
        <v>Lactuca viminea</v>
      </c>
    </row>
    <row r="3132" spans="1:7" x14ac:dyDescent="0.25">
      <c r="A3132" t="str">
        <f t="shared" si="205"/>
        <v>Lac vir</v>
      </c>
      <c r="B3132" t="s">
        <v>3404</v>
      </c>
      <c r="C3132" t="s">
        <v>6947</v>
      </c>
      <c r="D3132" t="s">
        <v>8255</v>
      </c>
      <c r="E3132" t="str">
        <f t="shared" si="202"/>
        <v>Lac</v>
      </c>
      <c r="F3132" t="str">
        <f t="shared" si="203"/>
        <v>vir</v>
      </c>
      <c r="G3132" t="str">
        <f t="shared" si="204"/>
        <v>Lactuca virosa</v>
      </c>
    </row>
    <row r="3133" spans="1:7" x14ac:dyDescent="0.25">
      <c r="A3133" t="str">
        <f t="shared" si="205"/>
        <v>Lag maj</v>
      </c>
      <c r="B3133" t="s">
        <v>3405</v>
      </c>
      <c r="C3133" t="s">
        <v>6948</v>
      </c>
      <c r="D3133" t="s">
        <v>7848</v>
      </c>
      <c r="E3133" t="str">
        <f t="shared" si="202"/>
        <v>Lag</v>
      </c>
      <c r="F3133" t="str">
        <f t="shared" si="203"/>
        <v>maj</v>
      </c>
      <c r="G3133" t="str">
        <f t="shared" si="204"/>
        <v>Lagarosiphon major</v>
      </c>
    </row>
    <row r="3134" spans="1:7" x14ac:dyDescent="0.25">
      <c r="A3134" t="str">
        <f t="shared" si="205"/>
        <v>Lag ova</v>
      </c>
      <c r="B3134" t="s">
        <v>3406</v>
      </c>
      <c r="C3134" t="s">
        <v>6949</v>
      </c>
      <c r="D3134" t="s">
        <v>9129</v>
      </c>
      <c r="E3134" t="str">
        <f t="shared" si="202"/>
        <v>Lag</v>
      </c>
      <c r="F3134" t="str">
        <f t="shared" si="203"/>
        <v>ova</v>
      </c>
      <c r="G3134" t="str">
        <f t="shared" si="204"/>
        <v>Lagurus ovatus</v>
      </c>
    </row>
    <row r="3135" spans="1:7" x14ac:dyDescent="0.25">
      <c r="A3135" t="str">
        <f t="shared" si="205"/>
        <v>Lam alb</v>
      </c>
      <c r="B3135" t="s">
        <v>3407</v>
      </c>
      <c r="C3135" t="s">
        <v>6950</v>
      </c>
      <c r="D3135" t="s">
        <v>8224</v>
      </c>
      <c r="E3135" t="str">
        <f t="shared" si="202"/>
        <v>Lam</v>
      </c>
      <c r="F3135" t="str">
        <f t="shared" si="203"/>
        <v>alb</v>
      </c>
      <c r="G3135" t="str">
        <f t="shared" si="204"/>
        <v>Lamium album</v>
      </c>
    </row>
    <row r="3136" spans="1:7" x14ac:dyDescent="0.25">
      <c r="A3136" t="str">
        <f t="shared" si="205"/>
        <v>Lam amp</v>
      </c>
      <c r="B3136" t="s">
        <v>3408</v>
      </c>
      <c r="C3136" t="s">
        <v>6950</v>
      </c>
      <c r="D3136" t="s">
        <v>8830</v>
      </c>
      <c r="E3136" t="str">
        <f t="shared" si="202"/>
        <v>Lam</v>
      </c>
      <c r="F3136" t="str">
        <f t="shared" si="203"/>
        <v>amp</v>
      </c>
      <c r="G3136" t="str">
        <f t="shared" si="204"/>
        <v>Lamium amplexicaule</v>
      </c>
    </row>
    <row r="3137" spans="1:7" x14ac:dyDescent="0.25">
      <c r="A3137" t="str">
        <f t="shared" si="205"/>
        <v>Lam mac</v>
      </c>
      <c r="B3137" t="s">
        <v>3409</v>
      </c>
      <c r="C3137" t="s">
        <v>6950</v>
      </c>
      <c r="D3137" t="s">
        <v>7798</v>
      </c>
      <c r="E3137" t="str">
        <f t="shared" si="202"/>
        <v>Lam</v>
      </c>
      <c r="F3137" t="str">
        <f t="shared" si="203"/>
        <v>mac</v>
      </c>
      <c r="G3137" t="str">
        <f t="shared" si="204"/>
        <v>Lamium maculatum</v>
      </c>
    </row>
    <row r="3138" spans="1:7" x14ac:dyDescent="0.25">
      <c r="A3138" t="str">
        <f t="shared" si="205"/>
        <v>Lam orv</v>
      </c>
      <c r="B3138" t="s">
        <v>3410</v>
      </c>
      <c r="C3138" t="s">
        <v>6950</v>
      </c>
      <c r="D3138" t="s">
        <v>9130</v>
      </c>
      <c r="E3138" t="str">
        <f t="shared" si="202"/>
        <v>Lam</v>
      </c>
      <c r="F3138" t="str">
        <f t="shared" si="203"/>
        <v>orv</v>
      </c>
      <c r="G3138" t="str">
        <f t="shared" si="204"/>
        <v>Lamium orvala</v>
      </c>
    </row>
    <row r="3139" spans="1:7" x14ac:dyDescent="0.25">
      <c r="A3139" t="str">
        <f t="shared" si="205"/>
        <v>Lam pur</v>
      </c>
      <c r="B3139" t="s">
        <v>3411</v>
      </c>
      <c r="C3139" t="s">
        <v>6950</v>
      </c>
      <c r="D3139" t="s">
        <v>8628</v>
      </c>
      <c r="E3139" t="str">
        <f t="shared" si="202"/>
        <v>Lam</v>
      </c>
      <c r="F3139" t="str">
        <f t="shared" si="203"/>
        <v>pur</v>
      </c>
      <c r="G3139" t="str">
        <f t="shared" si="204"/>
        <v>Lamium purpureum</v>
      </c>
    </row>
    <row r="3140" spans="1:7" x14ac:dyDescent="0.25">
      <c r="A3140" t="str">
        <f t="shared" si="205"/>
        <v>Lam spe</v>
      </c>
      <c r="B3140" t="s">
        <v>3412</v>
      </c>
      <c r="C3140" t="s">
        <v>6951</v>
      </c>
      <c r="D3140" t="s">
        <v>9131</v>
      </c>
      <c r="E3140" t="str">
        <f t="shared" si="202"/>
        <v>Lam</v>
      </c>
      <c r="F3140" t="str">
        <f t="shared" si="203"/>
        <v>spe</v>
      </c>
      <c r="G3140" t="str">
        <f t="shared" si="204"/>
        <v>Lamprocapnos spectabilis</v>
      </c>
    </row>
    <row r="3141" spans="1:7" x14ac:dyDescent="0.25">
      <c r="A3141" t="str">
        <f t="shared" si="205"/>
        <v>Lan cam</v>
      </c>
      <c r="B3141" t="s">
        <v>3413</v>
      </c>
      <c r="C3141" t="s">
        <v>6952</v>
      </c>
      <c r="D3141" t="s">
        <v>9132</v>
      </c>
      <c r="E3141" t="str">
        <f t="shared" si="202"/>
        <v>Lan</v>
      </c>
      <c r="F3141" t="str">
        <f t="shared" si="203"/>
        <v>cam</v>
      </c>
      <c r="G3141" t="str">
        <f t="shared" si="204"/>
        <v>Lantana camara</v>
      </c>
    </row>
    <row r="3142" spans="1:7" x14ac:dyDescent="0.25">
      <c r="A3142" t="str">
        <f t="shared" si="205"/>
        <v>Lap lut</v>
      </c>
      <c r="B3142" t="s">
        <v>3414</v>
      </c>
      <c r="C3142" t="s">
        <v>6953</v>
      </c>
      <c r="D3142" t="s">
        <v>9133</v>
      </c>
      <c r="E3142" t="str">
        <f t="shared" si="202"/>
        <v>Lap</v>
      </c>
      <c r="F3142" t="str">
        <f t="shared" si="203"/>
        <v>lut</v>
      </c>
      <c r="G3142" t="str">
        <f t="shared" si="204"/>
        <v>Laphangium luteoalbum</v>
      </c>
    </row>
    <row r="3143" spans="1:7" x14ac:dyDescent="0.25">
      <c r="A3143" t="str">
        <f t="shared" si="205"/>
        <v>Lap pat</v>
      </c>
      <c r="B3143" t="s">
        <v>3417</v>
      </c>
      <c r="C3143" t="s">
        <v>6954</v>
      </c>
      <c r="D3143" t="s">
        <v>7859</v>
      </c>
      <c r="E3143" t="str">
        <f t="shared" si="202"/>
        <v>Lap</v>
      </c>
      <c r="F3143" t="str">
        <f t="shared" si="203"/>
        <v>pat</v>
      </c>
      <c r="G3143" t="str">
        <f t="shared" si="204"/>
        <v>Lappula patula</v>
      </c>
    </row>
    <row r="3144" spans="1:7" x14ac:dyDescent="0.25">
      <c r="A3144" t="str">
        <f t="shared" si="205"/>
        <v>Lap squ</v>
      </c>
      <c r="B3144" t="s">
        <v>3415</v>
      </c>
      <c r="C3144" t="s">
        <v>6954</v>
      </c>
      <c r="D3144" t="s">
        <v>8785</v>
      </c>
      <c r="E3144" t="str">
        <f t="shared" si="202"/>
        <v>Lap</v>
      </c>
      <c r="F3144" t="str">
        <f t="shared" si="203"/>
        <v>squ</v>
      </c>
      <c r="G3144" t="str">
        <f t="shared" si="204"/>
        <v>Lappula squarrosa</v>
      </c>
    </row>
    <row r="3145" spans="1:7" x14ac:dyDescent="0.25">
      <c r="A3145" t="str">
        <f t="shared" si="205"/>
        <v>Lap squ</v>
      </c>
      <c r="B3145" t="s">
        <v>3416</v>
      </c>
      <c r="C3145" t="s">
        <v>6954</v>
      </c>
      <c r="D3145" t="s">
        <v>8785</v>
      </c>
      <c r="E3145" t="str">
        <f t="shared" si="202"/>
        <v>Lap</v>
      </c>
      <c r="F3145" t="str">
        <f t="shared" si="203"/>
        <v>squ</v>
      </c>
      <c r="G3145" t="str">
        <f t="shared" si="204"/>
        <v>Lappula squarrosa</v>
      </c>
    </row>
    <row r="3146" spans="1:7" x14ac:dyDescent="0.25">
      <c r="A3146" t="str">
        <f t="shared" si="205"/>
        <v>Lap com</v>
      </c>
      <c r="B3146" t="s">
        <v>3418</v>
      </c>
      <c r="C3146" t="s">
        <v>6955</v>
      </c>
      <c r="D3146" t="s">
        <v>8299</v>
      </c>
      <c r="E3146" t="str">
        <f t="shared" si="202"/>
        <v>Lap</v>
      </c>
      <c r="F3146" t="str">
        <f t="shared" si="203"/>
        <v>com</v>
      </c>
      <c r="G3146" t="str">
        <f t="shared" si="204"/>
        <v>Lapsana communis</v>
      </c>
    </row>
    <row r="3147" spans="1:7" x14ac:dyDescent="0.25">
      <c r="A3147" t="str">
        <f t="shared" si="205"/>
        <v>Lap com</v>
      </c>
      <c r="B3147" t="s">
        <v>3419</v>
      </c>
      <c r="C3147" t="s">
        <v>6955</v>
      </c>
      <c r="D3147" t="s">
        <v>8299</v>
      </c>
      <c r="E3147" t="str">
        <f t="shared" si="202"/>
        <v>Lap</v>
      </c>
      <c r="F3147" t="str">
        <f t="shared" si="203"/>
        <v>com</v>
      </c>
      <c r="G3147" t="str">
        <f t="shared" si="204"/>
        <v>Lapsana communis</v>
      </c>
    </row>
    <row r="3148" spans="1:7" x14ac:dyDescent="0.25">
      <c r="A3148" t="str">
        <f t="shared" si="205"/>
        <v>Lap com</v>
      </c>
      <c r="B3148" t="s">
        <v>3420</v>
      </c>
      <c r="C3148" t="s">
        <v>6955</v>
      </c>
      <c r="D3148" t="s">
        <v>8299</v>
      </c>
      <c r="E3148" t="str">
        <f t="shared" si="202"/>
        <v>Lap</v>
      </c>
      <c r="F3148" t="str">
        <f t="shared" si="203"/>
        <v>com</v>
      </c>
      <c r="G3148" t="str">
        <f t="shared" si="204"/>
        <v>Lapsana communis</v>
      </c>
    </row>
    <row r="3149" spans="1:7" x14ac:dyDescent="0.25">
      <c r="A3149" t="str">
        <f t="shared" si="205"/>
        <v>Lap com</v>
      </c>
      <c r="B3149" t="s">
        <v>3421</v>
      </c>
      <c r="C3149" t="s">
        <v>6955</v>
      </c>
      <c r="D3149" t="s">
        <v>8299</v>
      </c>
      <c r="E3149" t="str">
        <f t="shared" si="202"/>
        <v>Lap</v>
      </c>
      <c r="F3149" t="str">
        <f t="shared" si="203"/>
        <v>com</v>
      </c>
      <c r="G3149" t="str">
        <f t="shared" si="204"/>
        <v>Lapsana communis</v>
      </c>
    </row>
    <row r="3150" spans="1:7" x14ac:dyDescent="0.25">
      <c r="A3150" t="str">
        <f t="shared" si="205"/>
        <v>Lar dec</v>
      </c>
      <c r="B3150" t="s">
        <v>3422</v>
      </c>
      <c r="C3150" t="s">
        <v>6956</v>
      </c>
      <c r="D3150" t="s">
        <v>9134</v>
      </c>
      <c r="E3150" t="str">
        <f t="shared" si="202"/>
        <v>Lar</v>
      </c>
      <c r="F3150" t="str">
        <f t="shared" si="203"/>
        <v>dec</v>
      </c>
      <c r="G3150" t="str">
        <f t="shared" si="204"/>
        <v>Larix decidua</v>
      </c>
    </row>
    <row r="3151" spans="1:7" x14ac:dyDescent="0.25">
      <c r="A3151" t="str">
        <f t="shared" si="205"/>
        <v>Lar dec</v>
      </c>
      <c r="B3151" t="s">
        <v>3423</v>
      </c>
      <c r="C3151" t="s">
        <v>6956</v>
      </c>
      <c r="D3151" t="s">
        <v>9134</v>
      </c>
      <c r="E3151" t="str">
        <f t="shared" si="202"/>
        <v>Lar</v>
      </c>
      <c r="F3151" t="str">
        <f t="shared" si="203"/>
        <v>dec</v>
      </c>
      <c r="G3151" t="str">
        <f t="shared" si="204"/>
        <v>Larix decidua</v>
      </c>
    </row>
    <row r="3152" spans="1:7" x14ac:dyDescent="0.25">
      <c r="A3152" t="str">
        <f t="shared" si="205"/>
        <v>Las tri</v>
      </c>
      <c r="B3152" t="s">
        <v>3424</v>
      </c>
      <c r="C3152" t="s">
        <v>6957</v>
      </c>
      <c r="D3152" t="s">
        <v>9135</v>
      </c>
      <c r="E3152" t="str">
        <f t="shared" si="202"/>
        <v>Las</v>
      </c>
      <c r="F3152" t="str">
        <f t="shared" si="203"/>
        <v>tri</v>
      </c>
      <c r="G3152" t="str">
        <f t="shared" si="204"/>
        <v>Laser trilobum</v>
      </c>
    </row>
    <row r="3153" spans="1:7" x14ac:dyDescent="0.25">
      <c r="A3153" t="str">
        <f t="shared" si="205"/>
        <v>Las arc</v>
      </c>
      <c r="B3153" t="s">
        <v>3425</v>
      </c>
      <c r="C3153" t="s">
        <v>6958</v>
      </c>
      <c r="D3153" t="s">
        <v>7713</v>
      </c>
      <c r="E3153" t="str">
        <f t="shared" ref="E3153:E3216" si="206">LEFT(C3153,3)</f>
        <v>Las</v>
      </c>
      <c r="F3153" t="str">
        <f t="shared" ref="F3153:F3216" si="207">LEFT(D3153,3)</f>
        <v>arc</v>
      </c>
      <c r="G3153" t="str">
        <f t="shared" ref="G3153:G3216" si="208">_xlfn.TEXTJOIN(" ",FALSE,C3153,D3153)</f>
        <v>Laserpitium archangelica</v>
      </c>
    </row>
    <row r="3154" spans="1:7" x14ac:dyDescent="0.25">
      <c r="A3154" t="str">
        <f t="shared" si="205"/>
        <v>Las hal</v>
      </c>
      <c r="B3154" t="s">
        <v>3426</v>
      </c>
      <c r="C3154" t="s">
        <v>6958</v>
      </c>
      <c r="D3154" t="s">
        <v>7741</v>
      </c>
      <c r="E3154" t="str">
        <f t="shared" si="206"/>
        <v>Las</v>
      </c>
      <c r="F3154" t="str">
        <f t="shared" si="207"/>
        <v>hal</v>
      </c>
      <c r="G3154" t="str">
        <f t="shared" si="208"/>
        <v>Laserpitium halleri</v>
      </c>
    </row>
    <row r="3155" spans="1:7" x14ac:dyDescent="0.25">
      <c r="A3155" t="str">
        <f t="shared" si="205"/>
        <v>Las hal</v>
      </c>
      <c r="B3155" t="s">
        <v>3427</v>
      </c>
      <c r="C3155" t="s">
        <v>6958</v>
      </c>
      <c r="D3155" t="s">
        <v>7741</v>
      </c>
      <c r="E3155" t="str">
        <f t="shared" si="206"/>
        <v>Las</v>
      </c>
      <c r="F3155" t="str">
        <f t="shared" si="207"/>
        <v>hal</v>
      </c>
      <c r="G3155" t="str">
        <f t="shared" si="208"/>
        <v>Laserpitium halleri</v>
      </c>
    </row>
    <row r="3156" spans="1:7" x14ac:dyDescent="0.25">
      <c r="A3156" t="str">
        <f t="shared" si="205"/>
        <v>Las kra</v>
      </c>
      <c r="B3156" t="s">
        <v>3428</v>
      </c>
      <c r="C3156" t="s">
        <v>6958</v>
      </c>
      <c r="D3156" t="s">
        <v>9136</v>
      </c>
      <c r="E3156" t="str">
        <f t="shared" si="206"/>
        <v>Las</v>
      </c>
      <c r="F3156" t="str">
        <f t="shared" si="207"/>
        <v>kra</v>
      </c>
      <c r="G3156" t="str">
        <f t="shared" si="208"/>
        <v>Laserpitium krapfii</v>
      </c>
    </row>
    <row r="3157" spans="1:7" x14ac:dyDescent="0.25">
      <c r="A3157" t="str">
        <f t="shared" si="205"/>
        <v>Las kra</v>
      </c>
      <c r="B3157" t="s">
        <v>3429</v>
      </c>
      <c r="C3157" t="s">
        <v>6958</v>
      </c>
      <c r="D3157" t="s">
        <v>9136</v>
      </c>
      <c r="E3157" t="str">
        <f t="shared" si="206"/>
        <v>Las</v>
      </c>
      <c r="F3157" t="str">
        <f t="shared" si="207"/>
        <v>kra</v>
      </c>
      <c r="G3157" t="str">
        <f t="shared" si="208"/>
        <v>Laserpitium krapfii</v>
      </c>
    </row>
    <row r="3158" spans="1:7" x14ac:dyDescent="0.25">
      <c r="A3158" t="str">
        <f t="shared" si="205"/>
        <v>Las lat</v>
      </c>
      <c r="B3158" t="s">
        <v>3430</v>
      </c>
      <c r="C3158" t="s">
        <v>6958</v>
      </c>
      <c r="D3158" t="s">
        <v>8193</v>
      </c>
      <c r="E3158" t="str">
        <f t="shared" si="206"/>
        <v>Las</v>
      </c>
      <c r="F3158" t="str">
        <f t="shared" si="207"/>
        <v>lat</v>
      </c>
      <c r="G3158" t="str">
        <f t="shared" si="208"/>
        <v>Laserpitium latifolium</v>
      </c>
    </row>
    <row r="3159" spans="1:7" x14ac:dyDescent="0.25">
      <c r="A3159" t="str">
        <f t="shared" si="205"/>
        <v>Las lat</v>
      </c>
      <c r="B3159" t="s">
        <v>3431</v>
      </c>
      <c r="C3159" t="s">
        <v>6958</v>
      </c>
      <c r="D3159" t="s">
        <v>8193</v>
      </c>
      <c r="E3159" t="str">
        <f t="shared" si="206"/>
        <v>Las</v>
      </c>
      <c r="F3159" t="str">
        <f t="shared" si="207"/>
        <v>lat</v>
      </c>
      <c r="G3159" t="str">
        <f t="shared" si="208"/>
        <v>Laserpitium latifolium</v>
      </c>
    </row>
    <row r="3160" spans="1:7" x14ac:dyDescent="0.25">
      <c r="A3160" t="str">
        <f t="shared" si="205"/>
        <v>Las lat</v>
      </c>
      <c r="B3160" t="s">
        <v>3432</v>
      </c>
      <c r="C3160" t="s">
        <v>6958</v>
      </c>
      <c r="D3160" t="s">
        <v>8193</v>
      </c>
      <c r="E3160" t="str">
        <f t="shared" si="206"/>
        <v>Las</v>
      </c>
      <c r="F3160" t="str">
        <f t="shared" si="207"/>
        <v>lat</v>
      </c>
      <c r="G3160" t="str">
        <f t="shared" si="208"/>
        <v>Laserpitium latifolium</v>
      </c>
    </row>
    <row r="3161" spans="1:7" x14ac:dyDescent="0.25">
      <c r="A3161" t="str">
        <f t="shared" si="205"/>
        <v>Las peu</v>
      </c>
      <c r="B3161" t="s">
        <v>3433</v>
      </c>
      <c r="C3161" t="s">
        <v>6958</v>
      </c>
      <c r="D3161" t="s">
        <v>9137</v>
      </c>
      <c r="E3161" t="str">
        <f t="shared" si="206"/>
        <v>Las</v>
      </c>
      <c r="F3161" t="str">
        <f t="shared" si="207"/>
        <v>peu</v>
      </c>
      <c r="G3161" t="str">
        <f t="shared" si="208"/>
        <v>Laserpitium peucedanoides</v>
      </c>
    </row>
    <row r="3162" spans="1:7" x14ac:dyDescent="0.25">
      <c r="A3162" t="str">
        <f t="shared" si="205"/>
        <v>Las pru</v>
      </c>
      <c r="B3162" t="s">
        <v>3434</v>
      </c>
      <c r="C3162" t="s">
        <v>6958</v>
      </c>
      <c r="D3162" t="s">
        <v>9138</v>
      </c>
      <c r="E3162" t="str">
        <f t="shared" si="206"/>
        <v>Las</v>
      </c>
      <c r="F3162" t="str">
        <f t="shared" si="207"/>
        <v>pru</v>
      </c>
      <c r="G3162" t="str">
        <f t="shared" si="208"/>
        <v>Laserpitium prutenicum</v>
      </c>
    </row>
    <row r="3163" spans="1:7" x14ac:dyDescent="0.25">
      <c r="A3163" t="str">
        <f t="shared" si="205"/>
        <v>Las pru</v>
      </c>
      <c r="B3163" t="s">
        <v>3435</v>
      </c>
      <c r="C3163" t="s">
        <v>6958</v>
      </c>
      <c r="D3163" t="s">
        <v>9138</v>
      </c>
      <c r="E3163" t="str">
        <f t="shared" si="206"/>
        <v>Las</v>
      </c>
      <c r="F3163" t="str">
        <f t="shared" si="207"/>
        <v>pru</v>
      </c>
      <c r="G3163" t="str">
        <f t="shared" si="208"/>
        <v>Laserpitium prutenicum</v>
      </c>
    </row>
    <row r="3164" spans="1:7" x14ac:dyDescent="0.25">
      <c r="A3164" t="str">
        <f t="shared" si="205"/>
        <v>Las sil</v>
      </c>
      <c r="B3164" t="s">
        <v>3436</v>
      </c>
      <c r="C3164" t="s">
        <v>6958</v>
      </c>
      <c r="D3164" t="s">
        <v>9139</v>
      </c>
      <c r="E3164" t="str">
        <f t="shared" si="206"/>
        <v>Las</v>
      </c>
      <c r="F3164" t="str">
        <f t="shared" si="207"/>
        <v>sil</v>
      </c>
      <c r="G3164" t="str">
        <f t="shared" si="208"/>
        <v>Laserpitium siler</v>
      </c>
    </row>
    <row r="3165" spans="1:7" x14ac:dyDescent="0.25">
      <c r="A3165" t="str">
        <f t="shared" si="205"/>
        <v>Las sil</v>
      </c>
      <c r="B3165" t="s">
        <v>3437</v>
      </c>
      <c r="C3165" t="s">
        <v>6958</v>
      </c>
      <c r="D3165" t="s">
        <v>9139</v>
      </c>
      <c r="E3165" t="str">
        <f t="shared" si="206"/>
        <v>Las</v>
      </c>
      <c r="F3165" t="str">
        <f t="shared" si="207"/>
        <v>sil</v>
      </c>
      <c r="G3165" t="str">
        <f t="shared" si="208"/>
        <v>Laserpitium siler</v>
      </c>
    </row>
    <row r="3166" spans="1:7" x14ac:dyDescent="0.25">
      <c r="A3166" t="str">
        <f t="shared" si="205"/>
        <v>Lat squ</v>
      </c>
      <c r="B3166" t="s">
        <v>3438</v>
      </c>
      <c r="C3166" t="s">
        <v>6959</v>
      </c>
      <c r="D3166" t="s">
        <v>9140</v>
      </c>
      <c r="E3166" t="str">
        <f t="shared" si="206"/>
        <v>Lat</v>
      </c>
      <c r="F3166" t="str">
        <f t="shared" si="207"/>
        <v>squ</v>
      </c>
      <c r="G3166" t="str">
        <f t="shared" si="208"/>
        <v>Lathraea squamaria</v>
      </c>
    </row>
    <row r="3167" spans="1:7" x14ac:dyDescent="0.25">
      <c r="A3167" t="str">
        <f t="shared" si="205"/>
        <v>Lat squ</v>
      </c>
      <c r="B3167" t="s">
        <v>3439</v>
      </c>
      <c r="C3167" t="s">
        <v>6959</v>
      </c>
      <c r="D3167" t="s">
        <v>9140</v>
      </c>
      <c r="E3167" t="str">
        <f t="shared" si="206"/>
        <v>Lat</v>
      </c>
      <c r="F3167" t="str">
        <f t="shared" si="207"/>
        <v>squ</v>
      </c>
      <c r="G3167" t="str">
        <f t="shared" si="208"/>
        <v>Lathraea squamaria</v>
      </c>
    </row>
    <row r="3168" spans="1:7" x14ac:dyDescent="0.25">
      <c r="A3168" t="str">
        <f t="shared" si="205"/>
        <v>Lat squ</v>
      </c>
      <c r="B3168" t="s">
        <v>3440</v>
      </c>
      <c r="C3168" t="s">
        <v>6959</v>
      </c>
      <c r="D3168" t="s">
        <v>9140</v>
      </c>
      <c r="E3168" t="str">
        <f t="shared" si="206"/>
        <v>Lat</v>
      </c>
      <c r="F3168" t="str">
        <f t="shared" si="207"/>
        <v>squ</v>
      </c>
      <c r="G3168" t="str">
        <f t="shared" si="208"/>
        <v>Lathraea squamaria</v>
      </c>
    </row>
    <row r="3169" spans="1:7" x14ac:dyDescent="0.25">
      <c r="A3169" t="str">
        <f t="shared" si="205"/>
        <v>Lat ann</v>
      </c>
      <c r="B3169" t="s">
        <v>3441</v>
      </c>
      <c r="C3169" t="s">
        <v>6960</v>
      </c>
      <c r="D3169" t="s">
        <v>8591</v>
      </c>
      <c r="E3169" t="str">
        <f t="shared" si="206"/>
        <v>Lat</v>
      </c>
      <c r="F3169" t="str">
        <f t="shared" si="207"/>
        <v>ann</v>
      </c>
      <c r="G3169" t="str">
        <f t="shared" si="208"/>
        <v>Lathyrus annuus</v>
      </c>
    </row>
    <row r="3170" spans="1:7" x14ac:dyDescent="0.25">
      <c r="A3170" t="str">
        <f t="shared" si="205"/>
        <v>Lat aph</v>
      </c>
      <c r="B3170" t="s">
        <v>3442</v>
      </c>
      <c r="C3170" t="s">
        <v>6960</v>
      </c>
      <c r="D3170" t="s">
        <v>9141</v>
      </c>
      <c r="E3170" t="str">
        <f t="shared" si="206"/>
        <v>Lat</v>
      </c>
      <c r="F3170" t="str">
        <f t="shared" si="207"/>
        <v>aph</v>
      </c>
      <c r="G3170" t="str">
        <f t="shared" si="208"/>
        <v>Lathyrus aphaca</v>
      </c>
    </row>
    <row r="3171" spans="1:7" x14ac:dyDescent="0.25">
      <c r="A3171" t="str">
        <f t="shared" si="205"/>
        <v>Lat cic</v>
      </c>
      <c r="B3171" t="s">
        <v>3443</v>
      </c>
      <c r="C3171" t="s">
        <v>6960</v>
      </c>
      <c r="D3171" t="s">
        <v>9142</v>
      </c>
      <c r="E3171" t="str">
        <f t="shared" si="206"/>
        <v>Lat</v>
      </c>
      <c r="F3171" t="str">
        <f t="shared" si="207"/>
        <v>cic</v>
      </c>
      <c r="G3171" t="str">
        <f t="shared" si="208"/>
        <v>Lathyrus cicera</v>
      </c>
    </row>
    <row r="3172" spans="1:7" x14ac:dyDescent="0.25">
      <c r="A3172" t="str">
        <f t="shared" si="205"/>
        <v>Lat het</v>
      </c>
      <c r="B3172" t="s">
        <v>3444</v>
      </c>
      <c r="C3172" t="s">
        <v>6960</v>
      </c>
      <c r="D3172" t="s">
        <v>9143</v>
      </c>
      <c r="E3172" t="str">
        <f t="shared" si="206"/>
        <v>Lat</v>
      </c>
      <c r="F3172" t="str">
        <f t="shared" si="207"/>
        <v>het</v>
      </c>
      <c r="G3172" t="str">
        <f t="shared" si="208"/>
        <v>Lathyrus heterophyllus</v>
      </c>
    </row>
    <row r="3173" spans="1:7" x14ac:dyDescent="0.25">
      <c r="A3173" t="str">
        <f t="shared" si="205"/>
        <v>Lat hir</v>
      </c>
      <c r="B3173" t="s">
        <v>3445</v>
      </c>
      <c r="C3173" t="s">
        <v>6960</v>
      </c>
      <c r="D3173" t="s">
        <v>8218</v>
      </c>
      <c r="E3173" t="str">
        <f t="shared" si="206"/>
        <v>Lat</v>
      </c>
      <c r="F3173" t="str">
        <f t="shared" si="207"/>
        <v>hir</v>
      </c>
      <c r="G3173" t="str">
        <f t="shared" si="208"/>
        <v>Lathyrus hirsutus</v>
      </c>
    </row>
    <row r="3174" spans="1:7" x14ac:dyDescent="0.25">
      <c r="A3174" t="str">
        <f t="shared" si="205"/>
        <v>Lat lae</v>
      </c>
      <c r="B3174" t="s">
        <v>3446</v>
      </c>
      <c r="C3174" t="s">
        <v>6960</v>
      </c>
      <c r="D3174" t="s">
        <v>9144</v>
      </c>
      <c r="E3174" t="str">
        <f t="shared" si="206"/>
        <v>Lat</v>
      </c>
      <c r="F3174" t="str">
        <f t="shared" si="207"/>
        <v>lae</v>
      </c>
      <c r="G3174" t="str">
        <f t="shared" si="208"/>
        <v>Lathyrus laevigatus</v>
      </c>
    </row>
    <row r="3175" spans="1:7" x14ac:dyDescent="0.25">
      <c r="A3175" t="str">
        <f t="shared" si="205"/>
        <v>Lat lae</v>
      </c>
      <c r="B3175" t="s">
        <v>3447</v>
      </c>
      <c r="C3175" t="s">
        <v>6960</v>
      </c>
      <c r="D3175" t="s">
        <v>9144</v>
      </c>
      <c r="E3175" t="str">
        <f t="shared" si="206"/>
        <v>Lat</v>
      </c>
      <c r="F3175" t="str">
        <f t="shared" si="207"/>
        <v>lae</v>
      </c>
      <c r="G3175" t="str">
        <f t="shared" si="208"/>
        <v>Lathyrus laevigatus</v>
      </c>
    </row>
    <row r="3176" spans="1:7" x14ac:dyDescent="0.25">
      <c r="A3176" t="str">
        <f t="shared" si="205"/>
        <v>Lat lae</v>
      </c>
      <c r="B3176" t="s">
        <v>3448</v>
      </c>
      <c r="C3176" t="s">
        <v>6960</v>
      </c>
      <c r="D3176" t="s">
        <v>9144</v>
      </c>
      <c r="E3176" t="str">
        <f t="shared" si="206"/>
        <v>Lat</v>
      </c>
      <c r="F3176" t="str">
        <f t="shared" si="207"/>
        <v>lae</v>
      </c>
      <c r="G3176" t="str">
        <f t="shared" si="208"/>
        <v>Lathyrus laevigatus</v>
      </c>
    </row>
    <row r="3177" spans="1:7" x14ac:dyDescent="0.25">
      <c r="A3177" t="str">
        <f t="shared" si="205"/>
        <v>Lat lat</v>
      </c>
      <c r="B3177" t="s">
        <v>3449</v>
      </c>
      <c r="C3177" t="s">
        <v>6960</v>
      </c>
      <c r="D3177" t="s">
        <v>8625</v>
      </c>
      <c r="E3177" t="str">
        <f t="shared" si="206"/>
        <v>Lat</v>
      </c>
      <c r="F3177" t="str">
        <f t="shared" si="207"/>
        <v>lat</v>
      </c>
      <c r="G3177" t="str">
        <f t="shared" si="208"/>
        <v>Lathyrus latifolius</v>
      </c>
    </row>
    <row r="3178" spans="1:7" x14ac:dyDescent="0.25">
      <c r="A3178" t="str">
        <f t="shared" si="205"/>
        <v>Lat lin</v>
      </c>
      <c r="B3178" t="s">
        <v>3450</v>
      </c>
      <c r="C3178" t="s">
        <v>6960</v>
      </c>
      <c r="D3178" t="s">
        <v>9145</v>
      </c>
      <c r="E3178" t="str">
        <f t="shared" si="206"/>
        <v>Lat</v>
      </c>
      <c r="F3178" t="str">
        <f t="shared" si="207"/>
        <v>lin</v>
      </c>
      <c r="G3178" t="str">
        <f t="shared" si="208"/>
        <v>Lathyrus linifolius</v>
      </c>
    </row>
    <row r="3179" spans="1:7" x14ac:dyDescent="0.25">
      <c r="A3179" t="str">
        <f t="shared" si="205"/>
        <v>Lat nig</v>
      </c>
      <c r="B3179" t="s">
        <v>3451</v>
      </c>
      <c r="C3179" t="s">
        <v>6960</v>
      </c>
      <c r="D3179" t="s">
        <v>8812</v>
      </c>
      <c r="E3179" t="str">
        <f t="shared" si="206"/>
        <v>Lat</v>
      </c>
      <c r="F3179" t="str">
        <f t="shared" si="207"/>
        <v>nig</v>
      </c>
      <c r="G3179" t="str">
        <f t="shared" si="208"/>
        <v>Lathyrus niger</v>
      </c>
    </row>
    <row r="3180" spans="1:7" x14ac:dyDescent="0.25">
      <c r="A3180" t="str">
        <f t="shared" si="205"/>
        <v>Lat nis</v>
      </c>
      <c r="B3180" t="s">
        <v>3452</v>
      </c>
      <c r="C3180" t="s">
        <v>6960</v>
      </c>
      <c r="D3180" t="s">
        <v>9146</v>
      </c>
      <c r="E3180" t="str">
        <f t="shared" si="206"/>
        <v>Lat</v>
      </c>
      <c r="F3180" t="str">
        <f t="shared" si="207"/>
        <v>nis</v>
      </c>
      <c r="G3180" t="str">
        <f t="shared" si="208"/>
        <v>Lathyrus nissolia</v>
      </c>
    </row>
    <row r="3181" spans="1:7" x14ac:dyDescent="0.25">
      <c r="A3181" t="str">
        <f t="shared" ref="A3181:A3244" si="209">_xlfn.TEXTJOIN(" ",FALSE,E3181,F3181)</f>
        <v>Lat odo</v>
      </c>
      <c r="B3181" t="s">
        <v>3453</v>
      </c>
      <c r="C3181" t="s">
        <v>6960</v>
      </c>
      <c r="D3181" t="s">
        <v>9147</v>
      </c>
      <c r="E3181" t="str">
        <f t="shared" si="206"/>
        <v>Lat</v>
      </c>
      <c r="F3181" t="str">
        <f t="shared" si="207"/>
        <v>odo</v>
      </c>
      <c r="G3181" t="str">
        <f t="shared" si="208"/>
        <v>Lathyrus odoratus</v>
      </c>
    </row>
    <row r="3182" spans="1:7" x14ac:dyDescent="0.25">
      <c r="A3182" t="str">
        <f t="shared" si="209"/>
        <v>Lat pal</v>
      </c>
      <c r="B3182" t="s">
        <v>3454</v>
      </c>
      <c r="C3182" t="s">
        <v>6960</v>
      </c>
      <c r="D3182" t="s">
        <v>7680</v>
      </c>
      <c r="E3182" t="str">
        <f t="shared" si="206"/>
        <v>Lat</v>
      </c>
      <c r="F3182" t="str">
        <f t="shared" si="207"/>
        <v>pal</v>
      </c>
      <c r="G3182" t="str">
        <f t="shared" si="208"/>
        <v>Lathyrus palustris</v>
      </c>
    </row>
    <row r="3183" spans="1:7" x14ac:dyDescent="0.25">
      <c r="A3183" t="str">
        <f t="shared" si="209"/>
        <v>Lat pan</v>
      </c>
      <c r="B3183" t="s">
        <v>3455</v>
      </c>
      <c r="C3183" t="s">
        <v>6960</v>
      </c>
      <c r="D3183" t="s">
        <v>7944</v>
      </c>
      <c r="E3183" t="str">
        <f t="shared" si="206"/>
        <v>Lat</v>
      </c>
      <c r="F3183" t="str">
        <f t="shared" si="207"/>
        <v>pan</v>
      </c>
      <c r="G3183" t="str">
        <f t="shared" si="208"/>
        <v>Lathyrus pannonicus</v>
      </c>
    </row>
    <row r="3184" spans="1:7" x14ac:dyDescent="0.25">
      <c r="A3184" t="str">
        <f t="shared" si="209"/>
        <v>Lat pan</v>
      </c>
      <c r="B3184" t="s">
        <v>3456</v>
      </c>
      <c r="C3184" t="s">
        <v>6960</v>
      </c>
      <c r="D3184" t="s">
        <v>7944</v>
      </c>
      <c r="E3184" t="str">
        <f t="shared" si="206"/>
        <v>Lat</v>
      </c>
      <c r="F3184" t="str">
        <f t="shared" si="207"/>
        <v>pan</v>
      </c>
      <c r="G3184" t="str">
        <f t="shared" si="208"/>
        <v>Lathyrus pannonicus</v>
      </c>
    </row>
    <row r="3185" spans="1:7" x14ac:dyDescent="0.25">
      <c r="A3185" t="str">
        <f t="shared" si="209"/>
        <v>Lat pan</v>
      </c>
      <c r="B3185" t="s">
        <v>3457</v>
      </c>
      <c r="C3185" t="s">
        <v>6960</v>
      </c>
      <c r="D3185" t="s">
        <v>7944</v>
      </c>
      <c r="E3185" t="str">
        <f t="shared" si="206"/>
        <v>Lat</v>
      </c>
      <c r="F3185" t="str">
        <f t="shared" si="207"/>
        <v>pan</v>
      </c>
      <c r="G3185" t="str">
        <f t="shared" si="208"/>
        <v>Lathyrus pannonicus</v>
      </c>
    </row>
    <row r="3186" spans="1:7" x14ac:dyDescent="0.25">
      <c r="A3186" t="str">
        <f t="shared" si="209"/>
        <v>Lat pra</v>
      </c>
      <c r="B3186" t="s">
        <v>3458</v>
      </c>
      <c r="C3186" t="s">
        <v>6960</v>
      </c>
      <c r="D3186" t="s">
        <v>310</v>
      </c>
      <c r="E3186" t="str">
        <f t="shared" si="206"/>
        <v>Lat</v>
      </c>
      <c r="F3186" t="str">
        <f t="shared" si="207"/>
        <v>pra</v>
      </c>
      <c r="G3186" t="str">
        <f t="shared" si="208"/>
        <v>Lathyrus pratensis</v>
      </c>
    </row>
    <row r="3187" spans="1:7" x14ac:dyDescent="0.25">
      <c r="A3187" t="str">
        <f t="shared" si="209"/>
        <v>Lat pra</v>
      </c>
      <c r="B3187" t="s">
        <v>3459</v>
      </c>
      <c r="C3187" t="s">
        <v>6960</v>
      </c>
      <c r="D3187" t="s">
        <v>310</v>
      </c>
      <c r="E3187" t="str">
        <f t="shared" si="206"/>
        <v>Lat</v>
      </c>
      <c r="F3187" t="str">
        <f t="shared" si="207"/>
        <v>pra</v>
      </c>
      <c r="G3187" t="str">
        <f t="shared" si="208"/>
        <v>Lathyrus pratensis</v>
      </c>
    </row>
    <row r="3188" spans="1:7" x14ac:dyDescent="0.25">
      <c r="A3188" t="str">
        <f t="shared" si="209"/>
        <v>Lat pra</v>
      </c>
      <c r="B3188" t="s">
        <v>3460</v>
      </c>
      <c r="C3188" t="s">
        <v>6960</v>
      </c>
      <c r="D3188" t="s">
        <v>310</v>
      </c>
      <c r="E3188" t="str">
        <f t="shared" si="206"/>
        <v>Lat</v>
      </c>
      <c r="F3188" t="str">
        <f t="shared" si="207"/>
        <v>pra</v>
      </c>
      <c r="G3188" t="str">
        <f t="shared" si="208"/>
        <v>Lathyrus pratensis</v>
      </c>
    </row>
    <row r="3189" spans="1:7" x14ac:dyDescent="0.25">
      <c r="A3189" t="str">
        <f t="shared" si="209"/>
        <v>Lat sat</v>
      </c>
      <c r="B3189" t="s">
        <v>3461</v>
      </c>
      <c r="C3189" t="s">
        <v>6960</v>
      </c>
      <c r="D3189" t="s">
        <v>8384</v>
      </c>
      <c r="E3189" t="str">
        <f t="shared" si="206"/>
        <v>Lat</v>
      </c>
      <c r="F3189" t="str">
        <f t="shared" si="207"/>
        <v>sat</v>
      </c>
      <c r="G3189" t="str">
        <f t="shared" si="208"/>
        <v>Lathyrus sativus</v>
      </c>
    </row>
    <row r="3190" spans="1:7" x14ac:dyDescent="0.25">
      <c r="A3190" t="str">
        <f t="shared" si="209"/>
        <v>Lat sph</v>
      </c>
      <c r="B3190" t="s">
        <v>3462</v>
      </c>
      <c r="C3190" t="s">
        <v>6960</v>
      </c>
      <c r="D3190" t="s">
        <v>9148</v>
      </c>
      <c r="E3190" t="str">
        <f t="shared" si="206"/>
        <v>Lat</v>
      </c>
      <c r="F3190" t="str">
        <f t="shared" si="207"/>
        <v>sph</v>
      </c>
      <c r="G3190" t="str">
        <f t="shared" si="208"/>
        <v>Lathyrus sphaericus</v>
      </c>
    </row>
    <row r="3191" spans="1:7" x14ac:dyDescent="0.25">
      <c r="A3191" t="str">
        <f t="shared" si="209"/>
        <v>Lat syl</v>
      </c>
      <c r="B3191" t="s">
        <v>3463</v>
      </c>
      <c r="C3191" t="s">
        <v>6960</v>
      </c>
      <c r="D3191" t="s">
        <v>7709</v>
      </c>
      <c r="E3191" t="str">
        <f t="shared" si="206"/>
        <v>Lat</v>
      </c>
      <c r="F3191" t="str">
        <f t="shared" si="207"/>
        <v>syl</v>
      </c>
      <c r="G3191" t="str">
        <f t="shared" si="208"/>
        <v>Lathyrus sylvestris</v>
      </c>
    </row>
    <row r="3192" spans="1:7" x14ac:dyDescent="0.25">
      <c r="A3192" t="str">
        <f t="shared" si="209"/>
        <v>Lat tub</v>
      </c>
      <c r="B3192" t="s">
        <v>3464</v>
      </c>
      <c r="C3192" t="s">
        <v>6960</v>
      </c>
      <c r="D3192" t="s">
        <v>8803</v>
      </c>
      <c r="E3192" t="str">
        <f t="shared" si="206"/>
        <v>Lat</v>
      </c>
      <c r="F3192" t="str">
        <f t="shared" si="207"/>
        <v>tub</v>
      </c>
      <c r="G3192" t="str">
        <f t="shared" si="208"/>
        <v>Lathyrus tuberosus</v>
      </c>
    </row>
    <row r="3193" spans="1:7" x14ac:dyDescent="0.25">
      <c r="A3193" t="str">
        <f t="shared" si="209"/>
        <v>Lat ven</v>
      </c>
      <c r="B3193" t="s">
        <v>3465</v>
      </c>
      <c r="C3193" t="s">
        <v>6960</v>
      </c>
      <c r="D3193" t="s">
        <v>9149</v>
      </c>
      <c r="E3193" t="str">
        <f t="shared" si="206"/>
        <v>Lat</v>
      </c>
      <c r="F3193" t="str">
        <f t="shared" si="207"/>
        <v>ven</v>
      </c>
      <c r="G3193" t="str">
        <f t="shared" si="208"/>
        <v>Lathyrus venetus</v>
      </c>
    </row>
    <row r="3194" spans="1:7" x14ac:dyDescent="0.25">
      <c r="A3194" t="str">
        <f t="shared" si="209"/>
        <v>Lat ver</v>
      </c>
      <c r="B3194" t="s">
        <v>3466</v>
      </c>
      <c r="C3194" t="s">
        <v>6960</v>
      </c>
      <c r="D3194" t="s">
        <v>8373</v>
      </c>
      <c r="E3194" t="str">
        <f t="shared" si="206"/>
        <v>Lat</v>
      </c>
      <c r="F3194" t="str">
        <f t="shared" si="207"/>
        <v>ver</v>
      </c>
      <c r="G3194" t="str">
        <f t="shared" si="208"/>
        <v>Lathyrus vernus</v>
      </c>
    </row>
    <row r="3195" spans="1:7" x14ac:dyDescent="0.25">
      <c r="A3195" t="str">
        <f t="shared" si="209"/>
        <v>Lat ver</v>
      </c>
      <c r="B3195" t="s">
        <v>3467</v>
      </c>
      <c r="C3195" t="s">
        <v>6960</v>
      </c>
      <c r="D3195" t="s">
        <v>8373</v>
      </c>
      <c r="E3195" t="str">
        <f t="shared" si="206"/>
        <v>Lat</v>
      </c>
      <c r="F3195" t="str">
        <f t="shared" si="207"/>
        <v>ver</v>
      </c>
      <c r="G3195" t="str">
        <f t="shared" si="208"/>
        <v>Lathyrus vernus</v>
      </c>
    </row>
    <row r="3196" spans="1:7" x14ac:dyDescent="0.25">
      <c r="A3196" t="str">
        <f t="shared" si="209"/>
        <v>Lau nob</v>
      </c>
      <c r="B3196" t="s">
        <v>3468</v>
      </c>
      <c r="C3196" t="s">
        <v>6961</v>
      </c>
      <c r="D3196" t="s">
        <v>7454</v>
      </c>
      <c r="E3196" t="str">
        <f t="shared" si="206"/>
        <v>Lau</v>
      </c>
      <c r="F3196" t="str">
        <f t="shared" si="207"/>
        <v>nob</v>
      </c>
      <c r="G3196" t="str">
        <f t="shared" si="208"/>
        <v>Laurus nobilis</v>
      </c>
    </row>
    <row r="3197" spans="1:7" x14ac:dyDescent="0.25">
      <c r="A3197" t="str">
        <f t="shared" si="209"/>
        <v>Lav ang</v>
      </c>
      <c r="B3197" t="s">
        <v>3469</v>
      </c>
      <c r="C3197" t="s">
        <v>6962</v>
      </c>
      <c r="D3197" t="s">
        <v>8528</v>
      </c>
      <c r="E3197" t="str">
        <f t="shared" si="206"/>
        <v>Lav</v>
      </c>
      <c r="F3197" t="str">
        <f t="shared" si="207"/>
        <v>ang</v>
      </c>
      <c r="G3197" t="str">
        <f t="shared" si="208"/>
        <v>Lavandula angustifolia</v>
      </c>
    </row>
    <row r="3198" spans="1:7" x14ac:dyDescent="0.25">
      <c r="A3198" t="str">
        <f t="shared" si="209"/>
        <v>Lav olb</v>
      </c>
      <c r="B3198" t="s">
        <v>3470</v>
      </c>
      <c r="C3198" t="s">
        <v>6963</v>
      </c>
      <c r="D3198" t="s">
        <v>9150</v>
      </c>
      <c r="E3198" t="str">
        <f t="shared" si="206"/>
        <v>Lav</v>
      </c>
      <c r="F3198" t="str">
        <f t="shared" si="207"/>
        <v>olb</v>
      </c>
      <c r="G3198" t="str">
        <f t="shared" si="208"/>
        <v>Lavatera olbia</v>
      </c>
    </row>
    <row r="3199" spans="1:7" x14ac:dyDescent="0.25">
      <c r="A3199" t="str">
        <f t="shared" si="209"/>
        <v>Lav thu</v>
      </c>
      <c r="B3199" t="s">
        <v>3471</v>
      </c>
      <c r="C3199" t="s">
        <v>6963</v>
      </c>
      <c r="D3199" t="s">
        <v>9151</v>
      </c>
      <c r="E3199" t="str">
        <f t="shared" si="206"/>
        <v>Lav</v>
      </c>
      <c r="F3199" t="str">
        <f t="shared" si="207"/>
        <v>thu</v>
      </c>
      <c r="G3199" t="str">
        <f t="shared" si="208"/>
        <v>Lavatera thuringiaca</v>
      </c>
    </row>
    <row r="3200" spans="1:7" x14ac:dyDescent="0.25">
      <c r="A3200" t="str">
        <f t="shared" si="209"/>
        <v>Lav tri</v>
      </c>
      <c r="B3200" t="s">
        <v>3472</v>
      </c>
      <c r="C3200" t="s">
        <v>6963</v>
      </c>
      <c r="D3200" t="s">
        <v>9152</v>
      </c>
      <c r="E3200" t="str">
        <f t="shared" si="206"/>
        <v>Lav</v>
      </c>
      <c r="F3200" t="str">
        <f t="shared" si="207"/>
        <v>tri</v>
      </c>
      <c r="G3200" t="str">
        <f t="shared" si="208"/>
        <v>Lavatera trimestris</v>
      </c>
    </row>
    <row r="3201" spans="1:7" x14ac:dyDescent="0.25">
      <c r="A3201" t="str">
        <f t="shared" si="209"/>
        <v>Lee ory</v>
      </c>
      <c r="B3201" t="s">
        <v>3473</v>
      </c>
      <c r="C3201" t="s">
        <v>6964</v>
      </c>
      <c r="D3201" t="s">
        <v>8518</v>
      </c>
      <c r="E3201" t="str">
        <f t="shared" si="206"/>
        <v>Lee</v>
      </c>
      <c r="F3201" t="str">
        <f t="shared" si="207"/>
        <v>ory</v>
      </c>
      <c r="G3201" t="str">
        <f t="shared" si="208"/>
        <v>Leersia oryzoides</v>
      </c>
    </row>
    <row r="3202" spans="1:7" x14ac:dyDescent="0.25">
      <c r="A3202" t="str">
        <f t="shared" si="209"/>
        <v>Leg hyb</v>
      </c>
      <c r="B3202" t="s">
        <v>3474</v>
      </c>
      <c r="C3202" t="s">
        <v>6965</v>
      </c>
      <c r="D3202" t="s">
        <v>7551</v>
      </c>
      <c r="E3202" t="str">
        <f t="shared" si="206"/>
        <v>Leg</v>
      </c>
      <c r="F3202" t="str">
        <f t="shared" si="207"/>
        <v>hyb</v>
      </c>
      <c r="G3202" t="str">
        <f t="shared" si="208"/>
        <v>Legousia hybrida</v>
      </c>
    </row>
    <row r="3203" spans="1:7" x14ac:dyDescent="0.25">
      <c r="A3203" t="str">
        <f t="shared" si="209"/>
        <v>Leg spe</v>
      </c>
      <c r="B3203" t="s">
        <v>3475</v>
      </c>
      <c r="C3203" t="s">
        <v>6965</v>
      </c>
      <c r="D3203" t="s">
        <v>9153</v>
      </c>
      <c r="E3203" t="str">
        <f t="shared" si="206"/>
        <v>Leg</v>
      </c>
      <c r="F3203" t="str">
        <f t="shared" si="207"/>
        <v>spe</v>
      </c>
      <c r="G3203" t="str">
        <f t="shared" si="208"/>
        <v>Legousia speculum</v>
      </c>
    </row>
    <row r="3204" spans="1:7" x14ac:dyDescent="0.25">
      <c r="A3204" t="str">
        <f t="shared" si="209"/>
        <v>Lem aeq</v>
      </c>
      <c r="B3204" t="s">
        <v>3476</v>
      </c>
      <c r="C3204" t="s">
        <v>6966</v>
      </c>
      <c r="D3204" t="s">
        <v>9154</v>
      </c>
      <c r="E3204" t="str">
        <f t="shared" si="206"/>
        <v>Lem</v>
      </c>
      <c r="F3204" t="str">
        <f t="shared" si="207"/>
        <v>aeq</v>
      </c>
      <c r="G3204" t="str">
        <f t="shared" si="208"/>
        <v>Lemna aequinoctialis</v>
      </c>
    </row>
    <row r="3205" spans="1:7" x14ac:dyDescent="0.25">
      <c r="A3205" t="str">
        <f t="shared" si="209"/>
        <v>Lem gib</v>
      </c>
      <c r="B3205" t="s">
        <v>3477</v>
      </c>
      <c r="C3205" t="s">
        <v>6966</v>
      </c>
      <c r="D3205" t="s">
        <v>9155</v>
      </c>
      <c r="E3205" t="str">
        <f t="shared" si="206"/>
        <v>Lem</v>
      </c>
      <c r="F3205" t="str">
        <f t="shared" si="207"/>
        <v>gib</v>
      </c>
      <c r="G3205" t="str">
        <f t="shared" si="208"/>
        <v>Lemna gibba</v>
      </c>
    </row>
    <row r="3206" spans="1:7" x14ac:dyDescent="0.25">
      <c r="A3206" t="str">
        <f t="shared" si="209"/>
        <v>Lem min</v>
      </c>
      <c r="B3206" t="s">
        <v>3478</v>
      </c>
      <c r="C3206" t="s">
        <v>6966</v>
      </c>
      <c r="D3206" t="s">
        <v>7929</v>
      </c>
      <c r="E3206" t="str">
        <f t="shared" si="206"/>
        <v>Lem</v>
      </c>
      <c r="F3206" t="str">
        <f t="shared" si="207"/>
        <v>min</v>
      </c>
      <c r="G3206" t="str">
        <f t="shared" si="208"/>
        <v>Lemna minor</v>
      </c>
    </row>
    <row r="3207" spans="1:7" x14ac:dyDescent="0.25">
      <c r="A3207" t="str">
        <f t="shared" si="209"/>
        <v>Lem min</v>
      </c>
      <c r="B3207" t="s">
        <v>3479</v>
      </c>
      <c r="C3207" t="s">
        <v>6966</v>
      </c>
      <c r="D3207" t="s">
        <v>9156</v>
      </c>
      <c r="E3207" t="str">
        <f t="shared" si="206"/>
        <v>Lem</v>
      </c>
      <c r="F3207" t="str">
        <f t="shared" si="207"/>
        <v>min</v>
      </c>
      <c r="G3207" t="str">
        <f t="shared" si="208"/>
        <v>Lemna minuta</v>
      </c>
    </row>
    <row r="3208" spans="1:7" x14ac:dyDescent="0.25">
      <c r="A3208" t="str">
        <f t="shared" si="209"/>
        <v>Lem tri</v>
      </c>
      <c r="B3208" t="s">
        <v>3480</v>
      </c>
      <c r="C3208" t="s">
        <v>6966</v>
      </c>
      <c r="D3208" t="s">
        <v>9157</v>
      </c>
      <c r="E3208" t="str">
        <f t="shared" si="206"/>
        <v>Lem</v>
      </c>
      <c r="F3208" t="str">
        <f t="shared" si="207"/>
        <v>tri</v>
      </c>
      <c r="G3208" t="str">
        <f t="shared" si="208"/>
        <v>Lemna trisulca</v>
      </c>
    </row>
    <row r="3209" spans="1:7" x14ac:dyDescent="0.25">
      <c r="A3209" t="str">
        <f t="shared" si="209"/>
        <v>Lem tur</v>
      </c>
      <c r="B3209" t="s">
        <v>3481</v>
      </c>
      <c r="C3209" t="s">
        <v>6966</v>
      </c>
      <c r="D3209" t="s">
        <v>9158</v>
      </c>
      <c r="E3209" t="str">
        <f t="shared" si="206"/>
        <v>Lem</v>
      </c>
      <c r="F3209" t="str">
        <f t="shared" si="207"/>
        <v>tur</v>
      </c>
      <c r="G3209" t="str">
        <f t="shared" si="208"/>
        <v>Lemna turionifera</v>
      </c>
    </row>
    <row r="3210" spans="1:7" x14ac:dyDescent="0.25">
      <c r="A3210" t="str">
        <f t="shared" si="209"/>
        <v>Len cul</v>
      </c>
      <c r="B3210" t="s">
        <v>3482</v>
      </c>
      <c r="C3210" t="s">
        <v>6967</v>
      </c>
      <c r="D3210" t="s">
        <v>9159</v>
      </c>
      <c r="E3210" t="str">
        <f t="shared" si="206"/>
        <v>Len</v>
      </c>
      <c r="F3210" t="str">
        <f t="shared" si="207"/>
        <v>cul</v>
      </c>
      <c r="G3210" t="str">
        <f t="shared" si="208"/>
        <v>Lens culinaris</v>
      </c>
    </row>
    <row r="3211" spans="1:7" x14ac:dyDescent="0.25">
      <c r="A3211" t="str">
        <f t="shared" si="209"/>
        <v>Len erv</v>
      </c>
      <c r="B3211" t="s">
        <v>3483</v>
      </c>
      <c r="C3211" t="s">
        <v>6967</v>
      </c>
      <c r="D3211" t="s">
        <v>9160</v>
      </c>
      <c r="E3211" t="str">
        <f t="shared" si="206"/>
        <v>Len</v>
      </c>
      <c r="F3211" t="str">
        <f t="shared" si="207"/>
        <v>erv</v>
      </c>
      <c r="G3211" t="str">
        <f t="shared" si="208"/>
        <v>Lens ervoides</v>
      </c>
    </row>
    <row r="3212" spans="1:7" x14ac:dyDescent="0.25">
      <c r="A3212" t="str">
        <f t="shared" si="209"/>
        <v>Leo his</v>
      </c>
      <c r="B3212" t="s">
        <v>3484</v>
      </c>
      <c r="C3212" t="s">
        <v>6968</v>
      </c>
      <c r="D3212" t="s">
        <v>8546</v>
      </c>
      <c r="E3212" t="str">
        <f t="shared" si="206"/>
        <v>Leo</v>
      </c>
      <c r="F3212" t="str">
        <f t="shared" si="207"/>
        <v>his</v>
      </c>
      <c r="G3212" t="str">
        <f t="shared" si="208"/>
        <v>Leontodon hispidus</v>
      </c>
    </row>
    <row r="3213" spans="1:7" x14ac:dyDescent="0.25">
      <c r="A3213" t="str">
        <f t="shared" si="209"/>
        <v>Leo his</v>
      </c>
      <c r="B3213" t="s">
        <v>3491</v>
      </c>
      <c r="C3213" t="s">
        <v>6968</v>
      </c>
      <c r="D3213" t="s">
        <v>8546</v>
      </c>
      <c r="E3213" t="str">
        <f t="shared" si="206"/>
        <v>Leo</v>
      </c>
      <c r="F3213" t="str">
        <f t="shared" si="207"/>
        <v>his</v>
      </c>
      <c r="G3213" t="str">
        <f t="shared" si="208"/>
        <v>Leontodon hispidus</v>
      </c>
    </row>
    <row r="3214" spans="1:7" x14ac:dyDescent="0.25">
      <c r="A3214" t="str">
        <f t="shared" si="209"/>
        <v>Leo his</v>
      </c>
      <c r="B3214" t="s">
        <v>3485</v>
      </c>
      <c r="C3214" t="s">
        <v>6968</v>
      </c>
      <c r="D3214" t="s">
        <v>8546</v>
      </c>
      <c r="E3214" t="str">
        <f t="shared" si="206"/>
        <v>Leo</v>
      </c>
      <c r="F3214" t="str">
        <f t="shared" si="207"/>
        <v>his</v>
      </c>
      <c r="G3214" t="str">
        <f t="shared" si="208"/>
        <v>Leontodon hispidus</v>
      </c>
    </row>
    <row r="3215" spans="1:7" x14ac:dyDescent="0.25">
      <c r="A3215" t="str">
        <f t="shared" si="209"/>
        <v>Leo his</v>
      </c>
      <c r="B3215" t="s">
        <v>3486</v>
      </c>
      <c r="C3215" t="s">
        <v>6968</v>
      </c>
      <c r="D3215" t="s">
        <v>8546</v>
      </c>
      <c r="E3215" t="str">
        <f t="shared" si="206"/>
        <v>Leo</v>
      </c>
      <c r="F3215" t="str">
        <f t="shared" si="207"/>
        <v>his</v>
      </c>
      <c r="G3215" t="str">
        <f t="shared" si="208"/>
        <v>Leontodon hispidus</v>
      </c>
    </row>
    <row r="3216" spans="1:7" x14ac:dyDescent="0.25">
      <c r="A3216" t="str">
        <f t="shared" si="209"/>
        <v>Leo his</v>
      </c>
      <c r="B3216" t="s">
        <v>3488</v>
      </c>
      <c r="C3216" t="s">
        <v>6968</v>
      </c>
      <c r="D3216" t="s">
        <v>8546</v>
      </c>
      <c r="E3216" t="str">
        <f t="shared" si="206"/>
        <v>Leo</v>
      </c>
      <c r="F3216" t="str">
        <f t="shared" si="207"/>
        <v>his</v>
      </c>
      <c r="G3216" t="str">
        <f t="shared" si="208"/>
        <v>Leontodon hispidus</v>
      </c>
    </row>
    <row r="3217" spans="1:7" x14ac:dyDescent="0.25">
      <c r="A3217" t="str">
        <f t="shared" si="209"/>
        <v>Leo his</v>
      </c>
      <c r="B3217" t="s">
        <v>3489</v>
      </c>
      <c r="C3217" t="s">
        <v>6968</v>
      </c>
      <c r="D3217" t="s">
        <v>8546</v>
      </c>
      <c r="E3217" t="str">
        <f t="shared" ref="E3217:E3280" si="210">LEFT(C3217,3)</f>
        <v>Leo</v>
      </c>
      <c r="F3217" t="str">
        <f t="shared" ref="F3217:F3280" si="211">LEFT(D3217,3)</f>
        <v>his</v>
      </c>
      <c r="G3217" t="str">
        <f t="shared" ref="G3217:G3280" si="212">_xlfn.TEXTJOIN(" ",FALSE,C3217,D3217)</f>
        <v>Leontodon hispidus</v>
      </c>
    </row>
    <row r="3218" spans="1:7" x14ac:dyDescent="0.25">
      <c r="A3218" t="str">
        <f t="shared" si="209"/>
        <v>Leo his</v>
      </c>
      <c r="B3218" t="s">
        <v>3490</v>
      </c>
      <c r="C3218" t="s">
        <v>6968</v>
      </c>
      <c r="D3218" t="s">
        <v>8546</v>
      </c>
      <c r="E3218" t="str">
        <f t="shared" si="210"/>
        <v>Leo</v>
      </c>
      <c r="F3218" t="str">
        <f t="shared" si="211"/>
        <v>his</v>
      </c>
      <c r="G3218" t="str">
        <f t="shared" si="212"/>
        <v>Leontodon hispidus</v>
      </c>
    </row>
    <row r="3219" spans="1:7" x14ac:dyDescent="0.25">
      <c r="A3219" t="str">
        <f t="shared" si="209"/>
        <v>Leo inc</v>
      </c>
      <c r="B3219" t="s">
        <v>3492</v>
      </c>
      <c r="C3219" t="s">
        <v>6968</v>
      </c>
      <c r="D3219" t="s">
        <v>9161</v>
      </c>
      <c r="E3219" t="str">
        <f t="shared" si="210"/>
        <v>Leo</v>
      </c>
      <c r="F3219" t="str">
        <f t="shared" si="211"/>
        <v>inc</v>
      </c>
      <c r="G3219" t="str">
        <f t="shared" si="212"/>
        <v>Leontodon incanus</v>
      </c>
    </row>
    <row r="3220" spans="1:7" x14ac:dyDescent="0.25">
      <c r="A3220" t="str">
        <f t="shared" si="209"/>
        <v>Leo sax</v>
      </c>
      <c r="B3220" t="s">
        <v>3493</v>
      </c>
      <c r="C3220" t="s">
        <v>6968</v>
      </c>
      <c r="D3220" t="s">
        <v>7577</v>
      </c>
      <c r="E3220" t="str">
        <f t="shared" si="210"/>
        <v>Leo</v>
      </c>
      <c r="F3220" t="str">
        <f t="shared" si="211"/>
        <v>sax</v>
      </c>
      <c r="G3220" t="str">
        <f t="shared" si="212"/>
        <v>Leontodon saxatilis</v>
      </c>
    </row>
    <row r="3221" spans="1:7" x14ac:dyDescent="0.25">
      <c r="A3221" t="str">
        <f t="shared" si="209"/>
        <v>Leo alp</v>
      </c>
      <c r="B3221" t="s">
        <v>3494</v>
      </c>
      <c r="C3221" t="s">
        <v>6969</v>
      </c>
      <c r="D3221" t="s">
        <v>7723</v>
      </c>
      <c r="E3221" t="str">
        <f t="shared" si="210"/>
        <v>Leo</v>
      </c>
      <c r="F3221" t="str">
        <f t="shared" si="211"/>
        <v>alp</v>
      </c>
      <c r="G3221" t="str">
        <f t="shared" si="212"/>
        <v>Leontopodium alpinum</v>
      </c>
    </row>
    <row r="3222" spans="1:7" x14ac:dyDescent="0.25">
      <c r="A3222" t="str">
        <f t="shared" si="209"/>
        <v>Leo car</v>
      </c>
      <c r="B3222" t="s">
        <v>3495</v>
      </c>
      <c r="C3222" t="s">
        <v>6970</v>
      </c>
      <c r="D3222" t="s">
        <v>9162</v>
      </c>
      <c r="E3222" t="str">
        <f t="shared" si="210"/>
        <v>Leo</v>
      </c>
      <c r="F3222" t="str">
        <f t="shared" si="211"/>
        <v>car</v>
      </c>
      <c r="G3222" t="str">
        <f t="shared" si="212"/>
        <v>Leonurus cardiaca</v>
      </c>
    </row>
    <row r="3223" spans="1:7" x14ac:dyDescent="0.25">
      <c r="A3223" t="str">
        <f t="shared" si="209"/>
        <v>Leo car</v>
      </c>
      <c r="B3223" t="s">
        <v>3496</v>
      </c>
      <c r="C3223" t="s">
        <v>6970</v>
      </c>
      <c r="D3223" t="s">
        <v>9162</v>
      </c>
      <c r="E3223" t="str">
        <f t="shared" si="210"/>
        <v>Leo</v>
      </c>
      <c r="F3223" t="str">
        <f t="shared" si="211"/>
        <v>car</v>
      </c>
      <c r="G3223" t="str">
        <f t="shared" si="212"/>
        <v>Leonurus cardiaca</v>
      </c>
    </row>
    <row r="3224" spans="1:7" x14ac:dyDescent="0.25">
      <c r="A3224" t="str">
        <f t="shared" si="209"/>
        <v>Leo car</v>
      </c>
      <c r="B3224" t="s">
        <v>3497</v>
      </c>
      <c r="C3224" t="s">
        <v>6970</v>
      </c>
      <c r="D3224" t="s">
        <v>9162</v>
      </c>
      <c r="E3224" t="str">
        <f t="shared" si="210"/>
        <v>Leo</v>
      </c>
      <c r="F3224" t="str">
        <f t="shared" si="211"/>
        <v>car</v>
      </c>
      <c r="G3224" t="str">
        <f t="shared" si="212"/>
        <v>Leonurus cardiaca</v>
      </c>
    </row>
    <row r="3225" spans="1:7" x14ac:dyDescent="0.25">
      <c r="A3225" t="str">
        <f t="shared" si="209"/>
        <v>Leo mar</v>
      </c>
      <c r="B3225" t="s">
        <v>3498</v>
      </c>
      <c r="C3225" t="s">
        <v>6970</v>
      </c>
      <c r="D3225" t="s">
        <v>9163</v>
      </c>
      <c r="E3225" t="str">
        <f t="shared" si="210"/>
        <v>Leo</v>
      </c>
      <c r="F3225" t="str">
        <f t="shared" si="211"/>
        <v>mar</v>
      </c>
      <c r="G3225" t="str">
        <f t="shared" si="212"/>
        <v>Leonurus marrubiastrum</v>
      </c>
    </row>
    <row r="3226" spans="1:7" x14ac:dyDescent="0.25">
      <c r="A3226" t="str">
        <f t="shared" si="209"/>
        <v>Lep cam</v>
      </c>
      <c r="B3226" t="s">
        <v>3499</v>
      </c>
      <c r="C3226" t="s">
        <v>6971</v>
      </c>
      <c r="D3226" t="s">
        <v>287</v>
      </c>
      <c r="E3226" t="str">
        <f t="shared" si="210"/>
        <v>Lep</v>
      </c>
      <c r="F3226" t="str">
        <f t="shared" si="211"/>
        <v>cam</v>
      </c>
      <c r="G3226" t="str">
        <f t="shared" si="212"/>
        <v>Lepidium campestre</v>
      </c>
    </row>
    <row r="3227" spans="1:7" x14ac:dyDescent="0.25">
      <c r="A3227" t="str">
        <f t="shared" si="209"/>
        <v>Lep car</v>
      </c>
      <c r="B3227" t="s">
        <v>3500</v>
      </c>
      <c r="C3227" t="s">
        <v>6971</v>
      </c>
      <c r="D3227" t="s">
        <v>9164</v>
      </c>
      <c r="E3227" t="str">
        <f t="shared" si="210"/>
        <v>Lep</v>
      </c>
      <c r="F3227" t="str">
        <f t="shared" si="211"/>
        <v>car</v>
      </c>
      <c r="G3227" t="str">
        <f t="shared" si="212"/>
        <v>Lepidium cartilagineum</v>
      </c>
    </row>
    <row r="3228" spans="1:7" x14ac:dyDescent="0.25">
      <c r="A3228" t="str">
        <f t="shared" si="209"/>
        <v>Lep cor</v>
      </c>
      <c r="B3228" t="s">
        <v>3511</v>
      </c>
      <c r="C3228" t="s">
        <v>6971</v>
      </c>
      <c r="D3228" t="s">
        <v>9165</v>
      </c>
      <c r="E3228" t="str">
        <f t="shared" si="210"/>
        <v>Lep</v>
      </c>
      <c r="F3228" t="str">
        <f t="shared" si="211"/>
        <v>cor</v>
      </c>
      <c r="G3228" t="str">
        <f t="shared" si="212"/>
        <v>Lepidium coronopus</v>
      </c>
    </row>
    <row r="3229" spans="1:7" x14ac:dyDescent="0.25">
      <c r="A3229" t="str">
        <f t="shared" si="209"/>
        <v>Lep den</v>
      </c>
      <c r="B3229" t="s">
        <v>3501</v>
      </c>
      <c r="C3229" t="s">
        <v>6971</v>
      </c>
      <c r="D3229" t="s">
        <v>8879</v>
      </c>
      <c r="E3229" t="str">
        <f t="shared" si="210"/>
        <v>Lep</v>
      </c>
      <c r="F3229" t="str">
        <f t="shared" si="211"/>
        <v>den</v>
      </c>
      <c r="G3229" t="str">
        <f t="shared" si="212"/>
        <v>Lepidium densiflorum</v>
      </c>
    </row>
    <row r="3230" spans="1:7" x14ac:dyDescent="0.25">
      <c r="A3230" t="str">
        <f t="shared" si="209"/>
        <v>Lep did</v>
      </c>
      <c r="B3230" t="s">
        <v>3502</v>
      </c>
      <c r="C3230" t="s">
        <v>6971</v>
      </c>
      <c r="D3230" t="s">
        <v>9166</v>
      </c>
      <c r="E3230" t="str">
        <f t="shared" si="210"/>
        <v>Lep</v>
      </c>
      <c r="F3230" t="str">
        <f t="shared" si="211"/>
        <v>did</v>
      </c>
      <c r="G3230" t="str">
        <f t="shared" si="212"/>
        <v>Lepidium didymum</v>
      </c>
    </row>
    <row r="3231" spans="1:7" x14ac:dyDescent="0.25">
      <c r="A3231" t="str">
        <f t="shared" si="209"/>
        <v>Lep dra</v>
      </c>
      <c r="B3231" t="s">
        <v>3503</v>
      </c>
      <c r="C3231" t="s">
        <v>6971</v>
      </c>
      <c r="D3231" t="s">
        <v>9167</v>
      </c>
      <c r="E3231" t="str">
        <f t="shared" si="210"/>
        <v>Lep</v>
      </c>
      <c r="F3231" t="str">
        <f t="shared" si="211"/>
        <v>dra</v>
      </c>
      <c r="G3231" t="str">
        <f t="shared" si="212"/>
        <v>Lepidium draba</v>
      </c>
    </row>
    <row r="3232" spans="1:7" x14ac:dyDescent="0.25">
      <c r="A3232" t="str">
        <f t="shared" si="209"/>
        <v>Lep gra</v>
      </c>
      <c r="B3232" t="s">
        <v>3504</v>
      </c>
      <c r="C3232" t="s">
        <v>6971</v>
      </c>
      <c r="D3232" t="s">
        <v>9168</v>
      </c>
      <c r="E3232" t="str">
        <f t="shared" si="210"/>
        <v>Lep</v>
      </c>
      <c r="F3232" t="str">
        <f t="shared" si="211"/>
        <v>gra</v>
      </c>
      <c r="G3232" t="str">
        <f t="shared" si="212"/>
        <v>Lepidium graminifolium</v>
      </c>
    </row>
    <row r="3233" spans="1:7" x14ac:dyDescent="0.25">
      <c r="A3233" t="str">
        <f t="shared" si="209"/>
        <v>Lep het</v>
      </c>
      <c r="B3233" t="s">
        <v>3505</v>
      </c>
      <c r="C3233" t="s">
        <v>6971</v>
      </c>
      <c r="D3233" t="s">
        <v>8263</v>
      </c>
      <c r="E3233" t="str">
        <f t="shared" si="210"/>
        <v>Lep</v>
      </c>
      <c r="F3233" t="str">
        <f t="shared" si="211"/>
        <v>het</v>
      </c>
      <c r="G3233" t="str">
        <f t="shared" si="212"/>
        <v>Lepidium heterophyllum</v>
      </c>
    </row>
    <row r="3234" spans="1:7" x14ac:dyDescent="0.25">
      <c r="A3234" t="str">
        <f t="shared" si="209"/>
        <v>Lep lat</v>
      </c>
      <c r="B3234" t="s">
        <v>3506</v>
      </c>
      <c r="C3234" t="s">
        <v>6971</v>
      </c>
      <c r="D3234" t="s">
        <v>8193</v>
      </c>
      <c r="E3234" t="str">
        <f t="shared" si="210"/>
        <v>Lep</v>
      </c>
      <c r="F3234" t="str">
        <f t="shared" si="211"/>
        <v>lat</v>
      </c>
      <c r="G3234" t="str">
        <f t="shared" si="212"/>
        <v>Lepidium latifolium</v>
      </c>
    </row>
    <row r="3235" spans="1:7" x14ac:dyDescent="0.25">
      <c r="A3235" t="str">
        <f t="shared" si="209"/>
        <v>Lep neg</v>
      </c>
      <c r="B3235" t="s">
        <v>3507</v>
      </c>
      <c r="C3235" t="s">
        <v>6971</v>
      </c>
      <c r="D3235" t="s">
        <v>7646</v>
      </c>
      <c r="E3235" t="str">
        <f t="shared" si="210"/>
        <v>Lep</v>
      </c>
      <c r="F3235" t="str">
        <f t="shared" si="211"/>
        <v>neg</v>
      </c>
      <c r="G3235" t="str">
        <f t="shared" si="212"/>
        <v>Lepidium neglectum</v>
      </c>
    </row>
    <row r="3236" spans="1:7" x14ac:dyDescent="0.25">
      <c r="A3236" t="str">
        <f t="shared" si="209"/>
        <v>Lep per</v>
      </c>
      <c r="B3236" t="s">
        <v>3508</v>
      </c>
      <c r="C3236" t="s">
        <v>6971</v>
      </c>
      <c r="D3236" t="s">
        <v>9169</v>
      </c>
      <c r="E3236" t="str">
        <f t="shared" si="210"/>
        <v>Lep</v>
      </c>
      <c r="F3236" t="str">
        <f t="shared" si="211"/>
        <v>per</v>
      </c>
      <c r="G3236" t="str">
        <f t="shared" si="212"/>
        <v>Lepidium perfoliatum</v>
      </c>
    </row>
    <row r="3237" spans="1:7" x14ac:dyDescent="0.25">
      <c r="A3237" t="str">
        <f t="shared" si="209"/>
        <v>Lep rud</v>
      </c>
      <c r="B3237" t="s">
        <v>3509</v>
      </c>
      <c r="C3237" t="s">
        <v>6971</v>
      </c>
      <c r="D3237" t="s">
        <v>9170</v>
      </c>
      <c r="E3237" t="str">
        <f t="shared" si="210"/>
        <v>Lep</v>
      </c>
      <c r="F3237" t="str">
        <f t="shared" si="211"/>
        <v>rud</v>
      </c>
      <c r="G3237" t="str">
        <f t="shared" si="212"/>
        <v>Lepidium ruderale</v>
      </c>
    </row>
    <row r="3238" spans="1:7" x14ac:dyDescent="0.25">
      <c r="A3238" t="str">
        <f t="shared" si="209"/>
        <v>Lep sat</v>
      </c>
      <c r="B3238" t="s">
        <v>3510</v>
      </c>
      <c r="C3238" t="s">
        <v>6971</v>
      </c>
      <c r="D3238" t="s">
        <v>7622</v>
      </c>
      <c r="E3238" t="str">
        <f t="shared" si="210"/>
        <v>Lep</v>
      </c>
      <c r="F3238" t="str">
        <f t="shared" si="211"/>
        <v>sat</v>
      </c>
      <c r="G3238" t="str">
        <f t="shared" si="212"/>
        <v>Lepidium sativum</v>
      </c>
    </row>
    <row r="3239" spans="1:7" x14ac:dyDescent="0.25">
      <c r="A3239" t="str">
        <f t="shared" si="209"/>
        <v>Lep tex</v>
      </c>
      <c r="B3239" t="s">
        <v>3512</v>
      </c>
      <c r="C3239" t="s">
        <v>6971</v>
      </c>
      <c r="D3239" t="s">
        <v>9171</v>
      </c>
      <c r="E3239" t="str">
        <f t="shared" si="210"/>
        <v>Lep</v>
      </c>
      <c r="F3239" t="str">
        <f t="shared" si="211"/>
        <v>tex</v>
      </c>
      <c r="G3239" t="str">
        <f t="shared" si="212"/>
        <v>Lepidium texanum</v>
      </c>
    </row>
    <row r="3240" spans="1:7" x14ac:dyDescent="0.25">
      <c r="A3240" t="str">
        <f t="shared" si="209"/>
        <v>Lep vir</v>
      </c>
      <c r="B3240" t="s">
        <v>3513</v>
      </c>
      <c r="C3240" t="s">
        <v>6971</v>
      </c>
      <c r="D3240" t="s">
        <v>9172</v>
      </c>
      <c r="E3240" t="str">
        <f t="shared" si="210"/>
        <v>Lep</v>
      </c>
      <c r="F3240" t="str">
        <f t="shared" si="211"/>
        <v>vir</v>
      </c>
      <c r="G3240" t="str">
        <f t="shared" si="212"/>
        <v>Lepidium virginicum</v>
      </c>
    </row>
    <row r="3241" spans="1:7" x14ac:dyDescent="0.25">
      <c r="A3241" t="str">
        <f t="shared" si="209"/>
        <v>Lep vir</v>
      </c>
      <c r="B3241" t="s">
        <v>3514</v>
      </c>
      <c r="C3241" t="s">
        <v>6971</v>
      </c>
      <c r="D3241" t="s">
        <v>9172</v>
      </c>
      <c r="E3241" t="str">
        <f t="shared" si="210"/>
        <v>Lep</v>
      </c>
      <c r="F3241" t="str">
        <f t="shared" si="211"/>
        <v>vir</v>
      </c>
      <c r="G3241" t="str">
        <f t="shared" si="212"/>
        <v>Lepidium virginicum</v>
      </c>
    </row>
    <row r="3242" spans="1:7" x14ac:dyDescent="0.25">
      <c r="A3242" t="str">
        <f t="shared" si="209"/>
        <v>Lep hol</v>
      </c>
      <c r="B3242" t="s">
        <v>3515</v>
      </c>
      <c r="C3242" t="s">
        <v>6972</v>
      </c>
      <c r="D3242" t="s">
        <v>8191</v>
      </c>
      <c r="E3242" t="str">
        <f t="shared" si="210"/>
        <v>Lep</v>
      </c>
      <c r="F3242" t="str">
        <f t="shared" si="211"/>
        <v>hol</v>
      </c>
      <c r="G3242" t="str">
        <f t="shared" si="212"/>
        <v>Lepyrodiclis holosteoides</v>
      </c>
    </row>
    <row r="3243" spans="1:7" x14ac:dyDescent="0.25">
      <c r="A3243" t="str">
        <f t="shared" si="209"/>
        <v>Leu ser</v>
      </c>
      <c r="B3243" t="s">
        <v>3516</v>
      </c>
      <c r="C3243" t="s">
        <v>6973</v>
      </c>
      <c r="D3243" t="s">
        <v>9173</v>
      </c>
      <c r="E3243" t="str">
        <f t="shared" si="210"/>
        <v>Leu</v>
      </c>
      <c r="F3243" t="str">
        <f t="shared" si="211"/>
        <v>ser</v>
      </c>
      <c r="G3243" t="str">
        <f t="shared" si="212"/>
        <v>Leucanthemella serotina</v>
      </c>
    </row>
    <row r="3244" spans="1:7" x14ac:dyDescent="0.25">
      <c r="A3244" t="str">
        <f t="shared" si="209"/>
        <v>Leu alp</v>
      </c>
      <c r="B3244" t="s">
        <v>3517</v>
      </c>
      <c r="C3244" t="s">
        <v>6974</v>
      </c>
      <c r="D3244" t="s">
        <v>7475</v>
      </c>
      <c r="E3244" t="str">
        <f t="shared" si="210"/>
        <v>Leu</v>
      </c>
      <c r="F3244" t="str">
        <f t="shared" si="211"/>
        <v>alp</v>
      </c>
      <c r="G3244" t="str">
        <f t="shared" si="212"/>
        <v>Leucanthemopsis alpina</v>
      </c>
    </row>
    <row r="3245" spans="1:7" x14ac:dyDescent="0.25">
      <c r="A3245" t="str">
        <f t="shared" ref="A3245:A3308" si="213">_xlfn.TEXTJOIN(" ",FALSE,E3245,F3245)</f>
        <v>Leu alp</v>
      </c>
      <c r="B3245" t="s">
        <v>3519</v>
      </c>
      <c r="C3245" t="s">
        <v>6974</v>
      </c>
      <c r="D3245" t="s">
        <v>7475</v>
      </c>
      <c r="E3245" t="str">
        <f t="shared" si="210"/>
        <v>Leu</v>
      </c>
      <c r="F3245" t="str">
        <f t="shared" si="211"/>
        <v>alp</v>
      </c>
      <c r="G3245" t="str">
        <f t="shared" si="212"/>
        <v>Leucanthemopsis alpina</v>
      </c>
    </row>
    <row r="3246" spans="1:7" x14ac:dyDescent="0.25">
      <c r="A3246" t="str">
        <f t="shared" si="213"/>
        <v>Leu alp</v>
      </c>
      <c r="B3246" t="s">
        <v>3518</v>
      </c>
      <c r="C3246" t="s">
        <v>6974</v>
      </c>
      <c r="D3246" t="s">
        <v>7475</v>
      </c>
      <c r="E3246" t="str">
        <f t="shared" si="210"/>
        <v>Leu</v>
      </c>
      <c r="F3246" t="str">
        <f t="shared" si="211"/>
        <v>alp</v>
      </c>
      <c r="G3246" t="str">
        <f t="shared" si="212"/>
        <v>Leucanthemopsis alpina</v>
      </c>
    </row>
    <row r="3247" spans="1:7" x14ac:dyDescent="0.25">
      <c r="A3247" t="str">
        <f t="shared" si="213"/>
        <v>Leu adu</v>
      </c>
      <c r="B3247" t="s">
        <v>3526</v>
      </c>
      <c r="C3247" t="s">
        <v>6975</v>
      </c>
      <c r="D3247" t="s">
        <v>9174</v>
      </c>
      <c r="E3247" t="str">
        <f t="shared" si="210"/>
        <v>Leu</v>
      </c>
      <c r="F3247" t="str">
        <f t="shared" si="211"/>
        <v>adu</v>
      </c>
      <c r="G3247" t="str">
        <f t="shared" si="212"/>
        <v>Leucanthemum adustum</v>
      </c>
    </row>
    <row r="3248" spans="1:7" x14ac:dyDescent="0.25">
      <c r="A3248" t="str">
        <f t="shared" si="213"/>
        <v>Leu atr</v>
      </c>
      <c r="B3248" t="s">
        <v>3520</v>
      </c>
      <c r="C3248" t="s">
        <v>6975</v>
      </c>
      <c r="D3248" t="s">
        <v>8838</v>
      </c>
      <c r="E3248" t="str">
        <f t="shared" si="210"/>
        <v>Leu</v>
      </c>
      <c r="F3248" t="str">
        <f t="shared" si="211"/>
        <v>atr</v>
      </c>
      <c r="G3248" t="str">
        <f t="shared" si="212"/>
        <v>Leucanthemum atratum</v>
      </c>
    </row>
    <row r="3249" spans="1:7" x14ac:dyDescent="0.25">
      <c r="A3249" t="str">
        <f t="shared" si="213"/>
        <v>Leu atr</v>
      </c>
      <c r="B3249" t="s">
        <v>3521</v>
      </c>
      <c r="C3249" t="s">
        <v>6975</v>
      </c>
      <c r="D3249" t="s">
        <v>8838</v>
      </c>
      <c r="E3249" t="str">
        <f t="shared" si="210"/>
        <v>Leu</v>
      </c>
      <c r="F3249" t="str">
        <f t="shared" si="211"/>
        <v>atr</v>
      </c>
      <c r="G3249" t="str">
        <f t="shared" si="212"/>
        <v>Leucanthemum atratum</v>
      </c>
    </row>
    <row r="3250" spans="1:7" x14ac:dyDescent="0.25">
      <c r="A3250" t="str">
        <f t="shared" si="213"/>
        <v>Leu gau</v>
      </c>
      <c r="B3250" t="s">
        <v>3531</v>
      </c>
      <c r="C3250" t="s">
        <v>6975</v>
      </c>
      <c r="D3250" t="s">
        <v>9175</v>
      </c>
      <c r="E3250" t="str">
        <f t="shared" si="210"/>
        <v>Leu</v>
      </c>
      <c r="F3250" t="str">
        <f t="shared" si="211"/>
        <v>gau</v>
      </c>
      <c r="G3250" t="str">
        <f t="shared" si="212"/>
        <v>Leucanthemum gaudinii</v>
      </c>
    </row>
    <row r="3251" spans="1:7" x14ac:dyDescent="0.25">
      <c r="A3251" t="str">
        <f t="shared" si="213"/>
        <v>Leu hal</v>
      </c>
      <c r="B3251" t="s">
        <v>3522</v>
      </c>
      <c r="C3251" t="s">
        <v>6975</v>
      </c>
      <c r="D3251" t="s">
        <v>7741</v>
      </c>
      <c r="E3251" t="str">
        <f t="shared" si="210"/>
        <v>Leu</v>
      </c>
      <c r="F3251" t="str">
        <f t="shared" si="211"/>
        <v>hal</v>
      </c>
      <c r="G3251" t="str">
        <f t="shared" si="212"/>
        <v>Leucanthemum halleri</v>
      </c>
    </row>
    <row r="3252" spans="1:7" x14ac:dyDescent="0.25">
      <c r="A3252" t="str">
        <f t="shared" si="213"/>
        <v>Leu het</v>
      </c>
      <c r="B3252" t="s">
        <v>3527</v>
      </c>
      <c r="C3252" t="s">
        <v>6975</v>
      </c>
      <c r="D3252" t="s">
        <v>8263</v>
      </c>
      <c r="E3252" t="str">
        <f t="shared" si="210"/>
        <v>Leu</v>
      </c>
      <c r="F3252" t="str">
        <f t="shared" si="211"/>
        <v>het</v>
      </c>
      <c r="G3252" t="str">
        <f t="shared" si="212"/>
        <v>Leucanthemum heterophyllum</v>
      </c>
    </row>
    <row r="3253" spans="1:7" x14ac:dyDescent="0.25">
      <c r="A3253" t="str">
        <f t="shared" si="213"/>
        <v>Leu irc</v>
      </c>
      <c r="B3253" t="s">
        <v>3532</v>
      </c>
      <c r="C3253" t="s">
        <v>6975</v>
      </c>
      <c r="D3253" t="s">
        <v>9176</v>
      </c>
      <c r="E3253" t="str">
        <f t="shared" si="210"/>
        <v>Leu</v>
      </c>
      <c r="F3253" t="str">
        <f t="shared" si="211"/>
        <v>irc</v>
      </c>
      <c r="G3253" t="str">
        <f t="shared" si="212"/>
        <v>Leucanthemum ircutianum</v>
      </c>
    </row>
    <row r="3254" spans="1:7" x14ac:dyDescent="0.25">
      <c r="A3254" t="str">
        <f t="shared" si="213"/>
        <v>Leu lit</v>
      </c>
      <c r="B3254" t="s">
        <v>3523</v>
      </c>
      <c r="C3254" t="s">
        <v>6975</v>
      </c>
      <c r="D3254" t="s">
        <v>9177</v>
      </c>
      <c r="E3254" t="str">
        <f t="shared" si="210"/>
        <v>Leu</v>
      </c>
      <c r="F3254" t="str">
        <f t="shared" si="211"/>
        <v>lit</v>
      </c>
      <c r="G3254" t="str">
        <f t="shared" si="212"/>
        <v>Leucanthemum lithopolitanicum</v>
      </c>
    </row>
    <row r="3255" spans="1:7" x14ac:dyDescent="0.25">
      <c r="A3255" t="str">
        <f t="shared" si="213"/>
        <v>Leu mar</v>
      </c>
      <c r="B3255" t="s">
        <v>3528</v>
      </c>
      <c r="C3255" t="s">
        <v>6975</v>
      </c>
      <c r="D3255" t="s">
        <v>9178</v>
      </c>
      <c r="E3255" t="str">
        <f t="shared" si="210"/>
        <v>Leu</v>
      </c>
      <c r="F3255" t="str">
        <f t="shared" si="211"/>
        <v>mar</v>
      </c>
      <c r="G3255" t="str">
        <f t="shared" si="212"/>
        <v>Leucanthemum margaritae</v>
      </c>
    </row>
    <row r="3256" spans="1:7" x14ac:dyDescent="0.25">
      <c r="A3256" t="str">
        <f t="shared" si="213"/>
        <v>Leu max</v>
      </c>
      <c r="B3256" t="s">
        <v>3525</v>
      </c>
      <c r="C3256" t="s">
        <v>6975</v>
      </c>
      <c r="D3256" t="s">
        <v>9045</v>
      </c>
      <c r="E3256" t="str">
        <f t="shared" si="210"/>
        <v>Leu</v>
      </c>
      <c r="F3256" t="str">
        <f t="shared" si="211"/>
        <v>max</v>
      </c>
      <c r="G3256" t="str">
        <f t="shared" si="212"/>
        <v>Leucanthemum maximum</v>
      </c>
    </row>
    <row r="3257" spans="1:7" x14ac:dyDescent="0.25">
      <c r="A3257" t="str">
        <f t="shared" si="213"/>
        <v>Leu vul</v>
      </c>
      <c r="B3257" t="s">
        <v>3524</v>
      </c>
      <c r="C3257" t="s">
        <v>6975</v>
      </c>
      <c r="D3257" t="s">
        <v>8269</v>
      </c>
      <c r="E3257" t="str">
        <f t="shared" si="210"/>
        <v>Leu</v>
      </c>
      <c r="F3257" t="str">
        <f t="shared" si="211"/>
        <v>vul</v>
      </c>
      <c r="G3257" t="str">
        <f t="shared" si="212"/>
        <v>Leucanthemum vulgare</v>
      </c>
    </row>
    <row r="3258" spans="1:7" x14ac:dyDescent="0.25">
      <c r="A3258" t="str">
        <f t="shared" si="213"/>
        <v>Leu vul</v>
      </c>
      <c r="B3258" t="s">
        <v>3533</v>
      </c>
      <c r="C3258" t="s">
        <v>6975</v>
      </c>
      <c r="D3258" t="s">
        <v>8269</v>
      </c>
      <c r="E3258" t="str">
        <f t="shared" si="210"/>
        <v>Leu</v>
      </c>
      <c r="F3258" t="str">
        <f t="shared" si="211"/>
        <v>vul</v>
      </c>
      <c r="G3258" t="str">
        <f t="shared" si="212"/>
        <v>Leucanthemum vulgare</v>
      </c>
    </row>
    <row r="3259" spans="1:7" x14ac:dyDescent="0.25">
      <c r="A3259" t="str">
        <f t="shared" si="213"/>
        <v>Leu vul</v>
      </c>
      <c r="B3259" t="s">
        <v>3530</v>
      </c>
      <c r="C3259" t="s">
        <v>6975</v>
      </c>
      <c r="D3259" t="s">
        <v>8269</v>
      </c>
      <c r="E3259" t="str">
        <f t="shared" si="210"/>
        <v>Leu</v>
      </c>
      <c r="F3259" t="str">
        <f t="shared" si="211"/>
        <v>vul</v>
      </c>
      <c r="G3259" t="str">
        <f t="shared" si="212"/>
        <v>Leucanthemum vulgare</v>
      </c>
    </row>
    <row r="3260" spans="1:7" x14ac:dyDescent="0.25">
      <c r="A3260" t="str">
        <f t="shared" si="213"/>
        <v>Leu x</v>
      </c>
      <c r="B3260" t="s">
        <v>3529</v>
      </c>
      <c r="C3260" t="s">
        <v>6975</v>
      </c>
      <c r="D3260" t="s">
        <v>237</v>
      </c>
      <c r="E3260" t="str">
        <f t="shared" si="210"/>
        <v>Leu</v>
      </c>
      <c r="F3260" t="str">
        <f t="shared" si="211"/>
        <v>x</v>
      </c>
      <c r="G3260" t="str">
        <f t="shared" si="212"/>
        <v>Leucanthemum x</v>
      </c>
    </row>
    <row r="3261" spans="1:7" x14ac:dyDescent="0.25">
      <c r="A3261" t="str">
        <f t="shared" si="213"/>
        <v>Leu aes</v>
      </c>
      <c r="B3261" t="s">
        <v>3534</v>
      </c>
      <c r="C3261" t="s">
        <v>6976</v>
      </c>
      <c r="D3261" t="s">
        <v>9179</v>
      </c>
      <c r="E3261" t="str">
        <f t="shared" si="210"/>
        <v>Leu</v>
      </c>
      <c r="F3261" t="str">
        <f t="shared" si="211"/>
        <v>aes</v>
      </c>
      <c r="G3261" t="str">
        <f t="shared" si="212"/>
        <v>Leucojum aestivum</v>
      </c>
    </row>
    <row r="3262" spans="1:7" x14ac:dyDescent="0.25">
      <c r="A3262" t="str">
        <f t="shared" si="213"/>
        <v>Leu ver</v>
      </c>
      <c r="B3262" t="s">
        <v>3535</v>
      </c>
      <c r="C3262" t="s">
        <v>6976</v>
      </c>
      <c r="D3262" t="s">
        <v>8292</v>
      </c>
      <c r="E3262" t="str">
        <f t="shared" si="210"/>
        <v>Leu</v>
      </c>
      <c r="F3262" t="str">
        <f t="shared" si="211"/>
        <v>ver</v>
      </c>
      <c r="G3262" t="str">
        <f t="shared" si="212"/>
        <v>Leucojum vernum</v>
      </c>
    </row>
    <row r="3263" spans="1:7" x14ac:dyDescent="0.25">
      <c r="A3263" t="str">
        <f t="shared" si="213"/>
        <v>Lev off</v>
      </c>
      <c r="B3263" t="s">
        <v>3536</v>
      </c>
      <c r="C3263" t="s">
        <v>6977</v>
      </c>
      <c r="D3263" t="s">
        <v>8405</v>
      </c>
      <c r="E3263" t="str">
        <f t="shared" si="210"/>
        <v>Lev</v>
      </c>
      <c r="F3263" t="str">
        <f t="shared" si="211"/>
        <v>off</v>
      </c>
      <c r="G3263" t="str">
        <f t="shared" si="212"/>
        <v>Levisticum officinale</v>
      </c>
    </row>
    <row r="3264" spans="1:7" x14ac:dyDescent="0.25">
      <c r="A3264" t="str">
        <f t="shared" si="213"/>
        <v>Ley are</v>
      </c>
      <c r="B3264" t="s">
        <v>3537</v>
      </c>
      <c r="C3264" t="s">
        <v>6978</v>
      </c>
      <c r="D3264" t="s">
        <v>9180</v>
      </c>
      <c r="E3264" t="str">
        <f t="shared" si="210"/>
        <v>Ley</v>
      </c>
      <c r="F3264" t="str">
        <f t="shared" si="211"/>
        <v>are</v>
      </c>
      <c r="G3264" t="str">
        <f t="shared" si="212"/>
        <v>Leymus arenarius</v>
      </c>
    </row>
    <row r="3265" spans="1:7" x14ac:dyDescent="0.25">
      <c r="A3265" t="str">
        <f t="shared" si="213"/>
        <v>Lia spi</v>
      </c>
      <c r="B3265" t="s">
        <v>3538</v>
      </c>
      <c r="C3265" t="s">
        <v>6979</v>
      </c>
      <c r="D3265" t="s">
        <v>7471</v>
      </c>
      <c r="E3265" t="str">
        <f t="shared" si="210"/>
        <v>Lia</v>
      </c>
      <c r="F3265" t="str">
        <f t="shared" si="211"/>
        <v>spi</v>
      </c>
      <c r="G3265" t="str">
        <f t="shared" si="212"/>
        <v>Liatris spicata</v>
      </c>
    </row>
    <row r="3266" spans="1:7" x14ac:dyDescent="0.25">
      <c r="A3266" t="str">
        <f t="shared" si="213"/>
        <v>Lig den</v>
      </c>
      <c r="B3266" t="s">
        <v>3539</v>
      </c>
      <c r="C3266" t="s">
        <v>6980</v>
      </c>
      <c r="D3266" t="s">
        <v>8036</v>
      </c>
      <c r="E3266" t="str">
        <f t="shared" si="210"/>
        <v>Lig</v>
      </c>
      <c r="F3266" t="str">
        <f t="shared" si="211"/>
        <v>den</v>
      </c>
      <c r="G3266" t="str">
        <f t="shared" si="212"/>
        <v>Ligularia dentata</v>
      </c>
    </row>
    <row r="3267" spans="1:7" x14ac:dyDescent="0.25">
      <c r="A3267" t="str">
        <f t="shared" si="213"/>
        <v>Lig fis</v>
      </c>
      <c r="B3267" t="s">
        <v>3540</v>
      </c>
      <c r="C3267" t="s">
        <v>6980</v>
      </c>
      <c r="D3267" t="s">
        <v>9181</v>
      </c>
      <c r="E3267" t="str">
        <f t="shared" si="210"/>
        <v>Lig</v>
      </c>
      <c r="F3267" t="str">
        <f t="shared" si="211"/>
        <v>fis</v>
      </c>
      <c r="G3267" t="str">
        <f t="shared" si="212"/>
        <v>Ligularia fischeri</v>
      </c>
    </row>
    <row r="3268" spans="1:7" x14ac:dyDescent="0.25">
      <c r="A3268" t="str">
        <f t="shared" si="213"/>
        <v>Lig prz</v>
      </c>
      <c r="B3268" t="s">
        <v>3541</v>
      </c>
      <c r="C3268" t="s">
        <v>6980</v>
      </c>
      <c r="D3268" t="s">
        <v>9182</v>
      </c>
      <c r="E3268" t="str">
        <f t="shared" si="210"/>
        <v>Lig</v>
      </c>
      <c r="F3268" t="str">
        <f t="shared" si="211"/>
        <v>prz</v>
      </c>
      <c r="G3268" t="str">
        <f t="shared" si="212"/>
        <v>Ligularia przewalskii</v>
      </c>
    </row>
    <row r="3269" spans="1:7" x14ac:dyDescent="0.25">
      <c r="A3269" t="str">
        <f t="shared" si="213"/>
        <v>Lig sib</v>
      </c>
      <c r="B3269" t="s">
        <v>3542</v>
      </c>
      <c r="C3269" t="s">
        <v>6980</v>
      </c>
      <c r="D3269" t="s">
        <v>8022</v>
      </c>
      <c r="E3269" t="str">
        <f t="shared" si="210"/>
        <v>Lig</v>
      </c>
      <c r="F3269" t="str">
        <f t="shared" si="211"/>
        <v>sib</v>
      </c>
      <c r="G3269" t="str">
        <f t="shared" si="212"/>
        <v>Ligularia sibirica</v>
      </c>
    </row>
    <row r="3270" spans="1:7" x14ac:dyDescent="0.25">
      <c r="A3270" t="str">
        <f t="shared" si="213"/>
        <v>Lig ova</v>
      </c>
      <c r="B3270" t="s">
        <v>3543</v>
      </c>
      <c r="C3270" t="s">
        <v>6981</v>
      </c>
      <c r="D3270" t="s">
        <v>9183</v>
      </c>
      <c r="E3270" t="str">
        <f t="shared" si="210"/>
        <v>Lig</v>
      </c>
      <c r="F3270" t="str">
        <f t="shared" si="211"/>
        <v>ova</v>
      </c>
      <c r="G3270" t="str">
        <f t="shared" si="212"/>
        <v>Ligustrum ovalifolium</v>
      </c>
    </row>
    <row r="3271" spans="1:7" x14ac:dyDescent="0.25">
      <c r="A3271" t="str">
        <f t="shared" si="213"/>
        <v>Lig vul</v>
      </c>
      <c r="B3271" t="s">
        <v>3544</v>
      </c>
      <c r="C3271" t="s">
        <v>6981</v>
      </c>
      <c r="D3271" t="s">
        <v>8269</v>
      </c>
      <c r="E3271" t="str">
        <f t="shared" si="210"/>
        <v>Lig</v>
      </c>
      <c r="F3271" t="str">
        <f t="shared" si="211"/>
        <v>vul</v>
      </c>
      <c r="G3271" t="str">
        <f t="shared" si="212"/>
        <v>Ligustrum vulgare</v>
      </c>
    </row>
    <row r="3272" spans="1:7" x14ac:dyDescent="0.25">
      <c r="A3272" t="str">
        <f t="shared" si="213"/>
        <v>Lil bul</v>
      </c>
      <c r="B3272" t="s">
        <v>3545</v>
      </c>
      <c r="C3272" t="s">
        <v>6982</v>
      </c>
      <c r="D3272" t="s">
        <v>9184</v>
      </c>
      <c r="E3272" t="str">
        <f t="shared" si="210"/>
        <v>Lil</v>
      </c>
      <c r="F3272" t="str">
        <f t="shared" si="211"/>
        <v>bul</v>
      </c>
      <c r="G3272" t="str">
        <f t="shared" si="212"/>
        <v>Lilium bulbiferum</v>
      </c>
    </row>
    <row r="3273" spans="1:7" x14ac:dyDescent="0.25">
      <c r="A3273" t="str">
        <f t="shared" si="213"/>
        <v>Lil bul</v>
      </c>
      <c r="B3273" t="s">
        <v>3546</v>
      </c>
      <c r="C3273" t="s">
        <v>6982</v>
      </c>
      <c r="D3273" t="s">
        <v>9184</v>
      </c>
      <c r="E3273" t="str">
        <f t="shared" si="210"/>
        <v>Lil</v>
      </c>
      <c r="F3273" t="str">
        <f t="shared" si="211"/>
        <v>bul</v>
      </c>
      <c r="G3273" t="str">
        <f t="shared" si="212"/>
        <v>Lilium bulbiferum</v>
      </c>
    </row>
    <row r="3274" spans="1:7" x14ac:dyDescent="0.25">
      <c r="A3274" t="str">
        <f t="shared" si="213"/>
        <v>Lil can</v>
      </c>
      <c r="B3274" t="s">
        <v>3547</v>
      </c>
      <c r="C3274" t="s">
        <v>6982</v>
      </c>
      <c r="D3274" t="s">
        <v>9185</v>
      </c>
      <c r="E3274" t="str">
        <f t="shared" si="210"/>
        <v>Lil</v>
      </c>
      <c r="F3274" t="str">
        <f t="shared" si="211"/>
        <v>can</v>
      </c>
      <c r="G3274" t="str">
        <f t="shared" si="212"/>
        <v>Lilium candidum</v>
      </c>
    </row>
    <row r="3275" spans="1:7" x14ac:dyDescent="0.25">
      <c r="A3275" t="str">
        <f t="shared" si="213"/>
        <v>Lil car</v>
      </c>
      <c r="B3275" t="s">
        <v>3548</v>
      </c>
      <c r="C3275" t="s">
        <v>6982</v>
      </c>
      <c r="D3275" t="s">
        <v>8260</v>
      </c>
      <c r="E3275" t="str">
        <f t="shared" si="210"/>
        <v>Lil</v>
      </c>
      <c r="F3275" t="str">
        <f t="shared" si="211"/>
        <v>car</v>
      </c>
      <c r="G3275" t="str">
        <f t="shared" si="212"/>
        <v>Lilium carniolicum</v>
      </c>
    </row>
    <row r="3276" spans="1:7" x14ac:dyDescent="0.25">
      <c r="A3276" t="str">
        <f t="shared" si="213"/>
        <v>Lil lan</v>
      </c>
      <c r="B3276" t="s">
        <v>3550</v>
      </c>
      <c r="C3276" t="s">
        <v>6982</v>
      </c>
      <c r="D3276" t="s">
        <v>7964</v>
      </c>
      <c r="E3276" t="str">
        <f t="shared" si="210"/>
        <v>Lil</v>
      </c>
      <c r="F3276" t="str">
        <f t="shared" si="211"/>
        <v>lan</v>
      </c>
      <c r="G3276" t="str">
        <f t="shared" si="212"/>
        <v>Lilium lancifolium</v>
      </c>
    </row>
    <row r="3277" spans="1:7" x14ac:dyDescent="0.25">
      <c r="A3277" t="str">
        <f t="shared" si="213"/>
        <v>Lil mar</v>
      </c>
      <c r="B3277" t="s">
        <v>3549</v>
      </c>
      <c r="C3277" t="s">
        <v>6982</v>
      </c>
      <c r="D3277" t="s">
        <v>9186</v>
      </c>
      <c r="E3277" t="str">
        <f t="shared" si="210"/>
        <v>Lil</v>
      </c>
      <c r="F3277" t="str">
        <f t="shared" si="211"/>
        <v>mar</v>
      </c>
      <c r="G3277" t="str">
        <f t="shared" si="212"/>
        <v>Lilium martagon</v>
      </c>
    </row>
    <row r="3278" spans="1:7" x14ac:dyDescent="0.25">
      <c r="A3278" t="str">
        <f t="shared" si="213"/>
        <v>Lim dou</v>
      </c>
      <c r="B3278" t="s">
        <v>3551</v>
      </c>
      <c r="C3278" t="s">
        <v>6983</v>
      </c>
      <c r="D3278" t="s">
        <v>9187</v>
      </c>
      <c r="E3278" t="str">
        <f t="shared" si="210"/>
        <v>Lim</v>
      </c>
      <c r="F3278" t="str">
        <f t="shared" si="211"/>
        <v>dou</v>
      </c>
      <c r="G3278" t="str">
        <f t="shared" si="212"/>
        <v>Limnanthes douglasii</v>
      </c>
    </row>
    <row r="3279" spans="1:7" x14ac:dyDescent="0.25">
      <c r="A3279" t="str">
        <f t="shared" si="213"/>
        <v>Lim abo</v>
      </c>
      <c r="B3279" t="s">
        <v>3552</v>
      </c>
      <c r="C3279" t="s">
        <v>6984</v>
      </c>
      <c r="D3279" t="s">
        <v>9188</v>
      </c>
      <c r="E3279" t="str">
        <f t="shared" si="210"/>
        <v>Lim</v>
      </c>
      <c r="F3279" t="str">
        <f t="shared" si="211"/>
        <v>abo</v>
      </c>
      <c r="G3279" t="str">
        <f t="shared" si="212"/>
        <v>Limodorum abortivum</v>
      </c>
    </row>
    <row r="3280" spans="1:7" x14ac:dyDescent="0.25">
      <c r="A3280" t="str">
        <f t="shared" si="213"/>
        <v>Lim bon</v>
      </c>
      <c r="B3280" t="s">
        <v>3553</v>
      </c>
      <c r="C3280" t="s">
        <v>6985</v>
      </c>
      <c r="D3280" t="s">
        <v>9189</v>
      </c>
      <c r="E3280" t="str">
        <f t="shared" si="210"/>
        <v>Lim</v>
      </c>
      <c r="F3280" t="str">
        <f t="shared" si="211"/>
        <v>bon</v>
      </c>
      <c r="G3280" t="str">
        <f t="shared" si="212"/>
        <v>Limonium bonduellei</v>
      </c>
    </row>
    <row r="3281" spans="1:7" x14ac:dyDescent="0.25">
      <c r="A3281" t="str">
        <f t="shared" si="213"/>
        <v>Lim gme</v>
      </c>
      <c r="B3281" t="s">
        <v>3554</v>
      </c>
      <c r="C3281" t="s">
        <v>6985</v>
      </c>
      <c r="D3281" t="s">
        <v>9190</v>
      </c>
      <c r="E3281" t="str">
        <f t="shared" ref="E3281:E3344" si="214">LEFT(C3281,3)</f>
        <v>Lim</v>
      </c>
      <c r="F3281" t="str">
        <f t="shared" ref="F3281:F3344" si="215">LEFT(D3281,3)</f>
        <v>gme</v>
      </c>
      <c r="G3281" t="str">
        <f t="shared" ref="G3281:G3344" si="216">_xlfn.TEXTJOIN(" ",FALSE,C3281,D3281)</f>
        <v>Limonium gmelini</v>
      </c>
    </row>
    <row r="3282" spans="1:7" x14ac:dyDescent="0.25">
      <c r="A3282" t="str">
        <f t="shared" si="213"/>
        <v>Lim sin</v>
      </c>
      <c r="B3282" t="s">
        <v>3555</v>
      </c>
      <c r="C3282" t="s">
        <v>6985</v>
      </c>
      <c r="D3282" t="s">
        <v>9191</v>
      </c>
      <c r="E3282" t="str">
        <f t="shared" si="214"/>
        <v>Lim</v>
      </c>
      <c r="F3282" t="str">
        <f t="shared" si="215"/>
        <v>sin</v>
      </c>
      <c r="G3282" t="str">
        <f t="shared" si="216"/>
        <v>Limonium sinuatum</v>
      </c>
    </row>
    <row r="3283" spans="1:7" x14ac:dyDescent="0.25">
      <c r="A3283" t="str">
        <f t="shared" si="213"/>
        <v>Lim aqu</v>
      </c>
      <c r="B3283" t="s">
        <v>3556</v>
      </c>
      <c r="C3283" t="s">
        <v>6986</v>
      </c>
      <c r="D3283" t="s">
        <v>8151</v>
      </c>
      <c r="E3283" t="str">
        <f t="shared" si="214"/>
        <v>Lim</v>
      </c>
      <c r="F3283" t="str">
        <f t="shared" si="215"/>
        <v>aqu</v>
      </c>
      <c r="G3283" t="str">
        <f t="shared" si="216"/>
        <v>Limosella aquatica</v>
      </c>
    </row>
    <row r="3284" spans="1:7" x14ac:dyDescent="0.25">
      <c r="A3284" t="str">
        <f t="shared" si="213"/>
        <v>Lin alp</v>
      </c>
      <c r="B3284" t="s">
        <v>3564</v>
      </c>
      <c r="C3284" t="s">
        <v>6987</v>
      </c>
      <c r="D3284" t="s">
        <v>7475</v>
      </c>
      <c r="E3284" t="str">
        <f t="shared" si="214"/>
        <v>Lin</v>
      </c>
      <c r="F3284" t="str">
        <f t="shared" si="215"/>
        <v>alp</v>
      </c>
      <c r="G3284" t="str">
        <f t="shared" si="216"/>
        <v>Linaria alpina</v>
      </c>
    </row>
    <row r="3285" spans="1:7" x14ac:dyDescent="0.25">
      <c r="A3285" t="str">
        <f t="shared" si="213"/>
        <v>Lin alp</v>
      </c>
      <c r="B3285" t="s">
        <v>3565</v>
      </c>
      <c r="C3285" t="s">
        <v>6987</v>
      </c>
      <c r="D3285" t="s">
        <v>7475</v>
      </c>
      <c r="E3285" t="str">
        <f t="shared" si="214"/>
        <v>Lin</v>
      </c>
      <c r="F3285" t="str">
        <f t="shared" si="215"/>
        <v>alp</v>
      </c>
      <c r="G3285" t="str">
        <f t="shared" si="216"/>
        <v>Linaria alpina</v>
      </c>
    </row>
    <row r="3286" spans="1:7" x14ac:dyDescent="0.25">
      <c r="A3286" t="str">
        <f t="shared" si="213"/>
        <v>Lin alp</v>
      </c>
      <c r="B3286" t="s">
        <v>3566</v>
      </c>
      <c r="C3286" t="s">
        <v>6987</v>
      </c>
      <c r="D3286" t="s">
        <v>7475</v>
      </c>
      <c r="E3286" t="str">
        <f t="shared" si="214"/>
        <v>Lin</v>
      </c>
      <c r="F3286" t="str">
        <f t="shared" si="215"/>
        <v>alp</v>
      </c>
      <c r="G3286" t="str">
        <f t="shared" si="216"/>
        <v>Linaria alpina</v>
      </c>
    </row>
    <row r="3287" spans="1:7" x14ac:dyDescent="0.25">
      <c r="A3287" t="str">
        <f t="shared" si="213"/>
        <v>Lin ang</v>
      </c>
      <c r="B3287" t="s">
        <v>3562</v>
      </c>
      <c r="C3287" t="s">
        <v>6987</v>
      </c>
      <c r="D3287" t="s">
        <v>9192</v>
      </c>
      <c r="E3287" t="str">
        <f t="shared" si="214"/>
        <v>Lin</v>
      </c>
      <c r="F3287" t="str">
        <f t="shared" si="215"/>
        <v>ang</v>
      </c>
      <c r="G3287" t="str">
        <f t="shared" si="216"/>
        <v>Linaria angustissima</v>
      </c>
    </row>
    <row r="3288" spans="1:7" x14ac:dyDescent="0.25">
      <c r="A3288" t="str">
        <f t="shared" si="213"/>
        <v>Lin arv</v>
      </c>
      <c r="B3288" t="s">
        <v>3567</v>
      </c>
      <c r="C3288" t="s">
        <v>6987</v>
      </c>
      <c r="D3288" t="s">
        <v>7684</v>
      </c>
      <c r="E3288" t="str">
        <f t="shared" si="214"/>
        <v>Lin</v>
      </c>
      <c r="F3288" t="str">
        <f t="shared" si="215"/>
        <v>arv</v>
      </c>
      <c r="G3288" t="str">
        <f t="shared" si="216"/>
        <v>Linaria arvensis</v>
      </c>
    </row>
    <row r="3289" spans="1:7" x14ac:dyDescent="0.25">
      <c r="A3289" t="str">
        <f t="shared" si="213"/>
        <v>Lin cae</v>
      </c>
      <c r="B3289" t="s">
        <v>3559</v>
      </c>
      <c r="C3289" t="s">
        <v>6987</v>
      </c>
      <c r="D3289" t="s">
        <v>8631</v>
      </c>
      <c r="E3289" t="str">
        <f t="shared" si="214"/>
        <v>Lin</v>
      </c>
      <c r="F3289" t="str">
        <f t="shared" si="215"/>
        <v>cae</v>
      </c>
      <c r="G3289" t="str">
        <f t="shared" si="216"/>
        <v>Linaria caesia</v>
      </c>
    </row>
    <row r="3290" spans="1:7" x14ac:dyDescent="0.25">
      <c r="A3290" t="str">
        <f t="shared" si="213"/>
        <v>Lin dal</v>
      </c>
      <c r="B3290" t="s">
        <v>3557</v>
      </c>
      <c r="C3290" t="s">
        <v>6987</v>
      </c>
      <c r="D3290" t="s">
        <v>9193</v>
      </c>
      <c r="E3290" t="str">
        <f t="shared" si="214"/>
        <v>Lin</v>
      </c>
      <c r="F3290" t="str">
        <f t="shared" si="215"/>
        <v>dal</v>
      </c>
      <c r="G3290" t="str">
        <f t="shared" si="216"/>
        <v>Linaria dalmatica</v>
      </c>
    </row>
    <row r="3291" spans="1:7" x14ac:dyDescent="0.25">
      <c r="A3291" t="str">
        <f t="shared" si="213"/>
        <v>Lin inc</v>
      </c>
      <c r="B3291" t="s">
        <v>3568</v>
      </c>
      <c r="C3291" t="s">
        <v>6987</v>
      </c>
      <c r="D3291" t="s">
        <v>8426</v>
      </c>
      <c r="E3291" t="str">
        <f t="shared" si="214"/>
        <v>Lin</v>
      </c>
      <c r="F3291" t="str">
        <f t="shared" si="215"/>
        <v>inc</v>
      </c>
      <c r="G3291" t="str">
        <f t="shared" si="216"/>
        <v>Linaria incarnata</v>
      </c>
    </row>
    <row r="3292" spans="1:7" x14ac:dyDescent="0.25">
      <c r="A3292" t="str">
        <f t="shared" si="213"/>
        <v>Lin mar</v>
      </c>
      <c r="B3292" t="s">
        <v>3569</v>
      </c>
      <c r="C3292" t="s">
        <v>6987</v>
      </c>
      <c r="D3292" t="s">
        <v>9194</v>
      </c>
      <c r="E3292" t="str">
        <f t="shared" si="214"/>
        <v>Lin</v>
      </c>
      <c r="F3292" t="str">
        <f t="shared" si="215"/>
        <v>mar</v>
      </c>
      <c r="G3292" t="str">
        <f t="shared" si="216"/>
        <v>Linaria maroccana</v>
      </c>
    </row>
    <row r="3293" spans="1:7" x14ac:dyDescent="0.25">
      <c r="A3293" t="str">
        <f t="shared" si="213"/>
        <v>Lin pur</v>
      </c>
      <c r="B3293" t="s">
        <v>3570</v>
      </c>
      <c r="C3293" t="s">
        <v>6987</v>
      </c>
      <c r="D3293" t="s">
        <v>7811</v>
      </c>
      <c r="E3293" t="str">
        <f t="shared" si="214"/>
        <v>Lin</v>
      </c>
      <c r="F3293" t="str">
        <f t="shared" si="215"/>
        <v>pur</v>
      </c>
      <c r="G3293" t="str">
        <f t="shared" si="216"/>
        <v>Linaria purpurea</v>
      </c>
    </row>
    <row r="3294" spans="1:7" x14ac:dyDescent="0.25">
      <c r="A3294" t="str">
        <f t="shared" si="213"/>
        <v>Lin rep</v>
      </c>
      <c r="B3294" t="s">
        <v>3571</v>
      </c>
      <c r="C3294" t="s">
        <v>6987</v>
      </c>
      <c r="D3294" t="s">
        <v>7469</v>
      </c>
      <c r="E3294" t="str">
        <f t="shared" si="214"/>
        <v>Lin</v>
      </c>
      <c r="F3294" t="str">
        <f t="shared" si="215"/>
        <v>rep</v>
      </c>
      <c r="G3294" t="str">
        <f t="shared" si="216"/>
        <v>Linaria repens</v>
      </c>
    </row>
    <row r="3295" spans="1:7" x14ac:dyDescent="0.25">
      <c r="A3295" t="str">
        <f t="shared" si="213"/>
        <v>Lin sim</v>
      </c>
      <c r="B3295" t="s">
        <v>3572</v>
      </c>
      <c r="C3295" t="s">
        <v>6987</v>
      </c>
      <c r="D3295" t="s">
        <v>7918</v>
      </c>
      <c r="E3295" t="str">
        <f t="shared" si="214"/>
        <v>Lin</v>
      </c>
      <c r="F3295" t="str">
        <f t="shared" si="215"/>
        <v>sim</v>
      </c>
      <c r="G3295" t="str">
        <f t="shared" si="216"/>
        <v>Linaria simplex</v>
      </c>
    </row>
    <row r="3296" spans="1:7" x14ac:dyDescent="0.25">
      <c r="A3296" t="str">
        <f t="shared" si="213"/>
        <v>Lin sup</v>
      </c>
      <c r="B3296" t="s">
        <v>3558</v>
      </c>
      <c r="C3296" t="s">
        <v>6987</v>
      </c>
      <c r="D3296" t="s">
        <v>8135</v>
      </c>
      <c r="E3296" t="str">
        <f t="shared" si="214"/>
        <v>Lin</v>
      </c>
      <c r="F3296" t="str">
        <f t="shared" si="215"/>
        <v>sup</v>
      </c>
      <c r="G3296" t="str">
        <f t="shared" si="216"/>
        <v>Linaria supina</v>
      </c>
    </row>
    <row r="3297" spans="1:7" x14ac:dyDescent="0.25">
      <c r="A3297" t="str">
        <f t="shared" si="213"/>
        <v>Lin sup</v>
      </c>
      <c r="B3297" t="s">
        <v>3560</v>
      </c>
      <c r="C3297" t="s">
        <v>6987</v>
      </c>
      <c r="D3297" t="s">
        <v>8135</v>
      </c>
      <c r="E3297" t="str">
        <f t="shared" si="214"/>
        <v>Lin</v>
      </c>
      <c r="F3297" t="str">
        <f t="shared" si="215"/>
        <v>sup</v>
      </c>
      <c r="G3297" t="str">
        <f t="shared" si="216"/>
        <v>Linaria supina</v>
      </c>
    </row>
    <row r="3298" spans="1:7" x14ac:dyDescent="0.25">
      <c r="A3298" t="str">
        <f t="shared" si="213"/>
        <v>Lin vul</v>
      </c>
      <c r="B3298" t="s">
        <v>3561</v>
      </c>
      <c r="C3298" t="s">
        <v>6987</v>
      </c>
      <c r="D3298" t="s">
        <v>7594</v>
      </c>
      <c r="E3298" t="str">
        <f t="shared" si="214"/>
        <v>Lin</v>
      </c>
      <c r="F3298" t="str">
        <f t="shared" si="215"/>
        <v>vul</v>
      </c>
      <c r="G3298" t="str">
        <f t="shared" si="216"/>
        <v>Linaria vulgaris</v>
      </c>
    </row>
    <row r="3299" spans="1:7" x14ac:dyDescent="0.25">
      <c r="A3299" t="str">
        <f t="shared" si="213"/>
        <v>Lin vul</v>
      </c>
      <c r="B3299" t="s">
        <v>3563</v>
      </c>
      <c r="C3299" t="s">
        <v>6987</v>
      </c>
      <c r="D3299" t="s">
        <v>7594</v>
      </c>
      <c r="E3299" t="str">
        <f t="shared" si="214"/>
        <v>Lin</v>
      </c>
      <c r="F3299" t="str">
        <f t="shared" si="215"/>
        <v>vul</v>
      </c>
      <c r="G3299" t="str">
        <f t="shared" si="216"/>
        <v>Linaria vulgaris</v>
      </c>
    </row>
    <row r="3300" spans="1:7" x14ac:dyDescent="0.25">
      <c r="A3300" t="str">
        <f t="shared" si="213"/>
        <v>Lin dub</v>
      </c>
      <c r="B3300" t="s">
        <v>3573</v>
      </c>
      <c r="C3300" t="s">
        <v>6988</v>
      </c>
      <c r="D3300" t="s">
        <v>8485</v>
      </c>
      <c r="E3300" t="str">
        <f t="shared" si="214"/>
        <v>Lin</v>
      </c>
      <c r="F3300" t="str">
        <f t="shared" si="215"/>
        <v>dub</v>
      </c>
      <c r="G3300" t="str">
        <f t="shared" si="216"/>
        <v>Lindernia dubia</v>
      </c>
    </row>
    <row r="3301" spans="1:7" x14ac:dyDescent="0.25">
      <c r="A3301" t="str">
        <f t="shared" si="213"/>
        <v>Lin pro</v>
      </c>
      <c r="B3301" t="s">
        <v>3574</v>
      </c>
      <c r="C3301" t="s">
        <v>6988</v>
      </c>
      <c r="D3301" t="s">
        <v>7806</v>
      </c>
      <c r="E3301" t="str">
        <f t="shared" si="214"/>
        <v>Lin</v>
      </c>
      <c r="F3301" t="str">
        <f t="shared" si="215"/>
        <v>pro</v>
      </c>
      <c r="G3301" t="str">
        <f t="shared" si="216"/>
        <v>Lindernia procumbens</v>
      </c>
    </row>
    <row r="3302" spans="1:7" x14ac:dyDescent="0.25">
      <c r="A3302" t="str">
        <f t="shared" si="213"/>
        <v>Lin bor</v>
      </c>
      <c r="B3302" t="s">
        <v>3575</v>
      </c>
      <c r="C3302" t="s">
        <v>6989</v>
      </c>
      <c r="D3302" t="s">
        <v>7785</v>
      </c>
      <c r="E3302" t="str">
        <f t="shared" si="214"/>
        <v>Lin</v>
      </c>
      <c r="F3302" t="str">
        <f t="shared" si="215"/>
        <v>bor</v>
      </c>
      <c r="G3302" t="str">
        <f t="shared" si="216"/>
        <v>Linnaea borealis</v>
      </c>
    </row>
    <row r="3303" spans="1:7" x14ac:dyDescent="0.25">
      <c r="A3303" t="str">
        <f t="shared" si="213"/>
        <v>Lin alp</v>
      </c>
      <c r="B3303" t="s">
        <v>3579</v>
      </c>
      <c r="C3303" t="s">
        <v>6990</v>
      </c>
      <c r="D3303" t="s">
        <v>7723</v>
      </c>
      <c r="E3303" t="str">
        <f t="shared" si="214"/>
        <v>Lin</v>
      </c>
      <c r="F3303" t="str">
        <f t="shared" si="215"/>
        <v>alp</v>
      </c>
      <c r="G3303" t="str">
        <f t="shared" si="216"/>
        <v>Linum alpinum</v>
      </c>
    </row>
    <row r="3304" spans="1:7" x14ac:dyDescent="0.25">
      <c r="A3304" t="str">
        <f t="shared" si="213"/>
        <v>Lin aus</v>
      </c>
      <c r="B3304" t="s">
        <v>3580</v>
      </c>
      <c r="C3304" t="s">
        <v>6990</v>
      </c>
      <c r="D3304" t="s">
        <v>8474</v>
      </c>
      <c r="E3304" t="str">
        <f t="shared" si="214"/>
        <v>Lin</v>
      </c>
      <c r="F3304" t="str">
        <f t="shared" si="215"/>
        <v>aus</v>
      </c>
      <c r="G3304" t="str">
        <f t="shared" si="216"/>
        <v>Linum austriacum</v>
      </c>
    </row>
    <row r="3305" spans="1:7" x14ac:dyDescent="0.25">
      <c r="A3305" t="str">
        <f t="shared" si="213"/>
        <v>Lin aus</v>
      </c>
      <c r="B3305" t="s">
        <v>3581</v>
      </c>
      <c r="C3305" t="s">
        <v>6990</v>
      </c>
      <c r="D3305" t="s">
        <v>8474</v>
      </c>
      <c r="E3305" t="str">
        <f t="shared" si="214"/>
        <v>Lin</v>
      </c>
      <c r="F3305" t="str">
        <f t="shared" si="215"/>
        <v>aus</v>
      </c>
      <c r="G3305" t="str">
        <f t="shared" si="216"/>
        <v>Linum austriacum</v>
      </c>
    </row>
    <row r="3306" spans="1:7" x14ac:dyDescent="0.25">
      <c r="A3306" t="str">
        <f t="shared" si="213"/>
        <v>Lin cat</v>
      </c>
      <c r="B3306" t="s">
        <v>3583</v>
      </c>
      <c r="C3306" t="s">
        <v>6990</v>
      </c>
      <c r="D3306" t="s">
        <v>9195</v>
      </c>
      <c r="E3306" t="str">
        <f t="shared" si="214"/>
        <v>Lin</v>
      </c>
      <c r="F3306" t="str">
        <f t="shared" si="215"/>
        <v>cat</v>
      </c>
      <c r="G3306" t="str">
        <f t="shared" si="216"/>
        <v>Linum catharticum</v>
      </c>
    </row>
    <row r="3307" spans="1:7" x14ac:dyDescent="0.25">
      <c r="A3307" t="str">
        <f t="shared" si="213"/>
        <v>Lin cat</v>
      </c>
      <c r="B3307" t="s">
        <v>3584</v>
      </c>
      <c r="C3307" t="s">
        <v>6990</v>
      </c>
      <c r="D3307" t="s">
        <v>9195</v>
      </c>
      <c r="E3307" t="str">
        <f t="shared" si="214"/>
        <v>Lin</v>
      </c>
      <c r="F3307" t="str">
        <f t="shared" si="215"/>
        <v>cat</v>
      </c>
      <c r="G3307" t="str">
        <f t="shared" si="216"/>
        <v>Linum catharticum</v>
      </c>
    </row>
    <row r="3308" spans="1:7" x14ac:dyDescent="0.25">
      <c r="A3308" t="str">
        <f t="shared" si="213"/>
        <v>Lin cat</v>
      </c>
      <c r="B3308" t="s">
        <v>3585</v>
      </c>
      <c r="C3308" t="s">
        <v>6990</v>
      </c>
      <c r="D3308" t="s">
        <v>9195</v>
      </c>
      <c r="E3308" t="str">
        <f t="shared" si="214"/>
        <v>Lin</v>
      </c>
      <c r="F3308" t="str">
        <f t="shared" si="215"/>
        <v>cat</v>
      </c>
      <c r="G3308" t="str">
        <f t="shared" si="216"/>
        <v>Linum catharticum</v>
      </c>
    </row>
    <row r="3309" spans="1:7" x14ac:dyDescent="0.25">
      <c r="A3309" t="str">
        <f t="shared" ref="A3309:A3373" si="217">_xlfn.TEXTJOIN(" ",FALSE,E3309,F3309)</f>
        <v>Lin fla</v>
      </c>
      <c r="B3309" t="s">
        <v>3576</v>
      </c>
      <c r="C3309" t="s">
        <v>6990</v>
      </c>
      <c r="D3309" t="s">
        <v>7610</v>
      </c>
      <c r="E3309" t="str">
        <f t="shared" si="214"/>
        <v>Lin</v>
      </c>
      <c r="F3309" t="str">
        <f t="shared" si="215"/>
        <v>fla</v>
      </c>
      <c r="G3309" t="str">
        <f t="shared" si="216"/>
        <v>Linum flavum</v>
      </c>
    </row>
    <row r="3310" spans="1:7" x14ac:dyDescent="0.25">
      <c r="A3310" t="str">
        <f t="shared" si="217"/>
        <v>Lin fla</v>
      </c>
      <c r="B3310" t="s">
        <v>3577</v>
      </c>
      <c r="C3310" t="s">
        <v>6990</v>
      </c>
      <c r="D3310" t="s">
        <v>7610</v>
      </c>
      <c r="E3310" t="str">
        <f t="shared" si="214"/>
        <v>Lin</v>
      </c>
      <c r="F3310" t="str">
        <f t="shared" si="215"/>
        <v>fla</v>
      </c>
      <c r="G3310" t="str">
        <f t="shared" si="216"/>
        <v>Linum flavum</v>
      </c>
    </row>
    <row r="3311" spans="1:7" x14ac:dyDescent="0.25">
      <c r="A3311" t="str">
        <f t="shared" si="217"/>
        <v>Lin gra</v>
      </c>
      <c r="B3311" t="s">
        <v>3586</v>
      </c>
      <c r="C3311" t="s">
        <v>6990</v>
      </c>
      <c r="D3311" t="s">
        <v>6847</v>
      </c>
      <c r="E3311" t="str">
        <f t="shared" si="214"/>
        <v>Lin</v>
      </c>
      <c r="F3311" t="str">
        <f t="shared" si="215"/>
        <v>gra</v>
      </c>
      <c r="G3311" t="str">
        <f t="shared" si="216"/>
        <v>Linum grandiflorum</v>
      </c>
    </row>
    <row r="3312" spans="1:7" x14ac:dyDescent="0.25">
      <c r="A3312" t="str">
        <f t="shared" si="217"/>
        <v>Lin hir</v>
      </c>
      <c r="B3312" t="s">
        <v>3587</v>
      </c>
      <c r="C3312" t="s">
        <v>6990</v>
      </c>
      <c r="D3312" t="s">
        <v>7644</v>
      </c>
      <c r="E3312" t="str">
        <f t="shared" si="214"/>
        <v>Lin</v>
      </c>
      <c r="F3312" t="str">
        <f t="shared" si="215"/>
        <v>hir</v>
      </c>
      <c r="G3312" t="str">
        <f t="shared" si="216"/>
        <v>Linum hirsutum</v>
      </c>
    </row>
    <row r="3313" spans="1:7" x14ac:dyDescent="0.25">
      <c r="A3313" t="str">
        <f t="shared" si="217"/>
        <v>Lin hir</v>
      </c>
      <c r="B3313" t="s">
        <v>3588</v>
      </c>
      <c r="C3313" t="s">
        <v>6990</v>
      </c>
      <c r="D3313" t="s">
        <v>7644</v>
      </c>
      <c r="E3313" t="str">
        <f t="shared" si="214"/>
        <v>Lin</v>
      </c>
      <c r="F3313" t="str">
        <f t="shared" si="215"/>
        <v>hir</v>
      </c>
      <c r="G3313" t="str">
        <f t="shared" si="216"/>
        <v>Linum hirsutum</v>
      </c>
    </row>
    <row r="3314" spans="1:7" x14ac:dyDescent="0.25">
      <c r="A3314" t="str">
        <f t="shared" si="217"/>
        <v>Lin mar</v>
      </c>
      <c r="B3314" t="s">
        <v>3589</v>
      </c>
      <c r="C3314" t="s">
        <v>6990</v>
      </c>
      <c r="D3314" t="s">
        <v>9196</v>
      </c>
      <c r="E3314" t="str">
        <f t="shared" si="214"/>
        <v>Lin</v>
      </c>
      <c r="F3314" t="str">
        <f t="shared" si="215"/>
        <v>mar</v>
      </c>
      <c r="G3314" t="str">
        <f t="shared" si="216"/>
        <v>Linum maritimum</v>
      </c>
    </row>
    <row r="3315" spans="1:7" x14ac:dyDescent="0.25">
      <c r="A3315" t="str">
        <f t="shared" si="217"/>
        <v>Lin per</v>
      </c>
      <c r="B3315" t="s">
        <v>3578</v>
      </c>
      <c r="C3315" t="s">
        <v>6990</v>
      </c>
      <c r="D3315" t="s">
        <v>9197</v>
      </c>
      <c r="E3315" t="str">
        <f t="shared" si="214"/>
        <v>Lin</v>
      </c>
      <c r="F3315" t="str">
        <f t="shared" si="215"/>
        <v>per</v>
      </c>
      <c r="G3315" t="str">
        <f t="shared" si="216"/>
        <v>Linum perenne</v>
      </c>
    </row>
    <row r="3316" spans="1:7" x14ac:dyDescent="0.25">
      <c r="A3316" t="str">
        <f t="shared" si="217"/>
        <v>Lin per</v>
      </c>
      <c r="B3316" t="s">
        <v>3582</v>
      </c>
      <c r="C3316" t="s">
        <v>6990</v>
      </c>
      <c r="D3316" t="s">
        <v>9197</v>
      </c>
      <c r="E3316" t="str">
        <f t="shared" si="214"/>
        <v>Lin</v>
      </c>
      <c r="F3316" t="str">
        <f t="shared" si="215"/>
        <v>per</v>
      </c>
      <c r="G3316" t="str">
        <f t="shared" si="216"/>
        <v>Linum perenne</v>
      </c>
    </row>
    <row r="3317" spans="1:7" x14ac:dyDescent="0.25">
      <c r="A3317" t="str">
        <f t="shared" si="217"/>
        <v>Lin ten</v>
      </c>
      <c r="B3317" t="s">
        <v>3590</v>
      </c>
      <c r="C3317" t="s">
        <v>6990</v>
      </c>
      <c r="D3317" t="s">
        <v>9198</v>
      </c>
      <c r="E3317" t="str">
        <f t="shared" si="214"/>
        <v>Lin</v>
      </c>
      <c r="F3317" t="str">
        <f t="shared" si="215"/>
        <v>ten</v>
      </c>
      <c r="G3317" t="str">
        <f t="shared" si="216"/>
        <v>Linum tenuifolium</v>
      </c>
    </row>
    <row r="3318" spans="1:7" x14ac:dyDescent="0.25">
      <c r="A3318" t="str">
        <f t="shared" si="217"/>
        <v>Lin usi</v>
      </c>
      <c r="B3318" t="s">
        <v>3591</v>
      </c>
      <c r="C3318" t="s">
        <v>6990</v>
      </c>
      <c r="D3318" t="s">
        <v>9199</v>
      </c>
      <c r="E3318" t="str">
        <f t="shared" si="214"/>
        <v>Lin</v>
      </c>
      <c r="F3318" t="str">
        <f t="shared" si="215"/>
        <v>usi</v>
      </c>
      <c r="G3318" t="str">
        <f t="shared" si="216"/>
        <v>Linum usitatissimum</v>
      </c>
    </row>
    <row r="3319" spans="1:7" x14ac:dyDescent="0.25">
      <c r="A3319" t="str">
        <f t="shared" si="217"/>
        <v>Lin vis</v>
      </c>
      <c r="B3319" t="s">
        <v>3592</v>
      </c>
      <c r="C3319" t="s">
        <v>6990</v>
      </c>
      <c r="D3319" t="s">
        <v>9200</v>
      </c>
      <c r="E3319" t="str">
        <f t="shared" si="214"/>
        <v>Lin</v>
      </c>
      <c r="F3319" t="str">
        <f t="shared" si="215"/>
        <v>vis</v>
      </c>
      <c r="G3319" t="str">
        <f t="shared" si="216"/>
        <v>Linum viscosum</v>
      </c>
    </row>
    <row r="3320" spans="1:7" x14ac:dyDescent="0.25">
      <c r="A3320" t="str">
        <f t="shared" si="217"/>
        <v>Lip loe</v>
      </c>
      <c r="B3320" t="s">
        <v>3593</v>
      </c>
      <c r="C3320" t="s">
        <v>6991</v>
      </c>
      <c r="D3320" t="s">
        <v>9201</v>
      </c>
      <c r="E3320" t="str">
        <f t="shared" si="214"/>
        <v>Lip</v>
      </c>
      <c r="F3320" t="str">
        <f t="shared" si="215"/>
        <v>loe</v>
      </c>
      <c r="G3320" t="str">
        <f t="shared" si="216"/>
        <v>Liparis loeselii</v>
      </c>
    </row>
    <row r="3321" spans="1:7" x14ac:dyDescent="0.25">
      <c r="A3321" t="str">
        <f t="shared" si="217"/>
        <v>Lip nem</v>
      </c>
      <c r="B3321" t="s">
        <v>3594</v>
      </c>
      <c r="C3321" t="s">
        <v>6991</v>
      </c>
      <c r="D3321" t="s">
        <v>9202</v>
      </c>
      <c r="E3321" t="str">
        <f t="shared" si="214"/>
        <v>Lip</v>
      </c>
      <c r="F3321" t="str">
        <f t="shared" si="215"/>
        <v>nem</v>
      </c>
      <c r="G3321" t="str">
        <f t="shared" si="216"/>
        <v>Liparis nemoralis</v>
      </c>
    </row>
    <row r="3322" spans="1:7" x14ac:dyDescent="0.25">
      <c r="A3322" t="str">
        <f t="shared" si="217"/>
        <v>Lir tul</v>
      </c>
      <c r="B3322" t="s">
        <v>3595</v>
      </c>
      <c r="C3322" t="s">
        <v>6992</v>
      </c>
      <c r="D3322" t="s">
        <v>9203</v>
      </c>
      <c r="E3322" t="str">
        <f t="shared" si="214"/>
        <v>Lir</v>
      </c>
      <c r="F3322" t="str">
        <f t="shared" si="215"/>
        <v>tul</v>
      </c>
      <c r="G3322" t="str">
        <f t="shared" si="216"/>
        <v>Liriodendron tulipifera</v>
      </c>
    </row>
    <row r="3323" spans="1:7" x14ac:dyDescent="0.25">
      <c r="A3323" t="str">
        <f t="shared" si="217"/>
        <v>Lis cor</v>
      </c>
      <c r="B3323" t="s">
        <v>3596</v>
      </c>
      <c r="C3323" t="s">
        <v>6993</v>
      </c>
      <c r="D3323" t="s">
        <v>7633</v>
      </c>
      <c r="E3323" t="str">
        <f t="shared" si="214"/>
        <v>Lis</v>
      </c>
      <c r="F3323" t="str">
        <f t="shared" si="215"/>
        <v>cor</v>
      </c>
      <c r="G3323" t="str">
        <f t="shared" si="216"/>
        <v>Listera cordata</v>
      </c>
    </row>
    <row r="3324" spans="1:7" x14ac:dyDescent="0.25">
      <c r="A3324" t="str">
        <f t="shared" si="217"/>
        <v>Lis ova</v>
      </c>
      <c r="B3324" t="s">
        <v>3597</v>
      </c>
      <c r="C3324" t="s">
        <v>6993</v>
      </c>
      <c r="D3324" t="s">
        <v>7690</v>
      </c>
      <c r="E3324" t="str">
        <f t="shared" si="214"/>
        <v>Lis</v>
      </c>
      <c r="F3324" t="str">
        <f t="shared" si="215"/>
        <v>ova</v>
      </c>
      <c r="G3324" t="str">
        <f t="shared" si="216"/>
        <v>Listera ovata</v>
      </c>
    </row>
    <row r="3325" spans="1:7" x14ac:dyDescent="0.25">
      <c r="A3325" t="str">
        <f t="shared" si="217"/>
        <v>Lit off</v>
      </c>
      <c r="B3325" t="s">
        <v>3598</v>
      </c>
      <c r="C3325" t="s">
        <v>6994</v>
      </c>
      <c r="D3325" t="s">
        <v>8405</v>
      </c>
      <c r="E3325" t="str">
        <f t="shared" si="214"/>
        <v>Lit</v>
      </c>
      <c r="F3325" t="str">
        <f t="shared" si="215"/>
        <v>off</v>
      </c>
      <c r="G3325" t="str">
        <f t="shared" si="216"/>
        <v>Lithospermum officinale</v>
      </c>
    </row>
    <row r="3326" spans="1:7" x14ac:dyDescent="0.25">
      <c r="A3326" t="str">
        <f t="shared" si="217"/>
        <v>Llo ser</v>
      </c>
      <c r="B3326" t="s">
        <v>3599</v>
      </c>
      <c r="C3326" t="s">
        <v>6995</v>
      </c>
      <c r="D3326" t="s">
        <v>9173</v>
      </c>
      <c r="E3326" t="str">
        <f t="shared" si="214"/>
        <v>Llo</v>
      </c>
      <c r="F3326" t="str">
        <f t="shared" si="215"/>
        <v>ser</v>
      </c>
      <c r="G3326" t="str">
        <f t="shared" si="216"/>
        <v>Lloydia serotina</v>
      </c>
    </row>
    <row r="3327" spans="1:7" x14ac:dyDescent="0.25">
      <c r="A3327" t="str">
        <f t="shared" si="217"/>
        <v>Lob eri</v>
      </c>
      <c r="B3327" t="s">
        <v>3600</v>
      </c>
      <c r="C3327" t="s">
        <v>6996</v>
      </c>
      <c r="D3327" t="s">
        <v>9204</v>
      </c>
      <c r="E3327" t="str">
        <f t="shared" si="214"/>
        <v>Lob</v>
      </c>
      <c r="F3327" t="str">
        <f t="shared" si="215"/>
        <v>eri</v>
      </c>
      <c r="G3327" t="str">
        <f t="shared" si="216"/>
        <v>Lobelia erinus</v>
      </c>
    </row>
    <row r="3328" spans="1:7" x14ac:dyDescent="0.25">
      <c r="A3328" t="str">
        <f t="shared" si="217"/>
        <v>Lob inf</v>
      </c>
      <c r="B3328" t="s">
        <v>3601</v>
      </c>
      <c r="C3328" t="s">
        <v>6996</v>
      </c>
      <c r="D3328" t="s">
        <v>9205</v>
      </c>
      <c r="E3328" t="str">
        <f t="shared" si="214"/>
        <v>Lob</v>
      </c>
      <c r="F3328" t="str">
        <f t="shared" si="215"/>
        <v>inf</v>
      </c>
      <c r="G3328" t="str">
        <f t="shared" si="216"/>
        <v>Lobelia inflata</v>
      </c>
    </row>
    <row r="3329" spans="1:7" x14ac:dyDescent="0.25">
      <c r="A3329" t="str">
        <f t="shared" si="217"/>
        <v>Lob sip</v>
      </c>
      <c r="B3329" t="s">
        <v>3602</v>
      </c>
      <c r="C3329" t="s">
        <v>6996</v>
      </c>
      <c r="D3329" t="s">
        <v>9206</v>
      </c>
      <c r="E3329" t="str">
        <f t="shared" si="214"/>
        <v>Lob</v>
      </c>
      <c r="F3329" t="str">
        <f t="shared" si="215"/>
        <v>sip</v>
      </c>
      <c r="G3329" t="str">
        <f t="shared" si="216"/>
        <v>Lobelia siphilitica</v>
      </c>
    </row>
    <row r="3330" spans="1:7" x14ac:dyDescent="0.25">
      <c r="A3330" t="str">
        <f t="shared" si="217"/>
        <v>Lob mar</v>
      </c>
      <c r="B3330" t="s">
        <v>3603</v>
      </c>
      <c r="C3330" t="s">
        <v>6997</v>
      </c>
      <c r="D3330" t="s">
        <v>7778</v>
      </c>
      <c r="E3330" t="str">
        <f t="shared" si="214"/>
        <v>Lob</v>
      </c>
      <c r="F3330" t="str">
        <f t="shared" si="215"/>
        <v>mar</v>
      </c>
      <c r="G3330" t="str">
        <f t="shared" si="216"/>
        <v>Lobularia maritima</v>
      </c>
    </row>
    <row r="3331" spans="1:7" x14ac:dyDescent="0.25">
      <c r="A3331" t="str">
        <f t="shared" si="217"/>
        <v>Loi pro</v>
      </c>
      <c r="B3331" t="s">
        <v>3604</v>
      </c>
      <c r="C3331" t="s">
        <v>6998</v>
      </c>
      <c r="D3331" t="s">
        <v>7806</v>
      </c>
      <c r="E3331" t="str">
        <f t="shared" si="214"/>
        <v>Loi</v>
      </c>
      <c r="F3331" t="str">
        <f t="shared" si="215"/>
        <v>pro</v>
      </c>
      <c r="G3331" t="str">
        <f t="shared" si="216"/>
        <v>Loiseleuria procumbens</v>
      </c>
    </row>
    <row r="3332" spans="1:7" x14ac:dyDescent="0.25">
      <c r="A3332" t="str">
        <f t="shared" si="217"/>
        <v>Lol lol</v>
      </c>
      <c r="B3332" t="s">
        <v>3608</v>
      </c>
      <c r="C3332" t="s">
        <v>6999</v>
      </c>
      <c r="D3332" t="s">
        <v>9207</v>
      </c>
      <c r="E3332" t="str">
        <f t="shared" si="214"/>
        <v>Lol</v>
      </c>
      <c r="F3332" t="str">
        <f t="shared" si="215"/>
        <v>lol</v>
      </c>
      <c r="G3332" t="str">
        <f t="shared" si="216"/>
        <v>Lolium loliaceum</v>
      </c>
    </row>
    <row r="3333" spans="1:7" x14ac:dyDescent="0.25">
      <c r="A3333" t="str">
        <f t="shared" si="217"/>
        <v>Lol mul</v>
      </c>
      <c r="B3333" t="s">
        <v>3609</v>
      </c>
      <c r="C3333" t="s">
        <v>6999</v>
      </c>
      <c r="D3333" t="s">
        <v>9208</v>
      </c>
      <c r="E3333" t="str">
        <f t="shared" si="214"/>
        <v>Lol</v>
      </c>
      <c r="F3333" t="str">
        <f t="shared" si="215"/>
        <v>mul</v>
      </c>
      <c r="G3333" t="str">
        <f t="shared" si="216"/>
        <v>Lolium multiflorum</v>
      </c>
    </row>
    <row r="3334" spans="1:7" x14ac:dyDescent="0.25">
      <c r="A3334" t="str">
        <f t="shared" si="217"/>
        <v>Lol per</v>
      </c>
      <c r="B3334" t="s">
        <v>3610</v>
      </c>
      <c r="C3334" t="s">
        <v>6999</v>
      </c>
      <c r="D3334" t="s">
        <v>9197</v>
      </c>
      <c r="E3334" t="str">
        <f t="shared" si="214"/>
        <v>Lol</v>
      </c>
      <c r="F3334" t="str">
        <f t="shared" si="215"/>
        <v>per</v>
      </c>
      <c r="G3334" t="str">
        <f t="shared" si="216"/>
        <v>Lolium perenne</v>
      </c>
    </row>
    <row r="3335" spans="1:7" x14ac:dyDescent="0.25">
      <c r="A3335" t="str">
        <f t="shared" si="217"/>
        <v>Lol rem</v>
      </c>
      <c r="B3335" t="s">
        <v>3606</v>
      </c>
      <c r="C3335" t="s">
        <v>6999</v>
      </c>
      <c r="D3335" t="s">
        <v>9209</v>
      </c>
      <c r="E3335" t="str">
        <f t="shared" si="214"/>
        <v>Lol</v>
      </c>
      <c r="F3335" t="str">
        <f t="shared" si="215"/>
        <v>rem</v>
      </c>
      <c r="G3335" t="str">
        <f t="shared" si="216"/>
        <v>Lolium remotum</v>
      </c>
    </row>
    <row r="3336" spans="1:7" x14ac:dyDescent="0.25">
      <c r="A3336" t="str">
        <f t="shared" si="217"/>
        <v>Lol rig</v>
      </c>
      <c r="B3336" t="s">
        <v>3611</v>
      </c>
      <c r="C3336" t="s">
        <v>6999</v>
      </c>
      <c r="D3336" t="s">
        <v>8153</v>
      </c>
      <c r="E3336" t="str">
        <f t="shared" si="214"/>
        <v>Lol</v>
      </c>
      <c r="F3336" t="str">
        <f t="shared" si="215"/>
        <v>rig</v>
      </c>
      <c r="G3336" t="str">
        <f t="shared" si="216"/>
        <v>Lolium rigidum</v>
      </c>
    </row>
    <row r="3337" spans="1:7" x14ac:dyDescent="0.25">
      <c r="A3337" t="str">
        <f t="shared" si="217"/>
        <v>Lol tem</v>
      </c>
      <c r="B3337" t="s">
        <v>3605</v>
      </c>
      <c r="C3337" t="s">
        <v>6999</v>
      </c>
      <c r="D3337" t="s">
        <v>9210</v>
      </c>
      <c r="E3337" t="str">
        <f t="shared" si="214"/>
        <v>Lol</v>
      </c>
      <c r="F3337" t="str">
        <f t="shared" si="215"/>
        <v>tem</v>
      </c>
      <c r="G3337" t="str">
        <f t="shared" si="216"/>
        <v>Lolium temulentum</v>
      </c>
    </row>
    <row r="3338" spans="1:7" x14ac:dyDescent="0.25">
      <c r="A3338" t="str">
        <f t="shared" si="217"/>
        <v>Lol tem</v>
      </c>
      <c r="B3338" t="s">
        <v>3607</v>
      </c>
      <c r="C3338" t="s">
        <v>6999</v>
      </c>
      <c r="D3338" t="s">
        <v>9210</v>
      </c>
      <c r="E3338" t="str">
        <f t="shared" si="214"/>
        <v>Lol</v>
      </c>
      <c r="F3338" t="str">
        <f t="shared" si="215"/>
        <v>tem</v>
      </c>
      <c r="G3338" t="str">
        <f t="shared" si="216"/>
        <v>Lolium temulentum</v>
      </c>
    </row>
    <row r="3339" spans="1:7" x14ac:dyDescent="0.25">
      <c r="A3339" t="str">
        <f t="shared" si="217"/>
        <v>Lol x</v>
      </c>
      <c r="B3339" t="s">
        <v>3612</v>
      </c>
      <c r="C3339" t="s">
        <v>6999</v>
      </c>
      <c r="D3339" t="s">
        <v>237</v>
      </c>
      <c r="E3339" t="str">
        <f t="shared" si="214"/>
        <v>Lol</v>
      </c>
      <c r="F3339" t="str">
        <f t="shared" si="215"/>
        <v>x</v>
      </c>
      <c r="G3339" t="str">
        <f t="shared" si="216"/>
        <v>Lolium x</v>
      </c>
    </row>
    <row r="3340" spans="1:7" x14ac:dyDescent="0.25">
      <c r="A3340" t="str">
        <f t="shared" si="217"/>
        <v>Lom car</v>
      </c>
      <c r="B3340" t="s">
        <v>3613</v>
      </c>
      <c r="C3340" t="s">
        <v>7000</v>
      </c>
      <c r="D3340" t="s">
        <v>8184</v>
      </c>
      <c r="E3340" t="str">
        <f t="shared" si="214"/>
        <v>Lom</v>
      </c>
      <c r="F3340" t="str">
        <f t="shared" si="215"/>
        <v>car</v>
      </c>
      <c r="G3340" t="str">
        <f t="shared" si="216"/>
        <v>Lomatogonium carinthiacum</v>
      </c>
    </row>
    <row r="3341" spans="1:7" x14ac:dyDescent="0.25">
      <c r="A3341" t="str">
        <f t="shared" si="217"/>
        <v>Lon bre</v>
      </c>
      <c r="B3341" t="s">
        <v>3615</v>
      </c>
      <c r="C3341" t="s">
        <v>7001</v>
      </c>
      <c r="D3341" t="s">
        <v>9211</v>
      </c>
      <c r="E3341" t="str">
        <f t="shared" si="214"/>
        <v>Lon</v>
      </c>
      <c r="F3341" t="str">
        <f t="shared" si="215"/>
        <v>bre</v>
      </c>
      <c r="G3341" t="str">
        <f t="shared" si="216"/>
        <v>Loncomelos brevistylus</v>
      </c>
    </row>
    <row r="3342" spans="1:7" x14ac:dyDescent="0.25">
      <c r="A3342" t="str">
        <f t="shared" si="217"/>
        <v>Lon pyr</v>
      </c>
      <c r="B3342" t="s">
        <v>3614</v>
      </c>
      <c r="C3342" t="s">
        <v>7001</v>
      </c>
      <c r="D3342" t="s">
        <v>7508</v>
      </c>
      <c r="E3342" t="str">
        <f t="shared" si="214"/>
        <v>Lon</v>
      </c>
      <c r="F3342" t="str">
        <f t="shared" si="215"/>
        <v>pyr</v>
      </c>
      <c r="G3342" t="str">
        <f t="shared" si="216"/>
        <v>Loncomelos pyramidalis</v>
      </c>
    </row>
    <row r="3343" spans="1:7" x14ac:dyDescent="0.25">
      <c r="A3343" t="str">
        <f t="shared" si="217"/>
        <v>Lon pyr</v>
      </c>
      <c r="B3343" t="s">
        <v>3616</v>
      </c>
      <c r="C3343" t="s">
        <v>7001</v>
      </c>
      <c r="D3343" t="s">
        <v>9212</v>
      </c>
      <c r="E3343" t="str">
        <f t="shared" si="214"/>
        <v>Lon</v>
      </c>
      <c r="F3343" t="str">
        <f t="shared" si="215"/>
        <v>pyr</v>
      </c>
      <c r="G3343" t="str">
        <f t="shared" si="216"/>
        <v>Loncomelos pyrenaicus</v>
      </c>
    </row>
    <row r="3344" spans="1:7" x14ac:dyDescent="0.25">
      <c r="A3344" t="str">
        <f t="shared" si="217"/>
        <v>Lon pyr</v>
      </c>
      <c r="B3344" t="s">
        <v>3617</v>
      </c>
      <c r="C3344" t="s">
        <v>7001</v>
      </c>
      <c r="D3344" t="s">
        <v>9212</v>
      </c>
      <c r="E3344" t="str">
        <f t="shared" si="214"/>
        <v>Lon</v>
      </c>
      <c r="F3344" t="str">
        <f t="shared" si="215"/>
        <v>pyr</v>
      </c>
      <c r="G3344" t="str">
        <f t="shared" si="216"/>
        <v>Loncomelos pyrenaicus</v>
      </c>
    </row>
    <row r="3345" spans="1:7" x14ac:dyDescent="0.25">
      <c r="A3345" t="str">
        <f t="shared" si="217"/>
        <v>Lon pyr</v>
      </c>
      <c r="B3345" t="s">
        <v>3618</v>
      </c>
      <c r="C3345" t="s">
        <v>7001</v>
      </c>
      <c r="D3345" t="s">
        <v>9212</v>
      </c>
      <c r="E3345" t="str">
        <f t="shared" ref="E3345:E3409" si="218">LEFT(C3345,3)</f>
        <v>Lon</v>
      </c>
      <c r="F3345" t="str">
        <f t="shared" ref="F3345:F3409" si="219">LEFT(D3345,3)</f>
        <v>pyr</v>
      </c>
      <c r="G3345" t="str">
        <f t="shared" ref="G3345:G3409" si="220">_xlfn.TEXTJOIN(" ",FALSE,C3345,D3345)</f>
        <v>Loncomelos pyrenaicus</v>
      </c>
    </row>
    <row r="3346" spans="1:7" x14ac:dyDescent="0.25">
      <c r="A3346" t="s">
        <v>10336</v>
      </c>
      <c r="G3346" t="s">
        <v>10337</v>
      </c>
    </row>
    <row r="3347" spans="1:7" x14ac:dyDescent="0.25">
      <c r="A3347" t="str">
        <f t="shared" si="217"/>
        <v>Lon cae</v>
      </c>
      <c r="B3347" t="s">
        <v>3619</v>
      </c>
      <c r="C3347" t="s">
        <v>7002</v>
      </c>
      <c r="D3347" t="s">
        <v>7746</v>
      </c>
      <c r="E3347" t="str">
        <f t="shared" si="218"/>
        <v>Lon</v>
      </c>
      <c r="F3347" t="str">
        <f t="shared" si="219"/>
        <v>cae</v>
      </c>
      <c r="G3347" t="str">
        <f t="shared" si="220"/>
        <v>Lonicera caerulea</v>
      </c>
    </row>
    <row r="3348" spans="1:7" x14ac:dyDescent="0.25">
      <c r="A3348" t="str">
        <f t="shared" si="217"/>
        <v>Lon cap</v>
      </c>
      <c r="B3348" t="s">
        <v>3620</v>
      </c>
      <c r="C3348" t="s">
        <v>7002</v>
      </c>
      <c r="D3348" t="s">
        <v>9213</v>
      </c>
      <c r="E3348" t="str">
        <f t="shared" si="218"/>
        <v>Lon</v>
      </c>
      <c r="F3348" t="str">
        <f t="shared" si="219"/>
        <v>cap</v>
      </c>
      <c r="G3348" t="str">
        <f t="shared" si="220"/>
        <v>Lonicera caprifolium</v>
      </c>
    </row>
    <row r="3349" spans="1:7" x14ac:dyDescent="0.25">
      <c r="A3349" t="str">
        <f t="shared" si="217"/>
        <v>Lon hen</v>
      </c>
      <c r="B3349" t="s">
        <v>3621</v>
      </c>
      <c r="C3349" t="s">
        <v>7002</v>
      </c>
      <c r="D3349" t="s">
        <v>9214</v>
      </c>
      <c r="E3349" t="str">
        <f t="shared" si="218"/>
        <v>Lon</v>
      </c>
      <c r="F3349" t="str">
        <f t="shared" si="219"/>
        <v>hen</v>
      </c>
      <c r="G3349" t="str">
        <f t="shared" si="220"/>
        <v>Lonicera henryi</v>
      </c>
    </row>
    <row r="3350" spans="1:7" x14ac:dyDescent="0.25">
      <c r="A3350" t="str">
        <f t="shared" si="217"/>
        <v>Lon inv</v>
      </c>
      <c r="B3350" t="s">
        <v>3622</v>
      </c>
      <c r="C3350" t="s">
        <v>7002</v>
      </c>
      <c r="D3350" t="s">
        <v>9215</v>
      </c>
      <c r="E3350" t="str">
        <f t="shared" si="218"/>
        <v>Lon</v>
      </c>
      <c r="F3350" t="str">
        <f t="shared" si="219"/>
        <v>inv</v>
      </c>
      <c r="G3350" t="str">
        <f t="shared" si="220"/>
        <v>Lonicera involucrata</v>
      </c>
    </row>
    <row r="3351" spans="1:7" x14ac:dyDescent="0.25">
      <c r="A3351" t="str">
        <f t="shared" si="217"/>
        <v>Lon jap</v>
      </c>
      <c r="B3351" t="s">
        <v>3623</v>
      </c>
      <c r="C3351" t="s">
        <v>7002</v>
      </c>
      <c r="D3351" t="s">
        <v>7636</v>
      </c>
      <c r="E3351" t="str">
        <f t="shared" si="218"/>
        <v>Lon</v>
      </c>
      <c r="F3351" t="str">
        <f t="shared" si="219"/>
        <v>jap</v>
      </c>
      <c r="G3351" t="str">
        <f t="shared" si="220"/>
        <v>Lonicera japonica</v>
      </c>
    </row>
    <row r="3352" spans="1:7" x14ac:dyDescent="0.25">
      <c r="A3352" t="str">
        <f t="shared" si="217"/>
        <v>Lon nig</v>
      </c>
      <c r="B3352" t="s">
        <v>3624</v>
      </c>
      <c r="C3352" t="s">
        <v>7002</v>
      </c>
      <c r="D3352" t="s">
        <v>7876</v>
      </c>
      <c r="E3352" t="str">
        <f t="shared" si="218"/>
        <v>Lon</v>
      </c>
      <c r="F3352" t="str">
        <f t="shared" si="219"/>
        <v>nig</v>
      </c>
      <c r="G3352" t="str">
        <f t="shared" si="220"/>
        <v>Lonicera nigra</v>
      </c>
    </row>
    <row r="3353" spans="1:7" x14ac:dyDescent="0.25">
      <c r="A3353" t="str">
        <f t="shared" si="217"/>
        <v>Lon nit</v>
      </c>
      <c r="B3353" t="s">
        <v>3625</v>
      </c>
      <c r="C3353" t="s">
        <v>7002</v>
      </c>
      <c r="D3353" t="s">
        <v>7564</v>
      </c>
      <c r="E3353" t="str">
        <f t="shared" si="218"/>
        <v>Lon</v>
      </c>
      <c r="F3353" t="str">
        <f t="shared" si="219"/>
        <v>nit</v>
      </c>
      <c r="G3353" t="str">
        <f t="shared" si="220"/>
        <v>Lonicera nitida</v>
      </c>
    </row>
    <row r="3354" spans="1:7" x14ac:dyDescent="0.25">
      <c r="A3354" t="str">
        <f t="shared" si="217"/>
        <v>Lon per</v>
      </c>
      <c r="B3354" t="s">
        <v>3626</v>
      </c>
      <c r="C3354" t="s">
        <v>7002</v>
      </c>
      <c r="D3354" t="s">
        <v>9216</v>
      </c>
      <c r="E3354" t="str">
        <f t="shared" si="218"/>
        <v>Lon</v>
      </c>
      <c r="F3354" t="str">
        <f t="shared" si="219"/>
        <v>per</v>
      </c>
      <c r="G3354" t="str">
        <f t="shared" si="220"/>
        <v>Lonicera periclymenum</v>
      </c>
    </row>
    <row r="3355" spans="1:7" x14ac:dyDescent="0.25">
      <c r="A3355" t="str">
        <f t="shared" si="217"/>
        <v>Lon pil</v>
      </c>
      <c r="B3355" t="s">
        <v>3627</v>
      </c>
      <c r="C3355" t="s">
        <v>7002</v>
      </c>
      <c r="D3355" t="s">
        <v>9217</v>
      </c>
      <c r="E3355" t="str">
        <f t="shared" si="218"/>
        <v>Lon</v>
      </c>
      <c r="F3355" t="str">
        <f t="shared" si="219"/>
        <v>pil</v>
      </c>
      <c r="G3355" t="str">
        <f t="shared" si="220"/>
        <v>Lonicera pileata</v>
      </c>
    </row>
    <row r="3356" spans="1:7" x14ac:dyDescent="0.25">
      <c r="A3356" t="str">
        <f t="shared" si="217"/>
        <v>Lon tat</v>
      </c>
      <c r="B3356" t="s">
        <v>3628</v>
      </c>
      <c r="C3356" t="s">
        <v>7002</v>
      </c>
      <c r="D3356" t="s">
        <v>7861</v>
      </c>
      <c r="E3356" t="str">
        <f t="shared" si="218"/>
        <v>Lon</v>
      </c>
      <c r="F3356" t="str">
        <f t="shared" si="219"/>
        <v>tat</v>
      </c>
      <c r="G3356" t="str">
        <f t="shared" si="220"/>
        <v>Lonicera tatarica</v>
      </c>
    </row>
    <row r="3357" spans="1:7" x14ac:dyDescent="0.25">
      <c r="A3357" t="str">
        <f t="shared" si="217"/>
        <v>Lon xyl</v>
      </c>
      <c r="B3357" t="s">
        <v>3629</v>
      </c>
      <c r="C3357" t="s">
        <v>7002</v>
      </c>
      <c r="D3357" t="s">
        <v>9218</v>
      </c>
      <c r="E3357" t="str">
        <f t="shared" si="218"/>
        <v>Lon</v>
      </c>
      <c r="F3357" t="str">
        <f t="shared" si="219"/>
        <v>xyl</v>
      </c>
      <c r="G3357" t="str">
        <f t="shared" si="220"/>
        <v>Lonicera xylosteum</v>
      </c>
    </row>
    <row r="3358" spans="1:7" x14ac:dyDescent="0.25">
      <c r="A3358" t="str">
        <f t="shared" si="217"/>
        <v>Lop cor</v>
      </c>
      <c r="B3358" t="s">
        <v>3630</v>
      </c>
      <c r="C3358" t="s">
        <v>7003</v>
      </c>
      <c r="D3358" t="s">
        <v>8313</v>
      </c>
      <c r="E3358" t="str">
        <f t="shared" si="218"/>
        <v>Lop</v>
      </c>
      <c r="F3358" t="str">
        <f t="shared" si="219"/>
        <v>cor</v>
      </c>
      <c r="G3358" t="str">
        <f t="shared" si="220"/>
        <v>Lopezia coronata</v>
      </c>
    </row>
    <row r="3359" spans="1:7" x14ac:dyDescent="0.25">
      <c r="A3359" t="str">
        <f t="shared" si="217"/>
        <v>Lor eur</v>
      </c>
      <c r="B3359" t="s">
        <v>3631</v>
      </c>
      <c r="C3359" t="s">
        <v>7004</v>
      </c>
      <c r="D3359" t="s">
        <v>8623</v>
      </c>
      <c r="E3359" t="str">
        <f t="shared" si="218"/>
        <v>Lor</v>
      </c>
      <c r="F3359" t="str">
        <f t="shared" si="219"/>
        <v>eur</v>
      </c>
      <c r="G3359" t="str">
        <f t="shared" si="220"/>
        <v>Loranthus europaeus</v>
      </c>
    </row>
    <row r="3360" spans="1:7" x14ac:dyDescent="0.25">
      <c r="A3360" t="str">
        <f t="shared" si="217"/>
        <v>Lot bor</v>
      </c>
      <c r="B3360" t="s">
        <v>3633</v>
      </c>
      <c r="C3360" t="s">
        <v>7005</v>
      </c>
      <c r="D3360" t="s">
        <v>9219</v>
      </c>
      <c r="E3360" t="str">
        <f t="shared" si="218"/>
        <v>Lot</v>
      </c>
      <c r="F3360" t="str">
        <f t="shared" si="219"/>
        <v>bor</v>
      </c>
      <c r="G3360" t="str">
        <f t="shared" si="220"/>
        <v>Lotus borbasii</v>
      </c>
    </row>
    <row r="3361" spans="1:7" x14ac:dyDescent="0.25">
      <c r="A3361" t="str">
        <f t="shared" si="217"/>
        <v>Lot cor</v>
      </c>
      <c r="B3361" t="s">
        <v>3632</v>
      </c>
      <c r="C3361" t="s">
        <v>7005</v>
      </c>
      <c r="D3361" t="s">
        <v>9220</v>
      </c>
      <c r="E3361" t="str">
        <f t="shared" si="218"/>
        <v>Lot</v>
      </c>
      <c r="F3361" t="str">
        <f t="shared" si="219"/>
        <v>cor</v>
      </c>
      <c r="G3361" t="str">
        <f t="shared" si="220"/>
        <v>Lotus corniculatus</v>
      </c>
    </row>
    <row r="3362" spans="1:7" x14ac:dyDescent="0.25">
      <c r="A3362" t="str">
        <f t="shared" si="217"/>
        <v>Lot cor</v>
      </c>
      <c r="B3362" t="s">
        <v>3634</v>
      </c>
      <c r="C3362" t="s">
        <v>7005</v>
      </c>
      <c r="D3362" t="s">
        <v>9220</v>
      </c>
      <c r="E3362" t="str">
        <f t="shared" si="218"/>
        <v>Lot</v>
      </c>
      <c r="F3362" t="str">
        <f t="shared" si="219"/>
        <v>cor</v>
      </c>
      <c r="G3362" t="str">
        <f t="shared" si="220"/>
        <v>Lotus corniculatus</v>
      </c>
    </row>
    <row r="3363" spans="1:7" x14ac:dyDescent="0.25">
      <c r="A3363" t="str">
        <f t="shared" si="217"/>
        <v>Lot cor</v>
      </c>
      <c r="B3363" t="s">
        <v>3635</v>
      </c>
      <c r="C3363" t="s">
        <v>7005</v>
      </c>
      <c r="D3363" t="s">
        <v>9220</v>
      </c>
      <c r="E3363" t="str">
        <f t="shared" si="218"/>
        <v>Lot</v>
      </c>
      <c r="F3363" t="str">
        <f t="shared" si="219"/>
        <v>cor</v>
      </c>
      <c r="G3363" t="str">
        <f t="shared" si="220"/>
        <v>Lotus corniculatus</v>
      </c>
    </row>
    <row r="3364" spans="1:7" x14ac:dyDescent="0.25">
      <c r="A3364" t="str">
        <f t="shared" si="217"/>
        <v>Lot cor</v>
      </c>
      <c r="B3364" t="s">
        <v>3636</v>
      </c>
      <c r="C3364" t="s">
        <v>7005</v>
      </c>
      <c r="D3364" t="s">
        <v>9220</v>
      </c>
      <c r="E3364" t="str">
        <f t="shared" si="218"/>
        <v>Lot</v>
      </c>
      <c r="F3364" t="str">
        <f t="shared" si="219"/>
        <v>cor</v>
      </c>
      <c r="G3364" t="str">
        <f t="shared" si="220"/>
        <v>Lotus corniculatus</v>
      </c>
    </row>
    <row r="3365" spans="1:7" x14ac:dyDescent="0.25">
      <c r="A3365" t="str">
        <f t="shared" si="217"/>
        <v>Lot mar</v>
      </c>
      <c r="B3365" t="s">
        <v>3638</v>
      </c>
      <c r="C3365" t="s">
        <v>7005</v>
      </c>
      <c r="D3365" t="s">
        <v>7912</v>
      </c>
      <c r="E3365" t="str">
        <f t="shared" si="218"/>
        <v>Lot</v>
      </c>
      <c r="F3365" t="str">
        <f t="shared" si="219"/>
        <v>mar</v>
      </c>
      <c r="G3365" t="str">
        <f t="shared" si="220"/>
        <v>Lotus maritimus</v>
      </c>
    </row>
    <row r="3366" spans="1:7" x14ac:dyDescent="0.25">
      <c r="A3366" t="str">
        <f t="shared" si="217"/>
        <v>Lot orn</v>
      </c>
      <c r="B3366" t="s">
        <v>3639</v>
      </c>
      <c r="C3366" t="s">
        <v>7005</v>
      </c>
      <c r="D3366" t="s">
        <v>8113</v>
      </c>
      <c r="E3366" t="str">
        <f t="shared" si="218"/>
        <v>Lot</v>
      </c>
      <c r="F3366" t="str">
        <f t="shared" si="219"/>
        <v>orn</v>
      </c>
      <c r="G3366" t="str">
        <f t="shared" si="220"/>
        <v>Lotus ornithopodioides</v>
      </c>
    </row>
    <row r="3367" spans="1:7" x14ac:dyDescent="0.25">
      <c r="A3367" t="str">
        <f t="shared" si="217"/>
        <v>Lot ped</v>
      </c>
      <c r="B3367" t="s">
        <v>3640</v>
      </c>
      <c r="C3367" t="s">
        <v>7005</v>
      </c>
      <c r="D3367" t="s">
        <v>9221</v>
      </c>
      <c r="E3367" t="str">
        <f t="shared" si="218"/>
        <v>Lot</v>
      </c>
      <c r="F3367" t="str">
        <f t="shared" si="219"/>
        <v>ped</v>
      </c>
      <c r="G3367" t="str">
        <f t="shared" si="220"/>
        <v>Lotus pedunculatus</v>
      </c>
    </row>
    <row r="3368" spans="1:7" x14ac:dyDescent="0.25">
      <c r="A3368" t="str">
        <f t="shared" si="217"/>
        <v>Lot ten</v>
      </c>
      <c r="B3368" t="s">
        <v>3637</v>
      </c>
      <c r="C3368" t="s">
        <v>7005</v>
      </c>
      <c r="D3368" t="s">
        <v>7589</v>
      </c>
      <c r="E3368" t="str">
        <f t="shared" si="218"/>
        <v>Lot</v>
      </c>
      <c r="F3368" t="str">
        <f t="shared" si="219"/>
        <v>ten</v>
      </c>
      <c r="G3368" t="str">
        <f t="shared" si="220"/>
        <v>Lotus tenuis</v>
      </c>
    </row>
    <row r="3369" spans="1:7" x14ac:dyDescent="0.25">
      <c r="A3369" t="str">
        <f t="shared" si="217"/>
        <v>Lud gra</v>
      </c>
      <c r="B3369" t="s">
        <v>3641</v>
      </c>
      <c r="C3369" t="s">
        <v>7006</v>
      </c>
      <c r="D3369" t="s">
        <v>7769</v>
      </c>
      <c r="E3369" t="str">
        <f t="shared" si="218"/>
        <v>Lud</v>
      </c>
      <c r="F3369" t="str">
        <f t="shared" si="219"/>
        <v>gra</v>
      </c>
      <c r="G3369" t="str">
        <f t="shared" si="220"/>
        <v>Ludwigia grandiflora</v>
      </c>
    </row>
    <row r="3370" spans="1:7" x14ac:dyDescent="0.25">
      <c r="A3370" t="str">
        <f t="shared" si="217"/>
        <v>Lud nat</v>
      </c>
      <c r="B3370" t="s">
        <v>3642</v>
      </c>
      <c r="C3370" t="s">
        <v>7006</v>
      </c>
      <c r="D3370" t="s">
        <v>9222</v>
      </c>
      <c r="E3370" t="str">
        <f t="shared" si="218"/>
        <v>Lud</v>
      </c>
      <c r="F3370" t="str">
        <f t="shared" si="219"/>
        <v>nat</v>
      </c>
      <c r="G3370" t="str">
        <f t="shared" si="220"/>
        <v>Ludwigia natans</v>
      </c>
    </row>
    <row r="3371" spans="1:7" x14ac:dyDescent="0.25">
      <c r="A3371" t="str">
        <f t="shared" si="217"/>
        <v>Lud pal</v>
      </c>
      <c r="B3371" t="s">
        <v>3643</v>
      </c>
      <c r="C3371" t="s">
        <v>7006</v>
      </c>
      <c r="D3371" t="s">
        <v>7680</v>
      </c>
      <c r="E3371" t="str">
        <f t="shared" si="218"/>
        <v>Lud</v>
      </c>
      <c r="F3371" t="str">
        <f t="shared" si="219"/>
        <v>pal</v>
      </c>
      <c r="G3371" t="str">
        <f t="shared" si="220"/>
        <v>Ludwigia palustris</v>
      </c>
    </row>
    <row r="3372" spans="1:7" x14ac:dyDescent="0.25">
      <c r="A3372" t="str">
        <f t="shared" si="217"/>
        <v>Lun ann</v>
      </c>
      <c r="B3372" t="s">
        <v>3644</v>
      </c>
      <c r="C3372" t="s">
        <v>7007</v>
      </c>
      <c r="D3372" t="s">
        <v>7478</v>
      </c>
      <c r="E3372" t="str">
        <f t="shared" si="218"/>
        <v>Lun</v>
      </c>
      <c r="F3372" t="str">
        <f t="shared" si="219"/>
        <v>ann</v>
      </c>
      <c r="G3372" t="str">
        <f t="shared" si="220"/>
        <v>Lunaria annua</v>
      </c>
    </row>
    <row r="3373" spans="1:7" x14ac:dyDescent="0.25">
      <c r="A3373" t="str">
        <f t="shared" si="217"/>
        <v>Lun red</v>
      </c>
      <c r="B3373" t="s">
        <v>3645</v>
      </c>
      <c r="C3373" t="s">
        <v>7007</v>
      </c>
      <c r="D3373" t="s">
        <v>9223</v>
      </c>
      <c r="E3373" t="str">
        <f t="shared" si="218"/>
        <v>Lun</v>
      </c>
      <c r="F3373" t="str">
        <f t="shared" si="219"/>
        <v>red</v>
      </c>
      <c r="G3373" t="str">
        <f t="shared" si="220"/>
        <v>Lunaria rediviva</v>
      </c>
    </row>
    <row r="3374" spans="1:7" x14ac:dyDescent="0.25">
      <c r="A3374" t="str">
        <f t="shared" ref="A3374:A3437" si="221">_xlfn.TEXTJOIN(" ",FALSE,E3374,F3374)</f>
        <v>Lup alb</v>
      </c>
      <c r="B3374" t="s">
        <v>3646</v>
      </c>
      <c r="C3374" t="s">
        <v>7008</v>
      </c>
      <c r="D3374" t="s">
        <v>7649</v>
      </c>
      <c r="E3374" t="str">
        <f t="shared" si="218"/>
        <v>Lup</v>
      </c>
      <c r="F3374" t="str">
        <f t="shared" si="219"/>
        <v>alb</v>
      </c>
      <c r="G3374" t="str">
        <f t="shared" si="220"/>
        <v>Lupinus albus</v>
      </c>
    </row>
    <row r="3375" spans="1:7" x14ac:dyDescent="0.25">
      <c r="A3375" t="str">
        <f t="shared" si="221"/>
        <v>Lup ang</v>
      </c>
      <c r="B3375" t="s">
        <v>3647</v>
      </c>
      <c r="C3375" t="s">
        <v>7008</v>
      </c>
      <c r="D3375" t="s">
        <v>9224</v>
      </c>
      <c r="E3375" t="str">
        <f t="shared" si="218"/>
        <v>Lup</v>
      </c>
      <c r="F3375" t="str">
        <f t="shared" si="219"/>
        <v>ang</v>
      </c>
      <c r="G3375" t="str">
        <f t="shared" si="220"/>
        <v>Lupinus angustifolius</v>
      </c>
    </row>
    <row r="3376" spans="1:7" x14ac:dyDescent="0.25">
      <c r="A3376" t="str">
        <f t="shared" si="221"/>
        <v>Lup lut</v>
      </c>
      <c r="B3376" t="s">
        <v>3648</v>
      </c>
      <c r="C3376" t="s">
        <v>7008</v>
      </c>
      <c r="D3376" t="s">
        <v>9225</v>
      </c>
      <c r="E3376" t="str">
        <f t="shared" si="218"/>
        <v>Lup</v>
      </c>
      <c r="F3376" t="str">
        <f t="shared" si="219"/>
        <v>lut</v>
      </c>
      <c r="G3376" t="str">
        <f t="shared" si="220"/>
        <v>Lupinus luteus</v>
      </c>
    </row>
    <row r="3377" spans="1:7" x14ac:dyDescent="0.25">
      <c r="A3377" t="str">
        <f t="shared" si="221"/>
        <v>Lup mic</v>
      </c>
      <c r="B3377" t="s">
        <v>3649</v>
      </c>
      <c r="C3377" t="s">
        <v>7008</v>
      </c>
      <c r="D3377" t="s">
        <v>9226</v>
      </c>
      <c r="E3377" t="str">
        <f t="shared" si="218"/>
        <v>Lup</v>
      </c>
      <c r="F3377" t="str">
        <f t="shared" si="219"/>
        <v>mic</v>
      </c>
      <c r="G3377" t="str">
        <f t="shared" si="220"/>
        <v>Lupinus micranthus</v>
      </c>
    </row>
    <row r="3378" spans="1:7" x14ac:dyDescent="0.25">
      <c r="A3378" t="str">
        <f t="shared" si="221"/>
        <v>Lup pol</v>
      </c>
      <c r="B3378" t="s">
        <v>3650</v>
      </c>
      <c r="C3378" t="s">
        <v>7008</v>
      </c>
      <c r="D3378" t="s">
        <v>9227</v>
      </c>
      <c r="E3378" t="str">
        <f t="shared" si="218"/>
        <v>Lup</v>
      </c>
      <c r="F3378" t="str">
        <f t="shared" si="219"/>
        <v>pol</v>
      </c>
      <c r="G3378" t="str">
        <f t="shared" si="220"/>
        <v>Lupinus polyphyllus</v>
      </c>
    </row>
    <row r="3379" spans="1:7" x14ac:dyDescent="0.25">
      <c r="A3379" t="str">
        <f t="shared" si="221"/>
        <v>Luz alp</v>
      </c>
      <c r="B3379" t="s">
        <v>3656</v>
      </c>
      <c r="C3379" t="s">
        <v>7009</v>
      </c>
      <c r="D3379" t="s">
        <v>7475</v>
      </c>
      <c r="E3379" t="str">
        <f t="shared" si="218"/>
        <v>Luz</v>
      </c>
      <c r="F3379" t="str">
        <f t="shared" si="219"/>
        <v>alp</v>
      </c>
      <c r="G3379" t="str">
        <f t="shared" si="220"/>
        <v>Luzula alpina</v>
      </c>
    </row>
    <row r="3380" spans="1:7" x14ac:dyDescent="0.25">
      <c r="A3380" t="str">
        <f t="shared" si="221"/>
        <v>Luz alp</v>
      </c>
      <c r="B3380" t="s">
        <v>3651</v>
      </c>
      <c r="C3380" t="s">
        <v>7009</v>
      </c>
      <c r="D3380" t="s">
        <v>9228</v>
      </c>
      <c r="E3380" t="str">
        <f t="shared" si="218"/>
        <v>Luz</v>
      </c>
      <c r="F3380" t="str">
        <f t="shared" si="219"/>
        <v>alp</v>
      </c>
      <c r="G3380" t="str">
        <f t="shared" si="220"/>
        <v>Luzula alpinopilosa</v>
      </c>
    </row>
    <row r="3381" spans="1:7" x14ac:dyDescent="0.25">
      <c r="A3381" t="str">
        <f t="shared" si="221"/>
        <v>Luz alp</v>
      </c>
      <c r="B3381" t="s">
        <v>3652</v>
      </c>
      <c r="C3381" t="s">
        <v>7009</v>
      </c>
      <c r="D3381" t="s">
        <v>9228</v>
      </c>
      <c r="E3381" t="str">
        <f t="shared" si="218"/>
        <v>Luz</v>
      </c>
      <c r="F3381" t="str">
        <f t="shared" si="219"/>
        <v>alp</v>
      </c>
      <c r="G3381" t="str">
        <f t="shared" si="220"/>
        <v>Luzula alpinopilosa</v>
      </c>
    </row>
    <row r="3382" spans="1:7" x14ac:dyDescent="0.25">
      <c r="A3382" t="str">
        <f t="shared" si="221"/>
        <v>Luz alp</v>
      </c>
      <c r="B3382" t="s">
        <v>3653</v>
      </c>
      <c r="C3382" t="s">
        <v>7009</v>
      </c>
      <c r="D3382" t="s">
        <v>9228</v>
      </c>
      <c r="E3382" t="str">
        <f t="shared" si="218"/>
        <v>Luz</v>
      </c>
      <c r="F3382" t="str">
        <f t="shared" si="219"/>
        <v>alp</v>
      </c>
      <c r="G3382" t="str">
        <f t="shared" si="220"/>
        <v>Luzula alpinopilosa</v>
      </c>
    </row>
    <row r="3383" spans="1:7" x14ac:dyDescent="0.25">
      <c r="A3383" t="str">
        <f t="shared" si="221"/>
        <v>Luz cam</v>
      </c>
      <c r="B3383" t="s">
        <v>3654</v>
      </c>
      <c r="C3383" t="s">
        <v>7009</v>
      </c>
      <c r="D3383" t="s">
        <v>7786</v>
      </c>
      <c r="E3383" t="str">
        <f t="shared" si="218"/>
        <v>Luz</v>
      </c>
      <c r="F3383" t="str">
        <f t="shared" si="219"/>
        <v>cam</v>
      </c>
      <c r="G3383" t="str">
        <f t="shared" si="220"/>
        <v>Luzula campestris</v>
      </c>
    </row>
    <row r="3384" spans="1:7" x14ac:dyDescent="0.25">
      <c r="A3384" t="str">
        <f t="shared" si="221"/>
        <v>Luz cam</v>
      </c>
      <c r="B3384" t="s">
        <v>3661</v>
      </c>
      <c r="C3384" t="s">
        <v>7009</v>
      </c>
      <c r="D3384" t="s">
        <v>7786</v>
      </c>
      <c r="E3384" t="str">
        <f t="shared" si="218"/>
        <v>Luz</v>
      </c>
      <c r="F3384" t="str">
        <f t="shared" si="219"/>
        <v>cam</v>
      </c>
      <c r="G3384" t="str">
        <f t="shared" si="220"/>
        <v>Luzula campestris</v>
      </c>
    </row>
    <row r="3385" spans="1:7" x14ac:dyDescent="0.25">
      <c r="A3385" t="str">
        <f t="shared" si="221"/>
        <v>Luz div</v>
      </c>
      <c r="B3385" t="s">
        <v>3657</v>
      </c>
      <c r="C3385" t="s">
        <v>7009</v>
      </c>
      <c r="D3385" t="s">
        <v>9229</v>
      </c>
      <c r="E3385" t="str">
        <f t="shared" si="218"/>
        <v>Luz</v>
      </c>
      <c r="F3385" t="str">
        <f t="shared" si="219"/>
        <v>div</v>
      </c>
      <c r="G3385" t="str">
        <f t="shared" si="220"/>
        <v>Luzula divulgata</v>
      </c>
    </row>
    <row r="3386" spans="1:7" x14ac:dyDescent="0.25">
      <c r="A3386" t="str">
        <f t="shared" si="221"/>
        <v>Luz exs</v>
      </c>
      <c r="B3386" t="s">
        <v>3659</v>
      </c>
      <c r="C3386" t="s">
        <v>7009</v>
      </c>
      <c r="D3386" t="s">
        <v>9230</v>
      </c>
      <c r="E3386" t="str">
        <f t="shared" si="218"/>
        <v>Luz</v>
      </c>
      <c r="F3386" t="str">
        <f t="shared" si="219"/>
        <v>exs</v>
      </c>
      <c r="G3386" t="str">
        <f t="shared" si="220"/>
        <v>Luzula exspectata</v>
      </c>
    </row>
    <row r="3387" spans="1:7" x14ac:dyDescent="0.25">
      <c r="A3387" t="str">
        <f t="shared" si="221"/>
        <v>Luz for</v>
      </c>
      <c r="B3387" t="s">
        <v>3664</v>
      </c>
      <c r="C3387" t="s">
        <v>7009</v>
      </c>
      <c r="D3387" t="s">
        <v>9231</v>
      </c>
      <c r="E3387" t="str">
        <f t="shared" si="218"/>
        <v>Luz</v>
      </c>
      <c r="F3387" t="str">
        <f t="shared" si="219"/>
        <v>for</v>
      </c>
      <c r="G3387" t="str">
        <f t="shared" si="220"/>
        <v>Luzula forsteri</v>
      </c>
    </row>
    <row r="3388" spans="1:7" x14ac:dyDescent="0.25">
      <c r="A3388" t="str">
        <f t="shared" si="221"/>
        <v>Luz for</v>
      </c>
      <c r="B3388" t="s">
        <v>3665</v>
      </c>
      <c r="C3388" t="s">
        <v>7009</v>
      </c>
      <c r="D3388" t="s">
        <v>9231</v>
      </c>
      <c r="E3388" t="str">
        <f t="shared" si="218"/>
        <v>Luz</v>
      </c>
      <c r="F3388" t="str">
        <f t="shared" si="219"/>
        <v>for</v>
      </c>
      <c r="G3388" t="str">
        <f t="shared" si="220"/>
        <v>Luzula forsteri</v>
      </c>
    </row>
    <row r="3389" spans="1:7" x14ac:dyDescent="0.25">
      <c r="A3389" t="str">
        <f t="shared" si="221"/>
        <v>Luz gla</v>
      </c>
      <c r="B3389" t="s">
        <v>3666</v>
      </c>
      <c r="C3389" t="s">
        <v>7009</v>
      </c>
      <c r="D3389" t="s">
        <v>9232</v>
      </c>
      <c r="E3389" t="str">
        <f t="shared" si="218"/>
        <v>Luz</v>
      </c>
      <c r="F3389" t="str">
        <f t="shared" si="219"/>
        <v>gla</v>
      </c>
      <c r="G3389" t="str">
        <f t="shared" si="220"/>
        <v>Luzula glabrata</v>
      </c>
    </row>
    <row r="3390" spans="1:7" x14ac:dyDescent="0.25">
      <c r="A3390" t="str">
        <f t="shared" si="221"/>
        <v>Luz lut</v>
      </c>
      <c r="B3390" t="s">
        <v>3667</v>
      </c>
      <c r="C3390" t="s">
        <v>7009</v>
      </c>
      <c r="D3390" t="s">
        <v>8463</v>
      </c>
      <c r="E3390" t="str">
        <f t="shared" si="218"/>
        <v>Luz</v>
      </c>
      <c r="F3390" t="str">
        <f t="shared" si="219"/>
        <v>lut</v>
      </c>
      <c r="G3390" t="str">
        <f t="shared" si="220"/>
        <v>Luzula lutea</v>
      </c>
    </row>
    <row r="3391" spans="1:7" x14ac:dyDescent="0.25">
      <c r="A3391" t="str">
        <f t="shared" si="221"/>
        <v>Luz luz</v>
      </c>
      <c r="B3391" t="s">
        <v>3668</v>
      </c>
      <c r="C3391" t="s">
        <v>7009</v>
      </c>
      <c r="D3391" t="s">
        <v>9233</v>
      </c>
      <c r="E3391" t="str">
        <f t="shared" si="218"/>
        <v>Luz</v>
      </c>
      <c r="F3391" t="str">
        <f t="shared" si="219"/>
        <v>luz</v>
      </c>
      <c r="G3391" t="str">
        <f t="shared" si="220"/>
        <v>Luzula luzulina</v>
      </c>
    </row>
    <row r="3392" spans="1:7" x14ac:dyDescent="0.25">
      <c r="A3392" t="str">
        <f t="shared" si="221"/>
        <v>Luz luzo</v>
      </c>
      <c r="B3392" t="s">
        <v>3669</v>
      </c>
      <c r="C3392" t="s">
        <v>7009</v>
      </c>
      <c r="D3392" t="s">
        <v>9234</v>
      </c>
      <c r="E3392" t="str">
        <f t="shared" si="218"/>
        <v>Luz</v>
      </c>
      <c r="F3392" t="s">
        <v>10372</v>
      </c>
      <c r="G3392" t="str">
        <f t="shared" si="220"/>
        <v>Luzula luzuloides</v>
      </c>
    </row>
    <row r="3393" spans="1:7" x14ac:dyDescent="0.25">
      <c r="A3393" t="str">
        <f t="shared" si="221"/>
        <v>Luz luz</v>
      </c>
      <c r="B3393" t="s">
        <v>3670</v>
      </c>
      <c r="C3393" t="s">
        <v>7009</v>
      </c>
      <c r="D3393" t="s">
        <v>9234</v>
      </c>
      <c r="E3393" t="str">
        <f t="shared" si="218"/>
        <v>Luz</v>
      </c>
      <c r="F3393" t="str">
        <f t="shared" si="219"/>
        <v>luz</v>
      </c>
      <c r="G3393" t="str">
        <f t="shared" si="220"/>
        <v>Luzula luzuloides</v>
      </c>
    </row>
    <row r="3394" spans="1:7" x14ac:dyDescent="0.25">
      <c r="A3394" t="str">
        <f t="shared" si="221"/>
        <v>Luz luz</v>
      </c>
      <c r="B3394" t="s">
        <v>3671</v>
      </c>
      <c r="C3394" t="s">
        <v>7009</v>
      </c>
      <c r="D3394" t="s">
        <v>9234</v>
      </c>
      <c r="E3394" t="str">
        <f t="shared" si="218"/>
        <v>Luz</v>
      </c>
      <c r="F3394" t="str">
        <f t="shared" si="219"/>
        <v>luz</v>
      </c>
      <c r="G3394" t="str">
        <f t="shared" si="220"/>
        <v>Luzula luzuloides</v>
      </c>
    </row>
    <row r="3395" spans="1:7" x14ac:dyDescent="0.25">
      <c r="A3395" t="str">
        <f t="shared" si="221"/>
        <v>Luz mul</v>
      </c>
      <c r="B3395" t="s">
        <v>3658</v>
      </c>
      <c r="C3395" t="s">
        <v>7009</v>
      </c>
      <c r="D3395" t="s">
        <v>9235</v>
      </c>
      <c r="E3395" t="str">
        <f t="shared" si="218"/>
        <v>Luz</v>
      </c>
      <c r="F3395" t="str">
        <f t="shared" si="219"/>
        <v>mul</v>
      </c>
      <c r="G3395" t="str">
        <f t="shared" si="220"/>
        <v>Luzula multiflora</v>
      </c>
    </row>
    <row r="3396" spans="1:7" x14ac:dyDescent="0.25">
      <c r="A3396" t="str">
        <f t="shared" si="221"/>
        <v>Luz mul</v>
      </c>
      <c r="B3396" t="s">
        <v>3660</v>
      </c>
      <c r="C3396" t="s">
        <v>7009</v>
      </c>
      <c r="D3396" t="s">
        <v>9235</v>
      </c>
      <c r="E3396" t="str">
        <f t="shared" si="218"/>
        <v>Luz</v>
      </c>
      <c r="F3396" t="str">
        <f t="shared" si="219"/>
        <v>mul</v>
      </c>
      <c r="G3396" t="str">
        <f t="shared" si="220"/>
        <v>Luzula multiflora</v>
      </c>
    </row>
    <row r="3397" spans="1:7" x14ac:dyDescent="0.25">
      <c r="A3397" t="str">
        <f t="shared" si="221"/>
        <v>Luz mul</v>
      </c>
      <c r="B3397" t="s">
        <v>3655</v>
      </c>
      <c r="C3397" t="s">
        <v>7009</v>
      </c>
      <c r="D3397" t="s">
        <v>9235</v>
      </c>
      <c r="E3397" t="str">
        <f t="shared" si="218"/>
        <v>Luz</v>
      </c>
      <c r="F3397" t="str">
        <f t="shared" si="219"/>
        <v>mul</v>
      </c>
      <c r="G3397" t="str">
        <f t="shared" si="220"/>
        <v>Luzula multiflora</v>
      </c>
    </row>
    <row r="3398" spans="1:7" x14ac:dyDescent="0.25">
      <c r="A3398" t="str">
        <f t="shared" si="221"/>
        <v>Luz niv</v>
      </c>
      <c r="B3398" t="s">
        <v>3672</v>
      </c>
      <c r="C3398" t="s">
        <v>7009</v>
      </c>
      <c r="D3398" t="s">
        <v>9236</v>
      </c>
      <c r="E3398" t="str">
        <f t="shared" si="218"/>
        <v>Luz</v>
      </c>
      <c r="F3398" t="str">
        <f t="shared" si="219"/>
        <v>niv</v>
      </c>
      <c r="G3398" t="str">
        <f t="shared" si="220"/>
        <v>Luzula nivea</v>
      </c>
    </row>
    <row r="3399" spans="1:7" x14ac:dyDescent="0.25">
      <c r="A3399" t="str">
        <f t="shared" si="221"/>
        <v>Luz pal</v>
      </c>
      <c r="B3399" t="s">
        <v>3662</v>
      </c>
      <c r="C3399" t="s">
        <v>7009</v>
      </c>
      <c r="D3399" t="s">
        <v>8116</v>
      </c>
      <c r="E3399" t="str">
        <f t="shared" si="218"/>
        <v>Luz</v>
      </c>
      <c r="F3399" t="str">
        <f t="shared" si="219"/>
        <v>pal</v>
      </c>
      <c r="G3399" t="str">
        <f t="shared" si="220"/>
        <v>Luzula pallescens</v>
      </c>
    </row>
    <row r="3400" spans="1:7" x14ac:dyDescent="0.25">
      <c r="A3400" t="str">
        <f t="shared" si="221"/>
        <v>Luz pil</v>
      </c>
      <c r="B3400" t="s">
        <v>3673</v>
      </c>
      <c r="C3400" t="s">
        <v>7009</v>
      </c>
      <c r="D3400" t="s">
        <v>7901</v>
      </c>
      <c r="E3400" t="str">
        <f t="shared" si="218"/>
        <v>Luz</v>
      </c>
      <c r="F3400" t="str">
        <f t="shared" si="219"/>
        <v>pil</v>
      </c>
      <c r="G3400" t="str">
        <f t="shared" si="220"/>
        <v>Luzula pilosa</v>
      </c>
    </row>
    <row r="3401" spans="1:7" x14ac:dyDescent="0.25">
      <c r="A3401" t="str">
        <f t="shared" si="221"/>
        <v>Luz spi</v>
      </c>
      <c r="B3401" t="s">
        <v>3674</v>
      </c>
      <c r="C3401" t="s">
        <v>7009</v>
      </c>
      <c r="D3401" t="s">
        <v>7471</v>
      </c>
      <c r="E3401" t="str">
        <f t="shared" si="218"/>
        <v>Luz</v>
      </c>
      <c r="F3401" t="str">
        <f t="shared" si="219"/>
        <v>spi</v>
      </c>
      <c r="G3401" t="str">
        <f t="shared" si="220"/>
        <v>Luzula spicata</v>
      </c>
    </row>
    <row r="3402" spans="1:7" x14ac:dyDescent="0.25">
      <c r="A3402" t="str">
        <f t="shared" si="221"/>
        <v>Luz spi</v>
      </c>
      <c r="B3402" t="s">
        <v>3675</v>
      </c>
      <c r="C3402" t="s">
        <v>7009</v>
      </c>
      <c r="D3402" t="s">
        <v>7471</v>
      </c>
      <c r="E3402" t="str">
        <f t="shared" si="218"/>
        <v>Luz</v>
      </c>
      <c r="F3402" t="str">
        <f t="shared" si="219"/>
        <v>spi</v>
      </c>
      <c r="G3402" t="str">
        <f t="shared" si="220"/>
        <v>Luzula spicata</v>
      </c>
    </row>
    <row r="3403" spans="1:7" x14ac:dyDescent="0.25">
      <c r="A3403" t="str">
        <f t="shared" si="221"/>
        <v>Luz spi</v>
      </c>
      <c r="B3403" t="s">
        <v>3676</v>
      </c>
      <c r="C3403" t="s">
        <v>7009</v>
      </c>
      <c r="D3403" t="s">
        <v>7471</v>
      </c>
      <c r="E3403" t="str">
        <f t="shared" si="218"/>
        <v>Luz</v>
      </c>
      <c r="F3403" t="str">
        <f t="shared" si="219"/>
        <v>spi</v>
      </c>
      <c r="G3403" t="str">
        <f t="shared" si="220"/>
        <v>Luzula spicata</v>
      </c>
    </row>
    <row r="3404" spans="1:7" x14ac:dyDescent="0.25">
      <c r="A3404" t="str">
        <f t="shared" si="221"/>
        <v>Luz sud</v>
      </c>
      <c r="B3404" t="s">
        <v>3663</v>
      </c>
      <c r="C3404" t="s">
        <v>7009</v>
      </c>
      <c r="D3404" t="s">
        <v>7756</v>
      </c>
      <c r="E3404" t="str">
        <f t="shared" si="218"/>
        <v>Luz</v>
      </c>
      <c r="F3404" t="str">
        <f t="shared" si="219"/>
        <v>sud</v>
      </c>
      <c r="G3404" t="str">
        <f t="shared" si="220"/>
        <v>Luzula sudetica</v>
      </c>
    </row>
    <row r="3405" spans="1:7" x14ac:dyDescent="0.25">
      <c r="A3405" t="str">
        <f t="shared" si="221"/>
        <v>Luz syl</v>
      </c>
      <c r="B3405" t="s">
        <v>3677</v>
      </c>
      <c r="C3405" t="s">
        <v>7009</v>
      </c>
      <c r="D3405" t="s">
        <v>8136</v>
      </c>
      <c r="E3405" t="str">
        <f t="shared" si="218"/>
        <v>Luz</v>
      </c>
      <c r="F3405" t="str">
        <f t="shared" si="219"/>
        <v>syl</v>
      </c>
      <c r="G3405" t="str">
        <f t="shared" si="220"/>
        <v>Luzula sylvatica</v>
      </c>
    </row>
    <row r="3406" spans="1:7" x14ac:dyDescent="0.25">
      <c r="A3406" t="str">
        <f t="shared" si="221"/>
        <v>Luz syl</v>
      </c>
      <c r="B3406" t="s">
        <v>3678</v>
      </c>
      <c r="C3406" t="s">
        <v>7009</v>
      </c>
      <c r="D3406" t="s">
        <v>8136</v>
      </c>
      <c r="E3406" t="str">
        <f t="shared" si="218"/>
        <v>Luz</v>
      </c>
      <c r="F3406" t="str">
        <f t="shared" si="219"/>
        <v>syl</v>
      </c>
      <c r="G3406" t="str">
        <f t="shared" si="220"/>
        <v>Luzula sylvatica</v>
      </c>
    </row>
    <row r="3407" spans="1:7" x14ac:dyDescent="0.25">
      <c r="A3407" t="str">
        <f t="shared" si="221"/>
        <v>Luz syl</v>
      </c>
      <c r="B3407" t="s">
        <v>3679</v>
      </c>
      <c r="C3407" t="s">
        <v>7009</v>
      </c>
      <c r="D3407" t="s">
        <v>8136</v>
      </c>
      <c r="E3407" t="str">
        <f t="shared" si="218"/>
        <v>Luz</v>
      </c>
      <c r="F3407" t="str">
        <f t="shared" si="219"/>
        <v>syl</v>
      </c>
      <c r="G3407" t="str">
        <f t="shared" si="220"/>
        <v>Luzula sylvatica</v>
      </c>
    </row>
    <row r="3408" spans="1:7" x14ac:dyDescent="0.25">
      <c r="A3408" t="str">
        <f t="shared" si="221"/>
        <v>Lyc cha</v>
      </c>
      <c r="B3408" t="s">
        <v>3680</v>
      </c>
      <c r="C3408" t="s">
        <v>7010</v>
      </c>
      <c r="D3408" t="s">
        <v>9237</v>
      </c>
      <c r="E3408" t="str">
        <f t="shared" si="218"/>
        <v>Lyc</v>
      </c>
      <c r="F3408" t="str">
        <f t="shared" si="219"/>
        <v>cha</v>
      </c>
      <c r="G3408" t="str">
        <f t="shared" si="220"/>
        <v>Lychnis chalcedonica</v>
      </c>
    </row>
    <row r="3409" spans="1:7" x14ac:dyDescent="0.25">
      <c r="A3409" t="str">
        <f t="shared" si="221"/>
        <v>Lyc cor</v>
      </c>
      <c r="B3409" t="s">
        <v>3681</v>
      </c>
      <c r="C3409" t="s">
        <v>7010</v>
      </c>
      <c r="D3409" t="s">
        <v>8771</v>
      </c>
      <c r="E3409" t="str">
        <f t="shared" si="218"/>
        <v>Lyc</v>
      </c>
      <c r="F3409" t="str">
        <f t="shared" si="219"/>
        <v>cor</v>
      </c>
      <c r="G3409" t="str">
        <f t="shared" si="220"/>
        <v>Lychnis coronaria</v>
      </c>
    </row>
    <row r="3410" spans="1:7" x14ac:dyDescent="0.25">
      <c r="A3410" t="str">
        <f t="shared" si="221"/>
        <v>Lyc flo</v>
      </c>
      <c r="B3410" t="s">
        <v>3682</v>
      </c>
      <c r="C3410" t="s">
        <v>7010</v>
      </c>
      <c r="D3410" t="s">
        <v>9238</v>
      </c>
      <c r="E3410" t="str">
        <f t="shared" ref="E3410:E3473" si="222">LEFT(C3410,3)</f>
        <v>Lyc</v>
      </c>
      <c r="F3410" t="str">
        <f t="shared" ref="F3410:F3473" si="223">LEFT(D3410,3)</f>
        <v>flo</v>
      </c>
      <c r="G3410" t="str">
        <f t="shared" ref="G3410:G3473" si="224">_xlfn.TEXTJOIN(" ",FALSE,C3410,D3410)</f>
        <v>Lychnis flos</v>
      </c>
    </row>
    <row r="3411" spans="1:7" x14ac:dyDescent="0.25">
      <c r="A3411" t="str">
        <f t="shared" si="221"/>
        <v>Lyc flo</v>
      </c>
      <c r="B3411" t="s">
        <v>3683</v>
      </c>
      <c r="C3411" t="s">
        <v>7010</v>
      </c>
      <c r="D3411" t="s">
        <v>9238</v>
      </c>
      <c r="E3411" t="str">
        <f t="shared" si="222"/>
        <v>Lyc</v>
      </c>
      <c r="F3411" t="str">
        <f t="shared" si="223"/>
        <v>flo</v>
      </c>
      <c r="G3411" t="str">
        <f t="shared" si="224"/>
        <v>Lychnis flos</v>
      </c>
    </row>
    <row r="3412" spans="1:7" x14ac:dyDescent="0.25">
      <c r="A3412" t="str">
        <f t="shared" si="221"/>
        <v>Lyc bar</v>
      </c>
      <c r="B3412" t="s">
        <v>3684</v>
      </c>
      <c r="C3412" t="s">
        <v>7011</v>
      </c>
      <c r="D3412" t="s">
        <v>9239</v>
      </c>
      <c r="E3412" t="str">
        <f t="shared" si="222"/>
        <v>Lyc</v>
      </c>
      <c r="F3412" t="str">
        <f t="shared" si="223"/>
        <v>bar</v>
      </c>
      <c r="G3412" t="str">
        <f t="shared" si="224"/>
        <v>Lycium barbarum</v>
      </c>
    </row>
    <row r="3413" spans="1:7" x14ac:dyDescent="0.25">
      <c r="A3413" t="str">
        <f t="shared" si="221"/>
        <v>Lyc chi</v>
      </c>
      <c r="B3413" t="s">
        <v>3685</v>
      </c>
      <c r="C3413" t="s">
        <v>7011</v>
      </c>
      <c r="D3413" t="s">
        <v>9240</v>
      </c>
      <c r="E3413" t="str">
        <f t="shared" si="222"/>
        <v>Lyc</v>
      </c>
      <c r="F3413" t="str">
        <f t="shared" si="223"/>
        <v>chi</v>
      </c>
      <c r="G3413" t="str">
        <f t="shared" si="224"/>
        <v>Lycium chinense</v>
      </c>
    </row>
    <row r="3414" spans="1:7" x14ac:dyDescent="0.25">
      <c r="A3414" t="str">
        <f t="shared" si="221"/>
        <v>Lyc inu</v>
      </c>
      <c r="B3414" t="s">
        <v>3686</v>
      </c>
      <c r="C3414" t="s">
        <v>7012</v>
      </c>
      <c r="D3414" t="s">
        <v>9241</v>
      </c>
      <c r="E3414" t="str">
        <f t="shared" si="222"/>
        <v>Lyc</v>
      </c>
      <c r="F3414" t="str">
        <f t="shared" si="223"/>
        <v>inu</v>
      </c>
      <c r="G3414" t="str">
        <f t="shared" si="224"/>
        <v>Lycopodiella inundata</v>
      </c>
    </row>
    <row r="3415" spans="1:7" x14ac:dyDescent="0.25">
      <c r="A3415" t="str">
        <f t="shared" si="221"/>
        <v>Lyc ann</v>
      </c>
      <c r="B3415" t="s">
        <v>3687</v>
      </c>
      <c r="C3415" t="s">
        <v>7013</v>
      </c>
      <c r="D3415" t="s">
        <v>9242</v>
      </c>
      <c r="E3415" t="str">
        <f t="shared" si="222"/>
        <v>Lyc</v>
      </c>
      <c r="F3415" t="str">
        <f t="shared" si="223"/>
        <v>ann</v>
      </c>
      <c r="G3415" t="str">
        <f t="shared" si="224"/>
        <v>Lycopodium annotinum</v>
      </c>
    </row>
    <row r="3416" spans="1:7" x14ac:dyDescent="0.25">
      <c r="A3416" t="str">
        <f t="shared" si="221"/>
        <v>Lyc cla</v>
      </c>
      <c r="B3416" t="s">
        <v>3688</v>
      </c>
      <c r="C3416" t="s">
        <v>7013</v>
      </c>
      <c r="D3416" t="s">
        <v>9243</v>
      </c>
      <c r="E3416" t="str">
        <f t="shared" si="222"/>
        <v>Lyc</v>
      </c>
      <c r="F3416" t="str">
        <f t="shared" si="223"/>
        <v>cla</v>
      </c>
      <c r="G3416" t="str">
        <f t="shared" si="224"/>
        <v>Lycopodium clavatum</v>
      </c>
    </row>
    <row r="3417" spans="1:7" x14ac:dyDescent="0.25">
      <c r="A3417" t="str">
        <f t="shared" si="221"/>
        <v>Lyc cla</v>
      </c>
      <c r="B3417" t="s">
        <v>3689</v>
      </c>
      <c r="C3417" t="s">
        <v>7013</v>
      </c>
      <c r="D3417" t="s">
        <v>9243</v>
      </c>
      <c r="E3417" t="str">
        <f t="shared" si="222"/>
        <v>Lyc</v>
      </c>
      <c r="F3417" t="str">
        <f t="shared" si="223"/>
        <v>cla</v>
      </c>
      <c r="G3417" t="str">
        <f t="shared" si="224"/>
        <v>Lycopodium clavatum</v>
      </c>
    </row>
    <row r="3418" spans="1:7" x14ac:dyDescent="0.25">
      <c r="A3418" t="str">
        <f t="shared" si="221"/>
        <v>Lyc cla</v>
      </c>
      <c r="B3418" t="s">
        <v>3690</v>
      </c>
      <c r="C3418" t="s">
        <v>7013</v>
      </c>
      <c r="D3418" t="s">
        <v>9243</v>
      </c>
      <c r="E3418" t="str">
        <f t="shared" si="222"/>
        <v>Lyc</v>
      </c>
      <c r="F3418" t="str">
        <f t="shared" si="223"/>
        <v>cla</v>
      </c>
      <c r="G3418" t="str">
        <f t="shared" si="224"/>
        <v>Lycopodium clavatum</v>
      </c>
    </row>
    <row r="3419" spans="1:7" x14ac:dyDescent="0.25">
      <c r="A3419" t="str">
        <f t="shared" si="221"/>
        <v>Lyc eur</v>
      </c>
      <c r="B3419" t="s">
        <v>3691</v>
      </c>
      <c r="C3419" t="s">
        <v>7014</v>
      </c>
      <c r="D3419" t="s">
        <v>8623</v>
      </c>
      <c r="E3419" t="str">
        <f t="shared" si="222"/>
        <v>Lyc</v>
      </c>
      <c r="F3419" t="str">
        <f t="shared" si="223"/>
        <v>eur</v>
      </c>
      <c r="G3419" t="str">
        <f t="shared" si="224"/>
        <v>Lycopus europaeus</v>
      </c>
    </row>
    <row r="3420" spans="1:7" x14ac:dyDescent="0.25">
      <c r="A3420" t="str">
        <f t="shared" si="221"/>
        <v>Lyc eur</v>
      </c>
      <c r="B3420" t="s">
        <v>3692</v>
      </c>
      <c r="C3420" t="s">
        <v>7014</v>
      </c>
      <c r="D3420" t="s">
        <v>8623</v>
      </c>
      <c r="E3420" t="str">
        <f t="shared" si="222"/>
        <v>Lyc</v>
      </c>
      <c r="F3420" t="str">
        <f t="shared" si="223"/>
        <v>eur</v>
      </c>
      <c r="G3420" t="str">
        <f t="shared" si="224"/>
        <v>Lycopus europaeus</v>
      </c>
    </row>
    <row r="3421" spans="1:7" x14ac:dyDescent="0.25">
      <c r="A3421" t="str">
        <f t="shared" si="221"/>
        <v>Lyc eur</v>
      </c>
      <c r="B3421" t="s">
        <v>3693</v>
      </c>
      <c r="C3421" t="s">
        <v>7014</v>
      </c>
      <c r="D3421" t="s">
        <v>8623</v>
      </c>
      <c r="E3421" t="str">
        <f t="shared" si="222"/>
        <v>Lyc</v>
      </c>
      <c r="F3421" t="str">
        <f t="shared" si="223"/>
        <v>eur</v>
      </c>
      <c r="G3421" t="str">
        <f t="shared" si="224"/>
        <v>Lycopus europaeus</v>
      </c>
    </row>
    <row r="3422" spans="1:7" x14ac:dyDescent="0.25">
      <c r="A3422" t="str">
        <f t="shared" si="221"/>
        <v>Lyc exa</v>
      </c>
      <c r="B3422" t="s">
        <v>3694</v>
      </c>
      <c r="C3422" t="s">
        <v>7014</v>
      </c>
      <c r="D3422" t="s">
        <v>8523</v>
      </c>
      <c r="E3422" t="str">
        <f t="shared" si="222"/>
        <v>Lyc</v>
      </c>
      <c r="F3422" t="str">
        <f t="shared" si="223"/>
        <v>exa</v>
      </c>
      <c r="G3422" t="str">
        <f t="shared" si="224"/>
        <v>Lycopus exaltatus</v>
      </c>
    </row>
    <row r="3423" spans="1:7" x14ac:dyDescent="0.25">
      <c r="A3423" t="str">
        <f t="shared" si="221"/>
        <v>Lys cle</v>
      </c>
      <c r="B3423" t="s">
        <v>3695</v>
      </c>
      <c r="C3423" t="s">
        <v>7015</v>
      </c>
      <c r="D3423" t="s">
        <v>9244</v>
      </c>
      <c r="E3423" t="str">
        <f t="shared" si="222"/>
        <v>Lys</v>
      </c>
      <c r="F3423" t="str">
        <f t="shared" si="223"/>
        <v>cle</v>
      </c>
      <c r="G3423" t="str">
        <f t="shared" si="224"/>
        <v>Lysimachia clethroides</v>
      </c>
    </row>
    <row r="3424" spans="1:7" x14ac:dyDescent="0.25">
      <c r="A3424" t="str">
        <f t="shared" si="221"/>
        <v>Lys nem</v>
      </c>
      <c r="B3424" t="s">
        <v>3696</v>
      </c>
      <c r="C3424" t="s">
        <v>7015</v>
      </c>
      <c r="D3424" t="s">
        <v>9245</v>
      </c>
      <c r="E3424" t="str">
        <f t="shared" si="222"/>
        <v>Lys</v>
      </c>
      <c r="F3424" t="str">
        <f t="shared" si="223"/>
        <v>nem</v>
      </c>
      <c r="G3424" t="str">
        <f t="shared" si="224"/>
        <v>Lysimachia nemorum</v>
      </c>
    </row>
    <row r="3425" spans="1:7" x14ac:dyDescent="0.25">
      <c r="A3425" t="str">
        <f t="shared" si="221"/>
        <v>Lys num</v>
      </c>
      <c r="B3425" t="s">
        <v>3697</v>
      </c>
      <c r="C3425" t="s">
        <v>7015</v>
      </c>
      <c r="D3425" t="s">
        <v>9246</v>
      </c>
      <c r="E3425" t="str">
        <f t="shared" si="222"/>
        <v>Lys</v>
      </c>
      <c r="F3425" t="str">
        <f t="shared" si="223"/>
        <v>num</v>
      </c>
      <c r="G3425" t="str">
        <f t="shared" si="224"/>
        <v>Lysimachia nummularia</v>
      </c>
    </row>
    <row r="3426" spans="1:7" x14ac:dyDescent="0.25">
      <c r="A3426" t="str">
        <f t="shared" si="221"/>
        <v>Lys pun</v>
      </c>
      <c r="B3426" t="s">
        <v>3698</v>
      </c>
      <c r="C3426" t="s">
        <v>7015</v>
      </c>
      <c r="D3426" t="s">
        <v>8127</v>
      </c>
      <c r="E3426" t="str">
        <f t="shared" si="222"/>
        <v>Lys</v>
      </c>
      <c r="F3426" t="str">
        <f t="shared" si="223"/>
        <v>pun</v>
      </c>
      <c r="G3426" t="str">
        <f t="shared" si="224"/>
        <v>Lysimachia punctata</v>
      </c>
    </row>
    <row r="3427" spans="1:7" x14ac:dyDescent="0.25">
      <c r="A3427" t="str">
        <f t="shared" si="221"/>
        <v>Lys thy</v>
      </c>
      <c r="B3427" t="s">
        <v>3699</v>
      </c>
      <c r="C3427" t="s">
        <v>7015</v>
      </c>
      <c r="D3427" t="s">
        <v>9247</v>
      </c>
      <c r="E3427" t="str">
        <f t="shared" si="222"/>
        <v>Lys</v>
      </c>
      <c r="F3427" t="str">
        <f t="shared" si="223"/>
        <v>thy</v>
      </c>
      <c r="G3427" t="str">
        <f t="shared" si="224"/>
        <v>Lysimachia thyrsiflora</v>
      </c>
    </row>
    <row r="3428" spans="1:7" x14ac:dyDescent="0.25">
      <c r="A3428" t="str">
        <f t="shared" si="221"/>
        <v>Lys vul</v>
      </c>
      <c r="B3428" t="s">
        <v>3700</v>
      </c>
      <c r="C3428" t="s">
        <v>7015</v>
      </c>
      <c r="D3428" t="s">
        <v>7594</v>
      </c>
      <c r="E3428" t="str">
        <f t="shared" si="222"/>
        <v>Lys</v>
      </c>
      <c r="F3428" t="str">
        <f t="shared" si="223"/>
        <v>vul</v>
      </c>
      <c r="G3428" t="str">
        <f t="shared" si="224"/>
        <v>Lysimachia vulgaris</v>
      </c>
    </row>
    <row r="3429" spans="1:7" x14ac:dyDescent="0.25">
      <c r="A3429" t="str">
        <f t="shared" si="221"/>
        <v>Lyt hys</v>
      </c>
      <c r="B3429" t="s">
        <v>3701</v>
      </c>
      <c r="C3429" t="s">
        <v>7016</v>
      </c>
      <c r="D3429" t="s">
        <v>7882</v>
      </c>
      <c r="E3429" t="str">
        <f t="shared" si="222"/>
        <v>Lyt</v>
      </c>
      <c r="F3429" t="str">
        <f t="shared" si="223"/>
        <v>hys</v>
      </c>
      <c r="G3429" t="str">
        <f t="shared" si="224"/>
        <v>Lythrum hyssopifolia</v>
      </c>
    </row>
    <row r="3430" spans="1:7" x14ac:dyDescent="0.25">
      <c r="A3430" t="str">
        <f t="shared" si="221"/>
        <v>Lyt jun</v>
      </c>
      <c r="B3430" t="s">
        <v>3702</v>
      </c>
      <c r="C3430" t="s">
        <v>7016</v>
      </c>
      <c r="D3430" t="s">
        <v>9248</v>
      </c>
      <c r="E3430" t="str">
        <f t="shared" si="222"/>
        <v>Lyt</v>
      </c>
      <c r="F3430" t="str">
        <f t="shared" si="223"/>
        <v>jun</v>
      </c>
      <c r="G3430" t="str">
        <f t="shared" si="224"/>
        <v>Lythrum junceum</v>
      </c>
    </row>
    <row r="3431" spans="1:7" x14ac:dyDescent="0.25">
      <c r="A3431" t="str">
        <f t="shared" si="221"/>
        <v>Lyt sal</v>
      </c>
      <c r="B3431" t="s">
        <v>3703</v>
      </c>
      <c r="C3431" t="s">
        <v>7016</v>
      </c>
      <c r="D3431" t="s">
        <v>9249</v>
      </c>
      <c r="E3431" t="str">
        <f t="shared" si="222"/>
        <v>Lyt</v>
      </c>
      <c r="F3431" t="str">
        <f t="shared" si="223"/>
        <v>sal</v>
      </c>
      <c r="G3431" t="str">
        <f t="shared" si="224"/>
        <v>Lythrum salicaria</v>
      </c>
    </row>
    <row r="3432" spans="1:7" x14ac:dyDescent="0.25">
      <c r="A3432" t="str">
        <f t="shared" si="221"/>
        <v>Lyt vir</v>
      </c>
      <c r="B3432" t="s">
        <v>3704</v>
      </c>
      <c r="C3432" t="s">
        <v>7016</v>
      </c>
      <c r="D3432" t="s">
        <v>8618</v>
      </c>
      <c r="E3432" t="str">
        <f t="shared" si="222"/>
        <v>Lyt</v>
      </c>
      <c r="F3432" t="str">
        <f t="shared" si="223"/>
        <v>vir</v>
      </c>
      <c r="G3432" t="str">
        <f t="shared" si="224"/>
        <v>Lythrum virgatum</v>
      </c>
    </row>
    <row r="3433" spans="1:7" x14ac:dyDescent="0.25">
      <c r="A3433" t="str">
        <f t="shared" si="221"/>
        <v>Mac cor</v>
      </c>
      <c r="B3433" t="s">
        <v>3705</v>
      </c>
      <c r="C3433" t="s">
        <v>7017</v>
      </c>
      <c r="D3433" t="s">
        <v>7633</v>
      </c>
      <c r="E3433" t="str">
        <f t="shared" si="222"/>
        <v>Mac</v>
      </c>
      <c r="F3433" t="str">
        <f t="shared" si="223"/>
        <v>cor</v>
      </c>
      <c r="G3433" t="str">
        <f t="shared" si="224"/>
        <v>Macleaya cordata</v>
      </c>
    </row>
    <row r="3434" spans="1:7" x14ac:dyDescent="0.25">
      <c r="A3434" t="str">
        <f t="shared" si="221"/>
        <v>Mac cor</v>
      </c>
      <c r="B3434" t="s">
        <v>3706</v>
      </c>
      <c r="C3434" t="s">
        <v>7017</v>
      </c>
      <c r="D3434" t="s">
        <v>7633</v>
      </c>
      <c r="E3434" t="str">
        <f t="shared" si="222"/>
        <v>Mac</v>
      </c>
      <c r="F3434" t="str">
        <f t="shared" si="223"/>
        <v>cor</v>
      </c>
      <c r="G3434" t="str">
        <f t="shared" si="224"/>
        <v>Macleaya cordata</v>
      </c>
    </row>
    <row r="3435" spans="1:7" x14ac:dyDescent="0.25">
      <c r="A3435" t="str">
        <f t="shared" si="221"/>
        <v>Mac pom</v>
      </c>
      <c r="B3435" t="s">
        <v>3707</v>
      </c>
      <c r="C3435" t="s">
        <v>7018</v>
      </c>
      <c r="D3435" t="s">
        <v>9250</v>
      </c>
      <c r="E3435" t="str">
        <f t="shared" si="222"/>
        <v>Mac</v>
      </c>
      <c r="F3435" t="str">
        <f t="shared" si="223"/>
        <v>pom</v>
      </c>
      <c r="G3435" t="str">
        <f t="shared" si="224"/>
        <v>Maclura pomifera</v>
      </c>
    </row>
    <row r="3436" spans="1:7" x14ac:dyDescent="0.25">
      <c r="A3436" t="str">
        <f t="shared" si="221"/>
        <v>Mad sat</v>
      </c>
      <c r="B3436" t="s">
        <v>3708</v>
      </c>
      <c r="C3436" t="s">
        <v>7019</v>
      </c>
      <c r="D3436" t="s">
        <v>7869</v>
      </c>
      <c r="E3436" t="str">
        <f t="shared" si="222"/>
        <v>Mad</v>
      </c>
      <c r="F3436" t="str">
        <f t="shared" si="223"/>
        <v>sat</v>
      </c>
      <c r="G3436" t="str">
        <f t="shared" si="224"/>
        <v>Madia sativa</v>
      </c>
    </row>
    <row r="3437" spans="1:7" x14ac:dyDescent="0.25">
      <c r="A3437" t="str">
        <f t="shared" si="221"/>
        <v>Mag x</v>
      </c>
      <c r="B3437" t="s">
        <v>3709</v>
      </c>
      <c r="C3437" t="s">
        <v>7020</v>
      </c>
      <c r="D3437" t="s">
        <v>237</v>
      </c>
      <c r="E3437" t="str">
        <f t="shared" si="222"/>
        <v>Mag</v>
      </c>
      <c r="F3437" t="str">
        <f t="shared" si="223"/>
        <v>x</v>
      </c>
      <c r="G3437" t="str">
        <f t="shared" si="224"/>
        <v>Magnolia x</v>
      </c>
    </row>
    <row r="3438" spans="1:7" x14ac:dyDescent="0.25">
      <c r="A3438" t="str">
        <f t="shared" ref="A3438:A3501" si="225">_xlfn.TEXTJOIN(" ",FALSE,E3438,F3438)</f>
        <v>Mah aqu</v>
      </c>
      <c r="B3438" t="s">
        <v>3710</v>
      </c>
      <c r="C3438" t="s">
        <v>7021</v>
      </c>
      <c r="D3438" t="s">
        <v>9062</v>
      </c>
      <c r="E3438" t="str">
        <f t="shared" si="222"/>
        <v>Mah</v>
      </c>
      <c r="F3438" t="str">
        <f t="shared" si="223"/>
        <v>aqu</v>
      </c>
      <c r="G3438" t="str">
        <f t="shared" si="224"/>
        <v>Mahonia aquifolium</v>
      </c>
    </row>
    <row r="3439" spans="1:7" x14ac:dyDescent="0.25">
      <c r="A3439" t="str">
        <f t="shared" si="225"/>
        <v>Mai bif</v>
      </c>
      <c r="B3439" t="s">
        <v>3711</v>
      </c>
      <c r="C3439" t="s">
        <v>7022</v>
      </c>
      <c r="D3439" t="s">
        <v>9251</v>
      </c>
      <c r="E3439" t="str">
        <f t="shared" si="222"/>
        <v>Mai</v>
      </c>
      <c r="F3439" t="str">
        <f t="shared" si="223"/>
        <v>bif</v>
      </c>
      <c r="G3439" t="str">
        <f t="shared" si="224"/>
        <v>Maianthemum bifolium</v>
      </c>
    </row>
    <row r="3440" spans="1:7" x14ac:dyDescent="0.25">
      <c r="A3440" t="str">
        <f t="shared" si="225"/>
        <v>Mal mon</v>
      </c>
      <c r="B3440" t="s">
        <v>3712</v>
      </c>
      <c r="C3440" t="s">
        <v>7023</v>
      </c>
      <c r="D3440" t="s">
        <v>9252</v>
      </c>
      <c r="E3440" t="str">
        <f t="shared" si="222"/>
        <v>Mal</v>
      </c>
      <c r="F3440" t="str">
        <f t="shared" si="223"/>
        <v>mon</v>
      </c>
      <c r="G3440" t="str">
        <f t="shared" si="224"/>
        <v>Malaxis monophyllos</v>
      </c>
    </row>
    <row r="3441" spans="1:7" x14ac:dyDescent="0.25">
      <c r="A3441" t="str">
        <f t="shared" si="225"/>
        <v>Mal pal</v>
      </c>
      <c r="B3441" t="s">
        <v>3713</v>
      </c>
      <c r="C3441" t="s">
        <v>7023</v>
      </c>
      <c r="D3441" t="s">
        <v>8353</v>
      </c>
      <c r="E3441" t="str">
        <f t="shared" si="222"/>
        <v>Mal</v>
      </c>
      <c r="F3441" t="str">
        <f t="shared" si="223"/>
        <v>pal</v>
      </c>
      <c r="G3441" t="str">
        <f t="shared" si="224"/>
        <v>Malaxis paludosa</v>
      </c>
    </row>
    <row r="3442" spans="1:7" x14ac:dyDescent="0.25">
      <c r="A3442" t="str">
        <f t="shared" si="225"/>
        <v>Mal afr</v>
      </c>
      <c r="B3442" t="s">
        <v>3714</v>
      </c>
      <c r="C3442" t="s">
        <v>7024</v>
      </c>
      <c r="D3442" t="s">
        <v>9253</v>
      </c>
      <c r="E3442" t="str">
        <f t="shared" si="222"/>
        <v>Mal</v>
      </c>
      <c r="F3442" t="str">
        <f t="shared" si="223"/>
        <v>afr</v>
      </c>
      <c r="G3442" t="str">
        <f t="shared" si="224"/>
        <v>Malcolmia africana</v>
      </c>
    </row>
    <row r="3443" spans="1:7" x14ac:dyDescent="0.25">
      <c r="A3443" t="str">
        <f t="shared" si="225"/>
        <v>Mal mar</v>
      </c>
      <c r="B3443" t="s">
        <v>3715</v>
      </c>
      <c r="C3443" t="s">
        <v>7024</v>
      </c>
      <c r="D3443" t="s">
        <v>7778</v>
      </c>
      <c r="E3443" t="str">
        <f t="shared" si="222"/>
        <v>Mal</v>
      </c>
      <c r="F3443" t="str">
        <f t="shared" si="223"/>
        <v>mar</v>
      </c>
      <c r="G3443" t="str">
        <f t="shared" si="224"/>
        <v>Malcolmia maritima</v>
      </c>
    </row>
    <row r="3444" spans="1:7" x14ac:dyDescent="0.25">
      <c r="A3444" t="str">
        <f t="shared" si="225"/>
        <v>Mal tri</v>
      </c>
      <c r="B3444" t="s">
        <v>3716</v>
      </c>
      <c r="C3444" t="s">
        <v>7025</v>
      </c>
      <c r="D3444" t="s">
        <v>7670</v>
      </c>
      <c r="E3444" t="str">
        <f t="shared" si="222"/>
        <v>Mal</v>
      </c>
      <c r="F3444" t="str">
        <f t="shared" si="223"/>
        <v>tri</v>
      </c>
      <c r="G3444" t="str">
        <f t="shared" si="224"/>
        <v>Malope trifida</v>
      </c>
    </row>
    <row r="3445" spans="1:7" x14ac:dyDescent="0.25">
      <c r="A3445" t="str">
        <f t="shared" si="225"/>
        <v>Mal das</v>
      </c>
      <c r="B3445" t="s">
        <v>3718</v>
      </c>
      <c r="C3445" t="s">
        <v>7026</v>
      </c>
      <c r="D3445" t="s">
        <v>9254</v>
      </c>
      <c r="E3445" t="str">
        <f t="shared" si="222"/>
        <v>Mal</v>
      </c>
      <c r="F3445" t="str">
        <f t="shared" si="223"/>
        <v>das</v>
      </c>
      <c r="G3445" t="str">
        <f t="shared" si="224"/>
        <v>Malus dasyphylla</v>
      </c>
    </row>
    <row r="3446" spans="1:7" x14ac:dyDescent="0.25">
      <c r="A3446" t="str">
        <f t="shared" si="225"/>
        <v>Mal dom</v>
      </c>
      <c r="B3446" t="s">
        <v>3719</v>
      </c>
      <c r="C3446" t="s">
        <v>7026</v>
      </c>
      <c r="D3446" t="s">
        <v>9255</v>
      </c>
      <c r="E3446" t="str">
        <f t="shared" si="222"/>
        <v>Mal</v>
      </c>
      <c r="F3446" t="str">
        <f t="shared" si="223"/>
        <v>dom</v>
      </c>
      <c r="G3446" t="str">
        <f t="shared" si="224"/>
        <v>Malus domestica</v>
      </c>
    </row>
    <row r="3447" spans="1:7" x14ac:dyDescent="0.25">
      <c r="A3447" t="str">
        <f t="shared" si="225"/>
        <v>Mal syl</v>
      </c>
      <c r="B3447" t="s">
        <v>3717</v>
      </c>
      <c r="C3447" t="s">
        <v>7026</v>
      </c>
      <c r="D3447" t="s">
        <v>7709</v>
      </c>
      <c r="E3447" t="str">
        <f t="shared" si="222"/>
        <v>Mal</v>
      </c>
      <c r="F3447" t="str">
        <f t="shared" si="223"/>
        <v>syl</v>
      </c>
      <c r="G3447" t="str">
        <f t="shared" si="224"/>
        <v>Malus sylvestris</v>
      </c>
    </row>
    <row r="3448" spans="1:7" x14ac:dyDescent="0.25">
      <c r="A3448" t="str">
        <f t="shared" si="225"/>
        <v>Mal syl</v>
      </c>
      <c r="B3448" t="s">
        <v>3720</v>
      </c>
      <c r="C3448" t="s">
        <v>7026</v>
      </c>
      <c r="D3448" t="s">
        <v>7709</v>
      </c>
      <c r="E3448" t="str">
        <f t="shared" si="222"/>
        <v>Mal</v>
      </c>
      <c r="F3448" t="str">
        <f t="shared" si="223"/>
        <v>syl</v>
      </c>
      <c r="G3448" t="str">
        <f t="shared" si="224"/>
        <v>Malus sylvestris</v>
      </c>
    </row>
    <row r="3449" spans="1:7" x14ac:dyDescent="0.25">
      <c r="A3449" t="str">
        <f t="shared" si="225"/>
        <v>Mal alc</v>
      </c>
      <c r="B3449" t="s">
        <v>3721</v>
      </c>
      <c r="C3449" t="s">
        <v>7027</v>
      </c>
      <c r="D3449" t="s">
        <v>9256</v>
      </c>
      <c r="E3449" t="str">
        <f t="shared" si="222"/>
        <v>Mal</v>
      </c>
      <c r="F3449" t="str">
        <f t="shared" si="223"/>
        <v>alc</v>
      </c>
      <c r="G3449" t="str">
        <f t="shared" si="224"/>
        <v>Malva alcea</v>
      </c>
    </row>
    <row r="3450" spans="1:7" x14ac:dyDescent="0.25">
      <c r="A3450" t="str">
        <f t="shared" si="225"/>
        <v>Mal mos</v>
      </c>
      <c r="B3450" t="s">
        <v>3722</v>
      </c>
      <c r="C3450" t="s">
        <v>7027</v>
      </c>
      <c r="D3450" t="s">
        <v>301</v>
      </c>
      <c r="E3450" t="str">
        <f t="shared" si="222"/>
        <v>Mal</v>
      </c>
      <c r="F3450" t="str">
        <f t="shared" si="223"/>
        <v>mos</v>
      </c>
      <c r="G3450" t="str">
        <f t="shared" si="224"/>
        <v>Malva moschata</v>
      </c>
    </row>
    <row r="3451" spans="1:7" x14ac:dyDescent="0.25">
      <c r="A3451" t="str">
        <f t="shared" si="225"/>
        <v>Mal neg</v>
      </c>
      <c r="B3451" t="s">
        <v>3723</v>
      </c>
      <c r="C3451" t="s">
        <v>7027</v>
      </c>
      <c r="D3451" t="s">
        <v>9257</v>
      </c>
      <c r="E3451" t="str">
        <f t="shared" si="222"/>
        <v>Mal</v>
      </c>
      <c r="F3451" t="str">
        <f t="shared" si="223"/>
        <v>neg</v>
      </c>
      <c r="G3451" t="str">
        <f t="shared" si="224"/>
        <v>Malva neglecta</v>
      </c>
    </row>
    <row r="3452" spans="1:7" x14ac:dyDescent="0.25">
      <c r="A3452" t="str">
        <f t="shared" si="225"/>
        <v>Mal nic</v>
      </c>
      <c r="B3452" t="s">
        <v>3724</v>
      </c>
      <c r="C3452" t="s">
        <v>7027</v>
      </c>
      <c r="D3452" t="s">
        <v>8352</v>
      </c>
      <c r="E3452" t="str">
        <f t="shared" si="222"/>
        <v>Mal</v>
      </c>
      <c r="F3452" t="str">
        <f t="shared" si="223"/>
        <v>nic</v>
      </c>
      <c r="G3452" t="str">
        <f t="shared" si="224"/>
        <v>Malva nicaeensis</v>
      </c>
    </row>
    <row r="3453" spans="1:7" x14ac:dyDescent="0.25">
      <c r="A3453" t="str">
        <f t="shared" si="225"/>
        <v>Mal pus</v>
      </c>
      <c r="B3453" t="s">
        <v>3725</v>
      </c>
      <c r="C3453" t="s">
        <v>7027</v>
      </c>
      <c r="D3453" t="s">
        <v>8707</v>
      </c>
      <c r="E3453" t="str">
        <f t="shared" si="222"/>
        <v>Mal</v>
      </c>
      <c r="F3453" t="str">
        <f t="shared" si="223"/>
        <v>pus</v>
      </c>
      <c r="G3453" t="str">
        <f t="shared" si="224"/>
        <v>Malva pusilla</v>
      </c>
    </row>
    <row r="3454" spans="1:7" x14ac:dyDescent="0.25">
      <c r="A3454" t="str">
        <f t="shared" si="225"/>
        <v>Mal syl</v>
      </c>
      <c r="B3454" t="s">
        <v>3726</v>
      </c>
      <c r="C3454" t="s">
        <v>7027</v>
      </c>
      <c r="D3454" t="s">
        <v>7709</v>
      </c>
      <c r="E3454" t="str">
        <f t="shared" si="222"/>
        <v>Mal</v>
      </c>
      <c r="F3454" t="str">
        <f t="shared" si="223"/>
        <v>syl</v>
      </c>
      <c r="G3454" t="str">
        <f t="shared" si="224"/>
        <v>Malva sylvestris</v>
      </c>
    </row>
    <row r="3455" spans="1:7" x14ac:dyDescent="0.25">
      <c r="A3455" t="str">
        <f t="shared" si="225"/>
        <v>Mal syl</v>
      </c>
      <c r="B3455" t="s">
        <v>3727</v>
      </c>
      <c r="C3455" t="s">
        <v>7027</v>
      </c>
      <c r="D3455" t="s">
        <v>7709</v>
      </c>
      <c r="E3455" t="str">
        <f t="shared" si="222"/>
        <v>Mal</v>
      </c>
      <c r="F3455" t="str">
        <f t="shared" si="223"/>
        <v>syl</v>
      </c>
      <c r="G3455" t="str">
        <f t="shared" si="224"/>
        <v>Malva sylvestris</v>
      </c>
    </row>
    <row r="3456" spans="1:7" x14ac:dyDescent="0.25">
      <c r="A3456" t="str">
        <f t="shared" si="225"/>
        <v>Mal syl</v>
      </c>
      <c r="B3456" t="s">
        <v>3728</v>
      </c>
      <c r="C3456" t="s">
        <v>7027</v>
      </c>
      <c r="D3456" t="s">
        <v>7709</v>
      </c>
      <c r="E3456" t="str">
        <f t="shared" si="222"/>
        <v>Mal</v>
      </c>
      <c r="F3456" t="str">
        <f t="shared" si="223"/>
        <v>syl</v>
      </c>
      <c r="G3456" t="str">
        <f t="shared" si="224"/>
        <v>Malva sylvestris</v>
      </c>
    </row>
    <row r="3457" spans="1:7" x14ac:dyDescent="0.25">
      <c r="A3457" t="str">
        <f t="shared" si="225"/>
        <v>Mal ver</v>
      </c>
      <c r="B3457" t="s">
        <v>3729</v>
      </c>
      <c r="C3457" t="s">
        <v>7027</v>
      </c>
      <c r="D3457" t="s">
        <v>8307</v>
      </c>
      <c r="E3457" t="str">
        <f t="shared" si="222"/>
        <v>Mal</v>
      </c>
      <c r="F3457" t="str">
        <f t="shared" si="223"/>
        <v>ver</v>
      </c>
      <c r="G3457" t="str">
        <f t="shared" si="224"/>
        <v>Malva verticillata</v>
      </c>
    </row>
    <row r="3458" spans="1:7" x14ac:dyDescent="0.25">
      <c r="A3458" t="str">
        <f t="shared" si="225"/>
        <v>Man sal</v>
      </c>
      <c r="B3458" t="s">
        <v>3730</v>
      </c>
      <c r="C3458" t="s">
        <v>7028</v>
      </c>
      <c r="D3458" t="s">
        <v>9258</v>
      </c>
      <c r="E3458" t="str">
        <f t="shared" si="222"/>
        <v>Man</v>
      </c>
      <c r="F3458" t="str">
        <f t="shared" si="223"/>
        <v>sal</v>
      </c>
      <c r="G3458" t="str">
        <f t="shared" si="224"/>
        <v>Mantisalca salmantica</v>
      </c>
    </row>
    <row r="3459" spans="1:7" x14ac:dyDescent="0.25">
      <c r="A3459" t="str">
        <f t="shared" si="225"/>
        <v>Mar per</v>
      </c>
      <c r="B3459" t="s">
        <v>3731</v>
      </c>
      <c r="C3459" t="s">
        <v>7029</v>
      </c>
      <c r="D3459" t="s">
        <v>9259</v>
      </c>
      <c r="E3459" t="str">
        <f t="shared" si="222"/>
        <v>Mar</v>
      </c>
      <c r="F3459" t="str">
        <f t="shared" si="223"/>
        <v>per</v>
      </c>
      <c r="G3459" t="str">
        <f t="shared" si="224"/>
        <v>Marrubium peregrinum</v>
      </c>
    </row>
    <row r="3460" spans="1:7" x14ac:dyDescent="0.25">
      <c r="A3460" t="str">
        <f t="shared" si="225"/>
        <v>Mar vul</v>
      </c>
      <c r="B3460" t="s">
        <v>3732</v>
      </c>
      <c r="C3460" t="s">
        <v>7029</v>
      </c>
      <c r="D3460" t="s">
        <v>8269</v>
      </c>
      <c r="E3460" t="str">
        <f t="shared" si="222"/>
        <v>Mar</v>
      </c>
      <c r="F3460" t="str">
        <f t="shared" si="223"/>
        <v>vul</v>
      </c>
      <c r="G3460" t="str">
        <f t="shared" si="224"/>
        <v>Marrubium vulgare</v>
      </c>
    </row>
    <row r="3461" spans="1:7" x14ac:dyDescent="0.25">
      <c r="A3461" t="str">
        <f t="shared" si="225"/>
        <v>Mar qua</v>
      </c>
      <c r="B3461" t="s">
        <v>3733</v>
      </c>
      <c r="C3461" t="s">
        <v>7030</v>
      </c>
      <c r="D3461" t="s">
        <v>9260</v>
      </c>
      <c r="E3461" t="str">
        <f t="shared" si="222"/>
        <v>Mar</v>
      </c>
      <c r="F3461" t="str">
        <f t="shared" si="223"/>
        <v>qua</v>
      </c>
      <c r="G3461" t="str">
        <f t="shared" si="224"/>
        <v>Marsilea quadrifolia</v>
      </c>
    </row>
    <row r="3462" spans="1:7" x14ac:dyDescent="0.25">
      <c r="A3462" t="str">
        <f t="shared" si="225"/>
        <v>Mat cha</v>
      </c>
      <c r="B3462" t="s">
        <v>3734</v>
      </c>
      <c r="C3462" t="s">
        <v>7031</v>
      </c>
      <c r="D3462" t="s">
        <v>9261</v>
      </c>
      <c r="E3462" t="str">
        <f t="shared" si="222"/>
        <v>Mat</v>
      </c>
      <c r="F3462" t="str">
        <f t="shared" si="223"/>
        <v>cha</v>
      </c>
      <c r="G3462" t="str">
        <f t="shared" si="224"/>
        <v>Matricaria chamomilla</v>
      </c>
    </row>
    <row r="3463" spans="1:7" x14ac:dyDescent="0.25">
      <c r="A3463" t="str">
        <f t="shared" si="225"/>
        <v>Mat dis</v>
      </c>
      <c r="B3463" t="s">
        <v>3735</v>
      </c>
      <c r="C3463" t="s">
        <v>7031</v>
      </c>
      <c r="D3463" t="s">
        <v>9262</v>
      </c>
      <c r="E3463" t="str">
        <f t="shared" si="222"/>
        <v>Mat</v>
      </c>
      <c r="F3463" t="str">
        <f t="shared" si="223"/>
        <v>dis</v>
      </c>
      <c r="G3463" t="str">
        <f t="shared" si="224"/>
        <v>Matricaria discoidea</v>
      </c>
    </row>
    <row r="3464" spans="1:7" x14ac:dyDescent="0.25">
      <c r="A3464" t="str">
        <f t="shared" si="225"/>
        <v>Mat str</v>
      </c>
      <c r="B3464" t="s">
        <v>3736</v>
      </c>
      <c r="C3464" t="s">
        <v>7032</v>
      </c>
      <c r="D3464" t="s">
        <v>9263</v>
      </c>
      <c r="E3464" t="str">
        <f t="shared" si="222"/>
        <v>Mat</v>
      </c>
      <c r="F3464" t="str">
        <f t="shared" si="223"/>
        <v>str</v>
      </c>
      <c r="G3464" t="str">
        <f t="shared" si="224"/>
        <v>Matteuccia struthiopteris</v>
      </c>
    </row>
    <row r="3465" spans="1:7" x14ac:dyDescent="0.25">
      <c r="A3465" t="str">
        <f t="shared" si="225"/>
        <v>Mat inc</v>
      </c>
      <c r="B3465" t="s">
        <v>3737</v>
      </c>
      <c r="C3465" t="s">
        <v>7033</v>
      </c>
      <c r="D3465" t="s">
        <v>7635</v>
      </c>
      <c r="E3465" t="str">
        <f t="shared" si="222"/>
        <v>Mat</v>
      </c>
      <c r="F3465" t="str">
        <f t="shared" si="223"/>
        <v>inc</v>
      </c>
      <c r="G3465" t="str">
        <f t="shared" si="224"/>
        <v>Matthiola incana</v>
      </c>
    </row>
    <row r="3466" spans="1:7" x14ac:dyDescent="0.25">
      <c r="A3466" t="str">
        <f t="shared" si="225"/>
        <v>Mat lon</v>
      </c>
      <c r="B3466" t="s">
        <v>3738</v>
      </c>
      <c r="C3466" t="s">
        <v>7033</v>
      </c>
      <c r="D3466" t="s">
        <v>9264</v>
      </c>
      <c r="E3466" t="str">
        <f t="shared" si="222"/>
        <v>Mat</v>
      </c>
      <c r="F3466" t="str">
        <f t="shared" si="223"/>
        <v>lon</v>
      </c>
      <c r="G3466" t="str">
        <f t="shared" si="224"/>
        <v>Matthiola longipetala</v>
      </c>
    </row>
    <row r="3467" spans="1:7" x14ac:dyDescent="0.25">
      <c r="A3467" t="str">
        <f t="shared" si="225"/>
        <v>Mat lon</v>
      </c>
      <c r="B3467" t="s">
        <v>3739</v>
      </c>
      <c r="C3467" t="s">
        <v>7033</v>
      </c>
      <c r="D3467" t="s">
        <v>9264</v>
      </c>
      <c r="E3467" t="str">
        <f t="shared" si="222"/>
        <v>Mat</v>
      </c>
      <c r="F3467" t="str">
        <f t="shared" si="223"/>
        <v>lon</v>
      </c>
      <c r="G3467" t="str">
        <f t="shared" si="224"/>
        <v>Matthiola longipetala</v>
      </c>
    </row>
    <row r="3468" spans="1:7" x14ac:dyDescent="0.25">
      <c r="A3468" t="str">
        <f t="shared" si="225"/>
        <v>Mau pal</v>
      </c>
      <c r="B3468" t="s">
        <v>3740</v>
      </c>
      <c r="C3468" t="s">
        <v>7034</v>
      </c>
      <c r="D3468" t="s">
        <v>9265</v>
      </c>
      <c r="E3468" t="str">
        <f t="shared" si="222"/>
        <v>Mau</v>
      </c>
      <c r="F3468" t="str">
        <f t="shared" si="223"/>
        <v>pal</v>
      </c>
      <c r="G3468" t="str">
        <f t="shared" si="224"/>
        <v>Mauranthemum paludosum</v>
      </c>
    </row>
    <row r="3469" spans="1:7" x14ac:dyDescent="0.25">
      <c r="A3469" t="str">
        <f t="shared" si="225"/>
        <v>Maz miq</v>
      </c>
      <c r="B3469" t="s">
        <v>3741</v>
      </c>
      <c r="C3469" t="s">
        <v>7035</v>
      </c>
      <c r="D3469" t="s">
        <v>9266</v>
      </c>
      <c r="E3469" t="str">
        <f t="shared" si="222"/>
        <v>Maz</v>
      </c>
      <c r="F3469" t="str">
        <f t="shared" si="223"/>
        <v>miq</v>
      </c>
      <c r="G3469" t="str">
        <f t="shared" si="224"/>
        <v>Mazus miquelii</v>
      </c>
    </row>
    <row r="3470" spans="1:7" x14ac:dyDescent="0.25">
      <c r="A3470" t="str">
        <f t="shared" si="225"/>
        <v>Maz pum</v>
      </c>
      <c r="B3470" t="s">
        <v>3742</v>
      </c>
      <c r="C3470" t="s">
        <v>7035</v>
      </c>
      <c r="D3470" t="s">
        <v>8512</v>
      </c>
      <c r="E3470" t="str">
        <f t="shared" si="222"/>
        <v>Maz</v>
      </c>
      <c r="F3470" t="str">
        <f t="shared" si="223"/>
        <v>pum</v>
      </c>
      <c r="G3470" t="str">
        <f t="shared" si="224"/>
        <v>Mazus pumilio</v>
      </c>
    </row>
    <row r="3471" spans="1:7" x14ac:dyDescent="0.25">
      <c r="A3471" t="str">
        <f t="shared" si="225"/>
        <v>Mec cam</v>
      </c>
      <c r="B3471" t="s">
        <v>3743</v>
      </c>
      <c r="C3471" t="s">
        <v>7036</v>
      </c>
      <c r="D3471" t="s">
        <v>9267</v>
      </c>
      <c r="E3471" t="str">
        <f t="shared" si="222"/>
        <v>Mec</v>
      </c>
      <c r="F3471" t="str">
        <f t="shared" si="223"/>
        <v>cam</v>
      </c>
      <c r="G3471" t="str">
        <f t="shared" si="224"/>
        <v>Meconopsis cambrica</v>
      </c>
    </row>
    <row r="3472" spans="1:7" x14ac:dyDescent="0.25">
      <c r="A3472" t="str">
        <f t="shared" si="225"/>
        <v>Med ara</v>
      </c>
      <c r="B3472" t="s">
        <v>3748</v>
      </c>
      <c r="C3472" t="s">
        <v>7037</v>
      </c>
      <c r="D3472" t="s">
        <v>9268</v>
      </c>
      <c r="E3472" t="str">
        <f t="shared" si="222"/>
        <v>Med</v>
      </c>
      <c r="F3472" t="str">
        <f t="shared" si="223"/>
        <v>ara</v>
      </c>
      <c r="G3472" t="str">
        <f t="shared" si="224"/>
        <v>Medicago arabica</v>
      </c>
    </row>
    <row r="3473" spans="1:7" x14ac:dyDescent="0.25">
      <c r="A3473" t="str">
        <f t="shared" si="225"/>
        <v>Med car</v>
      </c>
      <c r="B3473" t="s">
        <v>3749</v>
      </c>
      <c r="C3473" t="s">
        <v>7037</v>
      </c>
      <c r="D3473" t="s">
        <v>9269</v>
      </c>
      <c r="E3473" t="str">
        <f t="shared" si="222"/>
        <v>Med</v>
      </c>
      <c r="F3473" t="str">
        <f t="shared" si="223"/>
        <v>car</v>
      </c>
      <c r="G3473" t="str">
        <f t="shared" si="224"/>
        <v>Medicago carstiensis</v>
      </c>
    </row>
    <row r="3474" spans="1:7" x14ac:dyDescent="0.25">
      <c r="A3474" t="str">
        <f t="shared" si="225"/>
        <v>Med dis</v>
      </c>
      <c r="B3474" t="s">
        <v>3750</v>
      </c>
      <c r="C3474" t="s">
        <v>7037</v>
      </c>
      <c r="D3474" t="s">
        <v>9270</v>
      </c>
      <c r="E3474" t="str">
        <f t="shared" ref="E3474:E3537" si="226">LEFT(C3474,3)</f>
        <v>Med</v>
      </c>
      <c r="F3474" t="str">
        <f t="shared" ref="F3474:F3537" si="227">LEFT(D3474,3)</f>
        <v>dis</v>
      </c>
      <c r="G3474" t="str">
        <f t="shared" ref="G3474:G3537" si="228">_xlfn.TEXTJOIN(" ",FALSE,C3474,D3474)</f>
        <v>Medicago disciformis</v>
      </c>
    </row>
    <row r="3475" spans="1:7" x14ac:dyDescent="0.25">
      <c r="A3475" t="str">
        <f t="shared" si="225"/>
        <v>Med fal</v>
      </c>
      <c r="B3475" t="s">
        <v>3745</v>
      </c>
      <c r="C3475" t="s">
        <v>7037</v>
      </c>
      <c r="D3475" t="s">
        <v>8202</v>
      </c>
      <c r="E3475" t="str">
        <f t="shared" si="226"/>
        <v>Med</v>
      </c>
      <c r="F3475" t="str">
        <f t="shared" si="227"/>
        <v>fal</v>
      </c>
      <c r="G3475" t="str">
        <f t="shared" si="228"/>
        <v>Medicago falcata</v>
      </c>
    </row>
    <row r="3476" spans="1:7" x14ac:dyDescent="0.25">
      <c r="A3476" t="str">
        <f t="shared" si="225"/>
        <v>Med lup</v>
      </c>
      <c r="B3476" t="s">
        <v>3751</v>
      </c>
      <c r="C3476" t="s">
        <v>7037</v>
      </c>
      <c r="D3476" t="s">
        <v>9271</v>
      </c>
      <c r="E3476" t="str">
        <f t="shared" si="226"/>
        <v>Med</v>
      </c>
      <c r="F3476" t="str">
        <f t="shared" si="227"/>
        <v>lup</v>
      </c>
      <c r="G3476" t="str">
        <f t="shared" si="228"/>
        <v>Medicago lupulina</v>
      </c>
    </row>
    <row r="3477" spans="1:7" x14ac:dyDescent="0.25">
      <c r="A3477" t="str">
        <f t="shared" si="225"/>
        <v>Med min</v>
      </c>
      <c r="B3477" t="s">
        <v>3752</v>
      </c>
      <c r="C3477" t="s">
        <v>7037</v>
      </c>
      <c r="D3477" t="s">
        <v>7781</v>
      </c>
      <c r="E3477" t="str">
        <f t="shared" si="226"/>
        <v>Med</v>
      </c>
      <c r="F3477" t="str">
        <f t="shared" si="227"/>
        <v>min</v>
      </c>
      <c r="G3477" t="str">
        <f t="shared" si="228"/>
        <v>Medicago minima</v>
      </c>
    </row>
    <row r="3478" spans="1:7" x14ac:dyDescent="0.25">
      <c r="A3478" t="str">
        <f t="shared" si="225"/>
        <v>Med mon</v>
      </c>
      <c r="B3478" t="s">
        <v>3753</v>
      </c>
      <c r="C3478" t="s">
        <v>7037</v>
      </c>
      <c r="D3478" t="s">
        <v>9272</v>
      </c>
      <c r="E3478" t="str">
        <f t="shared" si="226"/>
        <v>Med</v>
      </c>
      <c r="F3478" t="str">
        <f t="shared" si="227"/>
        <v>mon</v>
      </c>
      <c r="G3478" t="str">
        <f t="shared" si="228"/>
        <v>Medicago monspeliaca</v>
      </c>
    </row>
    <row r="3479" spans="1:7" x14ac:dyDescent="0.25">
      <c r="A3479" t="str">
        <f t="shared" si="225"/>
        <v>Med pol</v>
      </c>
      <c r="B3479" t="s">
        <v>3754</v>
      </c>
      <c r="C3479" t="s">
        <v>7037</v>
      </c>
      <c r="D3479" t="s">
        <v>9273</v>
      </c>
      <c r="E3479" t="str">
        <f t="shared" si="226"/>
        <v>Med</v>
      </c>
      <c r="F3479" t="str">
        <f t="shared" si="227"/>
        <v>pol</v>
      </c>
      <c r="G3479" t="str">
        <f t="shared" si="228"/>
        <v>Medicago polymorpha</v>
      </c>
    </row>
    <row r="3480" spans="1:7" x14ac:dyDescent="0.25">
      <c r="A3480" t="str">
        <f t="shared" si="225"/>
        <v>Med pro</v>
      </c>
      <c r="B3480" t="s">
        <v>3755</v>
      </c>
      <c r="C3480" t="s">
        <v>7037</v>
      </c>
      <c r="D3480" t="s">
        <v>7860</v>
      </c>
      <c r="E3480" t="str">
        <f t="shared" si="226"/>
        <v>Med</v>
      </c>
      <c r="F3480" t="str">
        <f t="shared" si="227"/>
        <v>pro</v>
      </c>
      <c r="G3480" t="str">
        <f t="shared" si="228"/>
        <v>Medicago prostrata</v>
      </c>
    </row>
    <row r="3481" spans="1:7" x14ac:dyDescent="0.25">
      <c r="A3481" t="str">
        <f t="shared" si="225"/>
        <v>Med sat</v>
      </c>
      <c r="B3481" t="s">
        <v>3744</v>
      </c>
      <c r="C3481" t="s">
        <v>7037</v>
      </c>
      <c r="D3481" t="s">
        <v>7869</v>
      </c>
      <c r="E3481" t="str">
        <f t="shared" si="226"/>
        <v>Med</v>
      </c>
      <c r="F3481" t="str">
        <f t="shared" si="227"/>
        <v>sat</v>
      </c>
      <c r="G3481" t="str">
        <f t="shared" si="228"/>
        <v>Medicago sativa</v>
      </c>
    </row>
    <row r="3482" spans="1:7" x14ac:dyDescent="0.25">
      <c r="A3482" t="str">
        <f t="shared" si="225"/>
        <v>Med sat</v>
      </c>
      <c r="B3482" t="s">
        <v>3746</v>
      </c>
      <c r="C3482" t="s">
        <v>7037</v>
      </c>
      <c r="D3482" t="s">
        <v>7869</v>
      </c>
      <c r="E3482" t="str">
        <f t="shared" si="226"/>
        <v>Med</v>
      </c>
      <c r="F3482" t="str">
        <f t="shared" si="227"/>
        <v>sat</v>
      </c>
      <c r="G3482" t="str">
        <f t="shared" si="228"/>
        <v>Medicago sativa</v>
      </c>
    </row>
    <row r="3483" spans="1:7" x14ac:dyDescent="0.25">
      <c r="A3483" t="str">
        <f t="shared" si="225"/>
        <v>Med scu</v>
      </c>
      <c r="B3483" t="s">
        <v>3756</v>
      </c>
      <c r="C3483" t="s">
        <v>7037</v>
      </c>
      <c r="D3483" t="s">
        <v>9274</v>
      </c>
      <c r="E3483" t="str">
        <f t="shared" si="226"/>
        <v>Med</v>
      </c>
      <c r="F3483" t="str">
        <f t="shared" si="227"/>
        <v>scu</v>
      </c>
      <c r="G3483" t="str">
        <f t="shared" si="228"/>
        <v>Medicago scutellata</v>
      </c>
    </row>
    <row r="3484" spans="1:7" x14ac:dyDescent="0.25">
      <c r="A3484" t="str">
        <f t="shared" si="225"/>
        <v>Med x</v>
      </c>
      <c r="B3484" t="s">
        <v>3747</v>
      </c>
      <c r="C3484" t="s">
        <v>7037</v>
      </c>
      <c r="D3484" t="s">
        <v>237</v>
      </c>
      <c r="E3484" t="str">
        <f t="shared" si="226"/>
        <v>Med</v>
      </c>
      <c r="F3484" t="str">
        <f t="shared" si="227"/>
        <v>x</v>
      </c>
      <c r="G3484" t="str">
        <f t="shared" si="228"/>
        <v>Medicago x</v>
      </c>
    </row>
    <row r="3485" spans="1:7" x14ac:dyDescent="0.25">
      <c r="A3485" t="str">
        <f t="shared" si="225"/>
        <v>Mel mon</v>
      </c>
      <c r="B3485" t="s">
        <v>3757</v>
      </c>
      <c r="C3485" t="s">
        <v>7038</v>
      </c>
      <c r="D3485" t="s">
        <v>611</v>
      </c>
      <c r="E3485" t="str">
        <f t="shared" si="226"/>
        <v>Mel</v>
      </c>
      <c r="F3485" t="str">
        <f t="shared" si="227"/>
        <v>mon</v>
      </c>
      <c r="G3485" t="str">
        <f t="shared" si="228"/>
        <v>Melampodium montanum</v>
      </c>
    </row>
    <row r="3486" spans="1:7" x14ac:dyDescent="0.25">
      <c r="A3486" t="str">
        <f t="shared" si="225"/>
        <v>Mel arv</v>
      </c>
      <c r="B3486" t="s">
        <v>3767</v>
      </c>
      <c r="C3486" t="s">
        <v>7039</v>
      </c>
      <c r="D3486" t="s">
        <v>8182</v>
      </c>
      <c r="E3486" t="str">
        <f t="shared" si="226"/>
        <v>Mel</v>
      </c>
      <c r="F3486" t="str">
        <f t="shared" si="227"/>
        <v>arv</v>
      </c>
      <c r="G3486" t="str">
        <f t="shared" si="228"/>
        <v>Melampyrum arvense</v>
      </c>
    </row>
    <row r="3487" spans="1:7" x14ac:dyDescent="0.25">
      <c r="A3487" t="str">
        <f t="shared" si="225"/>
        <v>Mel bar</v>
      </c>
      <c r="B3487" t="s">
        <v>3758</v>
      </c>
      <c r="C3487" t="s">
        <v>7039</v>
      </c>
      <c r="D3487" t="s">
        <v>9050</v>
      </c>
      <c r="E3487" t="str">
        <f t="shared" si="226"/>
        <v>Mel</v>
      </c>
      <c r="F3487" t="str">
        <f t="shared" si="227"/>
        <v>bar</v>
      </c>
      <c r="G3487" t="str">
        <f t="shared" si="228"/>
        <v>Melampyrum barbatum</v>
      </c>
    </row>
    <row r="3488" spans="1:7" x14ac:dyDescent="0.25">
      <c r="A3488" t="str">
        <f t="shared" si="225"/>
        <v>Mel bar</v>
      </c>
      <c r="B3488" t="s">
        <v>3759</v>
      </c>
      <c r="C3488" t="s">
        <v>7039</v>
      </c>
      <c r="D3488" t="s">
        <v>9050</v>
      </c>
      <c r="E3488" t="str">
        <f t="shared" si="226"/>
        <v>Mel</v>
      </c>
      <c r="F3488" t="str">
        <f t="shared" si="227"/>
        <v>bar</v>
      </c>
      <c r="G3488" t="str">
        <f t="shared" si="228"/>
        <v>Melampyrum barbatum</v>
      </c>
    </row>
    <row r="3489" spans="1:7" x14ac:dyDescent="0.25">
      <c r="A3489" t="str">
        <f t="shared" si="225"/>
        <v>Mel cri</v>
      </c>
      <c r="B3489" t="s">
        <v>3768</v>
      </c>
      <c r="C3489" t="s">
        <v>7039</v>
      </c>
      <c r="D3489" t="s">
        <v>9275</v>
      </c>
      <c r="E3489" t="str">
        <f t="shared" si="226"/>
        <v>Mel</v>
      </c>
      <c r="F3489" t="str">
        <f t="shared" si="227"/>
        <v>cri</v>
      </c>
      <c r="G3489" t="str">
        <f t="shared" si="228"/>
        <v>Melampyrum cristatum</v>
      </c>
    </row>
    <row r="3490" spans="1:7" x14ac:dyDescent="0.25">
      <c r="A3490" t="str">
        <f t="shared" si="225"/>
        <v>Mel nem</v>
      </c>
      <c r="B3490" t="s">
        <v>3760</v>
      </c>
      <c r="C3490" t="s">
        <v>7039</v>
      </c>
      <c r="D3490" t="s">
        <v>7763</v>
      </c>
      <c r="E3490" t="str">
        <f t="shared" si="226"/>
        <v>Mel</v>
      </c>
      <c r="F3490" t="str">
        <f t="shared" si="227"/>
        <v>nem</v>
      </c>
      <c r="G3490" t="str">
        <f t="shared" si="228"/>
        <v>Melampyrum nemorosum</v>
      </c>
    </row>
    <row r="3491" spans="1:7" x14ac:dyDescent="0.25">
      <c r="A3491" t="str">
        <f t="shared" si="225"/>
        <v>Mel nem</v>
      </c>
      <c r="B3491" t="s">
        <v>3761</v>
      </c>
      <c r="C3491" t="s">
        <v>7039</v>
      </c>
      <c r="D3491" t="s">
        <v>7763</v>
      </c>
      <c r="E3491" t="str">
        <f t="shared" si="226"/>
        <v>Mel</v>
      </c>
      <c r="F3491" t="str">
        <f t="shared" si="227"/>
        <v>nem</v>
      </c>
      <c r="G3491" t="str">
        <f t="shared" si="228"/>
        <v>Melampyrum nemorosum</v>
      </c>
    </row>
    <row r="3492" spans="1:7" x14ac:dyDescent="0.25">
      <c r="A3492" t="str">
        <f t="shared" si="225"/>
        <v>Mel pra</v>
      </c>
      <c r="B3492" t="s">
        <v>3769</v>
      </c>
      <c r="C3492" t="s">
        <v>7039</v>
      </c>
      <c r="D3492" t="s">
        <v>8577</v>
      </c>
      <c r="E3492" t="str">
        <f t="shared" si="226"/>
        <v>Mel</v>
      </c>
      <c r="F3492" t="str">
        <f t="shared" si="227"/>
        <v>pra</v>
      </c>
      <c r="G3492" t="str">
        <f t="shared" si="228"/>
        <v>Melampyrum pratense</v>
      </c>
    </row>
    <row r="3493" spans="1:7" x14ac:dyDescent="0.25">
      <c r="A3493" t="str">
        <f t="shared" si="225"/>
        <v>Mel sub</v>
      </c>
      <c r="B3493" t="s">
        <v>3762</v>
      </c>
      <c r="C3493" t="s">
        <v>7039</v>
      </c>
      <c r="D3493" t="s">
        <v>9276</v>
      </c>
      <c r="E3493" t="str">
        <f t="shared" si="226"/>
        <v>Mel</v>
      </c>
      <c r="F3493" t="str">
        <f t="shared" si="227"/>
        <v>sub</v>
      </c>
      <c r="G3493" t="str">
        <f t="shared" si="228"/>
        <v>Melampyrum subalpinum</v>
      </c>
    </row>
    <row r="3494" spans="1:7" x14ac:dyDescent="0.25">
      <c r="A3494" t="str">
        <f t="shared" si="225"/>
        <v>Mel sub</v>
      </c>
      <c r="B3494" t="s">
        <v>3763</v>
      </c>
      <c r="C3494" t="s">
        <v>7039</v>
      </c>
      <c r="D3494" t="s">
        <v>9276</v>
      </c>
      <c r="E3494" t="str">
        <f t="shared" si="226"/>
        <v>Mel</v>
      </c>
      <c r="F3494" t="str">
        <f t="shared" si="227"/>
        <v>sub</v>
      </c>
      <c r="G3494" t="str">
        <f t="shared" si="228"/>
        <v>Melampyrum subalpinum</v>
      </c>
    </row>
    <row r="3495" spans="1:7" x14ac:dyDescent="0.25">
      <c r="A3495" t="str">
        <f t="shared" si="225"/>
        <v>Mel sub</v>
      </c>
      <c r="B3495" t="s">
        <v>3764</v>
      </c>
      <c r="C3495" t="s">
        <v>7039</v>
      </c>
      <c r="D3495" t="s">
        <v>9276</v>
      </c>
      <c r="E3495" t="str">
        <f t="shared" si="226"/>
        <v>Mel</v>
      </c>
      <c r="F3495" t="str">
        <f t="shared" si="227"/>
        <v>sub</v>
      </c>
      <c r="G3495" t="str">
        <f t="shared" si="228"/>
        <v>Melampyrum subalpinum</v>
      </c>
    </row>
    <row r="3496" spans="1:7" x14ac:dyDescent="0.25">
      <c r="A3496" t="str">
        <f t="shared" si="225"/>
        <v>Mel syl</v>
      </c>
      <c r="B3496" t="s">
        <v>3765</v>
      </c>
      <c r="C3496" t="s">
        <v>7039</v>
      </c>
      <c r="D3496" t="s">
        <v>7922</v>
      </c>
      <c r="E3496" t="str">
        <f t="shared" si="226"/>
        <v>Mel</v>
      </c>
      <c r="F3496" t="str">
        <f t="shared" si="227"/>
        <v>syl</v>
      </c>
      <c r="G3496" t="str">
        <f t="shared" si="228"/>
        <v>Melampyrum sylvaticum</v>
      </c>
    </row>
    <row r="3497" spans="1:7" x14ac:dyDescent="0.25">
      <c r="A3497" t="str">
        <f t="shared" si="225"/>
        <v>Mel syl</v>
      </c>
      <c r="B3497" t="s">
        <v>3766</v>
      </c>
      <c r="C3497" t="s">
        <v>7039</v>
      </c>
      <c r="D3497" t="s">
        <v>7922</v>
      </c>
      <c r="E3497" t="str">
        <f t="shared" si="226"/>
        <v>Mel</v>
      </c>
      <c r="F3497" t="str">
        <f t="shared" si="227"/>
        <v>syl</v>
      </c>
      <c r="G3497" t="str">
        <f t="shared" si="228"/>
        <v>Melampyrum sylvaticum</v>
      </c>
    </row>
    <row r="3498" spans="1:7" x14ac:dyDescent="0.25">
      <c r="A3498" t="str">
        <f t="shared" si="225"/>
        <v>Mel alt</v>
      </c>
      <c r="B3498" t="s">
        <v>3779</v>
      </c>
      <c r="C3498" t="s">
        <v>7040</v>
      </c>
      <c r="D3498" t="s">
        <v>7488</v>
      </c>
      <c r="E3498" t="str">
        <f t="shared" si="226"/>
        <v>Mel</v>
      </c>
      <c r="F3498" t="str">
        <f t="shared" si="227"/>
        <v>alt</v>
      </c>
      <c r="G3498" t="str">
        <f t="shared" si="228"/>
        <v>Melica altissima</v>
      </c>
    </row>
    <row r="3499" spans="1:7" x14ac:dyDescent="0.25">
      <c r="A3499" t="str">
        <f t="shared" si="225"/>
        <v>Mel cil</v>
      </c>
      <c r="B3499" t="s">
        <v>3770</v>
      </c>
      <c r="C3499" t="s">
        <v>7040</v>
      </c>
      <c r="D3499" t="s">
        <v>7748</v>
      </c>
      <c r="E3499" t="str">
        <f t="shared" si="226"/>
        <v>Mel</v>
      </c>
      <c r="F3499" t="str">
        <f t="shared" si="227"/>
        <v>cil</v>
      </c>
      <c r="G3499" t="str">
        <f t="shared" si="228"/>
        <v>Melica ciliata</v>
      </c>
    </row>
    <row r="3500" spans="1:7" x14ac:dyDescent="0.25">
      <c r="A3500" t="str">
        <f t="shared" si="225"/>
        <v>Mel cil</v>
      </c>
      <c r="B3500" t="s">
        <v>3771</v>
      </c>
      <c r="C3500" t="s">
        <v>7040</v>
      </c>
      <c r="D3500" t="s">
        <v>7748</v>
      </c>
      <c r="E3500" t="str">
        <f t="shared" si="226"/>
        <v>Mel</v>
      </c>
      <c r="F3500" t="str">
        <f t="shared" si="227"/>
        <v>cil</v>
      </c>
      <c r="G3500" t="str">
        <f t="shared" si="228"/>
        <v>Melica ciliata</v>
      </c>
    </row>
    <row r="3501" spans="1:7" x14ac:dyDescent="0.25">
      <c r="A3501" t="str">
        <f t="shared" si="225"/>
        <v>Mel cil</v>
      </c>
      <c r="B3501" t="s">
        <v>3772</v>
      </c>
      <c r="C3501" t="s">
        <v>7040</v>
      </c>
      <c r="D3501" t="s">
        <v>7748</v>
      </c>
      <c r="E3501" t="str">
        <f t="shared" si="226"/>
        <v>Mel</v>
      </c>
      <c r="F3501" t="str">
        <f t="shared" si="227"/>
        <v>cil</v>
      </c>
      <c r="G3501" t="str">
        <f t="shared" si="228"/>
        <v>Melica ciliata</v>
      </c>
    </row>
    <row r="3502" spans="1:7" x14ac:dyDescent="0.25">
      <c r="A3502" t="str">
        <f t="shared" ref="A3502:A3565" si="229">_xlfn.TEXTJOIN(" ",FALSE,E3502,F3502)</f>
        <v>Mel cil</v>
      </c>
      <c r="B3502" t="s">
        <v>3773</v>
      </c>
      <c r="C3502" t="s">
        <v>7040</v>
      </c>
      <c r="D3502" t="s">
        <v>7748</v>
      </c>
      <c r="E3502" t="str">
        <f t="shared" si="226"/>
        <v>Mel</v>
      </c>
      <c r="F3502" t="str">
        <f t="shared" si="227"/>
        <v>cil</v>
      </c>
      <c r="G3502" t="str">
        <f t="shared" si="228"/>
        <v>Melica ciliata</v>
      </c>
    </row>
    <row r="3503" spans="1:7" x14ac:dyDescent="0.25">
      <c r="A3503" t="str">
        <f t="shared" si="229"/>
        <v>Mel nut</v>
      </c>
      <c r="B3503" t="s">
        <v>3776</v>
      </c>
      <c r="C3503" t="s">
        <v>7040</v>
      </c>
      <c r="D3503" t="s">
        <v>8056</v>
      </c>
      <c r="E3503" t="str">
        <f t="shared" si="226"/>
        <v>Mel</v>
      </c>
      <c r="F3503" t="str">
        <f t="shared" si="227"/>
        <v>nut</v>
      </c>
      <c r="G3503" t="str">
        <f t="shared" si="228"/>
        <v>Melica nutans</v>
      </c>
    </row>
    <row r="3504" spans="1:7" x14ac:dyDescent="0.25">
      <c r="A3504" t="str">
        <f t="shared" si="229"/>
        <v>Mel nut</v>
      </c>
      <c r="B3504" t="s">
        <v>3777</v>
      </c>
      <c r="C3504" t="s">
        <v>7040</v>
      </c>
      <c r="D3504" t="s">
        <v>8056</v>
      </c>
      <c r="E3504" t="str">
        <f t="shared" si="226"/>
        <v>Mel</v>
      </c>
      <c r="F3504" t="str">
        <f t="shared" si="227"/>
        <v>nut</v>
      </c>
      <c r="G3504" t="str">
        <f t="shared" si="228"/>
        <v>Melica nutans</v>
      </c>
    </row>
    <row r="3505" spans="1:7" x14ac:dyDescent="0.25">
      <c r="A3505" t="str">
        <f t="shared" si="229"/>
        <v>Mel pic</v>
      </c>
      <c r="B3505" t="s">
        <v>3778</v>
      </c>
      <c r="C3505" t="s">
        <v>7040</v>
      </c>
      <c r="D3505" t="s">
        <v>9277</v>
      </c>
      <c r="E3505" t="str">
        <f t="shared" si="226"/>
        <v>Mel</v>
      </c>
      <c r="F3505" t="str">
        <f t="shared" si="227"/>
        <v>pic</v>
      </c>
      <c r="G3505" t="str">
        <f t="shared" si="228"/>
        <v>Melica picta</v>
      </c>
    </row>
    <row r="3506" spans="1:7" x14ac:dyDescent="0.25">
      <c r="A3506" t="str">
        <f t="shared" si="229"/>
        <v>Mel tra</v>
      </c>
      <c r="B3506" t="s">
        <v>3774</v>
      </c>
      <c r="C3506" t="s">
        <v>7040</v>
      </c>
      <c r="D3506" t="s">
        <v>8137</v>
      </c>
      <c r="E3506" t="str">
        <f t="shared" si="226"/>
        <v>Mel</v>
      </c>
      <c r="F3506" t="str">
        <f t="shared" si="227"/>
        <v>tra</v>
      </c>
      <c r="G3506" t="str">
        <f t="shared" si="228"/>
        <v>Melica transsilvanica</v>
      </c>
    </row>
    <row r="3507" spans="1:7" x14ac:dyDescent="0.25">
      <c r="A3507" t="str">
        <f t="shared" si="229"/>
        <v>Mel tra</v>
      </c>
      <c r="B3507" t="s">
        <v>3775</v>
      </c>
      <c r="C3507" t="s">
        <v>7040</v>
      </c>
      <c r="D3507" t="s">
        <v>8137</v>
      </c>
      <c r="E3507" t="str">
        <f t="shared" si="226"/>
        <v>Mel</v>
      </c>
      <c r="F3507" t="str">
        <f t="shared" si="227"/>
        <v>tra</v>
      </c>
      <c r="G3507" t="str">
        <f t="shared" si="228"/>
        <v>Melica transsilvanica</v>
      </c>
    </row>
    <row r="3508" spans="1:7" x14ac:dyDescent="0.25">
      <c r="A3508" t="str">
        <f t="shared" si="229"/>
        <v>Mel uni</v>
      </c>
      <c r="B3508" t="s">
        <v>3780</v>
      </c>
      <c r="C3508" t="s">
        <v>7040</v>
      </c>
      <c r="D3508" t="s">
        <v>8173</v>
      </c>
      <c r="E3508" t="str">
        <f t="shared" si="226"/>
        <v>Mel</v>
      </c>
      <c r="F3508" t="str">
        <f t="shared" si="227"/>
        <v>uni</v>
      </c>
      <c r="G3508" t="str">
        <f t="shared" si="228"/>
        <v>Melica uniflora</v>
      </c>
    </row>
    <row r="3509" spans="1:7" x14ac:dyDescent="0.25">
      <c r="A3509" t="str">
        <f t="shared" si="229"/>
        <v>Mel alb</v>
      </c>
      <c r="B3509" t="s">
        <v>3781</v>
      </c>
      <c r="C3509" t="s">
        <v>7041</v>
      </c>
      <c r="D3509" t="s">
        <v>7649</v>
      </c>
      <c r="E3509" t="str">
        <f t="shared" si="226"/>
        <v>Mel</v>
      </c>
      <c r="F3509" t="str">
        <f t="shared" si="227"/>
        <v>alb</v>
      </c>
      <c r="G3509" t="str">
        <f t="shared" si="228"/>
        <v>Melilotus albus</v>
      </c>
    </row>
    <row r="3510" spans="1:7" x14ac:dyDescent="0.25">
      <c r="A3510" t="str">
        <f t="shared" si="229"/>
        <v>Mel alt</v>
      </c>
      <c r="B3510" t="s">
        <v>3782</v>
      </c>
      <c r="C3510" t="s">
        <v>7041</v>
      </c>
      <c r="D3510" t="s">
        <v>9278</v>
      </c>
      <c r="E3510" t="str">
        <f t="shared" si="226"/>
        <v>Mel</v>
      </c>
      <c r="F3510" t="str">
        <f t="shared" si="227"/>
        <v>alt</v>
      </c>
      <c r="G3510" t="str">
        <f t="shared" si="228"/>
        <v>Melilotus altissimus</v>
      </c>
    </row>
    <row r="3511" spans="1:7" x14ac:dyDescent="0.25">
      <c r="A3511" t="str">
        <f t="shared" si="229"/>
        <v>Mel den</v>
      </c>
      <c r="B3511" t="s">
        <v>3783</v>
      </c>
      <c r="C3511" t="s">
        <v>7041</v>
      </c>
      <c r="D3511" t="s">
        <v>9279</v>
      </c>
      <c r="E3511" t="str">
        <f t="shared" si="226"/>
        <v>Mel</v>
      </c>
      <c r="F3511" t="str">
        <f t="shared" si="227"/>
        <v>den</v>
      </c>
      <c r="G3511" t="str">
        <f t="shared" si="228"/>
        <v>Melilotus dentatus</v>
      </c>
    </row>
    <row r="3512" spans="1:7" x14ac:dyDescent="0.25">
      <c r="A3512" t="str">
        <f t="shared" si="229"/>
        <v>Mel ind</v>
      </c>
      <c r="B3512" t="s">
        <v>3784</v>
      </c>
      <c r="C3512" t="s">
        <v>7041</v>
      </c>
      <c r="D3512" t="s">
        <v>9280</v>
      </c>
      <c r="E3512" t="str">
        <f t="shared" si="226"/>
        <v>Mel</v>
      </c>
      <c r="F3512" t="str">
        <f t="shared" si="227"/>
        <v>ind</v>
      </c>
      <c r="G3512" t="str">
        <f t="shared" si="228"/>
        <v>Melilotus indicus</v>
      </c>
    </row>
    <row r="3513" spans="1:7" x14ac:dyDescent="0.25">
      <c r="A3513" t="str">
        <f t="shared" si="229"/>
        <v>Mel inf</v>
      </c>
      <c r="B3513" t="s">
        <v>3785</v>
      </c>
      <c r="C3513" t="s">
        <v>7041</v>
      </c>
      <c r="D3513" t="s">
        <v>9281</v>
      </c>
      <c r="E3513" t="str">
        <f t="shared" si="226"/>
        <v>Mel</v>
      </c>
      <c r="F3513" t="str">
        <f t="shared" si="227"/>
        <v>inf</v>
      </c>
      <c r="G3513" t="str">
        <f t="shared" si="228"/>
        <v>Melilotus infestus</v>
      </c>
    </row>
    <row r="3514" spans="1:7" x14ac:dyDescent="0.25">
      <c r="A3514" t="str">
        <f t="shared" si="229"/>
        <v>Mel off</v>
      </c>
      <c r="B3514" t="s">
        <v>3786</v>
      </c>
      <c r="C3514" t="s">
        <v>7041</v>
      </c>
      <c r="D3514" t="s">
        <v>7641</v>
      </c>
      <c r="E3514" t="str">
        <f t="shared" si="226"/>
        <v>Mel</v>
      </c>
      <c r="F3514" t="str">
        <f t="shared" si="227"/>
        <v>off</v>
      </c>
      <c r="G3514" t="str">
        <f t="shared" si="228"/>
        <v>Melilotus officinalis</v>
      </c>
    </row>
    <row r="3515" spans="1:7" x14ac:dyDescent="0.25">
      <c r="A3515" t="str">
        <f t="shared" si="229"/>
        <v>Mel sul</v>
      </c>
      <c r="B3515" t="s">
        <v>3787</v>
      </c>
      <c r="C3515" t="s">
        <v>7041</v>
      </c>
      <c r="D3515" t="s">
        <v>7844</v>
      </c>
      <c r="E3515" t="str">
        <f t="shared" si="226"/>
        <v>Mel</v>
      </c>
      <c r="F3515" t="str">
        <f t="shared" si="227"/>
        <v>sul</v>
      </c>
      <c r="G3515" t="str">
        <f t="shared" si="228"/>
        <v>Melilotus sulcatus</v>
      </c>
    </row>
    <row r="3516" spans="1:7" x14ac:dyDescent="0.25">
      <c r="A3516" t="str">
        <f t="shared" si="229"/>
        <v>Mel off</v>
      </c>
      <c r="B3516" t="s">
        <v>3788</v>
      </c>
      <c r="C3516" t="s">
        <v>7042</v>
      </c>
      <c r="D3516" t="s">
        <v>7641</v>
      </c>
      <c r="E3516" t="str">
        <f t="shared" si="226"/>
        <v>Mel</v>
      </c>
      <c r="F3516" t="str">
        <f t="shared" si="227"/>
        <v>off</v>
      </c>
      <c r="G3516" t="str">
        <f t="shared" si="228"/>
        <v>Melissa officinalis</v>
      </c>
    </row>
    <row r="3517" spans="1:7" x14ac:dyDescent="0.25">
      <c r="A3517" t="str">
        <f t="shared" si="229"/>
        <v>Mel mel</v>
      </c>
      <c r="B3517" t="s">
        <v>3789</v>
      </c>
      <c r="C3517" t="s">
        <v>7043</v>
      </c>
      <c r="D3517" t="s">
        <v>9282</v>
      </c>
      <c r="E3517" t="str">
        <f t="shared" si="226"/>
        <v>Mel</v>
      </c>
      <c r="F3517" t="str">
        <f t="shared" si="227"/>
        <v>mel</v>
      </c>
      <c r="G3517" t="str">
        <f t="shared" si="228"/>
        <v>Melittis melissophyllum</v>
      </c>
    </row>
    <row r="3518" spans="1:7" x14ac:dyDescent="0.25">
      <c r="A3518" t="str">
        <f t="shared" si="229"/>
        <v>Men aqu</v>
      </c>
      <c r="B3518" t="s">
        <v>3806</v>
      </c>
      <c r="C3518" t="s">
        <v>7044</v>
      </c>
      <c r="D3518" t="s">
        <v>8151</v>
      </c>
      <c r="E3518" t="str">
        <f t="shared" si="226"/>
        <v>Men</v>
      </c>
      <c r="F3518" t="str">
        <f t="shared" si="227"/>
        <v>aqu</v>
      </c>
      <c r="G3518" t="str">
        <f t="shared" si="228"/>
        <v>Mentha aquatica</v>
      </c>
    </row>
    <row r="3519" spans="1:7" x14ac:dyDescent="0.25">
      <c r="A3519" t="str">
        <f t="shared" si="229"/>
        <v>Men arv</v>
      </c>
      <c r="B3519" t="s">
        <v>3807</v>
      </c>
      <c r="C3519" t="s">
        <v>7044</v>
      </c>
      <c r="D3519" t="s">
        <v>7684</v>
      </c>
      <c r="E3519" t="str">
        <f t="shared" si="226"/>
        <v>Men</v>
      </c>
      <c r="F3519" t="str">
        <f t="shared" si="227"/>
        <v>arv</v>
      </c>
      <c r="G3519" t="str">
        <f t="shared" si="228"/>
        <v>Mentha arvensis</v>
      </c>
    </row>
    <row r="3520" spans="1:7" x14ac:dyDescent="0.25">
      <c r="A3520" t="str">
        <f t="shared" si="229"/>
        <v>Men lon</v>
      </c>
      <c r="B3520" t="s">
        <v>3794</v>
      </c>
      <c r="C3520" t="s">
        <v>7044</v>
      </c>
      <c r="D3520" t="s">
        <v>8180</v>
      </c>
      <c r="E3520" t="str">
        <f t="shared" si="226"/>
        <v>Men</v>
      </c>
      <c r="F3520" t="str">
        <f t="shared" si="227"/>
        <v>lon</v>
      </c>
      <c r="G3520" t="str">
        <f t="shared" si="228"/>
        <v>Mentha longifolia</v>
      </c>
    </row>
    <row r="3521" spans="1:7" x14ac:dyDescent="0.25">
      <c r="A3521" t="str">
        <f t="shared" si="229"/>
        <v>Men pip</v>
      </c>
      <c r="B3521" t="s">
        <v>3790</v>
      </c>
      <c r="C3521" t="s">
        <v>7044</v>
      </c>
      <c r="D3521" t="s">
        <v>9283</v>
      </c>
      <c r="E3521" t="str">
        <f t="shared" si="226"/>
        <v>Men</v>
      </c>
      <c r="F3521" t="str">
        <f t="shared" si="227"/>
        <v>pip</v>
      </c>
      <c r="G3521" t="str">
        <f t="shared" si="228"/>
        <v>Mentha piperita</v>
      </c>
    </row>
    <row r="3522" spans="1:7" x14ac:dyDescent="0.25">
      <c r="A3522" t="str">
        <f t="shared" si="229"/>
        <v>Men pul</v>
      </c>
      <c r="B3522" t="s">
        <v>3808</v>
      </c>
      <c r="C3522" t="s">
        <v>7044</v>
      </c>
      <c r="D3522" t="s">
        <v>9284</v>
      </c>
      <c r="E3522" t="str">
        <f t="shared" si="226"/>
        <v>Men</v>
      </c>
      <c r="F3522" t="str">
        <f t="shared" si="227"/>
        <v>pul</v>
      </c>
      <c r="G3522" t="str">
        <f t="shared" si="228"/>
        <v>Mentha pulegium</v>
      </c>
    </row>
    <row r="3523" spans="1:7" x14ac:dyDescent="0.25">
      <c r="A3523" t="str">
        <f t="shared" si="229"/>
        <v>Men spi</v>
      </c>
      <c r="B3523" t="s">
        <v>3793</v>
      </c>
      <c r="C3523" t="s">
        <v>7044</v>
      </c>
      <c r="D3523" t="s">
        <v>7471</v>
      </c>
      <c r="E3523" t="str">
        <f t="shared" si="226"/>
        <v>Men</v>
      </c>
      <c r="F3523" t="str">
        <f t="shared" si="227"/>
        <v>spi</v>
      </c>
      <c r="G3523" t="str">
        <f t="shared" si="228"/>
        <v>Mentha spicata</v>
      </c>
    </row>
    <row r="3524" spans="1:7" x14ac:dyDescent="0.25">
      <c r="A3524" t="str">
        <f t="shared" si="229"/>
        <v>Men spi</v>
      </c>
      <c r="B3524" t="s">
        <v>3795</v>
      </c>
      <c r="C3524" t="s">
        <v>7044</v>
      </c>
      <c r="D3524" t="s">
        <v>7471</v>
      </c>
      <c r="E3524" t="str">
        <f t="shared" si="226"/>
        <v>Men</v>
      </c>
      <c r="F3524" t="str">
        <f t="shared" si="227"/>
        <v>spi</v>
      </c>
      <c r="G3524" t="str">
        <f t="shared" si="228"/>
        <v>Mentha spicata</v>
      </c>
    </row>
    <row r="3525" spans="1:7" x14ac:dyDescent="0.25">
      <c r="A3525" t="str">
        <f t="shared" si="229"/>
        <v>Men sua</v>
      </c>
      <c r="B3525" t="s">
        <v>3796</v>
      </c>
      <c r="C3525" t="s">
        <v>7044</v>
      </c>
      <c r="D3525" t="s">
        <v>7627</v>
      </c>
      <c r="E3525" t="str">
        <f t="shared" si="226"/>
        <v>Men</v>
      </c>
      <c r="F3525" t="str">
        <f t="shared" si="227"/>
        <v>sua</v>
      </c>
      <c r="G3525" t="str">
        <f t="shared" si="228"/>
        <v>Mentha suaveolens</v>
      </c>
    </row>
    <row r="3526" spans="1:7" x14ac:dyDescent="0.25">
      <c r="A3526" t="str">
        <f t="shared" si="229"/>
        <v>Men ver</v>
      </c>
      <c r="B3526" t="s">
        <v>3800</v>
      </c>
      <c r="C3526" t="s">
        <v>7044</v>
      </c>
      <c r="D3526" t="s">
        <v>8307</v>
      </c>
      <c r="E3526" t="str">
        <f t="shared" si="226"/>
        <v>Men</v>
      </c>
      <c r="F3526" t="str">
        <f t="shared" si="227"/>
        <v>ver</v>
      </c>
      <c r="G3526" t="str">
        <f t="shared" si="228"/>
        <v>Mentha verticillata</v>
      </c>
    </row>
    <row r="3527" spans="1:7" x14ac:dyDescent="0.25">
      <c r="A3527" t="str">
        <f t="shared" si="229"/>
        <v>Men x</v>
      </c>
      <c r="B3527" t="s">
        <v>3801</v>
      </c>
      <c r="C3527" t="s">
        <v>7044</v>
      </c>
      <c r="D3527" t="s">
        <v>237</v>
      </c>
      <c r="E3527" t="str">
        <f t="shared" si="226"/>
        <v>Men</v>
      </c>
      <c r="F3527" t="str">
        <f t="shared" si="227"/>
        <v>x</v>
      </c>
      <c r="G3527" t="str">
        <f t="shared" si="228"/>
        <v>Mentha x</v>
      </c>
    </row>
    <row r="3528" spans="1:7" x14ac:dyDescent="0.25">
      <c r="A3528" t="str">
        <f t="shared" si="229"/>
        <v>Men x</v>
      </c>
      <c r="B3528" t="s">
        <v>3802</v>
      </c>
      <c r="C3528" t="s">
        <v>7044</v>
      </c>
      <c r="D3528" t="s">
        <v>237</v>
      </c>
      <c r="E3528" t="str">
        <f t="shared" si="226"/>
        <v>Men</v>
      </c>
      <c r="F3528" t="str">
        <f t="shared" si="227"/>
        <v>x</v>
      </c>
      <c r="G3528" t="str">
        <f t="shared" si="228"/>
        <v>Mentha x</v>
      </c>
    </row>
    <row r="3529" spans="1:7" x14ac:dyDescent="0.25">
      <c r="A3529" t="str">
        <f t="shared" si="229"/>
        <v>Men x</v>
      </c>
      <c r="B3529" t="s">
        <v>3791</v>
      </c>
      <c r="C3529" t="s">
        <v>7044</v>
      </c>
      <c r="D3529" t="s">
        <v>237</v>
      </c>
      <c r="E3529" t="str">
        <f t="shared" si="226"/>
        <v>Men</v>
      </c>
      <c r="F3529" t="str">
        <f t="shared" si="227"/>
        <v>x</v>
      </c>
      <c r="G3529" t="str">
        <f t="shared" si="228"/>
        <v>Mentha x</v>
      </c>
    </row>
    <row r="3530" spans="1:7" x14ac:dyDescent="0.25">
      <c r="A3530" t="str">
        <f t="shared" si="229"/>
        <v>Men x</v>
      </c>
      <c r="B3530" t="s">
        <v>3803</v>
      </c>
      <c r="C3530" t="s">
        <v>7044</v>
      </c>
      <c r="D3530" t="s">
        <v>237</v>
      </c>
      <c r="E3530" t="str">
        <f t="shared" si="226"/>
        <v>Men</v>
      </c>
      <c r="F3530" t="str">
        <f t="shared" si="227"/>
        <v>x</v>
      </c>
      <c r="G3530" t="str">
        <f t="shared" si="228"/>
        <v>Mentha x</v>
      </c>
    </row>
    <row r="3531" spans="1:7" x14ac:dyDescent="0.25">
      <c r="A3531" t="str">
        <f t="shared" si="229"/>
        <v>Men x</v>
      </c>
      <c r="B3531" t="s">
        <v>3797</v>
      </c>
      <c r="C3531" t="s">
        <v>7044</v>
      </c>
      <c r="D3531" t="s">
        <v>237</v>
      </c>
      <c r="E3531" t="str">
        <f t="shared" si="226"/>
        <v>Men</v>
      </c>
      <c r="F3531" t="str">
        <f t="shared" si="227"/>
        <v>x</v>
      </c>
      <c r="G3531" t="str">
        <f t="shared" si="228"/>
        <v>Mentha x</v>
      </c>
    </row>
    <row r="3532" spans="1:7" x14ac:dyDescent="0.25">
      <c r="A3532" t="str">
        <f t="shared" si="229"/>
        <v>Men x</v>
      </c>
      <c r="B3532" t="s">
        <v>3792</v>
      </c>
      <c r="C3532" t="s">
        <v>7044</v>
      </c>
      <c r="D3532" t="s">
        <v>237</v>
      </c>
      <c r="E3532" t="str">
        <f t="shared" si="226"/>
        <v>Men</v>
      </c>
      <c r="F3532" t="str">
        <f t="shared" si="227"/>
        <v>x</v>
      </c>
      <c r="G3532" t="str">
        <f t="shared" si="228"/>
        <v>Mentha x</v>
      </c>
    </row>
    <row r="3533" spans="1:7" x14ac:dyDescent="0.25">
      <c r="A3533" t="str">
        <f t="shared" si="229"/>
        <v>Men x</v>
      </c>
      <c r="B3533" t="s">
        <v>3804</v>
      </c>
      <c r="C3533" t="s">
        <v>7044</v>
      </c>
      <c r="D3533" t="s">
        <v>237</v>
      </c>
      <c r="E3533" t="str">
        <f t="shared" si="226"/>
        <v>Men</v>
      </c>
      <c r="F3533" t="str">
        <f t="shared" si="227"/>
        <v>x</v>
      </c>
      <c r="G3533" t="str">
        <f t="shared" si="228"/>
        <v>Mentha x</v>
      </c>
    </row>
    <row r="3534" spans="1:7" x14ac:dyDescent="0.25">
      <c r="A3534" t="str">
        <f t="shared" si="229"/>
        <v>Men x</v>
      </c>
      <c r="B3534" t="s">
        <v>3805</v>
      </c>
      <c r="C3534" t="s">
        <v>7044</v>
      </c>
      <c r="D3534" t="s">
        <v>237</v>
      </c>
      <c r="E3534" t="str">
        <f t="shared" si="226"/>
        <v>Men</v>
      </c>
      <c r="F3534" t="str">
        <f t="shared" si="227"/>
        <v>x</v>
      </c>
      <c r="G3534" t="str">
        <f t="shared" si="228"/>
        <v>Mentha x</v>
      </c>
    </row>
    <row r="3535" spans="1:7" x14ac:dyDescent="0.25">
      <c r="A3535" t="str">
        <f t="shared" si="229"/>
        <v>Men x</v>
      </c>
      <c r="B3535" t="s">
        <v>3798</v>
      </c>
      <c r="C3535" t="s">
        <v>7044</v>
      </c>
      <c r="D3535" t="s">
        <v>237</v>
      </c>
      <c r="E3535" t="str">
        <f t="shared" si="226"/>
        <v>Men</v>
      </c>
      <c r="F3535" t="str">
        <f t="shared" si="227"/>
        <v>x</v>
      </c>
      <c r="G3535" t="str">
        <f t="shared" si="228"/>
        <v>Mentha x</v>
      </c>
    </row>
    <row r="3536" spans="1:7" x14ac:dyDescent="0.25">
      <c r="A3536" t="str">
        <f t="shared" si="229"/>
        <v>Men x</v>
      </c>
      <c r="B3536" t="s">
        <v>3799</v>
      </c>
      <c r="C3536" t="s">
        <v>7044</v>
      </c>
      <c r="D3536" t="s">
        <v>237</v>
      </c>
      <c r="E3536" t="str">
        <f t="shared" si="226"/>
        <v>Men</v>
      </c>
      <c r="F3536" t="str">
        <f t="shared" si="227"/>
        <v>x</v>
      </c>
      <c r="G3536" t="str">
        <f t="shared" si="228"/>
        <v>Mentha x</v>
      </c>
    </row>
    <row r="3537" spans="1:7" x14ac:dyDescent="0.25">
      <c r="A3537" t="str">
        <f t="shared" si="229"/>
        <v>Men tri</v>
      </c>
      <c r="B3537" t="s">
        <v>3809</v>
      </c>
      <c r="C3537" t="s">
        <v>7045</v>
      </c>
      <c r="D3537" t="s">
        <v>9285</v>
      </c>
      <c r="E3537" t="str">
        <f t="shared" si="226"/>
        <v>Men</v>
      </c>
      <c r="F3537" t="str">
        <f t="shared" si="227"/>
        <v>tri</v>
      </c>
      <c r="G3537" t="str">
        <f t="shared" si="228"/>
        <v>Menyanthes trifoliata</v>
      </c>
    </row>
    <row r="3538" spans="1:7" x14ac:dyDescent="0.25">
      <c r="A3538" t="str">
        <f t="shared" si="229"/>
        <v>Mer ann</v>
      </c>
      <c r="B3538" t="s">
        <v>3814</v>
      </c>
      <c r="C3538" t="s">
        <v>7046</v>
      </c>
      <c r="D3538" t="s">
        <v>7478</v>
      </c>
      <c r="E3538" t="str">
        <f t="shared" ref="E3538:E3601" si="230">LEFT(C3538,3)</f>
        <v>Mer</v>
      </c>
      <c r="F3538" t="str">
        <f t="shared" ref="F3538:F3601" si="231">LEFT(D3538,3)</f>
        <v>ann</v>
      </c>
      <c r="G3538" t="str">
        <f t="shared" ref="G3538:G3601" si="232">_xlfn.TEXTJOIN(" ",FALSE,C3538,D3538)</f>
        <v>Mercurialis annua</v>
      </c>
    </row>
    <row r="3539" spans="1:7" x14ac:dyDescent="0.25">
      <c r="A3539" t="str">
        <f t="shared" si="229"/>
        <v>Mer ova</v>
      </c>
      <c r="B3539" t="s">
        <v>3811</v>
      </c>
      <c r="C3539" t="s">
        <v>7046</v>
      </c>
      <c r="D3539" t="s">
        <v>7690</v>
      </c>
      <c r="E3539" t="str">
        <f t="shared" si="230"/>
        <v>Mer</v>
      </c>
      <c r="F3539" t="str">
        <f t="shared" si="231"/>
        <v>ova</v>
      </c>
      <c r="G3539" t="str">
        <f t="shared" si="232"/>
        <v>Mercurialis ovata</v>
      </c>
    </row>
    <row r="3540" spans="1:7" x14ac:dyDescent="0.25">
      <c r="A3540" t="str">
        <f t="shared" si="229"/>
        <v>Mer per</v>
      </c>
      <c r="B3540" t="s">
        <v>3810</v>
      </c>
      <c r="C3540" t="s">
        <v>7046</v>
      </c>
      <c r="D3540" t="s">
        <v>7885</v>
      </c>
      <c r="E3540" t="str">
        <f t="shared" si="230"/>
        <v>Mer</v>
      </c>
      <c r="F3540" t="str">
        <f t="shared" si="231"/>
        <v>per</v>
      </c>
      <c r="G3540" t="str">
        <f t="shared" si="232"/>
        <v>Mercurialis perennis</v>
      </c>
    </row>
    <row r="3541" spans="1:7" x14ac:dyDescent="0.25">
      <c r="A3541" t="str">
        <f t="shared" si="229"/>
        <v>Mer per</v>
      </c>
      <c r="B3541" t="s">
        <v>3812</v>
      </c>
      <c r="C3541" t="s">
        <v>7046</v>
      </c>
      <c r="D3541" t="s">
        <v>7885</v>
      </c>
      <c r="E3541" t="str">
        <f t="shared" si="230"/>
        <v>Mer</v>
      </c>
      <c r="F3541" t="str">
        <f t="shared" si="231"/>
        <v>per</v>
      </c>
      <c r="G3541" t="str">
        <f t="shared" si="232"/>
        <v>Mercurialis perennis</v>
      </c>
    </row>
    <row r="3542" spans="1:7" x14ac:dyDescent="0.25">
      <c r="A3542" t="str">
        <f t="shared" si="229"/>
        <v>Mer x</v>
      </c>
      <c r="B3542" t="s">
        <v>3813</v>
      </c>
      <c r="C3542" t="s">
        <v>7046</v>
      </c>
      <c r="D3542" t="s">
        <v>237</v>
      </c>
      <c r="E3542" t="str">
        <f t="shared" si="230"/>
        <v>Mer</v>
      </c>
      <c r="F3542" t="str">
        <f t="shared" si="231"/>
        <v>x</v>
      </c>
      <c r="G3542" t="str">
        <f t="shared" si="232"/>
        <v>Mercurialis x</v>
      </c>
    </row>
    <row r="3543" spans="1:7" x14ac:dyDescent="0.25">
      <c r="A3543" t="str">
        <f t="shared" si="229"/>
        <v>Mes ger</v>
      </c>
      <c r="B3543" t="s">
        <v>3815</v>
      </c>
      <c r="C3543" t="s">
        <v>7047</v>
      </c>
      <c r="D3543" t="s">
        <v>9072</v>
      </c>
      <c r="E3543" t="str">
        <f t="shared" si="230"/>
        <v>Mes</v>
      </c>
      <c r="F3543" t="str">
        <f t="shared" si="231"/>
        <v>ger</v>
      </c>
      <c r="G3543" t="str">
        <f t="shared" si="232"/>
        <v>Mespilus germanica</v>
      </c>
    </row>
    <row r="3544" spans="1:7" x14ac:dyDescent="0.25">
      <c r="A3544" t="str">
        <f t="shared" si="229"/>
        <v>Meu ath</v>
      </c>
      <c r="B3544" t="s">
        <v>3816</v>
      </c>
      <c r="C3544" t="s">
        <v>7048</v>
      </c>
      <c r="D3544" t="s">
        <v>9286</v>
      </c>
      <c r="E3544" t="str">
        <f t="shared" si="230"/>
        <v>Meu</v>
      </c>
      <c r="F3544" t="str">
        <f t="shared" si="231"/>
        <v>ath</v>
      </c>
      <c r="G3544" t="str">
        <f t="shared" si="232"/>
        <v>Meum athamanticum</v>
      </c>
    </row>
    <row r="3545" spans="1:7" x14ac:dyDescent="0.25">
      <c r="A3545" t="str">
        <f t="shared" si="229"/>
        <v>Mic lit</v>
      </c>
      <c r="B3545" t="s">
        <v>3818</v>
      </c>
      <c r="C3545" t="s">
        <v>7049</v>
      </c>
      <c r="D3545" t="s">
        <v>9287</v>
      </c>
      <c r="E3545" t="str">
        <f t="shared" si="230"/>
        <v>Mic</v>
      </c>
      <c r="F3545" t="str">
        <f t="shared" si="231"/>
        <v>lit</v>
      </c>
      <c r="G3545" t="str">
        <f t="shared" si="232"/>
        <v>Microrrhinum litorale</v>
      </c>
    </row>
    <row r="3546" spans="1:7" x14ac:dyDescent="0.25">
      <c r="A3546" t="str">
        <f t="shared" si="229"/>
        <v>Mic min</v>
      </c>
      <c r="B3546" t="s">
        <v>3817</v>
      </c>
      <c r="C3546" t="s">
        <v>7049</v>
      </c>
      <c r="D3546" t="s">
        <v>7762</v>
      </c>
      <c r="E3546" t="str">
        <f t="shared" si="230"/>
        <v>Mic</v>
      </c>
      <c r="F3546" t="str">
        <f t="shared" si="231"/>
        <v>min</v>
      </c>
      <c r="G3546" t="str">
        <f t="shared" si="232"/>
        <v>Microrrhinum minus</v>
      </c>
    </row>
    <row r="3547" spans="1:7" x14ac:dyDescent="0.25">
      <c r="A3547" t="str">
        <f t="shared" si="229"/>
        <v>Mic min</v>
      </c>
      <c r="B3547" t="s">
        <v>3819</v>
      </c>
      <c r="C3547" t="s">
        <v>7049</v>
      </c>
      <c r="D3547" t="s">
        <v>7762</v>
      </c>
      <c r="E3547" t="str">
        <f t="shared" si="230"/>
        <v>Mic</v>
      </c>
      <c r="F3547" t="str">
        <f t="shared" si="231"/>
        <v>min</v>
      </c>
      <c r="G3547" t="str">
        <f t="shared" si="232"/>
        <v>Microrrhinum minus</v>
      </c>
    </row>
    <row r="3548" spans="1:7" x14ac:dyDescent="0.25">
      <c r="A3548" t="str">
        <f t="shared" si="229"/>
        <v>Mic err</v>
      </c>
      <c r="B3548" t="s">
        <v>3821</v>
      </c>
      <c r="C3548" t="s">
        <v>7050</v>
      </c>
      <c r="D3548" t="s">
        <v>9288</v>
      </c>
      <c r="E3548" t="str">
        <f t="shared" si="230"/>
        <v>Mic</v>
      </c>
      <c r="F3548" t="str">
        <f t="shared" si="231"/>
        <v>err</v>
      </c>
      <c r="G3548" t="str">
        <f t="shared" si="232"/>
        <v>Microthlaspi erraticum</v>
      </c>
    </row>
    <row r="3549" spans="1:7" x14ac:dyDescent="0.25">
      <c r="A3549" t="str">
        <f t="shared" si="229"/>
        <v>Mic per</v>
      </c>
      <c r="B3549" t="s">
        <v>3820</v>
      </c>
      <c r="C3549" t="s">
        <v>7050</v>
      </c>
      <c r="D3549" t="s">
        <v>9169</v>
      </c>
      <c r="E3549" t="str">
        <f t="shared" si="230"/>
        <v>Mic</v>
      </c>
      <c r="F3549" t="str">
        <f t="shared" si="231"/>
        <v>per</v>
      </c>
      <c r="G3549" t="str">
        <f t="shared" si="232"/>
        <v>Microthlaspi perfoliatum</v>
      </c>
    </row>
    <row r="3550" spans="1:7" x14ac:dyDescent="0.25">
      <c r="A3550" t="str">
        <f t="shared" si="229"/>
        <v>Mic per</v>
      </c>
      <c r="B3550" t="s">
        <v>3822</v>
      </c>
      <c r="C3550" t="s">
        <v>7050</v>
      </c>
      <c r="D3550" t="s">
        <v>9169</v>
      </c>
      <c r="E3550" t="str">
        <f t="shared" si="230"/>
        <v>Mic</v>
      </c>
      <c r="F3550" t="str">
        <f t="shared" si="231"/>
        <v>per</v>
      </c>
      <c r="G3550" t="str">
        <f t="shared" si="232"/>
        <v>Microthlaspi perfoliatum</v>
      </c>
    </row>
    <row r="3551" spans="1:7" x14ac:dyDescent="0.25">
      <c r="A3551" t="str">
        <f t="shared" si="229"/>
        <v>Mil eff</v>
      </c>
      <c r="B3551" t="s">
        <v>3823</v>
      </c>
      <c r="C3551" t="s">
        <v>7051</v>
      </c>
      <c r="D3551" t="s">
        <v>9289</v>
      </c>
      <c r="E3551" t="str">
        <f t="shared" si="230"/>
        <v>Mil</v>
      </c>
      <c r="F3551" t="str">
        <f t="shared" si="231"/>
        <v>eff</v>
      </c>
      <c r="G3551" t="str">
        <f t="shared" si="232"/>
        <v>Milium effusum</v>
      </c>
    </row>
    <row r="3552" spans="1:7" x14ac:dyDescent="0.25">
      <c r="A3552" t="str">
        <f t="shared" si="229"/>
        <v>Mil eff</v>
      </c>
      <c r="B3552" t="s">
        <v>3824</v>
      </c>
      <c r="C3552" t="s">
        <v>7051</v>
      </c>
      <c r="D3552" t="s">
        <v>9289</v>
      </c>
      <c r="E3552" t="str">
        <f t="shared" si="230"/>
        <v>Mil</v>
      </c>
      <c r="F3552" t="str">
        <f t="shared" si="231"/>
        <v>eff</v>
      </c>
      <c r="G3552" t="str">
        <f t="shared" si="232"/>
        <v>Milium effusum</v>
      </c>
    </row>
    <row r="3553" spans="1:7" x14ac:dyDescent="0.25">
      <c r="A3553" t="str">
        <f t="shared" si="229"/>
        <v>Mil eff</v>
      </c>
      <c r="B3553" t="s">
        <v>3825</v>
      </c>
      <c r="C3553" t="s">
        <v>7051</v>
      </c>
      <c r="D3553" t="s">
        <v>9289</v>
      </c>
      <c r="E3553" t="str">
        <f t="shared" si="230"/>
        <v>Mil</v>
      </c>
      <c r="F3553" t="str">
        <f t="shared" si="231"/>
        <v>eff</v>
      </c>
      <c r="G3553" t="str">
        <f t="shared" si="232"/>
        <v>Milium effusum</v>
      </c>
    </row>
    <row r="3554" spans="1:7" x14ac:dyDescent="0.25">
      <c r="A3554" t="str">
        <f t="shared" si="229"/>
        <v>Mim cup</v>
      </c>
      <c r="B3554" t="s">
        <v>3826</v>
      </c>
      <c r="C3554" t="s">
        <v>7052</v>
      </c>
      <c r="D3554" t="s">
        <v>9290</v>
      </c>
      <c r="E3554" t="str">
        <f t="shared" si="230"/>
        <v>Mim</v>
      </c>
      <c r="F3554" t="str">
        <f t="shared" si="231"/>
        <v>cup</v>
      </c>
      <c r="G3554" t="str">
        <f t="shared" si="232"/>
        <v>Mimulus cupreus</v>
      </c>
    </row>
    <row r="3555" spans="1:7" x14ac:dyDescent="0.25">
      <c r="A3555" t="str">
        <f t="shared" si="229"/>
        <v>Mim gut</v>
      </c>
      <c r="B3555" t="s">
        <v>3827</v>
      </c>
      <c r="C3555" t="s">
        <v>7052</v>
      </c>
      <c r="D3555" t="s">
        <v>9291</v>
      </c>
      <c r="E3555" t="str">
        <f t="shared" si="230"/>
        <v>Mim</v>
      </c>
      <c r="F3555" t="str">
        <f t="shared" si="231"/>
        <v>gut</v>
      </c>
      <c r="G3555" t="str">
        <f t="shared" si="232"/>
        <v>Mimulus guttatus</v>
      </c>
    </row>
    <row r="3556" spans="1:7" x14ac:dyDescent="0.25">
      <c r="A3556" t="str">
        <f t="shared" si="229"/>
        <v>Mim mos</v>
      </c>
      <c r="B3556" t="s">
        <v>3828</v>
      </c>
      <c r="C3556" t="s">
        <v>7052</v>
      </c>
      <c r="D3556" t="s">
        <v>9292</v>
      </c>
      <c r="E3556" t="str">
        <f t="shared" si="230"/>
        <v>Mim</v>
      </c>
      <c r="F3556" t="str">
        <f t="shared" si="231"/>
        <v>mos</v>
      </c>
      <c r="G3556" t="str">
        <f t="shared" si="232"/>
        <v>Mimulus moschatus</v>
      </c>
    </row>
    <row r="3557" spans="1:7" x14ac:dyDescent="0.25">
      <c r="A3557" t="str">
        <f t="shared" si="229"/>
        <v>Min aus</v>
      </c>
      <c r="B3557" t="s">
        <v>3838</v>
      </c>
      <c r="C3557" t="s">
        <v>7053</v>
      </c>
      <c r="D3557" t="s">
        <v>7716</v>
      </c>
      <c r="E3557" t="str">
        <f t="shared" si="230"/>
        <v>Min</v>
      </c>
      <c r="F3557" t="str">
        <f t="shared" si="231"/>
        <v>aus</v>
      </c>
      <c r="G3557" t="str">
        <f t="shared" si="232"/>
        <v>Minuartia austriaca</v>
      </c>
    </row>
    <row r="3558" spans="1:7" x14ac:dyDescent="0.25">
      <c r="A3558" t="str">
        <f t="shared" si="229"/>
        <v>Min bif</v>
      </c>
      <c r="B3558" t="s">
        <v>3839</v>
      </c>
      <c r="C3558" t="s">
        <v>7053</v>
      </c>
      <c r="D3558" t="s">
        <v>7768</v>
      </c>
      <c r="E3558" t="str">
        <f t="shared" si="230"/>
        <v>Min</v>
      </c>
      <c r="F3558" t="str">
        <f t="shared" si="231"/>
        <v>bif</v>
      </c>
      <c r="G3558" t="str">
        <f t="shared" si="232"/>
        <v>Minuartia biflora</v>
      </c>
    </row>
    <row r="3559" spans="1:7" x14ac:dyDescent="0.25">
      <c r="A3559" t="str">
        <f t="shared" si="229"/>
        <v>Min che</v>
      </c>
      <c r="B3559" t="s">
        <v>3840</v>
      </c>
      <c r="C3559" t="s">
        <v>7053</v>
      </c>
      <c r="D3559" t="s">
        <v>9293</v>
      </c>
      <c r="E3559" t="str">
        <f t="shared" si="230"/>
        <v>Min</v>
      </c>
      <c r="F3559" t="str">
        <f t="shared" si="231"/>
        <v>che</v>
      </c>
      <c r="G3559" t="str">
        <f t="shared" si="232"/>
        <v>Minuartia cherlerioides</v>
      </c>
    </row>
    <row r="3560" spans="1:7" x14ac:dyDescent="0.25">
      <c r="A3560" t="str">
        <f t="shared" si="229"/>
        <v>Min che</v>
      </c>
      <c r="B3560" t="s">
        <v>3842</v>
      </c>
      <c r="C3560" t="s">
        <v>7053</v>
      </c>
      <c r="D3560" t="s">
        <v>9293</v>
      </c>
      <c r="E3560" t="str">
        <f t="shared" si="230"/>
        <v>Min</v>
      </c>
      <c r="F3560" t="str">
        <f t="shared" si="231"/>
        <v>che</v>
      </c>
      <c r="G3560" t="str">
        <f t="shared" si="232"/>
        <v>Minuartia cherlerioides</v>
      </c>
    </row>
    <row r="3561" spans="1:7" x14ac:dyDescent="0.25">
      <c r="A3561" t="str">
        <f t="shared" si="229"/>
        <v>Min che</v>
      </c>
      <c r="B3561" t="s">
        <v>3841</v>
      </c>
      <c r="C3561" t="s">
        <v>7053</v>
      </c>
      <c r="D3561" t="s">
        <v>9293</v>
      </c>
      <c r="E3561" t="str">
        <f t="shared" si="230"/>
        <v>Min</v>
      </c>
      <c r="F3561" t="str">
        <f t="shared" si="231"/>
        <v>che</v>
      </c>
      <c r="G3561" t="str">
        <f t="shared" si="232"/>
        <v>Minuartia cherlerioides</v>
      </c>
    </row>
    <row r="3562" spans="1:7" x14ac:dyDescent="0.25">
      <c r="A3562" t="str">
        <f t="shared" si="229"/>
        <v>Min che</v>
      </c>
      <c r="B3562" t="s">
        <v>3845</v>
      </c>
      <c r="C3562" t="s">
        <v>7053</v>
      </c>
      <c r="D3562" t="s">
        <v>9293</v>
      </c>
      <c r="E3562" t="str">
        <f t="shared" si="230"/>
        <v>Min</v>
      </c>
      <c r="F3562" t="str">
        <f t="shared" si="231"/>
        <v>che</v>
      </c>
      <c r="G3562" t="str">
        <f t="shared" si="232"/>
        <v>Minuartia cherlerioides</v>
      </c>
    </row>
    <row r="3563" spans="1:7" x14ac:dyDescent="0.25">
      <c r="A3563" t="str">
        <f t="shared" si="229"/>
        <v>Min ger</v>
      </c>
      <c r="B3563" t="s">
        <v>3836</v>
      </c>
      <c r="C3563" t="s">
        <v>7053</v>
      </c>
      <c r="D3563" t="s">
        <v>9102</v>
      </c>
      <c r="E3563" t="str">
        <f t="shared" si="230"/>
        <v>Min</v>
      </c>
      <c r="F3563" t="str">
        <f t="shared" si="231"/>
        <v>ger</v>
      </c>
      <c r="G3563" t="str">
        <f t="shared" si="232"/>
        <v>Minuartia gerardii</v>
      </c>
    </row>
    <row r="3564" spans="1:7" x14ac:dyDescent="0.25">
      <c r="A3564" t="str">
        <f t="shared" si="229"/>
        <v>Min gla</v>
      </c>
      <c r="B3564" t="s">
        <v>3837</v>
      </c>
      <c r="C3564" t="s">
        <v>7053</v>
      </c>
      <c r="D3564" t="s">
        <v>9294</v>
      </c>
      <c r="E3564" t="str">
        <f t="shared" si="230"/>
        <v>Min</v>
      </c>
      <c r="F3564" t="str">
        <f t="shared" si="231"/>
        <v>gla</v>
      </c>
      <c r="G3564" t="str">
        <f t="shared" si="232"/>
        <v>Minuartia glaucina</v>
      </c>
    </row>
    <row r="3565" spans="1:7" x14ac:dyDescent="0.25">
      <c r="A3565" t="str">
        <f t="shared" si="229"/>
        <v>Min hyb</v>
      </c>
      <c r="B3565" t="s">
        <v>3846</v>
      </c>
      <c r="C3565" t="s">
        <v>7053</v>
      </c>
      <c r="D3565" t="s">
        <v>7551</v>
      </c>
      <c r="E3565" t="str">
        <f t="shared" si="230"/>
        <v>Min</v>
      </c>
      <c r="F3565" t="str">
        <f t="shared" si="231"/>
        <v>hyb</v>
      </c>
      <c r="G3565" t="str">
        <f t="shared" si="232"/>
        <v>Minuartia hybrida</v>
      </c>
    </row>
    <row r="3566" spans="1:7" x14ac:dyDescent="0.25">
      <c r="A3566" t="str">
        <f t="shared" ref="A3566:A3629" si="233">_xlfn.TEXTJOIN(" ",FALSE,E3566,F3566)</f>
        <v>Min lan</v>
      </c>
      <c r="B3566" t="s">
        <v>3830</v>
      </c>
      <c r="C3566" t="s">
        <v>7053</v>
      </c>
      <c r="D3566" t="s">
        <v>9295</v>
      </c>
      <c r="E3566" t="str">
        <f t="shared" si="230"/>
        <v>Min</v>
      </c>
      <c r="F3566" t="str">
        <f t="shared" si="231"/>
        <v>lan</v>
      </c>
      <c r="G3566" t="str">
        <f t="shared" si="232"/>
        <v>Minuartia langii</v>
      </c>
    </row>
    <row r="3567" spans="1:7" x14ac:dyDescent="0.25">
      <c r="A3567" t="str">
        <f t="shared" si="233"/>
        <v>Min lar</v>
      </c>
      <c r="B3567" t="s">
        <v>3829</v>
      </c>
      <c r="C3567" t="s">
        <v>7053</v>
      </c>
      <c r="D3567" t="s">
        <v>9296</v>
      </c>
      <c r="E3567" t="str">
        <f t="shared" si="230"/>
        <v>Min</v>
      </c>
      <c r="F3567" t="str">
        <f t="shared" si="231"/>
        <v>lar</v>
      </c>
      <c r="G3567" t="str">
        <f t="shared" si="232"/>
        <v>Minuartia laricifolia</v>
      </c>
    </row>
    <row r="3568" spans="1:7" x14ac:dyDescent="0.25">
      <c r="A3568" t="str">
        <f t="shared" si="233"/>
        <v>Min lar</v>
      </c>
      <c r="B3568" t="s">
        <v>3831</v>
      </c>
      <c r="C3568" t="s">
        <v>7053</v>
      </c>
      <c r="D3568" t="s">
        <v>9296</v>
      </c>
      <c r="E3568" t="str">
        <f t="shared" si="230"/>
        <v>Min</v>
      </c>
      <c r="F3568" t="str">
        <f t="shared" si="231"/>
        <v>lar</v>
      </c>
      <c r="G3568" t="str">
        <f t="shared" si="232"/>
        <v>Minuartia laricifolia</v>
      </c>
    </row>
    <row r="3569" spans="1:7" x14ac:dyDescent="0.25">
      <c r="A3569" t="str">
        <f t="shared" si="233"/>
        <v>Min lar</v>
      </c>
      <c r="B3569" t="s">
        <v>3832</v>
      </c>
      <c r="C3569" t="s">
        <v>7053</v>
      </c>
      <c r="D3569" t="s">
        <v>9296</v>
      </c>
      <c r="E3569" t="str">
        <f t="shared" si="230"/>
        <v>Min</v>
      </c>
      <c r="F3569" t="str">
        <f t="shared" si="231"/>
        <v>lar</v>
      </c>
      <c r="G3569" t="str">
        <f t="shared" si="232"/>
        <v>Minuartia laricifolia</v>
      </c>
    </row>
    <row r="3570" spans="1:7" x14ac:dyDescent="0.25">
      <c r="A3570" t="str">
        <f t="shared" si="233"/>
        <v>Min rec</v>
      </c>
      <c r="B3570" t="s">
        <v>3847</v>
      </c>
      <c r="C3570" t="s">
        <v>7053</v>
      </c>
      <c r="D3570" t="s">
        <v>9297</v>
      </c>
      <c r="E3570" t="str">
        <f t="shared" si="230"/>
        <v>Min</v>
      </c>
      <c r="F3570" t="str">
        <f t="shared" si="231"/>
        <v>rec</v>
      </c>
      <c r="G3570" t="str">
        <f t="shared" si="232"/>
        <v>Minuartia recurva</v>
      </c>
    </row>
    <row r="3571" spans="1:7" x14ac:dyDescent="0.25">
      <c r="A3571" t="str">
        <f t="shared" si="233"/>
        <v>Min rub</v>
      </c>
      <c r="B3571" t="s">
        <v>3848</v>
      </c>
      <c r="C3571" t="s">
        <v>7053</v>
      </c>
      <c r="D3571" t="s">
        <v>7827</v>
      </c>
      <c r="E3571" t="str">
        <f t="shared" si="230"/>
        <v>Min</v>
      </c>
      <c r="F3571" t="str">
        <f t="shared" si="231"/>
        <v>rub</v>
      </c>
      <c r="G3571" t="str">
        <f t="shared" si="232"/>
        <v>Minuartia rubra</v>
      </c>
    </row>
    <row r="3572" spans="1:7" x14ac:dyDescent="0.25">
      <c r="A3572" t="str">
        <f t="shared" si="233"/>
        <v>Min rup</v>
      </c>
      <c r="B3572" t="s">
        <v>3833</v>
      </c>
      <c r="C3572" t="s">
        <v>7053</v>
      </c>
      <c r="D3572" t="s">
        <v>7499</v>
      </c>
      <c r="E3572" t="str">
        <f t="shared" si="230"/>
        <v>Min</v>
      </c>
      <c r="F3572" t="str">
        <f t="shared" si="231"/>
        <v>rup</v>
      </c>
      <c r="G3572" t="str">
        <f t="shared" si="232"/>
        <v>Minuartia rupestris</v>
      </c>
    </row>
    <row r="3573" spans="1:7" x14ac:dyDescent="0.25">
      <c r="A3573" t="str">
        <f t="shared" si="233"/>
        <v>Min rup</v>
      </c>
      <c r="B3573" t="s">
        <v>3834</v>
      </c>
      <c r="C3573" t="s">
        <v>7053</v>
      </c>
      <c r="D3573" t="s">
        <v>7499</v>
      </c>
      <c r="E3573" t="str">
        <f t="shared" si="230"/>
        <v>Min</v>
      </c>
      <c r="F3573" t="str">
        <f t="shared" si="231"/>
        <v>rup</v>
      </c>
      <c r="G3573" t="str">
        <f t="shared" si="232"/>
        <v>Minuartia rupestris</v>
      </c>
    </row>
    <row r="3574" spans="1:7" x14ac:dyDescent="0.25">
      <c r="A3574" t="str">
        <f t="shared" si="233"/>
        <v>Min sed</v>
      </c>
      <c r="B3574" t="s">
        <v>3849</v>
      </c>
      <c r="C3574" t="s">
        <v>7053</v>
      </c>
      <c r="D3574" t="s">
        <v>9298</v>
      </c>
      <c r="E3574" t="str">
        <f t="shared" si="230"/>
        <v>Min</v>
      </c>
      <c r="F3574" t="str">
        <f t="shared" si="231"/>
        <v>sed</v>
      </c>
      <c r="G3574" t="str">
        <f t="shared" si="232"/>
        <v>Minuartia sedoides</v>
      </c>
    </row>
    <row r="3575" spans="1:7" x14ac:dyDescent="0.25">
      <c r="A3575" t="str">
        <f t="shared" si="233"/>
        <v>Min set</v>
      </c>
      <c r="B3575" t="s">
        <v>3850</v>
      </c>
      <c r="C3575" t="s">
        <v>7053</v>
      </c>
      <c r="D3575" t="s">
        <v>312</v>
      </c>
      <c r="E3575" t="str">
        <f t="shared" si="230"/>
        <v>Min</v>
      </c>
      <c r="F3575" t="str">
        <f t="shared" si="231"/>
        <v>set</v>
      </c>
      <c r="G3575" t="str">
        <f t="shared" si="232"/>
        <v>Minuartia setacea</v>
      </c>
    </row>
    <row r="3576" spans="1:7" x14ac:dyDescent="0.25">
      <c r="A3576" t="str">
        <f t="shared" si="233"/>
        <v>Min set</v>
      </c>
      <c r="B3576" t="s">
        <v>3851</v>
      </c>
      <c r="C3576" t="s">
        <v>7053</v>
      </c>
      <c r="D3576" t="s">
        <v>312</v>
      </c>
      <c r="E3576" t="str">
        <f t="shared" si="230"/>
        <v>Min</v>
      </c>
      <c r="F3576" t="str">
        <f t="shared" si="231"/>
        <v>set</v>
      </c>
      <c r="G3576" t="str">
        <f t="shared" si="232"/>
        <v>Minuartia setacea</v>
      </c>
    </row>
    <row r="3577" spans="1:7" x14ac:dyDescent="0.25">
      <c r="A3577" t="str">
        <f t="shared" si="233"/>
        <v>Min set</v>
      </c>
      <c r="B3577" t="s">
        <v>3852</v>
      </c>
      <c r="C3577" t="s">
        <v>7053</v>
      </c>
      <c r="D3577" t="s">
        <v>312</v>
      </c>
      <c r="E3577" t="str">
        <f t="shared" si="230"/>
        <v>Min</v>
      </c>
      <c r="F3577" t="str">
        <f t="shared" si="231"/>
        <v>set</v>
      </c>
      <c r="G3577" t="str">
        <f t="shared" si="232"/>
        <v>Minuartia setacea</v>
      </c>
    </row>
    <row r="3578" spans="1:7" x14ac:dyDescent="0.25">
      <c r="A3578" t="str">
        <f t="shared" si="233"/>
        <v>Min ver</v>
      </c>
      <c r="B3578" t="s">
        <v>3835</v>
      </c>
      <c r="C3578" t="s">
        <v>7053</v>
      </c>
      <c r="D3578" t="s">
        <v>7757</v>
      </c>
      <c r="E3578" t="str">
        <f t="shared" si="230"/>
        <v>Min</v>
      </c>
      <c r="F3578" t="str">
        <f t="shared" si="231"/>
        <v>ver</v>
      </c>
      <c r="G3578" t="str">
        <f t="shared" si="232"/>
        <v>Minuartia verna</v>
      </c>
    </row>
    <row r="3579" spans="1:7" x14ac:dyDescent="0.25">
      <c r="A3579" t="str">
        <f t="shared" si="233"/>
        <v>Min vis</v>
      </c>
      <c r="B3579" t="s">
        <v>3853</v>
      </c>
      <c r="C3579" t="s">
        <v>7053</v>
      </c>
      <c r="D3579" t="s">
        <v>9299</v>
      </c>
      <c r="E3579" t="str">
        <f t="shared" si="230"/>
        <v>Min</v>
      </c>
      <c r="F3579" t="str">
        <f t="shared" si="231"/>
        <v>vis</v>
      </c>
      <c r="G3579" t="str">
        <f t="shared" si="232"/>
        <v>Minuartia viscosa</v>
      </c>
    </row>
    <row r="3580" spans="1:7" x14ac:dyDescent="0.25">
      <c r="A3580" t="str">
        <f t="shared" si="233"/>
        <v>Mir jal</v>
      </c>
      <c r="B3580" t="s">
        <v>3854</v>
      </c>
      <c r="C3580" t="s">
        <v>7054</v>
      </c>
      <c r="D3580" t="s">
        <v>9300</v>
      </c>
      <c r="E3580" t="str">
        <f t="shared" si="230"/>
        <v>Mir</v>
      </c>
      <c r="F3580" t="str">
        <f t="shared" si="231"/>
        <v>jal</v>
      </c>
      <c r="G3580" t="str">
        <f t="shared" si="232"/>
        <v>Mirabilis jalapa</v>
      </c>
    </row>
    <row r="3581" spans="1:7" x14ac:dyDescent="0.25">
      <c r="A3581" t="str">
        <f t="shared" si="233"/>
        <v>Mis sac</v>
      </c>
      <c r="B3581" t="s">
        <v>3855</v>
      </c>
      <c r="C3581" t="s">
        <v>7055</v>
      </c>
      <c r="D3581" t="s">
        <v>9301</v>
      </c>
      <c r="E3581" t="str">
        <f t="shared" si="230"/>
        <v>Mis</v>
      </c>
      <c r="F3581" t="str">
        <f t="shared" si="231"/>
        <v>sac</v>
      </c>
      <c r="G3581" t="str">
        <f t="shared" si="232"/>
        <v>Miscanthus sacchariflorus</v>
      </c>
    </row>
    <row r="3582" spans="1:7" x14ac:dyDescent="0.25">
      <c r="A3582" t="str">
        <f t="shared" si="233"/>
        <v>Mis sin</v>
      </c>
      <c r="B3582" t="s">
        <v>3856</v>
      </c>
      <c r="C3582" t="s">
        <v>7055</v>
      </c>
      <c r="D3582" t="s">
        <v>9302</v>
      </c>
      <c r="E3582" t="str">
        <f t="shared" si="230"/>
        <v>Mis</v>
      </c>
      <c r="F3582" t="str">
        <f t="shared" si="231"/>
        <v>sin</v>
      </c>
      <c r="G3582" t="str">
        <f t="shared" si="232"/>
        <v>Miscanthus sinensis</v>
      </c>
    </row>
    <row r="3583" spans="1:7" x14ac:dyDescent="0.25">
      <c r="A3583" t="str">
        <f t="shared" si="233"/>
        <v>Mis x</v>
      </c>
      <c r="B3583" t="s">
        <v>3857</v>
      </c>
      <c r="C3583" t="s">
        <v>7055</v>
      </c>
      <c r="D3583" t="s">
        <v>237</v>
      </c>
      <c r="E3583" t="str">
        <f t="shared" si="230"/>
        <v>Mis</v>
      </c>
      <c r="F3583" t="str">
        <f t="shared" si="231"/>
        <v>x</v>
      </c>
      <c r="G3583" t="str">
        <f t="shared" si="232"/>
        <v>Miscanthus x</v>
      </c>
    </row>
    <row r="3584" spans="1:7" x14ac:dyDescent="0.25">
      <c r="A3584" t="str">
        <f t="shared" si="233"/>
        <v>Mis oro</v>
      </c>
      <c r="B3584" t="s">
        <v>3858</v>
      </c>
      <c r="C3584" t="s">
        <v>7056</v>
      </c>
      <c r="D3584" t="s">
        <v>9303</v>
      </c>
      <c r="E3584" t="str">
        <f t="shared" si="230"/>
        <v>Mis</v>
      </c>
      <c r="F3584" t="str">
        <f t="shared" si="231"/>
        <v>oro</v>
      </c>
      <c r="G3584" t="str">
        <f t="shared" si="232"/>
        <v>Misopates orontium</v>
      </c>
    </row>
    <row r="3585" spans="1:7" x14ac:dyDescent="0.25">
      <c r="A3585" t="str">
        <f t="shared" si="233"/>
        <v>Moe bav</v>
      </c>
      <c r="B3585" t="s">
        <v>3859</v>
      </c>
      <c r="C3585" t="s">
        <v>7057</v>
      </c>
      <c r="D3585" t="s">
        <v>7846</v>
      </c>
      <c r="E3585" t="str">
        <f t="shared" si="230"/>
        <v>Moe</v>
      </c>
      <c r="F3585" t="str">
        <f t="shared" si="231"/>
        <v>bav</v>
      </c>
      <c r="G3585" t="str">
        <f t="shared" si="232"/>
        <v>Moehringia bavarica</v>
      </c>
    </row>
    <row r="3586" spans="1:7" x14ac:dyDescent="0.25">
      <c r="A3586" t="str">
        <f t="shared" si="233"/>
        <v>Moe bav</v>
      </c>
      <c r="B3586" t="s">
        <v>3860</v>
      </c>
      <c r="C3586" t="s">
        <v>7057</v>
      </c>
      <c r="D3586" t="s">
        <v>7846</v>
      </c>
      <c r="E3586" t="str">
        <f t="shared" si="230"/>
        <v>Moe</v>
      </c>
      <c r="F3586" t="str">
        <f t="shared" si="231"/>
        <v>bav</v>
      </c>
      <c r="G3586" t="str">
        <f t="shared" si="232"/>
        <v>Moehringia bavarica</v>
      </c>
    </row>
    <row r="3587" spans="1:7" x14ac:dyDescent="0.25">
      <c r="A3587" t="str">
        <f t="shared" si="233"/>
        <v>Moe cil</v>
      </c>
      <c r="B3587" t="s">
        <v>3861</v>
      </c>
      <c r="C3587" t="s">
        <v>7057</v>
      </c>
      <c r="D3587" t="s">
        <v>7748</v>
      </c>
      <c r="E3587" t="str">
        <f t="shared" si="230"/>
        <v>Moe</v>
      </c>
      <c r="F3587" t="str">
        <f t="shared" si="231"/>
        <v>cil</v>
      </c>
      <c r="G3587" t="str">
        <f t="shared" si="232"/>
        <v>Moehringia ciliata</v>
      </c>
    </row>
    <row r="3588" spans="1:7" x14ac:dyDescent="0.25">
      <c r="A3588" t="str">
        <f t="shared" si="233"/>
        <v>Moe div</v>
      </c>
      <c r="B3588" t="s">
        <v>3862</v>
      </c>
      <c r="C3588" t="s">
        <v>7057</v>
      </c>
      <c r="D3588" t="s">
        <v>9304</v>
      </c>
      <c r="E3588" t="str">
        <f t="shared" si="230"/>
        <v>Moe</v>
      </c>
      <c r="F3588" t="str">
        <f t="shared" si="231"/>
        <v>div</v>
      </c>
      <c r="G3588" t="str">
        <f t="shared" si="232"/>
        <v>Moehringia diversifolia</v>
      </c>
    </row>
    <row r="3589" spans="1:7" x14ac:dyDescent="0.25">
      <c r="A3589" t="str">
        <f t="shared" si="233"/>
        <v>Moe mus</v>
      </c>
      <c r="B3589" t="s">
        <v>3863</v>
      </c>
      <c r="C3589" t="s">
        <v>7057</v>
      </c>
      <c r="D3589" t="s">
        <v>9305</v>
      </c>
      <c r="E3589" t="str">
        <f t="shared" si="230"/>
        <v>Moe</v>
      </c>
      <c r="F3589" t="str">
        <f t="shared" si="231"/>
        <v>mus</v>
      </c>
      <c r="G3589" t="str">
        <f t="shared" si="232"/>
        <v>Moehringia muscosa</v>
      </c>
    </row>
    <row r="3590" spans="1:7" x14ac:dyDescent="0.25">
      <c r="A3590" t="str">
        <f t="shared" si="233"/>
        <v>Moe tri</v>
      </c>
      <c r="B3590" t="s">
        <v>3864</v>
      </c>
      <c r="C3590" t="s">
        <v>7057</v>
      </c>
      <c r="D3590" t="s">
        <v>9306</v>
      </c>
      <c r="E3590" t="str">
        <f t="shared" si="230"/>
        <v>Moe</v>
      </c>
      <c r="F3590" t="str">
        <f t="shared" si="231"/>
        <v>tri</v>
      </c>
      <c r="G3590" t="str">
        <f t="shared" si="232"/>
        <v>Moehringia trinervia</v>
      </c>
    </row>
    <row r="3591" spans="1:7" x14ac:dyDescent="0.25">
      <c r="A3591" t="str">
        <f t="shared" si="233"/>
        <v>Moe man</v>
      </c>
      <c r="B3591" t="s">
        <v>3865</v>
      </c>
      <c r="C3591" t="s">
        <v>7058</v>
      </c>
      <c r="D3591" t="s">
        <v>9307</v>
      </c>
      <c r="E3591" t="str">
        <f t="shared" si="230"/>
        <v>Moe</v>
      </c>
      <c r="F3591" t="str">
        <f t="shared" si="231"/>
        <v>man</v>
      </c>
      <c r="G3591" t="str">
        <f t="shared" si="232"/>
        <v>Moenchia mantica</v>
      </c>
    </row>
    <row r="3592" spans="1:7" x14ac:dyDescent="0.25">
      <c r="A3592" t="str">
        <f t="shared" si="233"/>
        <v>Moe man</v>
      </c>
      <c r="B3592" t="s">
        <v>3866</v>
      </c>
      <c r="C3592" t="s">
        <v>7058</v>
      </c>
      <c r="D3592" t="s">
        <v>9307</v>
      </c>
      <c r="E3592" t="str">
        <f t="shared" si="230"/>
        <v>Moe</v>
      </c>
      <c r="F3592" t="str">
        <f t="shared" si="231"/>
        <v>man</v>
      </c>
      <c r="G3592" t="str">
        <f t="shared" si="232"/>
        <v>Moenchia mantica</v>
      </c>
    </row>
    <row r="3593" spans="1:7" x14ac:dyDescent="0.25">
      <c r="A3593" t="str">
        <f t="shared" si="233"/>
        <v>Mol aru</v>
      </c>
      <c r="B3593" t="s">
        <v>3868</v>
      </c>
      <c r="C3593" t="s">
        <v>7059</v>
      </c>
      <c r="D3593" t="s">
        <v>7975</v>
      </c>
      <c r="E3593" t="str">
        <f t="shared" si="230"/>
        <v>Mol</v>
      </c>
      <c r="F3593" t="str">
        <f t="shared" si="231"/>
        <v>aru</v>
      </c>
      <c r="G3593" t="str">
        <f t="shared" si="232"/>
        <v>Molinia arundinacea</v>
      </c>
    </row>
    <row r="3594" spans="1:7" x14ac:dyDescent="0.25">
      <c r="A3594" t="str">
        <f t="shared" si="233"/>
        <v>Mol cae</v>
      </c>
      <c r="B3594" t="s">
        <v>3867</v>
      </c>
      <c r="C3594" t="s">
        <v>7059</v>
      </c>
      <c r="D3594" t="s">
        <v>7746</v>
      </c>
      <c r="E3594" t="str">
        <f t="shared" si="230"/>
        <v>Mol</v>
      </c>
      <c r="F3594" t="str">
        <f t="shared" si="231"/>
        <v>cae</v>
      </c>
      <c r="G3594" t="str">
        <f t="shared" si="232"/>
        <v>Molinia caerulea</v>
      </c>
    </row>
    <row r="3595" spans="1:7" x14ac:dyDescent="0.25">
      <c r="A3595" t="str">
        <f t="shared" si="233"/>
        <v>Mol cae</v>
      </c>
      <c r="B3595" t="s">
        <v>3869</v>
      </c>
      <c r="C3595" t="s">
        <v>7059</v>
      </c>
      <c r="D3595" t="s">
        <v>7746</v>
      </c>
      <c r="E3595" t="str">
        <f t="shared" si="230"/>
        <v>Mol</v>
      </c>
      <c r="F3595" t="str">
        <f t="shared" si="231"/>
        <v>cae</v>
      </c>
      <c r="G3595" t="str">
        <f t="shared" si="232"/>
        <v>Molinia caerulea</v>
      </c>
    </row>
    <row r="3596" spans="1:7" x14ac:dyDescent="0.25">
      <c r="A3596" t="str">
        <f t="shared" si="233"/>
        <v>Mon did</v>
      </c>
      <c r="B3596" t="s">
        <v>3870</v>
      </c>
      <c r="C3596" t="s">
        <v>7060</v>
      </c>
      <c r="D3596" t="s">
        <v>9308</v>
      </c>
      <c r="E3596" t="str">
        <f t="shared" si="230"/>
        <v>Mon</v>
      </c>
      <c r="F3596" t="str">
        <f t="shared" si="231"/>
        <v>did</v>
      </c>
      <c r="G3596" t="str">
        <f t="shared" si="232"/>
        <v>Monarda didyma</v>
      </c>
    </row>
    <row r="3597" spans="1:7" x14ac:dyDescent="0.25">
      <c r="A3597" t="str">
        <f t="shared" si="233"/>
        <v>Mon fis</v>
      </c>
      <c r="B3597" t="s">
        <v>3871</v>
      </c>
      <c r="C3597" t="s">
        <v>7060</v>
      </c>
      <c r="D3597" t="s">
        <v>9309</v>
      </c>
      <c r="E3597" t="str">
        <f t="shared" si="230"/>
        <v>Mon</v>
      </c>
      <c r="F3597" t="str">
        <f t="shared" si="231"/>
        <v>fis</v>
      </c>
      <c r="G3597" t="str">
        <f t="shared" si="232"/>
        <v>Monarda fistulosa</v>
      </c>
    </row>
    <row r="3598" spans="1:7" x14ac:dyDescent="0.25">
      <c r="A3598" t="str">
        <f t="shared" si="233"/>
        <v>Mon pun</v>
      </c>
      <c r="B3598" t="s">
        <v>3872</v>
      </c>
      <c r="C3598" t="s">
        <v>7060</v>
      </c>
      <c r="D3598" t="s">
        <v>8127</v>
      </c>
      <c r="E3598" t="str">
        <f t="shared" si="230"/>
        <v>Mon</v>
      </c>
      <c r="F3598" t="str">
        <f t="shared" si="231"/>
        <v>pun</v>
      </c>
      <c r="G3598" t="str">
        <f t="shared" si="232"/>
        <v>Monarda punctata</v>
      </c>
    </row>
    <row r="3599" spans="1:7" x14ac:dyDescent="0.25">
      <c r="A3599" t="str">
        <f t="shared" si="233"/>
        <v>Mon uni</v>
      </c>
      <c r="B3599" t="s">
        <v>3873</v>
      </c>
      <c r="C3599" t="s">
        <v>7061</v>
      </c>
      <c r="D3599" t="s">
        <v>8173</v>
      </c>
      <c r="E3599" t="str">
        <f t="shared" si="230"/>
        <v>Mon</v>
      </c>
      <c r="F3599" t="str">
        <f t="shared" si="231"/>
        <v>uni</v>
      </c>
      <c r="G3599" t="str">
        <f t="shared" si="232"/>
        <v>Moneses uniflora</v>
      </c>
    </row>
    <row r="3600" spans="1:7" x14ac:dyDescent="0.25">
      <c r="A3600" t="str">
        <f t="shared" si="233"/>
        <v xml:space="preserve">mon </v>
      </c>
      <c r="B3600" t="s">
        <v>611</v>
      </c>
      <c r="C3600" t="s">
        <v>611</v>
      </c>
      <c r="E3600" t="str">
        <f t="shared" si="230"/>
        <v>mon</v>
      </c>
      <c r="F3600" t="str">
        <f t="shared" si="231"/>
        <v/>
      </c>
      <c r="G3600" t="str">
        <f t="shared" si="232"/>
        <v xml:space="preserve">montanum </v>
      </c>
    </row>
    <row r="3601" spans="1:7" x14ac:dyDescent="0.25">
      <c r="A3601" t="str">
        <f t="shared" si="233"/>
        <v>Mon fon</v>
      </c>
      <c r="B3601" t="s">
        <v>3877</v>
      </c>
      <c r="C3601" t="s">
        <v>7062</v>
      </c>
      <c r="D3601" t="s">
        <v>9310</v>
      </c>
      <c r="E3601" t="str">
        <f t="shared" si="230"/>
        <v>Mon</v>
      </c>
      <c r="F3601" t="str">
        <f t="shared" si="231"/>
        <v>fon</v>
      </c>
      <c r="G3601" t="str">
        <f t="shared" si="232"/>
        <v>Montia fontana</v>
      </c>
    </row>
    <row r="3602" spans="1:7" x14ac:dyDescent="0.25">
      <c r="A3602" t="str">
        <f t="shared" si="233"/>
        <v>Mon fon</v>
      </c>
      <c r="B3602" t="s">
        <v>3878</v>
      </c>
      <c r="C3602" t="s">
        <v>7062</v>
      </c>
      <c r="D3602" t="s">
        <v>9310</v>
      </c>
      <c r="E3602" t="str">
        <f t="shared" ref="E3602:E3665" si="234">LEFT(C3602,3)</f>
        <v>Mon</v>
      </c>
      <c r="F3602" t="str">
        <f t="shared" ref="F3602:F3665" si="235">LEFT(D3602,3)</f>
        <v>fon</v>
      </c>
      <c r="G3602" t="str">
        <f t="shared" ref="G3602:G3665" si="236">_xlfn.TEXTJOIN(" ",FALSE,C3602,D3602)</f>
        <v>Montia fontana</v>
      </c>
    </row>
    <row r="3603" spans="1:7" x14ac:dyDescent="0.25">
      <c r="A3603" t="str">
        <f t="shared" si="233"/>
        <v>Mon fon</v>
      </c>
      <c r="B3603" t="s">
        <v>3879</v>
      </c>
      <c r="C3603" t="s">
        <v>7062</v>
      </c>
      <c r="D3603" t="s">
        <v>9310</v>
      </c>
      <c r="E3603" t="str">
        <f t="shared" si="234"/>
        <v>Mon</v>
      </c>
      <c r="F3603" t="str">
        <f t="shared" si="235"/>
        <v>fon</v>
      </c>
      <c r="G3603" t="str">
        <f t="shared" si="236"/>
        <v>Montia fontana</v>
      </c>
    </row>
    <row r="3604" spans="1:7" x14ac:dyDescent="0.25">
      <c r="A3604" t="str">
        <f t="shared" si="233"/>
        <v>Mon fon</v>
      </c>
      <c r="B3604" t="s">
        <v>3880</v>
      </c>
      <c r="C3604" t="s">
        <v>7062</v>
      </c>
      <c r="D3604" t="s">
        <v>9310</v>
      </c>
      <c r="E3604" t="str">
        <f t="shared" si="234"/>
        <v>Mon</v>
      </c>
      <c r="F3604" t="str">
        <f t="shared" si="235"/>
        <v>fon</v>
      </c>
      <c r="G3604" t="str">
        <f t="shared" si="236"/>
        <v>Montia fontana</v>
      </c>
    </row>
    <row r="3605" spans="1:7" x14ac:dyDescent="0.25">
      <c r="A3605" t="str">
        <f t="shared" si="233"/>
        <v>Mor alb</v>
      </c>
      <c r="B3605" t="s">
        <v>3881</v>
      </c>
      <c r="C3605" t="s">
        <v>7063</v>
      </c>
      <c r="D3605" t="s">
        <v>277</v>
      </c>
      <c r="E3605" t="str">
        <f t="shared" si="234"/>
        <v>Mor</v>
      </c>
      <c r="F3605" t="str">
        <f t="shared" si="235"/>
        <v>alb</v>
      </c>
      <c r="G3605" t="str">
        <f t="shared" si="236"/>
        <v>Morus alba</v>
      </c>
    </row>
    <row r="3606" spans="1:7" x14ac:dyDescent="0.25">
      <c r="A3606" t="str">
        <f t="shared" si="233"/>
        <v>Mor nig</v>
      </c>
      <c r="B3606" t="s">
        <v>3882</v>
      </c>
      <c r="C3606" t="s">
        <v>7063</v>
      </c>
      <c r="D3606" t="s">
        <v>7876</v>
      </c>
      <c r="E3606" t="str">
        <f t="shared" si="234"/>
        <v>Mor</v>
      </c>
      <c r="F3606" t="str">
        <f t="shared" si="235"/>
        <v>nig</v>
      </c>
      <c r="G3606" t="str">
        <f t="shared" si="236"/>
        <v>Morus nigra</v>
      </c>
    </row>
    <row r="3607" spans="1:7" x14ac:dyDescent="0.25">
      <c r="A3607" t="str">
        <f t="shared" si="233"/>
        <v>Muh mex</v>
      </c>
      <c r="B3607" t="s">
        <v>3883</v>
      </c>
      <c r="C3607" t="s">
        <v>7064</v>
      </c>
      <c r="D3607" t="s">
        <v>7775</v>
      </c>
      <c r="E3607" t="str">
        <f t="shared" si="234"/>
        <v>Muh</v>
      </c>
      <c r="F3607" t="str">
        <f t="shared" si="235"/>
        <v>mex</v>
      </c>
      <c r="G3607" t="str">
        <f t="shared" si="236"/>
        <v>Muhlenbergia mexicana</v>
      </c>
    </row>
    <row r="3608" spans="1:7" x14ac:dyDescent="0.25">
      <c r="A3608" t="str">
        <f t="shared" si="233"/>
        <v>Mus arm</v>
      </c>
      <c r="B3608" t="s">
        <v>3884</v>
      </c>
      <c r="C3608" t="s">
        <v>7065</v>
      </c>
      <c r="D3608" t="s">
        <v>9311</v>
      </c>
      <c r="E3608" t="str">
        <f t="shared" si="234"/>
        <v>Mus</v>
      </c>
      <c r="F3608" t="str">
        <f t="shared" si="235"/>
        <v>arm</v>
      </c>
      <c r="G3608" t="str">
        <f t="shared" si="236"/>
        <v>Muscari armeniacum</v>
      </c>
    </row>
    <row r="3609" spans="1:7" x14ac:dyDescent="0.25">
      <c r="A3609" t="str">
        <f t="shared" si="233"/>
        <v>Mus auc</v>
      </c>
      <c r="B3609" t="s">
        <v>3885</v>
      </c>
      <c r="C3609" t="s">
        <v>7065</v>
      </c>
      <c r="D3609" t="s">
        <v>9312</v>
      </c>
      <c r="E3609" t="str">
        <f t="shared" si="234"/>
        <v>Mus</v>
      </c>
      <c r="F3609" t="str">
        <f t="shared" si="235"/>
        <v>auc</v>
      </c>
      <c r="G3609" t="str">
        <f t="shared" si="236"/>
        <v>Muscari aucheri</v>
      </c>
    </row>
    <row r="3610" spans="1:7" x14ac:dyDescent="0.25">
      <c r="A3610" t="str">
        <f t="shared" si="233"/>
        <v>Mus azu</v>
      </c>
      <c r="B3610" t="s">
        <v>3886</v>
      </c>
      <c r="C3610" t="s">
        <v>7065</v>
      </c>
      <c r="D3610" t="s">
        <v>9313</v>
      </c>
      <c r="E3610" t="str">
        <f t="shared" si="234"/>
        <v>Mus</v>
      </c>
      <c r="F3610" t="str">
        <f t="shared" si="235"/>
        <v>azu</v>
      </c>
      <c r="G3610" t="str">
        <f t="shared" si="236"/>
        <v>Muscari azureum</v>
      </c>
    </row>
    <row r="3611" spans="1:7" x14ac:dyDescent="0.25">
      <c r="A3611" t="str">
        <f t="shared" si="233"/>
        <v>Mus bot</v>
      </c>
      <c r="B3611" t="s">
        <v>3887</v>
      </c>
      <c r="C3611" t="s">
        <v>7065</v>
      </c>
      <c r="D3611" t="s">
        <v>9314</v>
      </c>
      <c r="E3611" t="str">
        <f t="shared" si="234"/>
        <v>Mus</v>
      </c>
      <c r="F3611" t="str">
        <f t="shared" si="235"/>
        <v>bot</v>
      </c>
      <c r="G3611" t="str">
        <f t="shared" si="236"/>
        <v>Muscari botryoides</v>
      </c>
    </row>
    <row r="3612" spans="1:7" x14ac:dyDescent="0.25">
      <c r="A3612" t="str">
        <f t="shared" si="233"/>
        <v>Mus com</v>
      </c>
      <c r="B3612" t="s">
        <v>3888</v>
      </c>
      <c r="C3612" t="s">
        <v>7065</v>
      </c>
      <c r="D3612" t="s">
        <v>9315</v>
      </c>
      <c r="E3612" t="str">
        <f t="shared" si="234"/>
        <v>Mus</v>
      </c>
      <c r="F3612" t="str">
        <f t="shared" si="235"/>
        <v>com</v>
      </c>
      <c r="G3612" t="str">
        <f t="shared" si="236"/>
        <v>Muscari comosum</v>
      </c>
    </row>
    <row r="3613" spans="1:7" x14ac:dyDescent="0.25">
      <c r="A3613" t="str">
        <f t="shared" si="233"/>
        <v>Mus lat</v>
      </c>
      <c r="B3613" t="s">
        <v>3889</v>
      </c>
      <c r="C3613" t="s">
        <v>7065</v>
      </c>
      <c r="D3613" t="s">
        <v>8193</v>
      </c>
      <c r="E3613" t="str">
        <f t="shared" si="234"/>
        <v>Mus</v>
      </c>
      <c r="F3613" t="str">
        <f t="shared" si="235"/>
        <v>lat</v>
      </c>
      <c r="G3613" t="str">
        <f t="shared" si="236"/>
        <v>Muscari latifolium</v>
      </c>
    </row>
    <row r="3614" spans="1:7" x14ac:dyDescent="0.25">
      <c r="A3614" t="str">
        <f t="shared" si="233"/>
        <v>Mus neg</v>
      </c>
      <c r="B3614" t="s">
        <v>3890</v>
      </c>
      <c r="C3614" t="s">
        <v>7065</v>
      </c>
      <c r="D3614" t="s">
        <v>7646</v>
      </c>
      <c r="E3614" t="str">
        <f t="shared" si="234"/>
        <v>Mus</v>
      </c>
      <c r="F3614" t="str">
        <f t="shared" si="235"/>
        <v>neg</v>
      </c>
      <c r="G3614" t="str">
        <f t="shared" si="236"/>
        <v>Muscari neglectum</v>
      </c>
    </row>
    <row r="3615" spans="1:7" x14ac:dyDescent="0.25">
      <c r="A3615" t="str">
        <f t="shared" si="233"/>
        <v>Mus ten</v>
      </c>
      <c r="B3615" t="s">
        <v>3891</v>
      </c>
      <c r="C3615" t="s">
        <v>7065</v>
      </c>
      <c r="D3615" t="s">
        <v>9003</v>
      </c>
      <c r="E3615" t="str">
        <f t="shared" si="234"/>
        <v>Mus</v>
      </c>
      <c r="F3615" t="str">
        <f t="shared" si="235"/>
        <v>ten</v>
      </c>
      <c r="G3615" t="str">
        <f t="shared" si="236"/>
        <v>Muscari tenuiflorum</v>
      </c>
    </row>
    <row r="3616" spans="1:7" x14ac:dyDescent="0.25">
      <c r="A3616" t="str">
        <f t="shared" si="233"/>
        <v>Mut ado</v>
      </c>
      <c r="B3616" t="s">
        <v>3892</v>
      </c>
      <c r="C3616" t="s">
        <v>7066</v>
      </c>
      <c r="D3616" t="s">
        <v>9316</v>
      </c>
      <c r="E3616" t="str">
        <f t="shared" si="234"/>
        <v>Mut</v>
      </c>
      <c r="F3616" t="str">
        <f t="shared" si="235"/>
        <v>ado</v>
      </c>
      <c r="G3616" t="str">
        <f t="shared" si="236"/>
        <v>Mutellina adonidifolia</v>
      </c>
    </row>
    <row r="3617" spans="1:7" x14ac:dyDescent="0.25">
      <c r="A3617" t="str">
        <f t="shared" si="233"/>
        <v>Mya per</v>
      </c>
      <c r="B3617" t="s">
        <v>3893</v>
      </c>
      <c r="C3617" t="s">
        <v>7067</v>
      </c>
      <c r="D3617" t="s">
        <v>9169</v>
      </c>
      <c r="E3617" t="str">
        <f t="shared" si="234"/>
        <v>Mya</v>
      </c>
      <c r="F3617" t="str">
        <f t="shared" si="235"/>
        <v>per</v>
      </c>
      <c r="G3617" t="str">
        <f t="shared" si="236"/>
        <v>Myagrum perfoliatum</v>
      </c>
    </row>
    <row r="3618" spans="1:7" x14ac:dyDescent="0.25">
      <c r="A3618" t="str">
        <f t="shared" si="233"/>
        <v>Myo alp</v>
      </c>
      <c r="B3618" t="s">
        <v>3901</v>
      </c>
      <c r="C3618" t="s">
        <v>7068</v>
      </c>
      <c r="D3618" t="s">
        <v>8347</v>
      </c>
      <c r="E3618" t="str">
        <f t="shared" si="234"/>
        <v>Myo</v>
      </c>
      <c r="F3618" t="str">
        <f t="shared" si="235"/>
        <v>alp</v>
      </c>
      <c r="G3618" t="str">
        <f t="shared" si="236"/>
        <v>Myosotis alpestris</v>
      </c>
    </row>
    <row r="3619" spans="1:7" x14ac:dyDescent="0.25">
      <c r="A3619" t="str">
        <f t="shared" si="233"/>
        <v>Myo arv</v>
      </c>
      <c r="B3619" t="s">
        <v>3908</v>
      </c>
      <c r="C3619" t="s">
        <v>7068</v>
      </c>
      <c r="D3619" t="s">
        <v>7684</v>
      </c>
      <c r="E3619" t="str">
        <f t="shared" si="234"/>
        <v>Myo</v>
      </c>
      <c r="F3619" t="str">
        <f t="shared" si="235"/>
        <v>arv</v>
      </c>
      <c r="G3619" t="str">
        <f t="shared" si="236"/>
        <v>Myosotis arvensis</v>
      </c>
    </row>
    <row r="3620" spans="1:7" x14ac:dyDescent="0.25">
      <c r="A3620" t="str">
        <f t="shared" si="233"/>
        <v>Myo arv</v>
      </c>
      <c r="B3620" t="s">
        <v>3909</v>
      </c>
      <c r="C3620" t="s">
        <v>7068</v>
      </c>
      <c r="D3620" t="s">
        <v>7684</v>
      </c>
      <c r="E3620" t="str">
        <f t="shared" si="234"/>
        <v>Myo</v>
      </c>
      <c r="F3620" t="str">
        <f t="shared" si="235"/>
        <v>arv</v>
      </c>
      <c r="G3620" t="str">
        <f t="shared" si="236"/>
        <v>Myosotis arvensis</v>
      </c>
    </row>
    <row r="3621" spans="1:7" x14ac:dyDescent="0.25">
      <c r="A3621" t="str">
        <f t="shared" si="233"/>
        <v>Myo dec</v>
      </c>
      <c r="B3621" t="s">
        <v>3902</v>
      </c>
      <c r="C3621" t="s">
        <v>7068</v>
      </c>
      <c r="D3621" t="s">
        <v>7535</v>
      </c>
      <c r="E3621" t="str">
        <f t="shared" si="234"/>
        <v>Myo</v>
      </c>
      <c r="F3621" t="str">
        <f t="shared" si="235"/>
        <v>dec</v>
      </c>
      <c r="G3621" t="str">
        <f t="shared" si="236"/>
        <v>Myosotis decumbens</v>
      </c>
    </row>
    <row r="3622" spans="1:7" x14ac:dyDescent="0.25">
      <c r="A3622" t="str">
        <f t="shared" si="233"/>
        <v>Myo dec</v>
      </c>
      <c r="B3622" t="s">
        <v>3903</v>
      </c>
      <c r="C3622" t="s">
        <v>7068</v>
      </c>
      <c r="D3622" t="s">
        <v>7535</v>
      </c>
      <c r="E3622" t="str">
        <f t="shared" si="234"/>
        <v>Myo</v>
      </c>
      <c r="F3622" t="str">
        <f t="shared" si="235"/>
        <v>dec</v>
      </c>
      <c r="G3622" t="str">
        <f t="shared" si="236"/>
        <v>Myosotis decumbens</v>
      </c>
    </row>
    <row r="3623" spans="1:7" x14ac:dyDescent="0.25">
      <c r="A3623" t="str">
        <f t="shared" si="233"/>
        <v>Myo dec</v>
      </c>
      <c r="B3623" t="s">
        <v>3904</v>
      </c>
      <c r="C3623" t="s">
        <v>7068</v>
      </c>
      <c r="D3623" t="s">
        <v>7535</v>
      </c>
      <c r="E3623" t="str">
        <f t="shared" si="234"/>
        <v>Myo</v>
      </c>
      <c r="F3623" t="str">
        <f t="shared" si="235"/>
        <v>dec</v>
      </c>
      <c r="G3623" t="str">
        <f t="shared" si="236"/>
        <v>Myosotis decumbens</v>
      </c>
    </row>
    <row r="3624" spans="1:7" x14ac:dyDescent="0.25">
      <c r="A3624" t="str">
        <f t="shared" si="233"/>
        <v>Myo dec</v>
      </c>
      <c r="B3624" t="s">
        <v>3905</v>
      </c>
      <c r="C3624" t="s">
        <v>7068</v>
      </c>
      <c r="D3624" t="s">
        <v>7535</v>
      </c>
      <c r="E3624" t="str">
        <f t="shared" si="234"/>
        <v>Myo</v>
      </c>
      <c r="F3624" t="str">
        <f t="shared" si="235"/>
        <v>dec</v>
      </c>
      <c r="G3624" t="str">
        <f t="shared" si="236"/>
        <v>Myosotis decumbens</v>
      </c>
    </row>
    <row r="3625" spans="1:7" x14ac:dyDescent="0.25">
      <c r="A3625" t="str">
        <f t="shared" si="233"/>
        <v>Myo dis</v>
      </c>
      <c r="B3625" t="s">
        <v>3910</v>
      </c>
      <c r="C3625" t="s">
        <v>7068</v>
      </c>
      <c r="D3625" t="s">
        <v>9027</v>
      </c>
      <c r="E3625" t="str">
        <f t="shared" si="234"/>
        <v>Myo</v>
      </c>
      <c r="F3625" t="str">
        <f t="shared" si="235"/>
        <v>dis</v>
      </c>
      <c r="G3625" t="str">
        <f t="shared" si="236"/>
        <v>Myosotis discolor</v>
      </c>
    </row>
    <row r="3626" spans="1:7" x14ac:dyDescent="0.25">
      <c r="A3626" t="str">
        <f t="shared" si="233"/>
        <v>Myo lax</v>
      </c>
      <c r="B3626" t="s">
        <v>3895</v>
      </c>
      <c r="C3626" t="s">
        <v>7068</v>
      </c>
      <c r="D3626" t="s">
        <v>8676</v>
      </c>
      <c r="E3626" t="str">
        <f t="shared" si="234"/>
        <v>Myo</v>
      </c>
      <c r="F3626" t="str">
        <f t="shared" si="235"/>
        <v>lax</v>
      </c>
      <c r="G3626" t="str">
        <f t="shared" si="236"/>
        <v>Myosotis laxa</v>
      </c>
    </row>
    <row r="3627" spans="1:7" x14ac:dyDescent="0.25">
      <c r="A3627" t="str">
        <f t="shared" si="233"/>
        <v>Myo lax</v>
      </c>
      <c r="B3627" t="s">
        <v>3896</v>
      </c>
      <c r="C3627" t="s">
        <v>7068</v>
      </c>
      <c r="D3627" t="s">
        <v>8676</v>
      </c>
      <c r="E3627" t="str">
        <f t="shared" si="234"/>
        <v>Myo</v>
      </c>
      <c r="F3627" t="str">
        <f t="shared" si="235"/>
        <v>lax</v>
      </c>
      <c r="G3627" t="str">
        <f t="shared" si="236"/>
        <v>Myosotis laxa</v>
      </c>
    </row>
    <row r="3628" spans="1:7" x14ac:dyDescent="0.25">
      <c r="A3628" t="str">
        <f t="shared" si="233"/>
        <v>Myo nem</v>
      </c>
      <c r="B3628" t="s">
        <v>3897</v>
      </c>
      <c r="C3628" t="s">
        <v>7068</v>
      </c>
      <c r="D3628" t="s">
        <v>7708</v>
      </c>
      <c r="E3628" t="str">
        <f t="shared" si="234"/>
        <v>Myo</v>
      </c>
      <c r="F3628" t="str">
        <f t="shared" si="235"/>
        <v>nem</v>
      </c>
      <c r="G3628" t="str">
        <f t="shared" si="236"/>
        <v>Myosotis nemorosa</v>
      </c>
    </row>
    <row r="3629" spans="1:7" x14ac:dyDescent="0.25">
      <c r="A3629" t="str">
        <f t="shared" si="233"/>
        <v>Myo pal</v>
      </c>
      <c r="B3629" t="s">
        <v>3894</v>
      </c>
      <c r="C3629" t="s">
        <v>7068</v>
      </c>
      <c r="D3629" t="s">
        <v>7680</v>
      </c>
      <c r="E3629" t="str">
        <f t="shared" si="234"/>
        <v>Myo</v>
      </c>
      <c r="F3629" t="str">
        <f t="shared" si="235"/>
        <v>pal</v>
      </c>
      <c r="G3629" t="str">
        <f t="shared" si="236"/>
        <v>Myosotis palustris</v>
      </c>
    </row>
    <row r="3630" spans="1:7" x14ac:dyDescent="0.25">
      <c r="A3630" t="str">
        <f t="shared" ref="A3630:A3693" si="237">_xlfn.TEXTJOIN(" ",FALSE,E3630,F3630)</f>
        <v>Myo ram</v>
      </c>
      <c r="B3630" t="s">
        <v>3911</v>
      </c>
      <c r="C3630" t="s">
        <v>7068</v>
      </c>
      <c r="D3630" t="s">
        <v>9317</v>
      </c>
      <c r="E3630" t="str">
        <f t="shared" si="234"/>
        <v>Myo</v>
      </c>
      <c r="F3630" t="str">
        <f t="shared" si="235"/>
        <v>ram</v>
      </c>
      <c r="G3630" t="str">
        <f t="shared" si="236"/>
        <v>Myosotis ramosissima</v>
      </c>
    </row>
    <row r="3631" spans="1:7" x14ac:dyDescent="0.25">
      <c r="A3631" t="str">
        <f t="shared" si="237"/>
        <v>Myo reh</v>
      </c>
      <c r="B3631" t="s">
        <v>3898</v>
      </c>
      <c r="C3631" t="s">
        <v>7068</v>
      </c>
      <c r="D3631" t="s">
        <v>9318</v>
      </c>
      <c r="E3631" t="str">
        <f t="shared" si="234"/>
        <v>Myo</v>
      </c>
      <c r="F3631" t="str">
        <f t="shared" si="235"/>
        <v>reh</v>
      </c>
      <c r="G3631" t="str">
        <f t="shared" si="236"/>
        <v>Myosotis rehsteineri</v>
      </c>
    </row>
    <row r="3632" spans="1:7" x14ac:dyDescent="0.25">
      <c r="A3632" t="str">
        <f t="shared" si="237"/>
        <v>Myo sco</v>
      </c>
      <c r="B3632" t="s">
        <v>3899</v>
      </c>
      <c r="C3632" t="s">
        <v>7068</v>
      </c>
      <c r="D3632" t="s">
        <v>8314</v>
      </c>
      <c r="E3632" t="str">
        <f t="shared" si="234"/>
        <v>Myo</v>
      </c>
      <c r="F3632" t="str">
        <f t="shared" si="235"/>
        <v>sco</v>
      </c>
      <c r="G3632" t="str">
        <f t="shared" si="236"/>
        <v>Myosotis scorpioides</v>
      </c>
    </row>
    <row r="3633" spans="1:7" x14ac:dyDescent="0.25">
      <c r="A3633" t="str">
        <f t="shared" si="237"/>
        <v>Myo spa</v>
      </c>
      <c r="B3633" t="s">
        <v>3912</v>
      </c>
      <c r="C3633" t="s">
        <v>7068</v>
      </c>
      <c r="D3633" t="s">
        <v>9319</v>
      </c>
      <c r="E3633" t="str">
        <f t="shared" si="234"/>
        <v>Myo</v>
      </c>
      <c r="F3633" t="str">
        <f t="shared" si="235"/>
        <v>spa</v>
      </c>
      <c r="G3633" t="str">
        <f t="shared" si="236"/>
        <v>Myosotis sparsiflora</v>
      </c>
    </row>
    <row r="3634" spans="1:7" x14ac:dyDescent="0.25">
      <c r="A3634" t="str">
        <f t="shared" si="237"/>
        <v>Myo ste</v>
      </c>
      <c r="B3634" t="s">
        <v>3906</v>
      </c>
      <c r="C3634" t="s">
        <v>7068</v>
      </c>
      <c r="D3634" t="s">
        <v>8134</v>
      </c>
      <c r="E3634" t="str">
        <f t="shared" si="234"/>
        <v>Myo</v>
      </c>
      <c r="F3634" t="str">
        <f t="shared" si="235"/>
        <v>ste</v>
      </c>
      <c r="G3634" t="str">
        <f t="shared" si="236"/>
        <v>Myosotis stenophylla</v>
      </c>
    </row>
    <row r="3635" spans="1:7" x14ac:dyDescent="0.25">
      <c r="A3635" t="str">
        <f t="shared" si="237"/>
        <v>Myo str</v>
      </c>
      <c r="B3635" t="s">
        <v>3913</v>
      </c>
      <c r="C3635" t="s">
        <v>7068</v>
      </c>
      <c r="D3635" t="s">
        <v>7880</v>
      </c>
      <c r="E3635" t="str">
        <f t="shared" si="234"/>
        <v>Myo</v>
      </c>
      <c r="F3635" t="str">
        <f t="shared" si="235"/>
        <v>str</v>
      </c>
      <c r="G3635" t="str">
        <f t="shared" si="236"/>
        <v>Myosotis stricta</v>
      </c>
    </row>
    <row r="3636" spans="1:7" x14ac:dyDescent="0.25">
      <c r="A3636" t="str">
        <f t="shared" si="237"/>
        <v>Myo syl</v>
      </c>
      <c r="B3636" t="s">
        <v>3900</v>
      </c>
      <c r="C3636" t="s">
        <v>7068</v>
      </c>
      <c r="D3636" t="s">
        <v>8136</v>
      </c>
      <c r="E3636" t="str">
        <f t="shared" si="234"/>
        <v>Myo</v>
      </c>
      <c r="F3636" t="str">
        <f t="shared" si="235"/>
        <v>syl</v>
      </c>
      <c r="G3636" t="str">
        <f t="shared" si="236"/>
        <v>Myosotis sylvatica</v>
      </c>
    </row>
    <row r="3637" spans="1:7" x14ac:dyDescent="0.25">
      <c r="A3637" t="str">
        <f t="shared" si="237"/>
        <v>Myo syl</v>
      </c>
      <c r="B3637" t="s">
        <v>3907</v>
      </c>
      <c r="C3637" t="s">
        <v>7068</v>
      </c>
      <c r="D3637" t="s">
        <v>8136</v>
      </c>
      <c r="E3637" t="str">
        <f t="shared" si="234"/>
        <v>Myo</v>
      </c>
      <c r="F3637" t="str">
        <f t="shared" si="235"/>
        <v>syl</v>
      </c>
      <c r="G3637" t="str">
        <f t="shared" si="236"/>
        <v>Myosotis sylvatica</v>
      </c>
    </row>
    <row r="3638" spans="1:7" x14ac:dyDescent="0.25">
      <c r="A3638" t="str">
        <f t="shared" si="237"/>
        <v>Myo min</v>
      </c>
      <c r="B3638" t="s">
        <v>3914</v>
      </c>
      <c r="C3638" t="s">
        <v>7069</v>
      </c>
      <c r="D3638" t="s">
        <v>8178</v>
      </c>
      <c r="E3638" t="str">
        <f t="shared" si="234"/>
        <v>Myo</v>
      </c>
      <c r="F3638" t="str">
        <f t="shared" si="235"/>
        <v>min</v>
      </c>
      <c r="G3638" t="str">
        <f t="shared" si="236"/>
        <v>Myosurus minimus</v>
      </c>
    </row>
    <row r="3639" spans="1:7" x14ac:dyDescent="0.25">
      <c r="A3639" t="str">
        <f t="shared" si="237"/>
        <v>Myr ger</v>
      </c>
      <c r="B3639" t="s">
        <v>3915</v>
      </c>
      <c r="C3639" t="s">
        <v>7070</v>
      </c>
      <c r="D3639" t="s">
        <v>9072</v>
      </c>
      <c r="E3639" t="str">
        <f t="shared" si="234"/>
        <v>Myr</v>
      </c>
      <c r="F3639" t="str">
        <f t="shared" si="235"/>
        <v>ger</v>
      </c>
      <c r="G3639" t="str">
        <f t="shared" si="236"/>
        <v>Myricaria germanica</v>
      </c>
    </row>
    <row r="3640" spans="1:7" x14ac:dyDescent="0.25">
      <c r="A3640" t="str">
        <f t="shared" si="237"/>
        <v>Myr alt</v>
      </c>
      <c r="B3640" t="s">
        <v>3916</v>
      </c>
      <c r="C3640" t="s">
        <v>7071</v>
      </c>
      <c r="D3640" t="s">
        <v>9320</v>
      </c>
      <c r="E3640" t="str">
        <f t="shared" si="234"/>
        <v>Myr</v>
      </c>
      <c r="F3640" t="str">
        <f t="shared" si="235"/>
        <v>alt</v>
      </c>
      <c r="G3640" t="str">
        <f t="shared" si="236"/>
        <v>Myriophyllum alterniflorum</v>
      </c>
    </row>
    <row r="3641" spans="1:7" x14ac:dyDescent="0.25">
      <c r="A3641" t="str">
        <f t="shared" si="237"/>
        <v>Myr aqu</v>
      </c>
      <c r="B3641" t="s">
        <v>3917</v>
      </c>
      <c r="C3641" t="s">
        <v>7071</v>
      </c>
      <c r="D3641" t="s">
        <v>9321</v>
      </c>
      <c r="E3641" t="str">
        <f t="shared" si="234"/>
        <v>Myr</v>
      </c>
      <c r="F3641" t="str">
        <f t="shared" si="235"/>
        <v>aqu</v>
      </c>
      <c r="G3641" t="str">
        <f t="shared" si="236"/>
        <v>Myriophyllum aquaticum</v>
      </c>
    </row>
    <row r="3642" spans="1:7" x14ac:dyDescent="0.25">
      <c r="A3642" t="str">
        <f t="shared" si="237"/>
        <v>Myr het</v>
      </c>
      <c r="B3642" t="s">
        <v>3918</v>
      </c>
      <c r="C3642" t="s">
        <v>7071</v>
      </c>
      <c r="D3642" t="s">
        <v>8263</v>
      </c>
      <c r="E3642" t="str">
        <f t="shared" si="234"/>
        <v>Myr</v>
      </c>
      <c r="F3642" t="str">
        <f t="shared" si="235"/>
        <v>het</v>
      </c>
      <c r="G3642" t="str">
        <f t="shared" si="236"/>
        <v>Myriophyllum heterophyllum</v>
      </c>
    </row>
    <row r="3643" spans="1:7" x14ac:dyDescent="0.25">
      <c r="A3643" t="str">
        <f t="shared" si="237"/>
        <v>Myr spi</v>
      </c>
      <c r="B3643" t="s">
        <v>3919</v>
      </c>
      <c r="C3643" t="s">
        <v>7071</v>
      </c>
      <c r="D3643" t="s">
        <v>9322</v>
      </c>
      <c r="E3643" t="str">
        <f t="shared" si="234"/>
        <v>Myr</v>
      </c>
      <c r="F3643" t="str">
        <f t="shared" si="235"/>
        <v>spi</v>
      </c>
      <c r="G3643" t="str">
        <f t="shared" si="236"/>
        <v>Myriophyllum spicatum</v>
      </c>
    </row>
    <row r="3644" spans="1:7" x14ac:dyDescent="0.25">
      <c r="A3644" t="str">
        <f t="shared" si="237"/>
        <v>Myr ver</v>
      </c>
      <c r="B3644" t="s">
        <v>3920</v>
      </c>
      <c r="C3644" t="s">
        <v>7071</v>
      </c>
      <c r="D3644" t="s">
        <v>9063</v>
      </c>
      <c r="E3644" t="str">
        <f t="shared" si="234"/>
        <v>Myr</v>
      </c>
      <c r="F3644" t="str">
        <f t="shared" si="235"/>
        <v>ver</v>
      </c>
      <c r="G3644" t="str">
        <f t="shared" si="236"/>
        <v>Myriophyllum verticillatum</v>
      </c>
    </row>
    <row r="3645" spans="1:7" x14ac:dyDescent="0.25">
      <c r="A3645" t="str">
        <f t="shared" si="237"/>
        <v>Myr odo</v>
      </c>
      <c r="B3645" t="s">
        <v>3921</v>
      </c>
      <c r="C3645" t="s">
        <v>7072</v>
      </c>
      <c r="D3645" t="s">
        <v>9022</v>
      </c>
      <c r="E3645" t="str">
        <f t="shared" si="234"/>
        <v>Myr</v>
      </c>
      <c r="F3645" t="str">
        <f t="shared" si="235"/>
        <v>odo</v>
      </c>
      <c r="G3645" t="str">
        <f t="shared" si="236"/>
        <v>Myrrhis odorata</v>
      </c>
    </row>
    <row r="3646" spans="1:7" x14ac:dyDescent="0.25">
      <c r="A3646" t="str">
        <f t="shared" si="237"/>
        <v>Naj fle</v>
      </c>
      <c r="B3646" t="s">
        <v>3922</v>
      </c>
      <c r="C3646" t="s">
        <v>7073</v>
      </c>
      <c r="D3646" t="s">
        <v>9323</v>
      </c>
      <c r="E3646" t="str">
        <f t="shared" si="234"/>
        <v>Naj</v>
      </c>
      <c r="F3646" t="str">
        <f t="shared" si="235"/>
        <v>fle</v>
      </c>
      <c r="G3646" t="str">
        <f t="shared" si="236"/>
        <v>Najas flexilis</v>
      </c>
    </row>
    <row r="3647" spans="1:7" x14ac:dyDescent="0.25">
      <c r="A3647" t="str">
        <f t="shared" si="237"/>
        <v>Naj mar</v>
      </c>
      <c r="B3647" t="s">
        <v>3923</v>
      </c>
      <c r="C3647" t="s">
        <v>7073</v>
      </c>
      <c r="D3647" t="s">
        <v>9324</v>
      </c>
      <c r="E3647" t="str">
        <f t="shared" si="234"/>
        <v>Naj</v>
      </c>
      <c r="F3647" t="str">
        <f t="shared" si="235"/>
        <v>mar</v>
      </c>
      <c r="G3647" t="str">
        <f t="shared" si="236"/>
        <v>Najas marina</v>
      </c>
    </row>
    <row r="3648" spans="1:7" x14ac:dyDescent="0.25">
      <c r="A3648" t="str">
        <f t="shared" si="237"/>
        <v>Naj mar</v>
      </c>
      <c r="B3648" t="s">
        <v>3924</v>
      </c>
      <c r="C3648" t="s">
        <v>7073</v>
      </c>
      <c r="D3648" t="s">
        <v>9324</v>
      </c>
      <c r="E3648" t="str">
        <f t="shared" si="234"/>
        <v>Naj</v>
      </c>
      <c r="F3648" t="str">
        <f t="shared" si="235"/>
        <v>mar</v>
      </c>
      <c r="G3648" t="str">
        <f t="shared" si="236"/>
        <v>Najas marina</v>
      </c>
    </row>
    <row r="3649" spans="1:7" x14ac:dyDescent="0.25">
      <c r="A3649" t="str">
        <f t="shared" si="237"/>
        <v>Naj mar</v>
      </c>
      <c r="B3649" t="s">
        <v>3925</v>
      </c>
      <c r="C3649" t="s">
        <v>7073</v>
      </c>
      <c r="D3649" t="s">
        <v>9324</v>
      </c>
      <c r="E3649" t="str">
        <f t="shared" si="234"/>
        <v>Naj</v>
      </c>
      <c r="F3649" t="str">
        <f t="shared" si="235"/>
        <v>mar</v>
      </c>
      <c r="G3649" t="str">
        <f t="shared" si="236"/>
        <v>Najas marina</v>
      </c>
    </row>
    <row r="3650" spans="1:7" x14ac:dyDescent="0.25">
      <c r="A3650" t="str">
        <f t="shared" si="237"/>
        <v>Naj min</v>
      </c>
      <c r="B3650" t="s">
        <v>3926</v>
      </c>
      <c r="C3650" t="s">
        <v>7073</v>
      </c>
      <c r="D3650" t="s">
        <v>7929</v>
      </c>
      <c r="E3650" t="str">
        <f t="shared" si="234"/>
        <v>Naj</v>
      </c>
      <c r="F3650" t="str">
        <f t="shared" si="235"/>
        <v>min</v>
      </c>
      <c r="G3650" t="str">
        <f t="shared" si="236"/>
        <v>Najas minor</v>
      </c>
    </row>
    <row r="3651" spans="1:7" x14ac:dyDescent="0.25">
      <c r="A3651" t="str">
        <f t="shared" si="237"/>
        <v xml:space="preserve">nap </v>
      </c>
      <c r="B3651" t="s">
        <v>379</v>
      </c>
      <c r="C3651" t="s">
        <v>379</v>
      </c>
      <c r="E3651" t="str">
        <f t="shared" si="234"/>
        <v>nap</v>
      </c>
      <c r="F3651" t="str">
        <f t="shared" si="235"/>
        <v/>
      </c>
      <c r="G3651" t="str">
        <f t="shared" si="236"/>
        <v xml:space="preserve">napellus </v>
      </c>
    </row>
    <row r="3652" spans="1:7" x14ac:dyDescent="0.25">
      <c r="A3652" t="str">
        <f t="shared" si="237"/>
        <v>Nar min</v>
      </c>
      <c r="B3652" t="s">
        <v>3930</v>
      </c>
      <c r="C3652" t="s">
        <v>7074</v>
      </c>
      <c r="D3652" t="s">
        <v>7929</v>
      </c>
      <c r="E3652" t="str">
        <f t="shared" si="234"/>
        <v>Nar</v>
      </c>
      <c r="F3652" t="str">
        <f t="shared" si="235"/>
        <v>min</v>
      </c>
      <c r="G3652" t="str">
        <f t="shared" si="236"/>
        <v>Narcissus minor</v>
      </c>
    </row>
    <row r="3653" spans="1:7" x14ac:dyDescent="0.25">
      <c r="A3653" t="str">
        <f t="shared" si="237"/>
        <v>Nar poe</v>
      </c>
      <c r="B3653" t="s">
        <v>3927</v>
      </c>
      <c r="C3653" t="s">
        <v>7074</v>
      </c>
      <c r="D3653" t="s">
        <v>9325</v>
      </c>
      <c r="E3653" t="str">
        <f t="shared" si="234"/>
        <v>Nar</v>
      </c>
      <c r="F3653" t="str">
        <f t="shared" si="235"/>
        <v>poe</v>
      </c>
      <c r="G3653" t="str">
        <f t="shared" si="236"/>
        <v>Narcissus poeticus</v>
      </c>
    </row>
    <row r="3654" spans="1:7" x14ac:dyDescent="0.25">
      <c r="A3654" t="str">
        <f t="shared" si="237"/>
        <v>Nar poe</v>
      </c>
      <c r="B3654" t="s">
        <v>3928</v>
      </c>
      <c r="C3654" t="s">
        <v>7074</v>
      </c>
      <c r="D3654" t="s">
        <v>9325</v>
      </c>
      <c r="E3654" t="str">
        <f t="shared" si="234"/>
        <v>Nar</v>
      </c>
      <c r="F3654" t="str">
        <f t="shared" si="235"/>
        <v>poe</v>
      </c>
      <c r="G3654" t="str">
        <f t="shared" si="236"/>
        <v>Narcissus poeticus</v>
      </c>
    </row>
    <row r="3655" spans="1:7" x14ac:dyDescent="0.25">
      <c r="A3655" t="str">
        <f t="shared" si="237"/>
        <v>Nar pse</v>
      </c>
      <c r="B3655" t="s">
        <v>3931</v>
      </c>
      <c r="C3655" t="s">
        <v>7074</v>
      </c>
      <c r="D3655" t="s">
        <v>9326</v>
      </c>
      <c r="E3655" t="str">
        <f t="shared" si="234"/>
        <v>Nar</v>
      </c>
      <c r="F3655" t="str">
        <f t="shared" si="235"/>
        <v>pse</v>
      </c>
      <c r="G3655" t="str">
        <f t="shared" si="236"/>
        <v>Narcissus pseudonarcissus</v>
      </c>
    </row>
    <row r="3656" spans="1:7" x14ac:dyDescent="0.25">
      <c r="A3656" t="str">
        <f t="shared" si="237"/>
        <v>Nar rad</v>
      </c>
      <c r="B3656" t="s">
        <v>3929</v>
      </c>
      <c r="C3656" t="s">
        <v>7074</v>
      </c>
      <c r="D3656" t="s">
        <v>9327</v>
      </c>
      <c r="E3656" t="str">
        <f t="shared" si="234"/>
        <v>Nar</v>
      </c>
      <c r="F3656" t="str">
        <f t="shared" si="235"/>
        <v>rad</v>
      </c>
      <c r="G3656" t="str">
        <f t="shared" si="236"/>
        <v>Narcissus radiiflorus</v>
      </c>
    </row>
    <row r="3657" spans="1:7" x14ac:dyDescent="0.25">
      <c r="A3657" t="str">
        <f t="shared" si="237"/>
        <v>Nar x</v>
      </c>
      <c r="B3657" t="s">
        <v>3932</v>
      </c>
      <c r="C3657" t="s">
        <v>7074</v>
      </c>
      <c r="D3657" t="s">
        <v>237</v>
      </c>
      <c r="E3657" t="str">
        <f t="shared" si="234"/>
        <v>Nar</v>
      </c>
      <c r="F3657" t="str">
        <f t="shared" si="235"/>
        <v>x</v>
      </c>
      <c r="G3657" t="str">
        <f t="shared" si="236"/>
        <v>Narcissus x</v>
      </c>
    </row>
    <row r="3658" spans="1:7" x14ac:dyDescent="0.25">
      <c r="A3658" t="str">
        <f t="shared" si="237"/>
        <v>Nar x</v>
      </c>
      <c r="B3658" t="s">
        <v>3933</v>
      </c>
      <c r="C3658" t="s">
        <v>7074</v>
      </c>
      <c r="D3658" t="s">
        <v>237</v>
      </c>
      <c r="E3658" t="str">
        <f t="shared" si="234"/>
        <v>Nar</v>
      </c>
      <c r="F3658" t="str">
        <f t="shared" si="235"/>
        <v>x</v>
      </c>
      <c r="G3658" t="str">
        <f t="shared" si="236"/>
        <v>Narcissus x</v>
      </c>
    </row>
    <row r="3659" spans="1:7" x14ac:dyDescent="0.25">
      <c r="A3659" t="str">
        <f t="shared" si="237"/>
        <v>Nar str</v>
      </c>
      <c r="B3659" t="s">
        <v>3934</v>
      </c>
      <c r="C3659" t="s">
        <v>7075</v>
      </c>
      <c r="D3659" t="s">
        <v>7880</v>
      </c>
      <c r="E3659" t="str">
        <f t="shared" si="234"/>
        <v>Nar</v>
      </c>
      <c r="F3659" t="str">
        <f t="shared" si="235"/>
        <v>str</v>
      </c>
      <c r="G3659" t="str">
        <f t="shared" si="236"/>
        <v>Nardus stricta</v>
      </c>
    </row>
    <row r="3660" spans="1:7" x14ac:dyDescent="0.25">
      <c r="A3660" t="str">
        <f t="shared" si="237"/>
        <v>Nas ten</v>
      </c>
      <c r="B3660" t="s">
        <v>3935</v>
      </c>
      <c r="C3660" t="s">
        <v>7076</v>
      </c>
      <c r="D3660" t="s">
        <v>9328</v>
      </c>
      <c r="E3660" t="str">
        <f t="shared" si="234"/>
        <v>Nas</v>
      </c>
      <c r="F3660" t="str">
        <f t="shared" si="235"/>
        <v>ten</v>
      </c>
      <c r="G3660" t="str">
        <f t="shared" si="236"/>
        <v>Nassella tenuissima</v>
      </c>
    </row>
    <row r="3661" spans="1:7" x14ac:dyDescent="0.25">
      <c r="A3661" t="str">
        <f t="shared" si="237"/>
        <v>Nas mic</v>
      </c>
      <c r="B3661" t="s">
        <v>3937</v>
      </c>
      <c r="C3661" t="s">
        <v>7077</v>
      </c>
      <c r="D3661" t="s">
        <v>9329</v>
      </c>
      <c r="E3661" t="str">
        <f t="shared" si="234"/>
        <v>Nas</v>
      </c>
      <c r="F3661" t="str">
        <f t="shared" si="235"/>
        <v>mic</v>
      </c>
      <c r="G3661" t="str">
        <f t="shared" si="236"/>
        <v>Nasturtium microphyllum</v>
      </c>
    </row>
    <row r="3662" spans="1:7" x14ac:dyDescent="0.25">
      <c r="A3662" t="str">
        <f t="shared" si="237"/>
        <v>Nas off</v>
      </c>
      <c r="B3662" t="s">
        <v>3936</v>
      </c>
      <c r="C3662" t="s">
        <v>7077</v>
      </c>
      <c r="D3662" t="s">
        <v>8405</v>
      </c>
      <c r="E3662" t="str">
        <f t="shared" si="234"/>
        <v>Nas</v>
      </c>
      <c r="F3662" t="str">
        <f t="shared" si="235"/>
        <v>off</v>
      </c>
      <c r="G3662" t="str">
        <f t="shared" si="236"/>
        <v>Nasturtium officinale</v>
      </c>
    </row>
    <row r="3663" spans="1:7" x14ac:dyDescent="0.25">
      <c r="A3663" t="str">
        <f t="shared" si="237"/>
        <v>Nas off</v>
      </c>
      <c r="B3663" t="s">
        <v>3938</v>
      </c>
      <c r="C3663" t="s">
        <v>7077</v>
      </c>
      <c r="D3663" t="s">
        <v>8405</v>
      </c>
      <c r="E3663" t="str">
        <f t="shared" si="234"/>
        <v>Nas</v>
      </c>
      <c r="F3663" t="str">
        <f t="shared" si="235"/>
        <v>off</v>
      </c>
      <c r="G3663" t="str">
        <f t="shared" si="236"/>
        <v>Nasturtium officinale</v>
      </c>
    </row>
    <row r="3664" spans="1:7" x14ac:dyDescent="0.25">
      <c r="A3664" t="str">
        <f t="shared" si="237"/>
        <v>Nas x</v>
      </c>
      <c r="B3664" t="s">
        <v>3939</v>
      </c>
      <c r="C3664" t="s">
        <v>7077</v>
      </c>
      <c r="D3664" t="s">
        <v>237</v>
      </c>
      <c r="E3664" t="str">
        <f t="shared" si="234"/>
        <v>Nas</v>
      </c>
      <c r="F3664" t="str">
        <f t="shared" si="235"/>
        <v>x</v>
      </c>
      <c r="G3664" t="str">
        <f t="shared" si="236"/>
        <v>Nasturtium x</v>
      </c>
    </row>
    <row r="3665" spans="1:7" x14ac:dyDescent="0.25">
      <c r="A3665" t="str">
        <f t="shared" si="237"/>
        <v>Neo tri</v>
      </c>
      <c r="B3665" t="s">
        <v>3940</v>
      </c>
      <c r="C3665" t="s">
        <v>7078</v>
      </c>
      <c r="D3665" t="s">
        <v>9330</v>
      </c>
      <c r="E3665" t="str">
        <f t="shared" si="234"/>
        <v>Neo</v>
      </c>
      <c r="F3665" t="str">
        <f t="shared" si="235"/>
        <v>tri</v>
      </c>
      <c r="G3665" t="str">
        <f t="shared" si="236"/>
        <v>Neotinea tridentata</v>
      </c>
    </row>
    <row r="3666" spans="1:7" x14ac:dyDescent="0.25">
      <c r="A3666" t="str">
        <f t="shared" si="237"/>
        <v>Neo tri</v>
      </c>
      <c r="B3666" t="s">
        <v>3941</v>
      </c>
      <c r="C3666" t="s">
        <v>7078</v>
      </c>
      <c r="D3666" t="s">
        <v>9330</v>
      </c>
      <c r="E3666" t="str">
        <f t="shared" ref="E3666:E3729" si="238">LEFT(C3666,3)</f>
        <v>Neo</v>
      </c>
      <c r="F3666" t="str">
        <f t="shared" ref="F3666:F3729" si="239">LEFT(D3666,3)</f>
        <v>tri</v>
      </c>
      <c r="G3666" t="str">
        <f t="shared" ref="G3666:G3729" si="240">_xlfn.TEXTJOIN(" ",FALSE,C3666,D3666)</f>
        <v>Neotinea tridentata</v>
      </c>
    </row>
    <row r="3667" spans="1:7" x14ac:dyDescent="0.25">
      <c r="A3667" t="str">
        <f t="shared" si="237"/>
        <v>Neo ust</v>
      </c>
      <c r="B3667" t="s">
        <v>3942</v>
      </c>
      <c r="C3667" t="s">
        <v>7078</v>
      </c>
      <c r="D3667" t="s">
        <v>9331</v>
      </c>
      <c r="E3667" t="str">
        <f t="shared" si="238"/>
        <v>Neo</v>
      </c>
      <c r="F3667" t="str">
        <f t="shared" si="239"/>
        <v>ust</v>
      </c>
      <c r="G3667" t="str">
        <f t="shared" si="240"/>
        <v>Neotinea ustulata</v>
      </c>
    </row>
    <row r="3668" spans="1:7" x14ac:dyDescent="0.25">
      <c r="A3668" t="str">
        <f t="shared" si="237"/>
        <v>Neo ust</v>
      </c>
      <c r="B3668" t="s">
        <v>3943</v>
      </c>
      <c r="C3668" t="s">
        <v>7078</v>
      </c>
      <c r="D3668" t="s">
        <v>9331</v>
      </c>
      <c r="E3668" t="str">
        <f t="shared" si="238"/>
        <v>Neo</v>
      </c>
      <c r="F3668" t="str">
        <f t="shared" si="239"/>
        <v>ust</v>
      </c>
      <c r="G3668" t="str">
        <f t="shared" si="240"/>
        <v>Neotinea ustulata</v>
      </c>
    </row>
    <row r="3669" spans="1:7" x14ac:dyDescent="0.25">
      <c r="A3669" t="str">
        <f t="shared" si="237"/>
        <v>Neo ust</v>
      </c>
      <c r="B3669" t="s">
        <v>3944</v>
      </c>
      <c r="C3669" t="s">
        <v>7078</v>
      </c>
      <c r="D3669" t="s">
        <v>9331</v>
      </c>
      <c r="E3669" t="str">
        <f t="shared" si="238"/>
        <v>Neo</v>
      </c>
      <c r="F3669" t="str">
        <f t="shared" si="239"/>
        <v>ust</v>
      </c>
      <c r="G3669" t="str">
        <f t="shared" si="240"/>
        <v>Neotinea ustulata</v>
      </c>
    </row>
    <row r="3670" spans="1:7" x14ac:dyDescent="0.25">
      <c r="A3670" t="str">
        <f t="shared" si="237"/>
        <v>Neo nid</v>
      </c>
      <c r="B3670" t="s">
        <v>3945</v>
      </c>
      <c r="C3670" t="s">
        <v>7079</v>
      </c>
      <c r="D3670" t="s">
        <v>9332</v>
      </c>
      <c r="E3670" t="str">
        <f t="shared" si="238"/>
        <v>Neo</v>
      </c>
      <c r="F3670" t="str">
        <f t="shared" si="239"/>
        <v>nid</v>
      </c>
      <c r="G3670" t="str">
        <f t="shared" si="240"/>
        <v>Neottia nidus</v>
      </c>
    </row>
    <row r="3671" spans="1:7" x14ac:dyDescent="0.25">
      <c r="A3671" t="str">
        <f t="shared" si="237"/>
        <v>Nep cat</v>
      </c>
      <c r="B3671" t="s">
        <v>3946</v>
      </c>
      <c r="C3671" t="s">
        <v>7080</v>
      </c>
      <c r="D3671" t="s">
        <v>9333</v>
      </c>
      <c r="E3671" t="str">
        <f t="shared" si="238"/>
        <v>Nep</v>
      </c>
      <c r="F3671" t="str">
        <f t="shared" si="239"/>
        <v>cat</v>
      </c>
      <c r="G3671" t="str">
        <f t="shared" si="240"/>
        <v>Nepeta cataria</v>
      </c>
    </row>
    <row r="3672" spans="1:7" x14ac:dyDescent="0.25">
      <c r="A3672" t="str">
        <f t="shared" si="237"/>
        <v>Nep gra</v>
      </c>
      <c r="B3672" t="s">
        <v>3947</v>
      </c>
      <c r="C3672" t="s">
        <v>7080</v>
      </c>
      <c r="D3672" t="s">
        <v>7769</v>
      </c>
      <c r="E3672" t="str">
        <f t="shared" si="238"/>
        <v>Nep</v>
      </c>
      <c r="F3672" t="str">
        <f t="shared" si="239"/>
        <v>gra</v>
      </c>
      <c r="G3672" t="str">
        <f t="shared" si="240"/>
        <v>Nepeta grandiflora</v>
      </c>
    </row>
    <row r="3673" spans="1:7" x14ac:dyDescent="0.25">
      <c r="A3673" t="str">
        <f t="shared" si="237"/>
        <v>Nep nud</v>
      </c>
      <c r="B3673" t="s">
        <v>3948</v>
      </c>
      <c r="C3673" t="s">
        <v>7080</v>
      </c>
      <c r="D3673" t="s">
        <v>7868</v>
      </c>
      <c r="E3673" t="str">
        <f t="shared" si="238"/>
        <v>Nep</v>
      </c>
      <c r="F3673" t="str">
        <f t="shared" si="239"/>
        <v>nud</v>
      </c>
      <c r="G3673" t="str">
        <f t="shared" si="240"/>
        <v>Nepeta nuda</v>
      </c>
    </row>
    <row r="3674" spans="1:7" x14ac:dyDescent="0.25">
      <c r="A3674" t="str">
        <f t="shared" si="237"/>
        <v>Nep nud</v>
      </c>
      <c r="B3674" t="s">
        <v>3949</v>
      </c>
      <c r="C3674" t="s">
        <v>7080</v>
      </c>
      <c r="D3674" t="s">
        <v>7868</v>
      </c>
      <c r="E3674" t="str">
        <f t="shared" si="238"/>
        <v>Nep</v>
      </c>
      <c r="F3674" t="str">
        <f t="shared" si="239"/>
        <v>nud</v>
      </c>
      <c r="G3674" t="str">
        <f t="shared" si="240"/>
        <v>Nepeta nuda</v>
      </c>
    </row>
    <row r="3675" spans="1:7" x14ac:dyDescent="0.25">
      <c r="A3675" t="str">
        <f t="shared" si="237"/>
        <v>Nep rac</v>
      </c>
      <c r="B3675" t="s">
        <v>3950</v>
      </c>
      <c r="C3675" t="s">
        <v>7080</v>
      </c>
      <c r="D3675" t="s">
        <v>9075</v>
      </c>
      <c r="E3675" t="str">
        <f t="shared" si="238"/>
        <v>Nep</v>
      </c>
      <c r="F3675" t="str">
        <f t="shared" si="239"/>
        <v>rac</v>
      </c>
      <c r="G3675" t="str">
        <f t="shared" si="240"/>
        <v>Nepeta racemosa</v>
      </c>
    </row>
    <row r="3676" spans="1:7" x14ac:dyDescent="0.25">
      <c r="A3676" t="str">
        <f t="shared" si="237"/>
        <v>Nep x</v>
      </c>
      <c r="B3676" t="s">
        <v>3951</v>
      </c>
      <c r="C3676" t="s">
        <v>7080</v>
      </c>
      <c r="D3676" t="s">
        <v>237</v>
      </c>
      <c r="E3676" t="str">
        <f t="shared" si="238"/>
        <v>Nep</v>
      </c>
      <c r="F3676" t="str">
        <f t="shared" si="239"/>
        <v>x</v>
      </c>
      <c r="G3676" t="str">
        <f t="shared" si="240"/>
        <v>Nepeta x</v>
      </c>
    </row>
    <row r="3677" spans="1:7" x14ac:dyDescent="0.25">
      <c r="A3677" t="str">
        <f t="shared" si="237"/>
        <v>Nes pan</v>
      </c>
      <c r="B3677" t="s">
        <v>3952</v>
      </c>
      <c r="C3677" t="s">
        <v>7081</v>
      </c>
      <c r="D3677" t="s">
        <v>8118</v>
      </c>
      <c r="E3677" t="str">
        <f t="shared" si="238"/>
        <v>Nes</v>
      </c>
      <c r="F3677" t="str">
        <f t="shared" si="239"/>
        <v>pan</v>
      </c>
      <c r="G3677" t="str">
        <f t="shared" si="240"/>
        <v>Neslia paniculata</v>
      </c>
    </row>
    <row r="3678" spans="1:7" x14ac:dyDescent="0.25">
      <c r="A3678" t="str">
        <f t="shared" si="237"/>
        <v>Nic phy</v>
      </c>
      <c r="B3678" t="s">
        <v>3953</v>
      </c>
      <c r="C3678" t="s">
        <v>7082</v>
      </c>
      <c r="D3678" t="s">
        <v>9334</v>
      </c>
      <c r="E3678" t="str">
        <f t="shared" si="238"/>
        <v>Nic</v>
      </c>
      <c r="F3678" t="str">
        <f t="shared" si="239"/>
        <v>phy</v>
      </c>
      <c r="G3678" t="str">
        <f t="shared" si="240"/>
        <v>Nicandra physalodes</v>
      </c>
    </row>
    <row r="3679" spans="1:7" x14ac:dyDescent="0.25">
      <c r="A3679" t="str">
        <f t="shared" si="237"/>
        <v>Nic ala</v>
      </c>
      <c r="B3679" t="s">
        <v>3954</v>
      </c>
      <c r="C3679" t="s">
        <v>7083</v>
      </c>
      <c r="D3679" t="s">
        <v>9335</v>
      </c>
      <c r="E3679" t="str">
        <f t="shared" si="238"/>
        <v>Nic</v>
      </c>
      <c r="F3679" t="str">
        <f t="shared" si="239"/>
        <v>ala</v>
      </c>
      <c r="G3679" t="str">
        <f t="shared" si="240"/>
        <v>Nicotiana alata</v>
      </c>
    </row>
    <row r="3680" spans="1:7" x14ac:dyDescent="0.25">
      <c r="A3680" t="str">
        <f t="shared" si="237"/>
        <v>Nic lan</v>
      </c>
      <c r="B3680" t="s">
        <v>3955</v>
      </c>
      <c r="C3680" t="s">
        <v>7083</v>
      </c>
      <c r="D3680" t="s">
        <v>9336</v>
      </c>
      <c r="E3680" t="str">
        <f t="shared" si="238"/>
        <v>Nic</v>
      </c>
      <c r="F3680" t="str">
        <f t="shared" si="239"/>
        <v>lan</v>
      </c>
      <c r="G3680" t="str">
        <f t="shared" si="240"/>
        <v>Nicotiana langsdorfii</v>
      </c>
    </row>
    <row r="3681" spans="1:7" x14ac:dyDescent="0.25">
      <c r="A3681" t="str">
        <f t="shared" si="237"/>
        <v>Nic rus</v>
      </c>
      <c r="B3681" t="s">
        <v>3956</v>
      </c>
      <c r="C3681" t="s">
        <v>7083</v>
      </c>
      <c r="D3681" t="s">
        <v>9337</v>
      </c>
      <c r="E3681" t="str">
        <f t="shared" si="238"/>
        <v>Nic</v>
      </c>
      <c r="F3681" t="str">
        <f t="shared" si="239"/>
        <v>rus</v>
      </c>
      <c r="G3681" t="str">
        <f t="shared" si="240"/>
        <v>Nicotiana rustica</v>
      </c>
    </row>
    <row r="3682" spans="1:7" x14ac:dyDescent="0.25">
      <c r="A3682" t="str">
        <f t="shared" si="237"/>
        <v>Nic tab</v>
      </c>
      <c r="B3682" t="s">
        <v>3957</v>
      </c>
      <c r="C3682" t="s">
        <v>7083</v>
      </c>
      <c r="D3682" t="s">
        <v>9338</v>
      </c>
      <c r="E3682" t="str">
        <f t="shared" si="238"/>
        <v>Nic</v>
      </c>
      <c r="F3682" t="str">
        <f t="shared" si="239"/>
        <v>tab</v>
      </c>
      <c r="G3682" t="str">
        <f t="shared" si="240"/>
        <v>Nicotiana tabacum</v>
      </c>
    </row>
    <row r="3683" spans="1:7" x14ac:dyDescent="0.25">
      <c r="A3683" t="str">
        <f t="shared" si="237"/>
        <v>Nic x</v>
      </c>
      <c r="B3683" t="s">
        <v>3958</v>
      </c>
      <c r="C3683" t="s">
        <v>7083</v>
      </c>
      <c r="D3683" t="s">
        <v>237</v>
      </c>
      <c r="E3683" t="str">
        <f t="shared" si="238"/>
        <v>Nic</v>
      </c>
      <c r="F3683" t="str">
        <f t="shared" si="239"/>
        <v>x</v>
      </c>
      <c r="G3683" t="str">
        <f t="shared" si="240"/>
        <v>Nicotiana x</v>
      </c>
    </row>
    <row r="3684" spans="1:7" x14ac:dyDescent="0.25">
      <c r="A3684" t="str">
        <f t="shared" si="237"/>
        <v>Nig arv</v>
      </c>
      <c r="B3684" t="s">
        <v>3959</v>
      </c>
      <c r="C3684" t="s">
        <v>7084</v>
      </c>
      <c r="D3684" t="s">
        <v>7684</v>
      </c>
      <c r="E3684" t="str">
        <f t="shared" si="238"/>
        <v>Nig</v>
      </c>
      <c r="F3684" t="str">
        <f t="shared" si="239"/>
        <v>arv</v>
      </c>
      <c r="G3684" t="str">
        <f t="shared" si="240"/>
        <v>Nigella arvensis</v>
      </c>
    </row>
    <row r="3685" spans="1:7" x14ac:dyDescent="0.25">
      <c r="A3685" t="str">
        <f t="shared" si="237"/>
        <v>Nig dam</v>
      </c>
      <c r="B3685" t="s">
        <v>3960</v>
      </c>
      <c r="C3685" t="s">
        <v>7084</v>
      </c>
      <c r="D3685" t="s">
        <v>9339</v>
      </c>
      <c r="E3685" t="str">
        <f t="shared" si="238"/>
        <v>Nig</v>
      </c>
      <c r="F3685" t="str">
        <f t="shared" si="239"/>
        <v>dam</v>
      </c>
      <c r="G3685" t="str">
        <f t="shared" si="240"/>
        <v>Nigella damascena</v>
      </c>
    </row>
    <row r="3686" spans="1:7" x14ac:dyDescent="0.25">
      <c r="A3686" t="str">
        <f t="shared" si="237"/>
        <v>Nig sat</v>
      </c>
      <c r="B3686" t="s">
        <v>3961</v>
      </c>
      <c r="C3686" t="s">
        <v>7084</v>
      </c>
      <c r="D3686" t="s">
        <v>7869</v>
      </c>
      <c r="E3686" t="str">
        <f t="shared" si="238"/>
        <v>Nig</v>
      </c>
      <c r="F3686" t="str">
        <f t="shared" si="239"/>
        <v>sat</v>
      </c>
      <c r="G3686" t="str">
        <f t="shared" si="240"/>
        <v>Nigella sativa</v>
      </c>
    </row>
    <row r="3687" spans="1:7" x14ac:dyDescent="0.25">
      <c r="A3687" t="str">
        <f t="shared" si="237"/>
        <v>Nig arc</v>
      </c>
      <c r="B3687" t="s">
        <v>3964</v>
      </c>
      <c r="C3687" t="s">
        <v>7085</v>
      </c>
      <c r="D3687" t="s">
        <v>9340</v>
      </c>
      <c r="E3687" t="str">
        <f t="shared" si="238"/>
        <v>Nig</v>
      </c>
      <c r="F3687" t="str">
        <f t="shared" si="239"/>
        <v>arc</v>
      </c>
      <c r="G3687" t="str">
        <f t="shared" si="240"/>
        <v>Nigritella archiducis</v>
      </c>
    </row>
    <row r="3688" spans="1:7" x14ac:dyDescent="0.25">
      <c r="A3688" t="str">
        <f t="shared" si="237"/>
        <v>Nig bic</v>
      </c>
      <c r="B3688" t="s">
        <v>3967</v>
      </c>
      <c r="C3688" t="s">
        <v>7085</v>
      </c>
      <c r="D3688" t="s">
        <v>8064</v>
      </c>
      <c r="E3688" t="str">
        <f t="shared" si="238"/>
        <v>Nig</v>
      </c>
      <c r="F3688" t="str">
        <f t="shared" si="239"/>
        <v>bic</v>
      </c>
      <c r="G3688" t="str">
        <f t="shared" si="240"/>
        <v>Nigritella bicolor</v>
      </c>
    </row>
    <row r="3689" spans="1:7" x14ac:dyDescent="0.25">
      <c r="A3689" t="str">
        <f t="shared" si="237"/>
        <v>Nig hyg</v>
      </c>
      <c r="B3689" t="s">
        <v>3968</v>
      </c>
      <c r="C3689" t="s">
        <v>7085</v>
      </c>
      <c r="D3689" t="s">
        <v>9341</v>
      </c>
      <c r="E3689" t="str">
        <f t="shared" si="238"/>
        <v>Nig</v>
      </c>
      <c r="F3689" t="str">
        <f t="shared" si="239"/>
        <v>hyg</v>
      </c>
      <c r="G3689" t="str">
        <f t="shared" si="240"/>
        <v>Nigritella hygrophila</v>
      </c>
    </row>
    <row r="3690" spans="1:7" x14ac:dyDescent="0.25">
      <c r="A3690" t="str">
        <f t="shared" si="237"/>
        <v>Nig lit</v>
      </c>
      <c r="B3690" t="s">
        <v>3965</v>
      </c>
      <c r="C3690" t="s">
        <v>7085</v>
      </c>
      <c r="D3690" t="s">
        <v>9342</v>
      </c>
      <c r="E3690" t="str">
        <f t="shared" si="238"/>
        <v>Nig</v>
      </c>
      <c r="F3690" t="str">
        <f t="shared" si="239"/>
        <v>lit</v>
      </c>
      <c r="G3690" t="str">
        <f t="shared" si="240"/>
        <v>Nigritella lithopolitanica</v>
      </c>
    </row>
    <row r="3691" spans="1:7" x14ac:dyDescent="0.25">
      <c r="A3691" t="str">
        <f t="shared" si="237"/>
        <v>Nig min</v>
      </c>
      <c r="B3691" t="s">
        <v>3966</v>
      </c>
      <c r="C3691" t="s">
        <v>7085</v>
      </c>
      <c r="D3691" t="s">
        <v>9343</v>
      </c>
      <c r="E3691" t="str">
        <f t="shared" si="238"/>
        <v>Nig</v>
      </c>
      <c r="F3691" t="str">
        <f t="shared" si="239"/>
        <v>min</v>
      </c>
      <c r="G3691" t="str">
        <f t="shared" si="240"/>
        <v>Nigritella miniata</v>
      </c>
    </row>
    <row r="3692" spans="1:7" x14ac:dyDescent="0.25">
      <c r="A3692" t="str">
        <f t="shared" si="237"/>
        <v>Nig min</v>
      </c>
      <c r="B3692" t="s">
        <v>3969</v>
      </c>
      <c r="C3692" t="s">
        <v>7085</v>
      </c>
      <c r="D3692" t="s">
        <v>9343</v>
      </c>
      <c r="E3692" t="str">
        <f t="shared" si="238"/>
        <v>Nig</v>
      </c>
      <c r="F3692" t="str">
        <f t="shared" si="239"/>
        <v>min</v>
      </c>
      <c r="G3692" t="str">
        <f t="shared" si="240"/>
        <v>Nigritella miniata</v>
      </c>
    </row>
    <row r="3693" spans="1:7" x14ac:dyDescent="0.25">
      <c r="A3693" t="str">
        <f t="shared" si="237"/>
        <v>Nig min</v>
      </c>
      <c r="B3693" t="s">
        <v>3963</v>
      </c>
      <c r="C3693" t="s">
        <v>7085</v>
      </c>
      <c r="D3693" t="s">
        <v>9343</v>
      </c>
      <c r="E3693" t="str">
        <f t="shared" si="238"/>
        <v>Nig</v>
      </c>
      <c r="F3693" t="str">
        <f t="shared" si="239"/>
        <v>min</v>
      </c>
      <c r="G3693" t="str">
        <f t="shared" si="240"/>
        <v>Nigritella miniata</v>
      </c>
    </row>
    <row r="3694" spans="1:7" x14ac:dyDescent="0.25">
      <c r="A3694" t="str">
        <f t="shared" ref="A3694:A3757" si="241">_xlfn.TEXTJOIN(" ",FALSE,E3694,F3694)</f>
        <v>Nig min</v>
      </c>
      <c r="B3694" t="s">
        <v>3970</v>
      </c>
      <c r="C3694" t="s">
        <v>7085</v>
      </c>
      <c r="D3694" t="s">
        <v>7929</v>
      </c>
      <c r="E3694" t="str">
        <f t="shared" si="238"/>
        <v>Nig</v>
      </c>
      <c r="F3694" t="str">
        <f t="shared" si="239"/>
        <v>min</v>
      </c>
      <c r="G3694" t="str">
        <f t="shared" si="240"/>
        <v>Nigritella minor</v>
      </c>
    </row>
    <row r="3695" spans="1:7" x14ac:dyDescent="0.25">
      <c r="A3695" t="str">
        <f t="shared" si="241"/>
        <v>Nig nig</v>
      </c>
      <c r="B3695" t="s">
        <v>3962</v>
      </c>
      <c r="C3695" t="s">
        <v>7085</v>
      </c>
      <c r="D3695" t="s">
        <v>7876</v>
      </c>
      <c r="E3695" t="str">
        <f t="shared" si="238"/>
        <v>Nig</v>
      </c>
      <c r="F3695" t="str">
        <f t="shared" si="239"/>
        <v>nig</v>
      </c>
      <c r="G3695" t="str">
        <f t="shared" si="240"/>
        <v>Nigritella nigra</v>
      </c>
    </row>
    <row r="3696" spans="1:7" x14ac:dyDescent="0.25">
      <c r="A3696" t="str">
        <f t="shared" si="241"/>
        <v>Nig nig</v>
      </c>
      <c r="B3696" t="s">
        <v>3974</v>
      </c>
      <c r="C3696" t="s">
        <v>7085</v>
      </c>
      <c r="D3696" t="s">
        <v>7876</v>
      </c>
      <c r="E3696" t="str">
        <f t="shared" si="238"/>
        <v>Nig</v>
      </c>
      <c r="F3696" t="str">
        <f t="shared" si="239"/>
        <v>nig</v>
      </c>
      <c r="G3696" t="str">
        <f t="shared" si="240"/>
        <v>Nigritella nigra</v>
      </c>
    </row>
    <row r="3697" spans="1:7" x14ac:dyDescent="0.25">
      <c r="A3697" t="str">
        <f t="shared" si="241"/>
        <v>Nig nig</v>
      </c>
      <c r="B3697" t="s">
        <v>3973</v>
      </c>
      <c r="C3697" t="s">
        <v>7085</v>
      </c>
      <c r="D3697" t="s">
        <v>7876</v>
      </c>
      <c r="E3697" t="str">
        <f t="shared" si="238"/>
        <v>Nig</v>
      </c>
      <c r="F3697" t="str">
        <f t="shared" si="239"/>
        <v>nig</v>
      </c>
      <c r="G3697" t="str">
        <f t="shared" si="240"/>
        <v>Nigritella nigra</v>
      </c>
    </row>
    <row r="3698" spans="1:7" x14ac:dyDescent="0.25">
      <c r="A3698" t="str">
        <f t="shared" si="241"/>
        <v>Nig nig</v>
      </c>
      <c r="B3698" t="s">
        <v>3975</v>
      </c>
      <c r="C3698" t="s">
        <v>7085</v>
      </c>
      <c r="D3698" t="s">
        <v>7876</v>
      </c>
      <c r="E3698" t="str">
        <f t="shared" si="238"/>
        <v>Nig</v>
      </c>
      <c r="F3698" t="str">
        <f t="shared" si="239"/>
        <v>nig</v>
      </c>
      <c r="G3698" t="str">
        <f t="shared" si="240"/>
        <v>Nigritella nigra</v>
      </c>
    </row>
    <row r="3699" spans="1:7" x14ac:dyDescent="0.25">
      <c r="A3699" t="str">
        <f t="shared" si="241"/>
        <v>Nig rhe</v>
      </c>
      <c r="B3699" t="s">
        <v>3976</v>
      </c>
      <c r="C3699" t="s">
        <v>7085</v>
      </c>
      <c r="D3699" t="s">
        <v>9344</v>
      </c>
      <c r="E3699" t="str">
        <f t="shared" si="238"/>
        <v>Nig</v>
      </c>
      <c r="F3699" t="str">
        <f t="shared" si="239"/>
        <v>rhe</v>
      </c>
      <c r="G3699" t="str">
        <f t="shared" si="240"/>
        <v>Nigritella rhellicani</v>
      </c>
    </row>
    <row r="3700" spans="1:7" x14ac:dyDescent="0.25">
      <c r="A3700" t="str">
        <f t="shared" si="241"/>
        <v>Nig sti</v>
      </c>
      <c r="B3700" t="s">
        <v>3971</v>
      </c>
      <c r="C3700" t="s">
        <v>7085</v>
      </c>
      <c r="D3700" t="s">
        <v>7583</v>
      </c>
      <c r="E3700" t="str">
        <f t="shared" si="238"/>
        <v>Nig</v>
      </c>
      <c r="F3700" t="str">
        <f t="shared" si="239"/>
        <v>sti</v>
      </c>
      <c r="G3700" t="str">
        <f t="shared" si="240"/>
        <v>Nigritella stiriaca</v>
      </c>
    </row>
    <row r="3701" spans="1:7" x14ac:dyDescent="0.25">
      <c r="A3701" t="str">
        <f t="shared" si="241"/>
        <v>Nig wid</v>
      </c>
      <c r="B3701" t="s">
        <v>3972</v>
      </c>
      <c r="C3701" t="s">
        <v>7085</v>
      </c>
      <c r="D3701" t="s">
        <v>9345</v>
      </c>
      <c r="E3701" t="str">
        <f t="shared" si="238"/>
        <v>Nig</v>
      </c>
      <c r="F3701" t="str">
        <f t="shared" si="239"/>
        <v>wid</v>
      </c>
      <c r="G3701" t="str">
        <f t="shared" si="240"/>
        <v>Nigritella widderi</v>
      </c>
    </row>
    <row r="3702" spans="1:7" x14ac:dyDescent="0.25">
      <c r="A3702" t="str">
        <f t="shared" si="241"/>
        <v>Noc bra</v>
      </c>
      <c r="B3702" t="s">
        <v>3978</v>
      </c>
      <c r="C3702" t="s">
        <v>7086</v>
      </c>
      <c r="D3702" t="s">
        <v>9346</v>
      </c>
      <c r="E3702" t="str">
        <f t="shared" si="238"/>
        <v>Noc</v>
      </c>
      <c r="F3702" t="str">
        <f t="shared" si="239"/>
        <v>bra</v>
      </c>
      <c r="G3702" t="str">
        <f t="shared" si="240"/>
        <v>Noccaea brachypetala</v>
      </c>
    </row>
    <row r="3703" spans="1:7" x14ac:dyDescent="0.25">
      <c r="A3703" t="str">
        <f t="shared" si="241"/>
        <v>Noc bra</v>
      </c>
      <c r="B3703" t="s">
        <v>3979</v>
      </c>
      <c r="C3703" t="s">
        <v>7086</v>
      </c>
      <c r="D3703" t="s">
        <v>9346</v>
      </c>
      <c r="E3703" t="str">
        <f t="shared" si="238"/>
        <v>Noc</v>
      </c>
      <c r="F3703" t="str">
        <f t="shared" si="239"/>
        <v>bra</v>
      </c>
      <c r="G3703" t="str">
        <f t="shared" si="240"/>
        <v>Noccaea brachypetala</v>
      </c>
    </row>
    <row r="3704" spans="1:7" x14ac:dyDescent="0.25">
      <c r="A3704" t="str">
        <f t="shared" si="241"/>
        <v>Noc bra</v>
      </c>
      <c r="B3704" t="s">
        <v>3980</v>
      </c>
      <c r="C3704" t="s">
        <v>7086</v>
      </c>
      <c r="D3704" t="s">
        <v>9346</v>
      </c>
      <c r="E3704" t="str">
        <f t="shared" si="238"/>
        <v>Noc</v>
      </c>
      <c r="F3704" t="str">
        <f t="shared" si="239"/>
        <v>bra</v>
      </c>
      <c r="G3704" t="str">
        <f t="shared" si="240"/>
        <v>Noccaea brachypetala</v>
      </c>
    </row>
    <row r="3705" spans="1:7" x14ac:dyDescent="0.25">
      <c r="A3705" t="str">
        <f t="shared" si="241"/>
        <v>Noc bra</v>
      </c>
      <c r="B3705" t="s">
        <v>3981</v>
      </c>
      <c r="C3705" t="s">
        <v>7086</v>
      </c>
      <c r="D3705" t="s">
        <v>9346</v>
      </c>
      <c r="E3705" t="str">
        <f t="shared" si="238"/>
        <v>Noc</v>
      </c>
      <c r="F3705" t="str">
        <f t="shared" si="239"/>
        <v>bra</v>
      </c>
      <c r="G3705" t="str">
        <f t="shared" si="240"/>
        <v>Noccaea brachypetala</v>
      </c>
    </row>
    <row r="3706" spans="1:7" x14ac:dyDescent="0.25">
      <c r="A3706" t="str">
        <f t="shared" si="241"/>
        <v>Noc cae</v>
      </c>
      <c r="B3706" t="s">
        <v>3977</v>
      </c>
      <c r="C3706" t="s">
        <v>7086</v>
      </c>
      <c r="D3706" t="s">
        <v>3984</v>
      </c>
      <c r="E3706" t="str">
        <f t="shared" si="238"/>
        <v>Noc</v>
      </c>
      <c r="F3706" t="str">
        <f t="shared" si="239"/>
        <v>cae</v>
      </c>
      <c r="G3706" t="str">
        <f t="shared" si="240"/>
        <v>Noccaea caerulescens</v>
      </c>
    </row>
    <row r="3707" spans="1:7" x14ac:dyDescent="0.25">
      <c r="A3707" t="str">
        <f t="shared" si="241"/>
        <v>Noc cae</v>
      </c>
      <c r="B3707" t="s">
        <v>3982</v>
      </c>
      <c r="C3707" t="s">
        <v>7086</v>
      </c>
      <c r="D3707" t="s">
        <v>3984</v>
      </c>
      <c r="E3707" t="str">
        <f t="shared" si="238"/>
        <v>Noc</v>
      </c>
      <c r="F3707" t="str">
        <f t="shared" si="239"/>
        <v>cae</v>
      </c>
      <c r="G3707" t="str">
        <f t="shared" si="240"/>
        <v>Noccaea caerulescens</v>
      </c>
    </row>
    <row r="3708" spans="1:7" x14ac:dyDescent="0.25">
      <c r="A3708" t="str">
        <f t="shared" si="241"/>
        <v>Noc cae</v>
      </c>
      <c r="B3708" t="s">
        <v>3983</v>
      </c>
      <c r="C3708" t="s">
        <v>7086</v>
      </c>
      <c r="D3708" t="s">
        <v>3984</v>
      </c>
      <c r="E3708" t="str">
        <f t="shared" si="238"/>
        <v>Noc</v>
      </c>
      <c r="F3708" t="str">
        <f t="shared" si="239"/>
        <v>cae</v>
      </c>
      <c r="G3708" t="str">
        <f t="shared" si="240"/>
        <v>Noccaea caerulescens</v>
      </c>
    </row>
    <row r="3709" spans="1:7" x14ac:dyDescent="0.25">
      <c r="A3709" t="str">
        <f t="shared" si="241"/>
        <v>Noc cra</v>
      </c>
      <c r="B3709" t="s">
        <v>3986</v>
      </c>
      <c r="C3709" t="s">
        <v>7086</v>
      </c>
      <c r="D3709" t="s">
        <v>9347</v>
      </c>
      <c r="E3709" t="str">
        <f t="shared" si="238"/>
        <v>Noc</v>
      </c>
      <c r="F3709" t="str">
        <f t="shared" si="239"/>
        <v>cra</v>
      </c>
      <c r="G3709" t="str">
        <f t="shared" si="240"/>
        <v>Noccaea crantzii</v>
      </c>
    </row>
    <row r="3710" spans="1:7" x14ac:dyDescent="0.25">
      <c r="A3710" t="str">
        <f t="shared" si="241"/>
        <v>Noc min</v>
      </c>
      <c r="B3710" t="s">
        <v>3987</v>
      </c>
      <c r="C3710" t="s">
        <v>7086</v>
      </c>
      <c r="D3710" t="s">
        <v>7781</v>
      </c>
      <c r="E3710" t="str">
        <f t="shared" si="238"/>
        <v>Noc</v>
      </c>
      <c r="F3710" t="str">
        <f t="shared" si="239"/>
        <v>min</v>
      </c>
      <c r="G3710" t="str">
        <f t="shared" si="240"/>
        <v>Noccaea minima</v>
      </c>
    </row>
    <row r="3711" spans="1:7" x14ac:dyDescent="0.25">
      <c r="A3711" t="str">
        <f t="shared" si="241"/>
        <v>Noc mon</v>
      </c>
      <c r="B3711" t="s">
        <v>3988</v>
      </c>
      <c r="C3711" t="s">
        <v>7086</v>
      </c>
      <c r="D3711" t="s">
        <v>7718</v>
      </c>
      <c r="E3711" t="str">
        <f t="shared" si="238"/>
        <v>Noc</v>
      </c>
      <c r="F3711" t="str">
        <f t="shared" si="239"/>
        <v>mon</v>
      </c>
      <c r="G3711" t="str">
        <f t="shared" si="240"/>
        <v>Noccaea montana</v>
      </c>
    </row>
    <row r="3712" spans="1:7" x14ac:dyDescent="0.25">
      <c r="A3712" t="str">
        <f t="shared" si="241"/>
        <v>Noc pra</v>
      </c>
      <c r="B3712" t="s">
        <v>3989</v>
      </c>
      <c r="C3712" t="s">
        <v>7086</v>
      </c>
      <c r="D3712" t="s">
        <v>8124</v>
      </c>
      <c r="E3712" t="str">
        <f t="shared" si="238"/>
        <v>Noc</v>
      </c>
      <c r="F3712" t="str">
        <f t="shared" si="239"/>
        <v>pra</v>
      </c>
      <c r="G3712" t="str">
        <f t="shared" si="240"/>
        <v>Noccaea praecox</v>
      </c>
    </row>
    <row r="3713" spans="1:7" x14ac:dyDescent="0.25">
      <c r="A3713" t="str">
        <f t="shared" si="241"/>
        <v>Noc rot</v>
      </c>
      <c r="B3713" t="s">
        <v>3990</v>
      </c>
      <c r="C3713" t="s">
        <v>7086</v>
      </c>
      <c r="D3713" t="s">
        <v>8020</v>
      </c>
      <c r="E3713" t="str">
        <f t="shared" si="238"/>
        <v>Noc</v>
      </c>
      <c r="F3713" t="str">
        <f t="shared" si="239"/>
        <v>rot</v>
      </c>
      <c r="G3713" t="str">
        <f t="shared" si="240"/>
        <v>Noccaea rotundifolia</v>
      </c>
    </row>
    <row r="3714" spans="1:7" x14ac:dyDescent="0.25">
      <c r="A3714" t="str">
        <f t="shared" si="241"/>
        <v>Noc rot</v>
      </c>
      <c r="B3714" t="s">
        <v>3991</v>
      </c>
      <c r="C3714" t="s">
        <v>7086</v>
      </c>
      <c r="D3714" t="s">
        <v>8020</v>
      </c>
      <c r="E3714" t="str">
        <f t="shared" si="238"/>
        <v>Noc</v>
      </c>
      <c r="F3714" t="str">
        <f t="shared" si="239"/>
        <v>rot</v>
      </c>
      <c r="G3714" t="str">
        <f t="shared" si="240"/>
        <v>Noccaea rotundifolia</v>
      </c>
    </row>
    <row r="3715" spans="1:7" x14ac:dyDescent="0.25">
      <c r="A3715" t="str">
        <f t="shared" si="241"/>
        <v>Noc rot</v>
      </c>
      <c r="B3715" t="s">
        <v>3992</v>
      </c>
      <c r="C3715" t="s">
        <v>7086</v>
      </c>
      <c r="D3715" t="s">
        <v>8020</v>
      </c>
      <c r="E3715" t="str">
        <f t="shared" si="238"/>
        <v>Noc</v>
      </c>
      <c r="F3715" t="str">
        <f t="shared" si="239"/>
        <v>rot</v>
      </c>
      <c r="G3715" t="str">
        <f t="shared" si="240"/>
        <v>Noccaea rotundifolia</v>
      </c>
    </row>
    <row r="3716" spans="1:7" x14ac:dyDescent="0.25">
      <c r="A3716" t="str">
        <f t="shared" si="241"/>
        <v>Noc sal</v>
      </c>
      <c r="B3716" t="s">
        <v>3985</v>
      </c>
      <c r="C3716" t="s">
        <v>7086</v>
      </c>
      <c r="D3716" t="s">
        <v>9348</v>
      </c>
      <c r="E3716" t="str">
        <f t="shared" si="238"/>
        <v>Noc</v>
      </c>
      <c r="F3716" t="str">
        <f t="shared" si="239"/>
        <v>sal</v>
      </c>
      <c r="G3716" t="str">
        <f t="shared" si="240"/>
        <v>Noccaea salisii</v>
      </c>
    </row>
    <row r="3717" spans="1:7" x14ac:dyDescent="0.25">
      <c r="A3717" t="str">
        <f t="shared" si="241"/>
        <v>Non lut</v>
      </c>
      <c r="B3717" t="s">
        <v>3993</v>
      </c>
      <c r="C3717" t="s">
        <v>7087</v>
      </c>
      <c r="D3717" t="s">
        <v>8463</v>
      </c>
      <c r="E3717" t="str">
        <f t="shared" si="238"/>
        <v>Non</v>
      </c>
      <c r="F3717" t="str">
        <f t="shared" si="239"/>
        <v>lut</v>
      </c>
      <c r="G3717" t="str">
        <f t="shared" si="240"/>
        <v>Nonea lutea</v>
      </c>
    </row>
    <row r="3718" spans="1:7" x14ac:dyDescent="0.25">
      <c r="A3718" t="str">
        <f t="shared" si="241"/>
        <v>Non pul</v>
      </c>
      <c r="B3718" t="s">
        <v>3994</v>
      </c>
      <c r="C3718" t="s">
        <v>7087</v>
      </c>
      <c r="D3718" t="s">
        <v>8016</v>
      </c>
      <c r="E3718" t="str">
        <f t="shared" si="238"/>
        <v>Non</v>
      </c>
      <c r="F3718" t="str">
        <f t="shared" si="239"/>
        <v>pul</v>
      </c>
      <c r="G3718" t="str">
        <f t="shared" si="240"/>
        <v>Nonea pulla</v>
      </c>
    </row>
    <row r="3719" spans="1:7" x14ac:dyDescent="0.25">
      <c r="A3719" t="str">
        <f t="shared" si="241"/>
        <v>Not mar</v>
      </c>
      <c r="B3719" t="s">
        <v>3995</v>
      </c>
      <c r="C3719" t="s">
        <v>7088</v>
      </c>
      <c r="D3719" t="s">
        <v>9349</v>
      </c>
      <c r="E3719" t="str">
        <f t="shared" si="238"/>
        <v>Not</v>
      </c>
      <c r="F3719" t="str">
        <f t="shared" si="239"/>
        <v>mar</v>
      </c>
      <c r="G3719" t="str">
        <f t="shared" si="240"/>
        <v>Notholaena marantae</v>
      </c>
    </row>
    <row r="3720" spans="1:7" x14ac:dyDescent="0.25">
      <c r="A3720" t="str">
        <f t="shared" si="241"/>
        <v>Not mar</v>
      </c>
      <c r="B3720" t="s">
        <v>3996</v>
      </c>
      <c r="C3720" t="s">
        <v>7088</v>
      </c>
      <c r="D3720" t="s">
        <v>9349</v>
      </c>
      <c r="E3720" t="str">
        <f t="shared" si="238"/>
        <v>Not</v>
      </c>
      <c r="F3720" t="str">
        <f t="shared" si="239"/>
        <v>mar</v>
      </c>
      <c r="G3720" t="str">
        <f t="shared" si="240"/>
        <v>Notholaena marantae</v>
      </c>
    </row>
    <row r="3721" spans="1:7" x14ac:dyDescent="0.25">
      <c r="A3721" t="str">
        <f t="shared" si="241"/>
        <v xml:space="preserve">num </v>
      </c>
      <c r="B3721" t="s">
        <v>2827</v>
      </c>
      <c r="C3721" t="s">
        <v>2827</v>
      </c>
      <c r="E3721" t="str">
        <f t="shared" si="238"/>
        <v>num</v>
      </c>
      <c r="F3721" t="str">
        <f t="shared" si="239"/>
        <v/>
      </c>
      <c r="G3721" t="str">
        <f t="shared" si="240"/>
        <v xml:space="preserve">nummularium </v>
      </c>
    </row>
    <row r="3722" spans="1:7" x14ac:dyDescent="0.25">
      <c r="A3722" t="str">
        <f t="shared" si="241"/>
        <v xml:space="preserve">num </v>
      </c>
      <c r="B3722" t="s">
        <v>2827</v>
      </c>
      <c r="C3722" t="s">
        <v>2827</v>
      </c>
      <c r="E3722" t="str">
        <f t="shared" si="238"/>
        <v>num</v>
      </c>
      <c r="F3722" t="str">
        <f t="shared" si="239"/>
        <v/>
      </c>
      <c r="G3722" t="str">
        <f t="shared" si="240"/>
        <v xml:space="preserve">nummularium </v>
      </c>
    </row>
    <row r="3723" spans="1:7" x14ac:dyDescent="0.25">
      <c r="A3723" t="str">
        <f t="shared" si="241"/>
        <v>Nup lut</v>
      </c>
      <c r="B3723" t="s">
        <v>3997</v>
      </c>
      <c r="C3723" t="s">
        <v>7089</v>
      </c>
      <c r="D3723" t="s">
        <v>8463</v>
      </c>
      <c r="E3723" t="str">
        <f t="shared" si="238"/>
        <v>Nup</v>
      </c>
      <c r="F3723" t="str">
        <f t="shared" si="239"/>
        <v>lut</v>
      </c>
      <c r="G3723" t="str">
        <f t="shared" si="240"/>
        <v>Nuphar lutea</v>
      </c>
    </row>
    <row r="3724" spans="1:7" x14ac:dyDescent="0.25">
      <c r="A3724" t="str">
        <f t="shared" si="241"/>
        <v>Nup pum</v>
      </c>
      <c r="B3724" t="s">
        <v>3998</v>
      </c>
      <c r="C3724" t="s">
        <v>7089</v>
      </c>
      <c r="D3724" t="s">
        <v>8320</v>
      </c>
      <c r="E3724" t="str">
        <f t="shared" si="238"/>
        <v>Nup</v>
      </c>
      <c r="F3724" t="str">
        <f t="shared" si="239"/>
        <v>pum</v>
      </c>
      <c r="G3724" t="str">
        <f t="shared" si="240"/>
        <v>Nuphar pumila</v>
      </c>
    </row>
    <row r="3725" spans="1:7" x14ac:dyDescent="0.25">
      <c r="A3725" t="str">
        <f t="shared" si="241"/>
        <v>Nym alb</v>
      </c>
      <c r="B3725" t="s">
        <v>3999</v>
      </c>
      <c r="C3725" t="s">
        <v>7090</v>
      </c>
      <c r="D3725" t="s">
        <v>277</v>
      </c>
      <c r="E3725" t="str">
        <f t="shared" si="238"/>
        <v>Nym</v>
      </c>
      <c r="F3725" t="str">
        <f t="shared" si="239"/>
        <v>alb</v>
      </c>
      <c r="G3725" t="str">
        <f t="shared" si="240"/>
        <v>Nymphaea alba</v>
      </c>
    </row>
    <row r="3726" spans="1:7" x14ac:dyDescent="0.25">
      <c r="A3726" t="str">
        <f t="shared" si="241"/>
        <v>Nym can</v>
      </c>
      <c r="B3726" t="s">
        <v>4000</v>
      </c>
      <c r="C3726" t="s">
        <v>7090</v>
      </c>
      <c r="D3726" t="s">
        <v>9350</v>
      </c>
      <c r="E3726" t="str">
        <f t="shared" si="238"/>
        <v>Nym</v>
      </c>
      <c r="F3726" t="str">
        <f t="shared" si="239"/>
        <v>can</v>
      </c>
      <c r="G3726" t="str">
        <f t="shared" si="240"/>
        <v>Nymphaea candida</v>
      </c>
    </row>
    <row r="3727" spans="1:7" x14ac:dyDescent="0.25">
      <c r="A3727" t="str">
        <f t="shared" si="241"/>
        <v>Nym pel</v>
      </c>
      <c r="B3727" t="s">
        <v>4001</v>
      </c>
      <c r="C3727" t="s">
        <v>7091</v>
      </c>
      <c r="D3727" t="s">
        <v>9351</v>
      </c>
      <c r="E3727" t="str">
        <f t="shared" si="238"/>
        <v>Nym</v>
      </c>
      <c r="F3727" t="str">
        <f t="shared" si="239"/>
        <v>pel</v>
      </c>
      <c r="G3727" t="str">
        <f t="shared" si="240"/>
        <v>Nymphoides peltata</v>
      </c>
    </row>
    <row r="3728" spans="1:7" x14ac:dyDescent="0.25">
      <c r="A3728" t="str">
        <f t="shared" si="241"/>
        <v xml:space="preserve">obs </v>
      </c>
      <c r="B3728" t="s">
        <v>2830</v>
      </c>
      <c r="C3728" t="s">
        <v>2830</v>
      </c>
      <c r="E3728" t="str">
        <f t="shared" si="238"/>
        <v>obs</v>
      </c>
      <c r="F3728" t="str">
        <f t="shared" si="239"/>
        <v/>
      </c>
      <c r="G3728" t="str">
        <f t="shared" si="240"/>
        <v xml:space="preserve">obscurum </v>
      </c>
    </row>
    <row r="3729" spans="1:7" x14ac:dyDescent="0.25">
      <c r="A3729" t="str">
        <f t="shared" si="241"/>
        <v>Odo lut</v>
      </c>
      <c r="B3729" t="s">
        <v>4005</v>
      </c>
      <c r="C3729" t="s">
        <v>7092</v>
      </c>
      <c r="D3729" t="s">
        <v>9225</v>
      </c>
      <c r="E3729" t="str">
        <f t="shared" si="238"/>
        <v>Odo</v>
      </c>
      <c r="F3729" t="str">
        <f t="shared" si="239"/>
        <v>lut</v>
      </c>
      <c r="G3729" t="str">
        <f t="shared" si="240"/>
        <v>Odontites luteus</v>
      </c>
    </row>
    <row r="3730" spans="1:7" x14ac:dyDescent="0.25">
      <c r="A3730" t="str">
        <f t="shared" si="241"/>
        <v>Odo rub</v>
      </c>
      <c r="B3730" t="s">
        <v>4002</v>
      </c>
      <c r="C3730" t="s">
        <v>7092</v>
      </c>
      <c r="D3730" t="s">
        <v>8177</v>
      </c>
      <c r="E3730" t="str">
        <f t="shared" ref="E3730:E3793" si="242">LEFT(C3730,3)</f>
        <v>Odo</v>
      </c>
      <c r="F3730" t="str">
        <f t="shared" ref="F3730:F3793" si="243">LEFT(D3730,3)</f>
        <v>rub</v>
      </c>
      <c r="G3730" t="str">
        <f t="shared" ref="G3730:G3793" si="244">_xlfn.TEXTJOIN(" ",FALSE,C3730,D3730)</f>
        <v>Odontites ruber</v>
      </c>
    </row>
    <row r="3731" spans="1:7" x14ac:dyDescent="0.25">
      <c r="A3731" t="str">
        <f t="shared" si="241"/>
        <v>Odo ver</v>
      </c>
      <c r="B3731" t="s">
        <v>4003</v>
      </c>
      <c r="C3731" t="s">
        <v>7092</v>
      </c>
      <c r="D3731" t="s">
        <v>8373</v>
      </c>
      <c r="E3731" t="str">
        <f t="shared" si="242"/>
        <v>Odo</v>
      </c>
      <c r="F3731" t="str">
        <f t="shared" si="243"/>
        <v>ver</v>
      </c>
      <c r="G3731" t="str">
        <f t="shared" si="244"/>
        <v>Odontites vernus</v>
      </c>
    </row>
    <row r="3732" spans="1:7" x14ac:dyDescent="0.25">
      <c r="A3732" t="str">
        <f t="shared" si="241"/>
        <v>Odo vul</v>
      </c>
      <c r="B3732" t="s">
        <v>4004</v>
      </c>
      <c r="C3732" t="s">
        <v>7092</v>
      </c>
      <c r="D3732" t="s">
        <v>7594</v>
      </c>
      <c r="E3732" t="str">
        <f t="shared" si="242"/>
        <v>Odo</v>
      </c>
      <c r="F3732" t="str">
        <f t="shared" si="243"/>
        <v>vul</v>
      </c>
      <c r="G3732" t="str">
        <f t="shared" si="244"/>
        <v>Odontites vulgaris</v>
      </c>
    </row>
    <row r="3733" spans="1:7" x14ac:dyDescent="0.25">
      <c r="A3733" t="str">
        <f t="shared" si="241"/>
        <v>Oen aqu</v>
      </c>
      <c r="B3733" t="s">
        <v>4006</v>
      </c>
      <c r="C3733" t="s">
        <v>7093</v>
      </c>
      <c r="D3733" t="s">
        <v>8151</v>
      </c>
      <c r="E3733" t="str">
        <f t="shared" si="242"/>
        <v>Oen</v>
      </c>
      <c r="F3733" t="str">
        <f t="shared" si="243"/>
        <v>aqu</v>
      </c>
      <c r="G3733" t="str">
        <f t="shared" si="244"/>
        <v>Oenanthe aquatica</v>
      </c>
    </row>
    <row r="3734" spans="1:7" x14ac:dyDescent="0.25">
      <c r="A3734" t="str">
        <f t="shared" si="241"/>
        <v>Oen aqu</v>
      </c>
      <c r="B3734" t="s">
        <v>4007</v>
      </c>
      <c r="C3734" t="s">
        <v>7093</v>
      </c>
      <c r="D3734" t="s">
        <v>8151</v>
      </c>
      <c r="E3734" t="str">
        <f t="shared" si="242"/>
        <v>Oen</v>
      </c>
      <c r="F3734" t="str">
        <f t="shared" si="243"/>
        <v>aqu</v>
      </c>
      <c r="G3734" t="str">
        <f t="shared" si="244"/>
        <v>Oenanthe aquatica</v>
      </c>
    </row>
    <row r="3735" spans="1:7" x14ac:dyDescent="0.25">
      <c r="A3735" t="str">
        <f t="shared" si="241"/>
        <v>Oen ban</v>
      </c>
      <c r="B3735" t="s">
        <v>4008</v>
      </c>
      <c r="C3735" t="s">
        <v>7093</v>
      </c>
      <c r="D3735" t="s">
        <v>9352</v>
      </c>
      <c r="E3735" t="str">
        <f t="shared" si="242"/>
        <v>Oen</v>
      </c>
      <c r="F3735" t="str">
        <f t="shared" si="243"/>
        <v>ban</v>
      </c>
      <c r="G3735" t="str">
        <f t="shared" si="244"/>
        <v>Oenanthe banatica</v>
      </c>
    </row>
    <row r="3736" spans="1:7" x14ac:dyDescent="0.25">
      <c r="A3736" t="str">
        <f t="shared" si="241"/>
        <v>Oen fis</v>
      </c>
      <c r="B3736" t="s">
        <v>4009</v>
      </c>
      <c r="C3736" t="s">
        <v>7093</v>
      </c>
      <c r="D3736" t="s">
        <v>9309</v>
      </c>
      <c r="E3736" t="str">
        <f t="shared" si="242"/>
        <v>Oen</v>
      </c>
      <c r="F3736" t="str">
        <f t="shared" si="243"/>
        <v>fis</v>
      </c>
      <c r="G3736" t="str">
        <f t="shared" si="244"/>
        <v>Oenanthe fistulosa</v>
      </c>
    </row>
    <row r="3737" spans="1:7" x14ac:dyDescent="0.25">
      <c r="A3737" t="str">
        <f t="shared" si="241"/>
        <v>Oen sil</v>
      </c>
      <c r="B3737" t="s">
        <v>4010</v>
      </c>
      <c r="C3737" t="s">
        <v>7093</v>
      </c>
      <c r="D3737" t="s">
        <v>9353</v>
      </c>
      <c r="E3737" t="str">
        <f t="shared" si="242"/>
        <v>Oen</v>
      </c>
      <c r="F3737" t="str">
        <f t="shared" si="243"/>
        <v>sil</v>
      </c>
      <c r="G3737" t="str">
        <f t="shared" si="244"/>
        <v>Oenanthe silaifolia</v>
      </c>
    </row>
    <row r="3738" spans="1:7" x14ac:dyDescent="0.25">
      <c r="A3738" t="str">
        <f t="shared" si="241"/>
        <v>Oen acu</v>
      </c>
      <c r="B3738" t="s">
        <v>4040</v>
      </c>
      <c r="C3738" t="s">
        <v>7094</v>
      </c>
      <c r="D3738" t="s">
        <v>8790</v>
      </c>
      <c r="E3738" t="str">
        <f t="shared" si="242"/>
        <v>Oen</v>
      </c>
      <c r="F3738" t="str">
        <f t="shared" si="243"/>
        <v>acu</v>
      </c>
      <c r="G3738" t="str">
        <f t="shared" si="244"/>
        <v>Oenothera acutifolia</v>
      </c>
    </row>
    <row r="3739" spans="1:7" x14ac:dyDescent="0.25">
      <c r="A3739" t="str">
        <f t="shared" si="241"/>
        <v>Oen amm</v>
      </c>
      <c r="B3739" t="s">
        <v>4030</v>
      </c>
      <c r="C3739" t="s">
        <v>7094</v>
      </c>
      <c r="D3739" t="s">
        <v>9354</v>
      </c>
      <c r="E3739" t="str">
        <f t="shared" si="242"/>
        <v>Oen</v>
      </c>
      <c r="F3739" t="str">
        <f t="shared" si="243"/>
        <v>amm</v>
      </c>
      <c r="G3739" t="str">
        <f t="shared" si="244"/>
        <v>Oenothera ammophila</v>
      </c>
    </row>
    <row r="3740" spans="1:7" x14ac:dyDescent="0.25">
      <c r="A3740" t="str">
        <f t="shared" si="241"/>
        <v>Oen ang</v>
      </c>
      <c r="B3740" t="s">
        <v>4033</v>
      </c>
      <c r="C3740" t="s">
        <v>7094</v>
      </c>
      <c r="D3740" t="s">
        <v>9192</v>
      </c>
      <c r="E3740" t="str">
        <f t="shared" si="242"/>
        <v>Oen</v>
      </c>
      <c r="F3740" t="str">
        <f t="shared" si="243"/>
        <v>ang</v>
      </c>
      <c r="G3740" t="str">
        <f t="shared" si="244"/>
        <v>Oenothera angustissima</v>
      </c>
    </row>
    <row r="3741" spans="1:7" x14ac:dyDescent="0.25">
      <c r="A3741" t="str">
        <f t="shared" si="241"/>
        <v>Oen bie</v>
      </c>
      <c r="B3741" t="s">
        <v>4011</v>
      </c>
      <c r="C3741" t="s">
        <v>7094</v>
      </c>
      <c r="D3741" t="s">
        <v>7511</v>
      </c>
      <c r="E3741" t="str">
        <f t="shared" si="242"/>
        <v>Oen</v>
      </c>
      <c r="F3741" t="str">
        <f t="shared" si="243"/>
        <v>bie</v>
      </c>
      <c r="G3741" t="str">
        <f t="shared" si="244"/>
        <v>Oenothera biennis</v>
      </c>
    </row>
    <row r="3742" spans="1:7" x14ac:dyDescent="0.25">
      <c r="A3742" t="str">
        <f t="shared" si="241"/>
        <v>Oen bie</v>
      </c>
      <c r="B3742" t="s">
        <v>4013</v>
      </c>
      <c r="C3742" t="s">
        <v>7094</v>
      </c>
      <c r="D3742" t="s">
        <v>7511</v>
      </c>
      <c r="E3742" t="str">
        <f t="shared" si="242"/>
        <v>Oen</v>
      </c>
      <c r="F3742" t="str">
        <f t="shared" si="243"/>
        <v>bie</v>
      </c>
      <c r="G3742" t="str">
        <f t="shared" si="244"/>
        <v>Oenothera biennis</v>
      </c>
    </row>
    <row r="3743" spans="1:7" x14ac:dyDescent="0.25">
      <c r="A3743" t="str">
        <f t="shared" si="241"/>
        <v>Oen bie</v>
      </c>
      <c r="B3743" t="s">
        <v>4012</v>
      </c>
      <c r="C3743" t="s">
        <v>7094</v>
      </c>
      <c r="D3743" t="s">
        <v>7511</v>
      </c>
      <c r="E3743" t="str">
        <f t="shared" si="242"/>
        <v>Oen</v>
      </c>
      <c r="F3743" t="str">
        <f t="shared" si="243"/>
        <v>bie</v>
      </c>
      <c r="G3743" t="str">
        <f t="shared" si="244"/>
        <v>Oenothera biennis</v>
      </c>
    </row>
    <row r="3744" spans="1:7" x14ac:dyDescent="0.25">
      <c r="A3744" t="str">
        <f t="shared" si="241"/>
        <v>Oen bra</v>
      </c>
      <c r="B3744" t="s">
        <v>4022</v>
      </c>
      <c r="C3744" t="s">
        <v>7094</v>
      </c>
      <c r="D3744" t="s">
        <v>9355</v>
      </c>
      <c r="E3744" t="str">
        <f t="shared" si="242"/>
        <v>Oen</v>
      </c>
      <c r="F3744" t="str">
        <f t="shared" si="243"/>
        <v>bra</v>
      </c>
      <c r="G3744" t="str">
        <f t="shared" si="244"/>
        <v>Oenothera braunii</v>
      </c>
    </row>
    <row r="3745" spans="1:7" x14ac:dyDescent="0.25">
      <c r="A3745" t="str">
        <f t="shared" si="241"/>
        <v>Oen cam</v>
      </c>
      <c r="B3745" t="s">
        <v>4014</v>
      </c>
      <c r="C3745" t="s">
        <v>7094</v>
      </c>
      <c r="D3745" t="s">
        <v>9267</v>
      </c>
      <c r="E3745" t="str">
        <f t="shared" si="242"/>
        <v>Oen</v>
      </c>
      <c r="F3745" t="str">
        <f t="shared" si="243"/>
        <v>cam</v>
      </c>
      <c r="G3745" t="str">
        <f t="shared" si="244"/>
        <v>Oenothera cambrica</v>
      </c>
    </row>
    <row r="3746" spans="1:7" x14ac:dyDescent="0.25">
      <c r="A3746" t="str">
        <f t="shared" si="241"/>
        <v>Oen can</v>
      </c>
      <c r="B3746" t="s">
        <v>4041</v>
      </c>
      <c r="C3746" t="s">
        <v>7094</v>
      </c>
      <c r="D3746" t="s">
        <v>9356</v>
      </c>
      <c r="E3746" t="str">
        <f t="shared" si="242"/>
        <v>Oen</v>
      </c>
      <c r="F3746" t="str">
        <f t="shared" si="243"/>
        <v>can</v>
      </c>
      <c r="G3746" t="str">
        <f t="shared" si="244"/>
        <v>Oenothera canovirens</v>
      </c>
    </row>
    <row r="3747" spans="1:7" x14ac:dyDescent="0.25">
      <c r="A3747" t="str">
        <f t="shared" si="241"/>
        <v>Oen car</v>
      </c>
      <c r="B3747" t="s">
        <v>4015</v>
      </c>
      <c r="C3747" t="s">
        <v>7094</v>
      </c>
      <c r="D3747" t="s">
        <v>7524</v>
      </c>
      <c r="E3747" t="str">
        <f t="shared" si="242"/>
        <v>Oen</v>
      </c>
      <c r="F3747" t="str">
        <f t="shared" si="243"/>
        <v>car</v>
      </c>
      <c r="G3747" t="str">
        <f t="shared" si="244"/>
        <v>Oenothera carinthiaca</v>
      </c>
    </row>
    <row r="3748" spans="1:7" x14ac:dyDescent="0.25">
      <c r="A3748" t="str">
        <f t="shared" si="241"/>
        <v>Oen cas</v>
      </c>
      <c r="B3748" t="s">
        <v>4016</v>
      </c>
      <c r="C3748" t="s">
        <v>7094</v>
      </c>
      <c r="D3748" t="s">
        <v>9357</v>
      </c>
      <c r="E3748" t="str">
        <f t="shared" si="242"/>
        <v>Oen</v>
      </c>
      <c r="F3748" t="str">
        <f t="shared" si="243"/>
        <v>cas</v>
      </c>
      <c r="G3748" t="str">
        <f t="shared" si="244"/>
        <v>Oenothera casimiri</v>
      </c>
    </row>
    <row r="3749" spans="1:7" x14ac:dyDescent="0.25">
      <c r="A3749" t="str">
        <f t="shared" si="241"/>
        <v>Oen com</v>
      </c>
      <c r="B3749" t="s">
        <v>4017</v>
      </c>
      <c r="C3749" t="s">
        <v>7094</v>
      </c>
      <c r="D3749" t="s">
        <v>9358</v>
      </c>
      <c r="E3749" t="str">
        <f t="shared" si="242"/>
        <v>Oen</v>
      </c>
      <c r="F3749" t="str">
        <f t="shared" si="243"/>
        <v>com</v>
      </c>
      <c r="G3749" t="str">
        <f t="shared" si="244"/>
        <v>Oenothera compacta</v>
      </c>
    </row>
    <row r="3750" spans="1:7" x14ac:dyDescent="0.25">
      <c r="A3750" t="str">
        <f t="shared" si="241"/>
        <v>Oen cru</v>
      </c>
      <c r="B3750" t="s">
        <v>4034</v>
      </c>
      <c r="C3750" t="s">
        <v>7094</v>
      </c>
      <c r="D3750" t="s">
        <v>9359</v>
      </c>
      <c r="E3750" t="str">
        <f t="shared" si="242"/>
        <v>Oen</v>
      </c>
      <c r="F3750" t="str">
        <f t="shared" si="243"/>
        <v>cru</v>
      </c>
      <c r="G3750" t="str">
        <f t="shared" si="244"/>
        <v>Oenothera cruciata</v>
      </c>
    </row>
    <row r="3751" spans="1:7" x14ac:dyDescent="0.25">
      <c r="A3751" t="str">
        <f t="shared" si="241"/>
        <v>Oen def</v>
      </c>
      <c r="B3751" t="s">
        <v>4018</v>
      </c>
      <c r="C3751" t="s">
        <v>7094</v>
      </c>
      <c r="D3751" t="s">
        <v>8794</v>
      </c>
      <c r="E3751" t="str">
        <f t="shared" si="242"/>
        <v>Oen</v>
      </c>
      <c r="F3751" t="str">
        <f t="shared" si="243"/>
        <v>def</v>
      </c>
      <c r="G3751" t="str">
        <f t="shared" si="244"/>
        <v>Oenothera deflexa</v>
      </c>
    </row>
    <row r="3752" spans="1:7" x14ac:dyDescent="0.25">
      <c r="A3752" t="str">
        <f t="shared" si="241"/>
        <v>Oen dep</v>
      </c>
      <c r="B3752" t="s">
        <v>4039</v>
      </c>
      <c r="C3752" t="s">
        <v>7094</v>
      </c>
      <c r="D3752" t="s">
        <v>9360</v>
      </c>
      <c r="E3752" t="str">
        <f t="shared" si="242"/>
        <v>Oen</v>
      </c>
      <c r="F3752" t="str">
        <f t="shared" si="243"/>
        <v>dep</v>
      </c>
      <c r="G3752" t="str">
        <f t="shared" si="244"/>
        <v>Oenothera depressa</v>
      </c>
    </row>
    <row r="3753" spans="1:7" x14ac:dyDescent="0.25">
      <c r="A3753" t="str">
        <f t="shared" si="241"/>
        <v>Oen fal</v>
      </c>
      <c r="B3753" t="s">
        <v>4025</v>
      </c>
      <c r="C3753" t="s">
        <v>7094</v>
      </c>
      <c r="D3753" t="s">
        <v>7540</v>
      </c>
      <c r="E3753" t="str">
        <f t="shared" si="242"/>
        <v>Oen</v>
      </c>
      <c r="F3753" t="str">
        <f t="shared" si="243"/>
        <v>fal</v>
      </c>
      <c r="G3753" t="str">
        <f t="shared" si="244"/>
        <v>Oenothera fallax</v>
      </c>
    </row>
    <row r="3754" spans="1:7" x14ac:dyDescent="0.25">
      <c r="A3754" t="str">
        <f t="shared" si="241"/>
        <v>Oen fru</v>
      </c>
      <c r="B3754" t="s">
        <v>4052</v>
      </c>
      <c r="C3754" t="s">
        <v>7094</v>
      </c>
      <c r="D3754" t="s">
        <v>7675</v>
      </c>
      <c r="E3754" t="str">
        <f t="shared" si="242"/>
        <v>Oen</v>
      </c>
      <c r="F3754" t="str">
        <f t="shared" si="243"/>
        <v>fru</v>
      </c>
      <c r="G3754" t="str">
        <f t="shared" si="244"/>
        <v>Oenothera fruticosa</v>
      </c>
    </row>
    <row r="3755" spans="1:7" x14ac:dyDescent="0.25">
      <c r="A3755" t="str">
        <f t="shared" si="241"/>
        <v>Oen gla</v>
      </c>
      <c r="B3755" t="s">
        <v>4028</v>
      </c>
      <c r="C3755" t="s">
        <v>7094</v>
      </c>
      <c r="D3755" t="s">
        <v>9361</v>
      </c>
      <c r="E3755" t="str">
        <f t="shared" si="242"/>
        <v>Oen</v>
      </c>
      <c r="F3755" t="str">
        <f t="shared" si="243"/>
        <v>gla</v>
      </c>
      <c r="G3755" t="str">
        <f t="shared" si="244"/>
        <v>Oenothera glazioviana</v>
      </c>
    </row>
    <row r="3756" spans="1:7" x14ac:dyDescent="0.25">
      <c r="A3756" t="str">
        <f t="shared" si="241"/>
        <v>Oen gla</v>
      </c>
      <c r="B3756" t="s">
        <v>4027</v>
      </c>
      <c r="C3756" t="s">
        <v>7094</v>
      </c>
      <c r="D3756" t="s">
        <v>9361</v>
      </c>
      <c r="E3756" t="str">
        <f t="shared" si="242"/>
        <v>Oen</v>
      </c>
      <c r="F3756" t="str">
        <f t="shared" si="243"/>
        <v>gla</v>
      </c>
      <c r="G3756" t="str">
        <f t="shared" si="244"/>
        <v>Oenothera glazioviana</v>
      </c>
    </row>
    <row r="3757" spans="1:7" x14ac:dyDescent="0.25">
      <c r="A3757" t="str">
        <f t="shared" si="241"/>
        <v>Oen hei</v>
      </c>
      <c r="B3757" t="s">
        <v>4042</v>
      </c>
      <c r="C3757" t="s">
        <v>7094</v>
      </c>
      <c r="D3757" t="s">
        <v>9362</v>
      </c>
      <c r="E3757" t="str">
        <f t="shared" si="242"/>
        <v>Oen</v>
      </c>
      <c r="F3757" t="str">
        <f t="shared" si="243"/>
        <v>hei</v>
      </c>
      <c r="G3757" t="str">
        <f t="shared" si="244"/>
        <v>Oenothera heiniana</v>
      </c>
    </row>
    <row r="3758" spans="1:7" x14ac:dyDescent="0.25">
      <c r="A3758" t="str">
        <f t="shared" ref="A3758:A3821" si="245">_xlfn.TEXTJOIN(" ",FALSE,E3758,F3758)</f>
        <v>Oen inc</v>
      </c>
      <c r="B3758" t="s">
        <v>4019</v>
      </c>
      <c r="C3758" t="s">
        <v>7094</v>
      </c>
      <c r="D3758" t="s">
        <v>9363</v>
      </c>
      <c r="E3758" t="str">
        <f t="shared" si="242"/>
        <v>Oen</v>
      </c>
      <c r="F3758" t="str">
        <f t="shared" si="243"/>
        <v>inc</v>
      </c>
      <c r="G3758" t="str">
        <f t="shared" si="244"/>
        <v>Oenothera inconspecta</v>
      </c>
    </row>
    <row r="3759" spans="1:7" x14ac:dyDescent="0.25">
      <c r="A3759" t="str">
        <f t="shared" si="245"/>
        <v>Oen lac</v>
      </c>
      <c r="B3759" t="s">
        <v>4053</v>
      </c>
      <c r="C3759" t="s">
        <v>7094</v>
      </c>
      <c r="D3759" t="s">
        <v>7789</v>
      </c>
      <c r="E3759" t="str">
        <f t="shared" si="242"/>
        <v>Oen</v>
      </c>
      <c r="F3759" t="str">
        <f t="shared" si="243"/>
        <v>lac</v>
      </c>
      <c r="G3759" t="str">
        <f t="shared" si="244"/>
        <v>Oenothera laciniata</v>
      </c>
    </row>
    <row r="3760" spans="1:7" x14ac:dyDescent="0.25">
      <c r="A3760" t="str">
        <f t="shared" si="245"/>
        <v>Oen mac</v>
      </c>
      <c r="B3760" t="s">
        <v>4054</v>
      </c>
      <c r="C3760" t="s">
        <v>7094</v>
      </c>
      <c r="D3760" t="s">
        <v>9364</v>
      </c>
      <c r="E3760" t="str">
        <f t="shared" si="242"/>
        <v>Oen</v>
      </c>
      <c r="F3760" t="str">
        <f t="shared" si="243"/>
        <v>mac</v>
      </c>
      <c r="G3760" t="str">
        <f t="shared" si="244"/>
        <v>Oenothera macrocarpa</v>
      </c>
    </row>
    <row r="3761" spans="1:7" x14ac:dyDescent="0.25">
      <c r="A3761" t="str">
        <f t="shared" si="245"/>
        <v>Oen oak</v>
      </c>
      <c r="B3761" t="s">
        <v>4031</v>
      </c>
      <c r="C3761" t="s">
        <v>7094</v>
      </c>
      <c r="D3761" t="s">
        <v>9365</v>
      </c>
      <c r="E3761" t="str">
        <f t="shared" si="242"/>
        <v>Oen</v>
      </c>
      <c r="F3761" t="str">
        <f t="shared" si="243"/>
        <v>oak</v>
      </c>
      <c r="G3761" t="str">
        <f t="shared" si="244"/>
        <v>Oenothera oakesiana</v>
      </c>
    </row>
    <row r="3762" spans="1:7" x14ac:dyDescent="0.25">
      <c r="A3762" t="str">
        <f t="shared" si="245"/>
        <v>Oen oak</v>
      </c>
      <c r="B3762" t="s">
        <v>4029</v>
      </c>
      <c r="C3762" t="s">
        <v>7094</v>
      </c>
      <c r="D3762" t="s">
        <v>9365</v>
      </c>
      <c r="E3762" t="str">
        <f t="shared" si="242"/>
        <v>Oen</v>
      </c>
      <c r="F3762" t="str">
        <f t="shared" si="243"/>
        <v>oak</v>
      </c>
      <c r="G3762" t="str">
        <f t="shared" si="244"/>
        <v>Oenothera oakesiana</v>
      </c>
    </row>
    <row r="3763" spans="1:7" x14ac:dyDescent="0.25">
      <c r="A3763" t="str">
        <f t="shared" si="245"/>
        <v>Oen par</v>
      </c>
      <c r="B3763" t="s">
        <v>4043</v>
      </c>
      <c r="C3763" t="s">
        <v>7094</v>
      </c>
      <c r="D3763" t="s">
        <v>9366</v>
      </c>
      <c r="E3763" t="str">
        <f t="shared" si="242"/>
        <v>Oen</v>
      </c>
      <c r="F3763" t="str">
        <f t="shared" si="243"/>
        <v>par</v>
      </c>
      <c r="G3763" t="str">
        <f t="shared" si="244"/>
        <v>Oenothera paradoxa</v>
      </c>
    </row>
    <row r="3764" spans="1:7" x14ac:dyDescent="0.25">
      <c r="A3764" t="str">
        <f t="shared" si="245"/>
        <v>Oen par</v>
      </c>
      <c r="B3764" t="s">
        <v>4035</v>
      </c>
      <c r="C3764" t="s">
        <v>7094</v>
      </c>
      <c r="D3764" t="s">
        <v>8044</v>
      </c>
      <c r="E3764" t="str">
        <f t="shared" si="242"/>
        <v>Oen</v>
      </c>
      <c r="F3764" t="str">
        <f t="shared" si="243"/>
        <v>par</v>
      </c>
      <c r="G3764" t="str">
        <f t="shared" si="244"/>
        <v>Oenothera parviflora</v>
      </c>
    </row>
    <row r="3765" spans="1:7" x14ac:dyDescent="0.25">
      <c r="A3765" t="str">
        <f t="shared" si="245"/>
        <v>Oen par</v>
      </c>
      <c r="B3765" t="s">
        <v>4032</v>
      </c>
      <c r="C3765" t="s">
        <v>7094</v>
      </c>
      <c r="D3765" t="s">
        <v>8044</v>
      </c>
      <c r="E3765" t="str">
        <f t="shared" si="242"/>
        <v>Oen</v>
      </c>
      <c r="F3765" t="str">
        <f t="shared" si="243"/>
        <v>par</v>
      </c>
      <c r="G3765" t="str">
        <f t="shared" si="244"/>
        <v>Oenothera parviflora</v>
      </c>
    </row>
    <row r="3766" spans="1:7" x14ac:dyDescent="0.25">
      <c r="A3766" t="str">
        <f t="shared" si="245"/>
        <v>Oen per</v>
      </c>
      <c r="B3766" t="s">
        <v>4044</v>
      </c>
      <c r="C3766" t="s">
        <v>7094</v>
      </c>
      <c r="D3766" t="s">
        <v>9367</v>
      </c>
      <c r="E3766" t="str">
        <f t="shared" si="242"/>
        <v>Oen</v>
      </c>
      <c r="F3766" t="str">
        <f t="shared" si="243"/>
        <v>per</v>
      </c>
      <c r="G3766" t="str">
        <f t="shared" si="244"/>
        <v>Oenothera perangusta</v>
      </c>
    </row>
    <row r="3767" spans="1:7" x14ac:dyDescent="0.25">
      <c r="A3767" t="str">
        <f t="shared" si="245"/>
        <v>Oen per</v>
      </c>
      <c r="B3767" t="s">
        <v>4055</v>
      </c>
      <c r="C3767" t="s">
        <v>7094</v>
      </c>
      <c r="D3767" t="s">
        <v>7885</v>
      </c>
      <c r="E3767" t="str">
        <f t="shared" si="242"/>
        <v>Oen</v>
      </c>
      <c r="F3767" t="str">
        <f t="shared" si="243"/>
        <v>per</v>
      </c>
      <c r="G3767" t="str">
        <f t="shared" si="244"/>
        <v>Oenothera perennis</v>
      </c>
    </row>
    <row r="3768" spans="1:7" x14ac:dyDescent="0.25">
      <c r="A3768" t="str">
        <f t="shared" si="245"/>
        <v>Oen pyc</v>
      </c>
      <c r="B3768" t="s">
        <v>4045</v>
      </c>
      <c r="C3768" t="s">
        <v>7094</v>
      </c>
      <c r="D3768" t="s">
        <v>9368</v>
      </c>
      <c r="E3768" t="str">
        <f t="shared" si="242"/>
        <v>Oen</v>
      </c>
      <c r="F3768" t="str">
        <f t="shared" si="243"/>
        <v>pyc</v>
      </c>
      <c r="G3768" t="str">
        <f t="shared" si="244"/>
        <v>Oenothera pycnocarpa</v>
      </c>
    </row>
    <row r="3769" spans="1:7" x14ac:dyDescent="0.25">
      <c r="A3769" t="str">
        <f t="shared" si="245"/>
        <v>Oen ros</v>
      </c>
      <c r="B3769" t="s">
        <v>4056</v>
      </c>
      <c r="C3769" t="s">
        <v>7094</v>
      </c>
      <c r="D3769" t="s">
        <v>7512</v>
      </c>
      <c r="E3769" t="str">
        <f t="shared" si="242"/>
        <v>Oen</v>
      </c>
      <c r="F3769" t="str">
        <f t="shared" si="243"/>
        <v>ros</v>
      </c>
      <c r="G3769" t="str">
        <f t="shared" si="244"/>
        <v>Oenothera rosea</v>
      </c>
    </row>
    <row r="3770" spans="1:7" x14ac:dyDescent="0.25">
      <c r="A3770" t="str">
        <f t="shared" si="245"/>
        <v>Oen roy</v>
      </c>
      <c r="B3770" t="s">
        <v>4036</v>
      </c>
      <c r="C3770" t="s">
        <v>7094</v>
      </c>
      <c r="D3770" t="s">
        <v>9369</v>
      </c>
      <c r="E3770" t="str">
        <f t="shared" si="242"/>
        <v>Oen</v>
      </c>
      <c r="F3770" t="str">
        <f t="shared" si="243"/>
        <v>roy</v>
      </c>
      <c r="G3770" t="str">
        <f t="shared" si="244"/>
        <v>Oenothera royfraseri</v>
      </c>
    </row>
    <row r="3771" spans="1:7" x14ac:dyDescent="0.25">
      <c r="A3771" t="str">
        <f t="shared" si="245"/>
        <v>Oen rub</v>
      </c>
      <c r="B3771" t="s">
        <v>4046</v>
      </c>
      <c r="C3771" t="s">
        <v>7094</v>
      </c>
      <c r="D3771" t="s">
        <v>9370</v>
      </c>
      <c r="E3771" t="str">
        <f t="shared" si="242"/>
        <v>Oen</v>
      </c>
      <c r="F3771" t="str">
        <f t="shared" si="243"/>
        <v>rub</v>
      </c>
      <c r="G3771" t="str">
        <f t="shared" si="244"/>
        <v>Oenothera rubricaulis</v>
      </c>
    </row>
    <row r="3772" spans="1:7" x14ac:dyDescent="0.25">
      <c r="A3772" t="str">
        <f t="shared" si="245"/>
        <v>Oen str</v>
      </c>
      <c r="B3772" t="s">
        <v>4057</v>
      </c>
      <c r="C3772" t="s">
        <v>7094</v>
      </c>
      <c r="D3772" t="s">
        <v>7880</v>
      </c>
      <c r="E3772" t="str">
        <f t="shared" si="242"/>
        <v>Oen</v>
      </c>
      <c r="F3772" t="str">
        <f t="shared" si="243"/>
        <v>str</v>
      </c>
      <c r="G3772" t="str">
        <f t="shared" si="244"/>
        <v>Oenothera stricta</v>
      </c>
    </row>
    <row r="3773" spans="1:7" x14ac:dyDescent="0.25">
      <c r="A3773" t="str">
        <f t="shared" si="245"/>
        <v>Oen sua</v>
      </c>
      <c r="B3773" t="s">
        <v>4047</v>
      </c>
      <c r="C3773" t="s">
        <v>7094</v>
      </c>
      <c r="D3773" t="s">
        <v>7627</v>
      </c>
      <c r="E3773" t="str">
        <f t="shared" si="242"/>
        <v>Oen</v>
      </c>
      <c r="F3773" t="str">
        <f t="shared" si="243"/>
        <v>sua</v>
      </c>
      <c r="G3773" t="str">
        <f t="shared" si="244"/>
        <v>Oenothera suaveolens</v>
      </c>
    </row>
    <row r="3774" spans="1:7" x14ac:dyDescent="0.25">
      <c r="A3774" t="str">
        <f t="shared" si="245"/>
        <v>Oen sub</v>
      </c>
      <c r="B3774" t="s">
        <v>4037</v>
      </c>
      <c r="C3774" t="s">
        <v>7094</v>
      </c>
      <c r="D3774" t="s">
        <v>9371</v>
      </c>
      <c r="E3774" t="str">
        <f t="shared" si="242"/>
        <v>Oen</v>
      </c>
      <c r="F3774" t="str">
        <f t="shared" si="243"/>
        <v>sub</v>
      </c>
      <c r="G3774" t="str">
        <f t="shared" si="244"/>
        <v>Oenothera subterminalis</v>
      </c>
    </row>
    <row r="3775" spans="1:7" x14ac:dyDescent="0.25">
      <c r="A3775" t="str">
        <f t="shared" si="245"/>
        <v>Oen vic</v>
      </c>
      <c r="B3775" t="s">
        <v>4020</v>
      </c>
      <c r="C3775" t="s">
        <v>7094</v>
      </c>
      <c r="D3775" t="s">
        <v>9372</v>
      </c>
      <c r="E3775" t="str">
        <f t="shared" si="242"/>
        <v>Oen</v>
      </c>
      <c r="F3775" t="str">
        <f t="shared" si="243"/>
        <v>vic</v>
      </c>
      <c r="G3775" t="str">
        <f t="shared" si="244"/>
        <v>Oenothera victorinii</v>
      </c>
    </row>
    <row r="3776" spans="1:7" x14ac:dyDescent="0.25">
      <c r="A3776" t="str">
        <f t="shared" si="245"/>
        <v>Oen vil</v>
      </c>
      <c r="B3776" t="s">
        <v>4038</v>
      </c>
      <c r="C3776" t="s">
        <v>7094</v>
      </c>
      <c r="D3776" t="s">
        <v>7700</v>
      </c>
      <c r="E3776" t="str">
        <f t="shared" si="242"/>
        <v>Oen</v>
      </c>
      <c r="F3776" t="str">
        <f t="shared" si="243"/>
        <v>vil</v>
      </c>
      <c r="G3776" t="str">
        <f t="shared" si="244"/>
        <v>Oenothera villosa</v>
      </c>
    </row>
    <row r="3777" spans="1:7" x14ac:dyDescent="0.25">
      <c r="A3777" t="str">
        <f t="shared" si="245"/>
        <v>Oen x</v>
      </c>
      <c r="B3777" t="s">
        <v>4023</v>
      </c>
      <c r="C3777" t="s">
        <v>7094</v>
      </c>
      <c r="D3777" t="s">
        <v>237</v>
      </c>
      <c r="E3777" t="str">
        <f t="shared" si="242"/>
        <v>Oen</v>
      </c>
      <c r="F3777" t="str">
        <f t="shared" si="243"/>
        <v>x</v>
      </c>
      <c r="G3777" t="str">
        <f t="shared" si="244"/>
        <v>Oenothera x</v>
      </c>
    </row>
    <row r="3778" spans="1:7" x14ac:dyDescent="0.25">
      <c r="A3778" t="str">
        <f t="shared" si="245"/>
        <v>Oen x</v>
      </c>
      <c r="B3778" t="s">
        <v>4026</v>
      </c>
      <c r="C3778" t="s">
        <v>7094</v>
      </c>
      <c r="D3778" t="s">
        <v>237</v>
      </c>
      <c r="E3778" t="str">
        <f t="shared" si="242"/>
        <v>Oen</v>
      </c>
      <c r="F3778" t="str">
        <f t="shared" si="243"/>
        <v>x</v>
      </c>
      <c r="G3778" t="str">
        <f t="shared" si="244"/>
        <v>Oenothera x</v>
      </c>
    </row>
    <row r="3779" spans="1:7" x14ac:dyDescent="0.25">
      <c r="A3779" t="str">
        <f t="shared" si="245"/>
        <v>Oen x</v>
      </c>
      <c r="B3779" t="s">
        <v>4048</v>
      </c>
      <c r="C3779" t="s">
        <v>7094</v>
      </c>
      <c r="D3779" t="s">
        <v>237</v>
      </c>
      <c r="E3779" t="str">
        <f t="shared" si="242"/>
        <v>Oen</v>
      </c>
      <c r="F3779" t="str">
        <f t="shared" si="243"/>
        <v>x</v>
      </c>
      <c r="G3779" t="str">
        <f t="shared" si="244"/>
        <v>Oenothera x</v>
      </c>
    </row>
    <row r="3780" spans="1:7" x14ac:dyDescent="0.25">
      <c r="A3780" t="str">
        <f t="shared" si="245"/>
        <v>Oen x</v>
      </c>
      <c r="B3780" t="s">
        <v>4049</v>
      </c>
      <c r="C3780" t="s">
        <v>7094</v>
      </c>
      <c r="D3780" t="s">
        <v>237</v>
      </c>
      <c r="E3780" t="str">
        <f t="shared" si="242"/>
        <v>Oen</v>
      </c>
      <c r="F3780" t="str">
        <f t="shared" si="243"/>
        <v>x</v>
      </c>
      <c r="G3780" t="str">
        <f t="shared" si="244"/>
        <v>Oenothera x</v>
      </c>
    </row>
    <row r="3781" spans="1:7" x14ac:dyDescent="0.25">
      <c r="A3781" t="str">
        <f t="shared" si="245"/>
        <v>Oen x</v>
      </c>
      <c r="B3781" t="s">
        <v>4050</v>
      </c>
      <c r="C3781" t="s">
        <v>7094</v>
      </c>
      <c r="D3781" t="s">
        <v>237</v>
      </c>
      <c r="E3781" t="str">
        <f t="shared" si="242"/>
        <v>Oen</v>
      </c>
      <c r="F3781" t="str">
        <f t="shared" si="243"/>
        <v>x</v>
      </c>
      <c r="G3781" t="str">
        <f t="shared" si="244"/>
        <v>Oenothera x</v>
      </c>
    </row>
    <row r="3782" spans="1:7" x14ac:dyDescent="0.25">
      <c r="A3782" t="str">
        <f t="shared" si="245"/>
        <v>Oen x</v>
      </c>
      <c r="B3782" t="s">
        <v>4024</v>
      </c>
      <c r="C3782" t="s">
        <v>7094</v>
      </c>
      <c r="D3782" t="s">
        <v>237</v>
      </c>
      <c r="E3782" t="str">
        <f t="shared" si="242"/>
        <v>Oen</v>
      </c>
      <c r="F3782" t="str">
        <f t="shared" si="243"/>
        <v>x</v>
      </c>
      <c r="G3782" t="str">
        <f t="shared" si="244"/>
        <v>Oenothera x</v>
      </c>
    </row>
    <row r="3783" spans="1:7" x14ac:dyDescent="0.25">
      <c r="A3783" t="str">
        <f t="shared" si="245"/>
        <v>Oen x</v>
      </c>
      <c r="B3783" t="s">
        <v>4021</v>
      </c>
      <c r="C3783" t="s">
        <v>7094</v>
      </c>
      <c r="D3783" t="s">
        <v>237</v>
      </c>
      <c r="E3783" t="str">
        <f t="shared" si="242"/>
        <v>Oen</v>
      </c>
      <c r="F3783" t="str">
        <f t="shared" si="243"/>
        <v>x</v>
      </c>
      <c r="G3783" t="str">
        <f t="shared" si="244"/>
        <v>Oenothera x</v>
      </c>
    </row>
    <row r="3784" spans="1:7" x14ac:dyDescent="0.25">
      <c r="A3784" t="str">
        <f t="shared" si="245"/>
        <v>Oen x</v>
      </c>
      <c r="B3784" t="s">
        <v>4051</v>
      </c>
      <c r="C3784" t="s">
        <v>7094</v>
      </c>
      <c r="D3784" t="s">
        <v>237</v>
      </c>
      <c r="E3784" t="str">
        <f t="shared" si="242"/>
        <v>Oen</v>
      </c>
      <c r="F3784" t="str">
        <f t="shared" si="243"/>
        <v>x</v>
      </c>
      <c r="G3784" t="str">
        <f t="shared" si="244"/>
        <v>Oenothera x</v>
      </c>
    </row>
    <row r="3785" spans="1:7" x14ac:dyDescent="0.25">
      <c r="A3785" t="str">
        <f t="shared" si="245"/>
        <v>Omp sco</v>
      </c>
      <c r="B3785" t="s">
        <v>4058</v>
      </c>
      <c r="C3785" t="s">
        <v>7095</v>
      </c>
      <c r="D3785" t="s">
        <v>8314</v>
      </c>
      <c r="E3785" t="str">
        <f t="shared" si="242"/>
        <v>Omp</v>
      </c>
      <c r="F3785" t="str">
        <f t="shared" si="243"/>
        <v>sco</v>
      </c>
      <c r="G3785" t="str">
        <f t="shared" si="244"/>
        <v>Omphalodes scorpioides</v>
      </c>
    </row>
    <row r="3786" spans="1:7" x14ac:dyDescent="0.25">
      <c r="A3786" t="str">
        <f t="shared" si="245"/>
        <v>Omp ver</v>
      </c>
      <c r="B3786" t="s">
        <v>4059</v>
      </c>
      <c r="C3786" t="s">
        <v>7095</v>
      </c>
      <c r="D3786" t="s">
        <v>7757</v>
      </c>
      <c r="E3786" t="str">
        <f t="shared" si="242"/>
        <v>Omp</v>
      </c>
      <c r="F3786" t="str">
        <f t="shared" si="243"/>
        <v>ver</v>
      </c>
      <c r="G3786" t="str">
        <f t="shared" si="244"/>
        <v>Omphalodes verna</v>
      </c>
    </row>
    <row r="3787" spans="1:7" x14ac:dyDescent="0.25">
      <c r="A3787" t="str">
        <f t="shared" si="245"/>
        <v>Ono are</v>
      </c>
      <c r="B3787" t="s">
        <v>4061</v>
      </c>
      <c r="C3787" t="s">
        <v>7096</v>
      </c>
      <c r="D3787" t="s">
        <v>7777</v>
      </c>
      <c r="E3787" t="str">
        <f t="shared" si="242"/>
        <v>Ono</v>
      </c>
      <c r="F3787" t="str">
        <f t="shared" si="243"/>
        <v>are</v>
      </c>
      <c r="G3787" t="str">
        <f t="shared" si="244"/>
        <v>Onobrychis arenaria</v>
      </c>
    </row>
    <row r="3788" spans="1:7" x14ac:dyDescent="0.25">
      <c r="A3788" t="str">
        <f t="shared" si="245"/>
        <v>Ono are</v>
      </c>
      <c r="B3788" t="s">
        <v>4062</v>
      </c>
      <c r="C3788" t="s">
        <v>7096</v>
      </c>
      <c r="D3788" t="s">
        <v>7777</v>
      </c>
      <c r="E3788" t="str">
        <f t="shared" si="242"/>
        <v>Ono</v>
      </c>
      <c r="F3788" t="str">
        <f t="shared" si="243"/>
        <v>are</v>
      </c>
      <c r="G3788" t="str">
        <f t="shared" si="244"/>
        <v>Onobrychis arenaria</v>
      </c>
    </row>
    <row r="3789" spans="1:7" x14ac:dyDescent="0.25">
      <c r="A3789" t="str">
        <f t="shared" si="245"/>
        <v>Ono are</v>
      </c>
      <c r="B3789" t="s">
        <v>4063</v>
      </c>
      <c r="C3789" t="s">
        <v>7096</v>
      </c>
      <c r="D3789" t="s">
        <v>7777</v>
      </c>
      <c r="E3789" t="str">
        <f t="shared" si="242"/>
        <v>Ono</v>
      </c>
      <c r="F3789" t="str">
        <f t="shared" si="243"/>
        <v>are</v>
      </c>
      <c r="G3789" t="str">
        <f t="shared" si="244"/>
        <v>Onobrychis arenaria</v>
      </c>
    </row>
    <row r="3790" spans="1:7" x14ac:dyDescent="0.25">
      <c r="A3790" t="str">
        <f t="shared" si="245"/>
        <v>Ono mon</v>
      </c>
      <c r="B3790" t="s">
        <v>4064</v>
      </c>
      <c r="C3790" t="s">
        <v>7096</v>
      </c>
      <c r="D3790" t="s">
        <v>7718</v>
      </c>
      <c r="E3790" t="str">
        <f t="shared" si="242"/>
        <v>Ono</v>
      </c>
      <c r="F3790" t="str">
        <f t="shared" si="243"/>
        <v>mon</v>
      </c>
      <c r="G3790" t="str">
        <f t="shared" si="244"/>
        <v>Onobrychis montana</v>
      </c>
    </row>
    <row r="3791" spans="1:7" x14ac:dyDescent="0.25">
      <c r="A3791" t="str">
        <f t="shared" si="245"/>
        <v>Ono mon</v>
      </c>
      <c r="B3791" t="s">
        <v>4065</v>
      </c>
      <c r="C3791" t="s">
        <v>7096</v>
      </c>
      <c r="D3791" t="s">
        <v>7718</v>
      </c>
      <c r="E3791" t="str">
        <f t="shared" si="242"/>
        <v>Ono</v>
      </c>
      <c r="F3791" t="str">
        <f t="shared" si="243"/>
        <v>mon</v>
      </c>
      <c r="G3791" t="str">
        <f t="shared" si="244"/>
        <v>Onobrychis montana</v>
      </c>
    </row>
    <row r="3792" spans="1:7" x14ac:dyDescent="0.25">
      <c r="A3792" t="str">
        <f t="shared" si="245"/>
        <v>Ono vic</v>
      </c>
      <c r="B3792" t="s">
        <v>4060</v>
      </c>
      <c r="C3792" t="s">
        <v>7096</v>
      </c>
      <c r="D3792" t="s">
        <v>9373</v>
      </c>
      <c r="E3792" t="str">
        <f t="shared" si="242"/>
        <v>Ono</v>
      </c>
      <c r="F3792" t="str">
        <f t="shared" si="243"/>
        <v>vic</v>
      </c>
      <c r="G3792" t="str">
        <f t="shared" si="244"/>
        <v>Onobrychis viciifolia</v>
      </c>
    </row>
    <row r="3793" spans="1:7" x14ac:dyDescent="0.25">
      <c r="A3793" t="str">
        <f t="shared" si="245"/>
        <v>Ono vic</v>
      </c>
      <c r="B3793" t="s">
        <v>4066</v>
      </c>
      <c r="C3793" t="s">
        <v>7096</v>
      </c>
      <c r="D3793" t="s">
        <v>9373</v>
      </c>
      <c r="E3793" t="str">
        <f t="shared" si="242"/>
        <v>Ono</v>
      </c>
      <c r="F3793" t="str">
        <f t="shared" si="243"/>
        <v>vic</v>
      </c>
      <c r="G3793" t="str">
        <f t="shared" si="244"/>
        <v>Onobrychis viciifolia</v>
      </c>
    </row>
    <row r="3794" spans="1:7" x14ac:dyDescent="0.25">
      <c r="A3794" t="str">
        <f t="shared" si="245"/>
        <v>Ono sen</v>
      </c>
      <c r="B3794" t="s">
        <v>4067</v>
      </c>
      <c r="C3794" t="s">
        <v>7097</v>
      </c>
      <c r="D3794" t="s">
        <v>9374</v>
      </c>
      <c r="E3794" t="str">
        <f t="shared" ref="E3794:E3857" si="246">LEFT(C3794,3)</f>
        <v>Ono</v>
      </c>
      <c r="F3794" t="str">
        <f t="shared" ref="F3794:F3857" si="247">LEFT(D3794,3)</f>
        <v>sen</v>
      </c>
      <c r="G3794" t="str">
        <f t="shared" ref="G3794:G3857" si="248">_xlfn.TEXTJOIN(" ",FALSE,C3794,D3794)</f>
        <v>Onoclea sensibilis</v>
      </c>
    </row>
    <row r="3795" spans="1:7" x14ac:dyDescent="0.25">
      <c r="A3795" t="str">
        <f t="shared" si="245"/>
        <v>Ono arv</v>
      </c>
      <c r="B3795" t="s">
        <v>4069</v>
      </c>
      <c r="C3795" t="s">
        <v>7098</v>
      </c>
      <c r="D3795" t="s">
        <v>7684</v>
      </c>
      <c r="E3795" t="str">
        <f t="shared" si="246"/>
        <v>Ono</v>
      </c>
      <c r="F3795" t="str">
        <f t="shared" si="247"/>
        <v>arv</v>
      </c>
      <c r="G3795" t="str">
        <f t="shared" si="248"/>
        <v>Ononis arvensis</v>
      </c>
    </row>
    <row r="3796" spans="1:7" x14ac:dyDescent="0.25">
      <c r="A3796" t="str">
        <f t="shared" si="245"/>
        <v>Ono mit</v>
      </c>
      <c r="B3796" t="s">
        <v>4075</v>
      </c>
      <c r="C3796" t="s">
        <v>7098</v>
      </c>
      <c r="D3796" t="s">
        <v>9375</v>
      </c>
      <c r="E3796" t="str">
        <f t="shared" si="246"/>
        <v>Ono</v>
      </c>
      <c r="F3796" t="str">
        <f t="shared" si="247"/>
        <v>mit</v>
      </c>
      <c r="G3796" t="str">
        <f t="shared" si="248"/>
        <v>Ononis mitissima</v>
      </c>
    </row>
    <row r="3797" spans="1:7" x14ac:dyDescent="0.25">
      <c r="A3797" t="str">
        <f t="shared" si="245"/>
        <v>Ono nat</v>
      </c>
      <c r="B3797" t="s">
        <v>4076</v>
      </c>
      <c r="C3797" t="s">
        <v>7098</v>
      </c>
      <c r="D3797" t="s">
        <v>9376</v>
      </c>
      <c r="E3797" t="str">
        <f t="shared" si="246"/>
        <v>Ono</v>
      </c>
      <c r="F3797" t="str">
        <f t="shared" si="247"/>
        <v>nat</v>
      </c>
      <c r="G3797" t="str">
        <f t="shared" si="248"/>
        <v>Ononis natrix</v>
      </c>
    </row>
    <row r="3798" spans="1:7" x14ac:dyDescent="0.25">
      <c r="A3798" t="str">
        <f t="shared" si="245"/>
        <v>Ono pus</v>
      </c>
      <c r="B3798" t="s">
        <v>4077</v>
      </c>
      <c r="C3798" t="s">
        <v>7098</v>
      </c>
      <c r="D3798" t="s">
        <v>8707</v>
      </c>
      <c r="E3798" t="str">
        <f t="shared" si="246"/>
        <v>Ono</v>
      </c>
      <c r="F3798" t="str">
        <f t="shared" si="247"/>
        <v>pus</v>
      </c>
      <c r="G3798" t="str">
        <f t="shared" si="248"/>
        <v>Ononis pusilla</v>
      </c>
    </row>
    <row r="3799" spans="1:7" x14ac:dyDescent="0.25">
      <c r="A3799" t="str">
        <f t="shared" si="245"/>
        <v>Ono rep</v>
      </c>
      <c r="B3799" t="s">
        <v>4070</v>
      </c>
      <c r="C3799" t="s">
        <v>7098</v>
      </c>
      <c r="D3799" t="s">
        <v>7469</v>
      </c>
      <c r="E3799" t="str">
        <f t="shared" si="246"/>
        <v>Ono</v>
      </c>
      <c r="F3799" t="str">
        <f t="shared" si="247"/>
        <v>rep</v>
      </c>
      <c r="G3799" t="str">
        <f t="shared" si="248"/>
        <v>Ononis repens</v>
      </c>
    </row>
    <row r="3800" spans="1:7" x14ac:dyDescent="0.25">
      <c r="A3800" t="str">
        <f t="shared" si="245"/>
        <v>Ono rep</v>
      </c>
      <c r="B3800" t="s">
        <v>4071</v>
      </c>
      <c r="C3800" t="s">
        <v>7098</v>
      </c>
      <c r="D3800" t="s">
        <v>7469</v>
      </c>
      <c r="E3800" t="str">
        <f t="shared" si="246"/>
        <v>Ono</v>
      </c>
      <c r="F3800" t="str">
        <f t="shared" si="247"/>
        <v>rep</v>
      </c>
      <c r="G3800" t="str">
        <f t="shared" si="248"/>
        <v>Ononis repens</v>
      </c>
    </row>
    <row r="3801" spans="1:7" x14ac:dyDescent="0.25">
      <c r="A3801" t="str">
        <f t="shared" si="245"/>
        <v>Ono rot</v>
      </c>
      <c r="B3801" t="s">
        <v>4078</v>
      </c>
      <c r="C3801" t="s">
        <v>7098</v>
      </c>
      <c r="D3801" t="s">
        <v>8020</v>
      </c>
      <c r="E3801" t="str">
        <f t="shared" si="246"/>
        <v>Ono</v>
      </c>
      <c r="F3801" t="str">
        <f t="shared" si="247"/>
        <v>rot</v>
      </c>
      <c r="G3801" t="str">
        <f t="shared" si="248"/>
        <v>Ononis rotundifolia</v>
      </c>
    </row>
    <row r="3802" spans="1:7" x14ac:dyDescent="0.25">
      <c r="A3802" t="str">
        <f t="shared" si="245"/>
        <v>Ono spi</v>
      </c>
      <c r="B3802" t="s">
        <v>4068</v>
      </c>
      <c r="C3802" t="s">
        <v>7098</v>
      </c>
      <c r="D3802" t="s">
        <v>7760</v>
      </c>
      <c r="E3802" t="str">
        <f t="shared" si="246"/>
        <v>Ono</v>
      </c>
      <c r="F3802" t="str">
        <f t="shared" si="247"/>
        <v>spi</v>
      </c>
      <c r="G3802" t="str">
        <f t="shared" si="248"/>
        <v>Ononis spinosa</v>
      </c>
    </row>
    <row r="3803" spans="1:7" x14ac:dyDescent="0.25">
      <c r="A3803" t="str">
        <f t="shared" si="245"/>
        <v>Ono spi</v>
      </c>
      <c r="B3803" t="s">
        <v>4072</v>
      </c>
      <c r="C3803" t="s">
        <v>7098</v>
      </c>
      <c r="D3803" t="s">
        <v>7760</v>
      </c>
      <c r="E3803" t="str">
        <f t="shared" si="246"/>
        <v>Ono</v>
      </c>
      <c r="F3803" t="str">
        <f t="shared" si="247"/>
        <v>spi</v>
      </c>
      <c r="G3803" t="str">
        <f t="shared" si="248"/>
        <v>Ononis spinosa</v>
      </c>
    </row>
    <row r="3804" spans="1:7" x14ac:dyDescent="0.25">
      <c r="A3804" t="str">
        <f t="shared" si="245"/>
        <v>Ono spi</v>
      </c>
      <c r="B3804" t="s">
        <v>4073</v>
      </c>
      <c r="C3804" t="s">
        <v>7098</v>
      </c>
      <c r="D3804" t="s">
        <v>7760</v>
      </c>
      <c r="E3804" t="str">
        <f t="shared" si="246"/>
        <v>Ono</v>
      </c>
      <c r="F3804" t="str">
        <f t="shared" si="247"/>
        <v>spi</v>
      </c>
      <c r="G3804" t="str">
        <f t="shared" si="248"/>
        <v>Ononis spinosa</v>
      </c>
    </row>
    <row r="3805" spans="1:7" x14ac:dyDescent="0.25">
      <c r="A3805" t="str">
        <f t="shared" si="245"/>
        <v>Ono spi</v>
      </c>
      <c r="B3805" t="s">
        <v>4074</v>
      </c>
      <c r="C3805" t="s">
        <v>7098</v>
      </c>
      <c r="D3805" t="s">
        <v>7760</v>
      </c>
      <c r="E3805" t="str">
        <f t="shared" si="246"/>
        <v>Ono</v>
      </c>
      <c r="F3805" t="str">
        <f t="shared" si="247"/>
        <v>spi</v>
      </c>
      <c r="G3805" t="str">
        <f t="shared" si="248"/>
        <v>Ononis spinosa</v>
      </c>
    </row>
    <row r="3806" spans="1:7" x14ac:dyDescent="0.25">
      <c r="A3806" t="str">
        <f t="shared" si="245"/>
        <v>Ono aca</v>
      </c>
      <c r="B3806" t="s">
        <v>4079</v>
      </c>
      <c r="C3806" t="s">
        <v>7099</v>
      </c>
      <c r="D3806" t="s">
        <v>9377</v>
      </c>
      <c r="E3806" t="str">
        <f t="shared" si="246"/>
        <v>Ono</v>
      </c>
      <c r="F3806" t="str">
        <f t="shared" si="247"/>
        <v>aca</v>
      </c>
      <c r="G3806" t="str">
        <f t="shared" si="248"/>
        <v>Onopordum acanthium</v>
      </c>
    </row>
    <row r="3807" spans="1:7" x14ac:dyDescent="0.25">
      <c r="A3807" t="str">
        <f t="shared" si="245"/>
        <v>Ono ill</v>
      </c>
      <c r="B3807" t="s">
        <v>4080</v>
      </c>
      <c r="C3807" t="s">
        <v>7099</v>
      </c>
      <c r="D3807" t="s">
        <v>9378</v>
      </c>
      <c r="E3807" t="str">
        <f t="shared" si="246"/>
        <v>Ono</v>
      </c>
      <c r="F3807" t="str">
        <f t="shared" si="247"/>
        <v>ill</v>
      </c>
      <c r="G3807" t="str">
        <f t="shared" si="248"/>
        <v>Onopordum illyricum</v>
      </c>
    </row>
    <row r="3808" spans="1:7" x14ac:dyDescent="0.25">
      <c r="A3808" t="str">
        <f t="shared" si="245"/>
        <v>Ono tau</v>
      </c>
      <c r="B3808" t="s">
        <v>4081</v>
      </c>
      <c r="C3808" t="s">
        <v>7099</v>
      </c>
      <c r="D3808" t="s">
        <v>7465</v>
      </c>
      <c r="E3808" t="str">
        <f t="shared" si="246"/>
        <v>Ono</v>
      </c>
      <c r="F3808" t="str">
        <f t="shared" si="247"/>
        <v>tau</v>
      </c>
      <c r="G3808" t="str">
        <f t="shared" si="248"/>
        <v>Onopordum tauricum</v>
      </c>
    </row>
    <row r="3809" spans="1:7" x14ac:dyDescent="0.25">
      <c r="A3809" t="str">
        <f t="shared" si="245"/>
        <v>Ono are</v>
      </c>
      <c r="B3809" t="s">
        <v>4082</v>
      </c>
      <c r="C3809" t="s">
        <v>7100</v>
      </c>
      <c r="D3809" t="s">
        <v>7777</v>
      </c>
      <c r="E3809" t="str">
        <f t="shared" si="246"/>
        <v>Ono</v>
      </c>
      <c r="F3809" t="str">
        <f t="shared" si="247"/>
        <v>are</v>
      </c>
      <c r="G3809" t="str">
        <f t="shared" si="248"/>
        <v>Onosma arenaria</v>
      </c>
    </row>
    <row r="3810" spans="1:7" x14ac:dyDescent="0.25">
      <c r="A3810" t="str">
        <f t="shared" si="245"/>
        <v>Ono hel</v>
      </c>
      <c r="B3810" t="s">
        <v>4083</v>
      </c>
      <c r="C3810" t="s">
        <v>7100</v>
      </c>
      <c r="D3810" t="s">
        <v>7695</v>
      </c>
      <c r="E3810" t="str">
        <f t="shared" si="246"/>
        <v>Ono</v>
      </c>
      <c r="F3810" t="str">
        <f t="shared" si="247"/>
        <v>hel</v>
      </c>
      <c r="G3810" t="str">
        <f t="shared" si="248"/>
        <v>Onosma helvetica</v>
      </c>
    </row>
    <row r="3811" spans="1:7" x14ac:dyDescent="0.25">
      <c r="A3811" t="str">
        <f t="shared" si="245"/>
        <v>Ono hel</v>
      </c>
      <c r="B3811" t="s">
        <v>4084</v>
      </c>
      <c r="C3811" t="s">
        <v>7100</v>
      </c>
      <c r="D3811" t="s">
        <v>7695</v>
      </c>
      <c r="E3811" t="str">
        <f t="shared" si="246"/>
        <v>Ono</v>
      </c>
      <c r="F3811" t="str">
        <f t="shared" si="247"/>
        <v>hel</v>
      </c>
      <c r="G3811" t="str">
        <f t="shared" si="248"/>
        <v>Onosma helvetica</v>
      </c>
    </row>
    <row r="3812" spans="1:7" x14ac:dyDescent="0.25">
      <c r="A3812" t="str">
        <f t="shared" si="245"/>
        <v>Ono vis</v>
      </c>
      <c r="B3812" t="s">
        <v>4085</v>
      </c>
      <c r="C3812" t="s">
        <v>7100</v>
      </c>
      <c r="D3812" t="s">
        <v>9016</v>
      </c>
      <c r="E3812" t="str">
        <f t="shared" si="246"/>
        <v>Ono</v>
      </c>
      <c r="F3812" t="str">
        <f t="shared" si="247"/>
        <v>vis</v>
      </c>
      <c r="G3812" t="str">
        <f t="shared" si="248"/>
        <v>Onosma visianii</v>
      </c>
    </row>
    <row r="3813" spans="1:7" x14ac:dyDescent="0.25">
      <c r="A3813" t="str">
        <f t="shared" si="245"/>
        <v>Oph vul</v>
      </c>
      <c r="B3813" t="s">
        <v>4086</v>
      </c>
      <c r="C3813" t="s">
        <v>7101</v>
      </c>
      <c r="D3813" t="s">
        <v>9379</v>
      </c>
      <c r="E3813" t="str">
        <f t="shared" si="246"/>
        <v>Oph</v>
      </c>
      <c r="F3813" t="str">
        <f t="shared" si="247"/>
        <v>vul</v>
      </c>
      <c r="G3813" t="str">
        <f t="shared" si="248"/>
        <v>Ophioglossum vulgatum</v>
      </c>
    </row>
    <row r="3814" spans="1:7" x14ac:dyDescent="0.25">
      <c r="A3814" t="str">
        <f t="shared" si="245"/>
        <v>Oph vul</v>
      </c>
      <c r="B3814" t="s">
        <v>4087</v>
      </c>
      <c r="C3814" t="s">
        <v>7101</v>
      </c>
      <c r="D3814" t="s">
        <v>9379</v>
      </c>
      <c r="E3814" t="str">
        <f t="shared" si="246"/>
        <v>Oph</v>
      </c>
      <c r="F3814" t="str">
        <f t="shared" si="247"/>
        <v>vul</v>
      </c>
      <c r="G3814" t="str">
        <f t="shared" si="248"/>
        <v>Ophioglossum vulgatum</v>
      </c>
    </row>
    <row r="3815" spans="1:7" x14ac:dyDescent="0.25">
      <c r="A3815" t="str">
        <f t="shared" si="245"/>
        <v>Oph api</v>
      </c>
      <c r="B3815" t="s">
        <v>4092</v>
      </c>
      <c r="C3815" t="s">
        <v>7102</v>
      </c>
      <c r="D3815" t="s">
        <v>9380</v>
      </c>
      <c r="E3815" t="str">
        <f t="shared" si="246"/>
        <v>Oph</v>
      </c>
      <c r="F3815" t="str">
        <f t="shared" si="247"/>
        <v>api</v>
      </c>
      <c r="G3815" t="str">
        <f t="shared" si="248"/>
        <v>Ophrys apifera</v>
      </c>
    </row>
    <row r="3816" spans="1:7" x14ac:dyDescent="0.25">
      <c r="A3816" t="str">
        <f t="shared" si="245"/>
        <v>Oph hol</v>
      </c>
      <c r="B3816" t="s">
        <v>4088</v>
      </c>
      <c r="C3816" t="s">
        <v>7102</v>
      </c>
      <c r="D3816" t="s">
        <v>9381</v>
      </c>
      <c r="E3816" t="str">
        <f t="shared" si="246"/>
        <v>Oph</v>
      </c>
      <c r="F3816" t="str">
        <f t="shared" si="247"/>
        <v>hol</v>
      </c>
      <c r="G3816" t="str">
        <f t="shared" si="248"/>
        <v>Ophrys holoserica</v>
      </c>
    </row>
    <row r="3817" spans="1:7" x14ac:dyDescent="0.25">
      <c r="A3817" t="str">
        <f t="shared" si="245"/>
        <v>Oph hol</v>
      </c>
      <c r="B3817" t="s">
        <v>4089</v>
      </c>
      <c r="C3817" t="s">
        <v>7102</v>
      </c>
      <c r="D3817" t="s">
        <v>9381</v>
      </c>
      <c r="E3817" t="str">
        <f t="shared" si="246"/>
        <v>Oph</v>
      </c>
      <c r="F3817" t="str">
        <f t="shared" si="247"/>
        <v>hol</v>
      </c>
      <c r="G3817" t="str">
        <f t="shared" si="248"/>
        <v>Ophrys holoserica</v>
      </c>
    </row>
    <row r="3818" spans="1:7" x14ac:dyDescent="0.25">
      <c r="A3818" t="str">
        <f t="shared" si="245"/>
        <v>Oph ins</v>
      </c>
      <c r="B3818" t="s">
        <v>4093</v>
      </c>
      <c r="C3818" t="s">
        <v>7102</v>
      </c>
      <c r="D3818" t="s">
        <v>9382</v>
      </c>
      <c r="E3818" t="str">
        <f t="shared" si="246"/>
        <v>Oph</v>
      </c>
      <c r="F3818" t="str">
        <f t="shared" si="247"/>
        <v>ins</v>
      </c>
      <c r="G3818" t="str">
        <f t="shared" si="248"/>
        <v>Ophrys insectifera</v>
      </c>
    </row>
    <row r="3819" spans="1:7" x14ac:dyDescent="0.25">
      <c r="A3819" t="str">
        <f t="shared" si="245"/>
        <v>Oph sph</v>
      </c>
      <c r="B3819" t="s">
        <v>4090</v>
      </c>
      <c r="C3819" t="s">
        <v>7102</v>
      </c>
      <c r="D3819" t="s">
        <v>9383</v>
      </c>
      <c r="E3819" t="str">
        <f t="shared" si="246"/>
        <v>Oph</v>
      </c>
      <c r="F3819" t="str">
        <f t="shared" si="247"/>
        <v>sph</v>
      </c>
      <c r="G3819" t="str">
        <f t="shared" si="248"/>
        <v>Ophrys sphegodes</v>
      </c>
    </row>
    <row r="3820" spans="1:7" x14ac:dyDescent="0.25">
      <c r="A3820" t="str">
        <f t="shared" si="245"/>
        <v>Oph sph</v>
      </c>
      <c r="B3820" t="s">
        <v>4091</v>
      </c>
      <c r="C3820" t="s">
        <v>7102</v>
      </c>
      <c r="D3820" t="s">
        <v>9383</v>
      </c>
      <c r="E3820" t="str">
        <f t="shared" si="246"/>
        <v>Oph</v>
      </c>
      <c r="F3820" t="str">
        <f t="shared" si="247"/>
        <v>sph</v>
      </c>
      <c r="G3820" t="str">
        <f t="shared" si="248"/>
        <v>Ophrys sphegodes</v>
      </c>
    </row>
    <row r="3821" spans="1:7" x14ac:dyDescent="0.25">
      <c r="A3821" t="str">
        <f t="shared" si="245"/>
        <v>Opu hum</v>
      </c>
      <c r="B3821" t="s">
        <v>4094</v>
      </c>
      <c r="C3821" t="s">
        <v>7103</v>
      </c>
      <c r="D3821" t="s">
        <v>8640</v>
      </c>
      <c r="E3821" t="str">
        <f t="shared" si="246"/>
        <v>Opu</v>
      </c>
      <c r="F3821" t="str">
        <f t="shared" si="247"/>
        <v>hum</v>
      </c>
      <c r="G3821" t="str">
        <f t="shared" si="248"/>
        <v>Opuntia humifusa</v>
      </c>
    </row>
    <row r="3822" spans="1:7" x14ac:dyDescent="0.25">
      <c r="A3822" t="str">
        <f t="shared" ref="A3822:A3885" si="249">_xlfn.TEXTJOIN(" ",FALSE,E3822,F3822)</f>
        <v>Opu pha</v>
      </c>
      <c r="B3822" t="s">
        <v>4095</v>
      </c>
      <c r="C3822" t="s">
        <v>7103</v>
      </c>
      <c r="D3822" t="s">
        <v>9384</v>
      </c>
      <c r="E3822" t="str">
        <f t="shared" si="246"/>
        <v>Opu</v>
      </c>
      <c r="F3822" t="str">
        <f t="shared" si="247"/>
        <v>pha</v>
      </c>
      <c r="G3822" t="str">
        <f t="shared" si="248"/>
        <v>Opuntia phaeacantha</v>
      </c>
    </row>
    <row r="3823" spans="1:7" x14ac:dyDescent="0.25">
      <c r="A3823" t="str">
        <f t="shared" si="249"/>
        <v>Orc ant</v>
      </c>
      <c r="B3823" t="s">
        <v>4096</v>
      </c>
      <c r="C3823" t="s">
        <v>7104</v>
      </c>
      <c r="D3823" t="s">
        <v>9385</v>
      </c>
      <c r="E3823" t="str">
        <f t="shared" si="246"/>
        <v>Orc</v>
      </c>
      <c r="F3823" t="str">
        <f t="shared" si="247"/>
        <v>ant</v>
      </c>
      <c r="G3823" t="str">
        <f t="shared" si="248"/>
        <v>Orchis anthropophora</v>
      </c>
    </row>
    <row r="3824" spans="1:7" x14ac:dyDescent="0.25">
      <c r="A3824" t="str">
        <f t="shared" si="249"/>
        <v>Orc mas</v>
      </c>
      <c r="B3824" t="s">
        <v>4097</v>
      </c>
      <c r="C3824" t="s">
        <v>7104</v>
      </c>
      <c r="D3824" t="s">
        <v>9386</v>
      </c>
      <c r="E3824" t="str">
        <f t="shared" si="246"/>
        <v>Orc</v>
      </c>
      <c r="F3824" t="str">
        <f t="shared" si="247"/>
        <v>mas</v>
      </c>
      <c r="G3824" t="str">
        <f t="shared" si="248"/>
        <v>Orchis mascula</v>
      </c>
    </row>
    <row r="3825" spans="1:7" x14ac:dyDescent="0.25">
      <c r="A3825" t="str">
        <f t="shared" si="249"/>
        <v>Orc mas</v>
      </c>
      <c r="B3825" t="s">
        <v>4098</v>
      </c>
      <c r="C3825" t="s">
        <v>7104</v>
      </c>
      <c r="D3825" t="s">
        <v>9386</v>
      </c>
      <c r="E3825" t="str">
        <f t="shared" si="246"/>
        <v>Orc</v>
      </c>
      <c r="F3825" t="str">
        <f t="shared" si="247"/>
        <v>mas</v>
      </c>
      <c r="G3825" t="str">
        <f t="shared" si="248"/>
        <v>Orchis mascula</v>
      </c>
    </row>
    <row r="3826" spans="1:7" x14ac:dyDescent="0.25">
      <c r="A3826" t="str">
        <f t="shared" si="249"/>
        <v>Orc mas</v>
      </c>
      <c r="B3826" t="s">
        <v>4099</v>
      </c>
      <c r="C3826" t="s">
        <v>7104</v>
      </c>
      <c r="D3826" t="s">
        <v>9386</v>
      </c>
      <c r="E3826" t="str">
        <f t="shared" si="246"/>
        <v>Orc</v>
      </c>
      <c r="F3826" t="str">
        <f t="shared" si="247"/>
        <v>mas</v>
      </c>
      <c r="G3826" t="str">
        <f t="shared" si="248"/>
        <v>Orchis mascula</v>
      </c>
    </row>
    <row r="3827" spans="1:7" x14ac:dyDescent="0.25">
      <c r="A3827" t="str">
        <f t="shared" si="249"/>
        <v>Orc mil</v>
      </c>
      <c r="B3827" t="s">
        <v>4100</v>
      </c>
      <c r="C3827" t="s">
        <v>7104</v>
      </c>
      <c r="D3827" t="s">
        <v>9387</v>
      </c>
      <c r="E3827" t="str">
        <f t="shared" si="246"/>
        <v>Orc</v>
      </c>
      <c r="F3827" t="str">
        <f t="shared" si="247"/>
        <v>mil</v>
      </c>
      <c r="G3827" t="str">
        <f t="shared" si="248"/>
        <v>Orchis militaris</v>
      </c>
    </row>
    <row r="3828" spans="1:7" x14ac:dyDescent="0.25">
      <c r="A3828" t="str">
        <f t="shared" si="249"/>
        <v>Orc pal</v>
      </c>
      <c r="B3828" t="s">
        <v>4101</v>
      </c>
      <c r="C3828" t="s">
        <v>7104</v>
      </c>
      <c r="D3828" t="s">
        <v>7568</v>
      </c>
      <c r="E3828" t="str">
        <f t="shared" si="246"/>
        <v>Orc</v>
      </c>
      <c r="F3828" t="str">
        <f t="shared" si="247"/>
        <v>pal</v>
      </c>
      <c r="G3828" t="str">
        <f t="shared" si="248"/>
        <v>Orchis pallens</v>
      </c>
    </row>
    <row r="3829" spans="1:7" x14ac:dyDescent="0.25">
      <c r="A3829" t="str">
        <f t="shared" si="249"/>
        <v>Orc pur</v>
      </c>
      <c r="B3829" t="s">
        <v>4102</v>
      </c>
      <c r="C3829" t="s">
        <v>7104</v>
      </c>
      <c r="D3829" t="s">
        <v>7811</v>
      </c>
      <c r="E3829" t="str">
        <f t="shared" si="246"/>
        <v>Orc</v>
      </c>
      <c r="F3829" t="str">
        <f t="shared" si="247"/>
        <v>pur</v>
      </c>
      <c r="G3829" t="str">
        <f t="shared" si="248"/>
        <v>Orchis purpurea</v>
      </c>
    </row>
    <row r="3830" spans="1:7" x14ac:dyDescent="0.25">
      <c r="A3830" t="str">
        <f t="shared" si="249"/>
        <v>Orc sim</v>
      </c>
      <c r="B3830" t="s">
        <v>4103</v>
      </c>
      <c r="C3830" t="s">
        <v>7104</v>
      </c>
      <c r="D3830" t="s">
        <v>8987</v>
      </c>
      <c r="E3830" t="str">
        <f t="shared" si="246"/>
        <v>Orc</v>
      </c>
      <c r="F3830" t="str">
        <f t="shared" si="247"/>
        <v>sim</v>
      </c>
      <c r="G3830" t="str">
        <f t="shared" si="248"/>
        <v>Orchis simia</v>
      </c>
    </row>
    <row r="3831" spans="1:7" x14ac:dyDescent="0.25">
      <c r="A3831" t="str">
        <f t="shared" si="249"/>
        <v>Orc spi</v>
      </c>
      <c r="B3831" t="s">
        <v>4104</v>
      </c>
      <c r="C3831" t="s">
        <v>7104</v>
      </c>
      <c r="D3831" t="s">
        <v>9388</v>
      </c>
      <c r="E3831" t="str">
        <f t="shared" si="246"/>
        <v>Orc</v>
      </c>
      <c r="F3831" t="str">
        <f t="shared" si="247"/>
        <v>spi</v>
      </c>
      <c r="G3831" t="str">
        <f t="shared" si="248"/>
        <v>Orchis spitzelii</v>
      </c>
    </row>
    <row r="3832" spans="1:7" x14ac:dyDescent="0.25">
      <c r="A3832" t="str">
        <f t="shared" si="249"/>
        <v>Orc spi</v>
      </c>
      <c r="B3832" t="s">
        <v>4105</v>
      </c>
      <c r="C3832" t="s">
        <v>7104</v>
      </c>
      <c r="D3832" t="s">
        <v>9388</v>
      </c>
      <c r="E3832" t="str">
        <f t="shared" si="246"/>
        <v>Orc</v>
      </c>
      <c r="F3832" t="str">
        <f t="shared" si="247"/>
        <v>spi</v>
      </c>
      <c r="G3832" t="str">
        <f t="shared" si="248"/>
        <v>Orchis spitzelii</v>
      </c>
    </row>
    <row r="3833" spans="1:7" x14ac:dyDescent="0.25">
      <c r="A3833" t="str">
        <f t="shared" si="249"/>
        <v>Ore dis</v>
      </c>
      <c r="B3833" t="s">
        <v>4106</v>
      </c>
      <c r="C3833" t="s">
        <v>7105</v>
      </c>
      <c r="D3833" t="s">
        <v>8080</v>
      </c>
      <c r="E3833" t="str">
        <f t="shared" si="246"/>
        <v>Ore</v>
      </c>
      <c r="F3833" t="str">
        <f t="shared" si="247"/>
        <v>dis</v>
      </c>
      <c r="G3833" t="str">
        <f t="shared" si="248"/>
        <v>Oreochloa disticha</v>
      </c>
    </row>
    <row r="3834" spans="1:7" x14ac:dyDescent="0.25">
      <c r="A3834" t="str">
        <f t="shared" si="249"/>
        <v>Ore dis</v>
      </c>
      <c r="B3834" t="s">
        <v>4107</v>
      </c>
      <c r="C3834" t="s">
        <v>7105</v>
      </c>
      <c r="D3834" t="s">
        <v>8080</v>
      </c>
      <c r="E3834" t="str">
        <f t="shared" si="246"/>
        <v>Ore</v>
      </c>
      <c r="F3834" t="str">
        <f t="shared" si="247"/>
        <v>dis</v>
      </c>
      <c r="G3834" t="str">
        <f t="shared" si="248"/>
        <v>Oreochloa disticha</v>
      </c>
    </row>
    <row r="3835" spans="1:7" x14ac:dyDescent="0.25">
      <c r="A3835" t="str">
        <f t="shared" si="249"/>
        <v>Ori maj</v>
      </c>
      <c r="B3835" t="s">
        <v>4112</v>
      </c>
      <c r="C3835" t="s">
        <v>7106</v>
      </c>
      <c r="D3835" t="s">
        <v>9389</v>
      </c>
      <c r="E3835" t="str">
        <f t="shared" si="246"/>
        <v>Ori</v>
      </c>
      <c r="F3835" t="str">
        <f t="shared" si="247"/>
        <v>maj</v>
      </c>
      <c r="G3835" t="str">
        <f t="shared" si="248"/>
        <v>Origanum majorana</v>
      </c>
    </row>
    <row r="3836" spans="1:7" x14ac:dyDescent="0.25">
      <c r="A3836" t="str">
        <f t="shared" si="249"/>
        <v>Ori rot</v>
      </c>
      <c r="B3836" t="s">
        <v>4113</v>
      </c>
      <c r="C3836" t="s">
        <v>7106</v>
      </c>
      <c r="D3836" t="s">
        <v>7969</v>
      </c>
      <c r="E3836" t="str">
        <f t="shared" si="246"/>
        <v>Ori</v>
      </c>
      <c r="F3836" t="str">
        <f t="shared" si="247"/>
        <v>rot</v>
      </c>
      <c r="G3836" t="str">
        <f t="shared" si="248"/>
        <v>Origanum rotundifolium</v>
      </c>
    </row>
    <row r="3837" spans="1:7" x14ac:dyDescent="0.25">
      <c r="A3837" t="str">
        <f t="shared" si="249"/>
        <v>Ori vul</v>
      </c>
      <c r="B3837" t="s">
        <v>4108</v>
      </c>
      <c r="C3837" t="s">
        <v>7106</v>
      </c>
      <c r="D3837" t="s">
        <v>8269</v>
      </c>
      <c r="E3837" t="str">
        <f t="shared" si="246"/>
        <v>Ori</v>
      </c>
      <c r="F3837" t="str">
        <f t="shared" si="247"/>
        <v>vul</v>
      </c>
      <c r="G3837" t="str">
        <f t="shared" si="248"/>
        <v>Origanum vulgare</v>
      </c>
    </row>
    <row r="3838" spans="1:7" x14ac:dyDescent="0.25">
      <c r="A3838" t="str">
        <f t="shared" si="249"/>
        <v>Ori vul</v>
      </c>
      <c r="B3838" t="s">
        <v>4109</v>
      </c>
      <c r="C3838" t="s">
        <v>7106</v>
      </c>
      <c r="D3838" t="s">
        <v>8269</v>
      </c>
      <c r="E3838" t="str">
        <f t="shared" si="246"/>
        <v>Ori</v>
      </c>
      <c r="F3838" t="str">
        <f t="shared" si="247"/>
        <v>vul</v>
      </c>
      <c r="G3838" t="str">
        <f t="shared" si="248"/>
        <v>Origanum vulgare</v>
      </c>
    </row>
    <row r="3839" spans="1:7" x14ac:dyDescent="0.25">
      <c r="A3839" t="str">
        <f t="shared" si="249"/>
        <v>Ori vul</v>
      </c>
      <c r="B3839" t="s">
        <v>4110</v>
      </c>
      <c r="C3839" t="s">
        <v>7106</v>
      </c>
      <c r="D3839" t="s">
        <v>8269</v>
      </c>
      <c r="E3839" t="str">
        <f t="shared" si="246"/>
        <v>Ori</v>
      </c>
      <c r="F3839" t="str">
        <f t="shared" si="247"/>
        <v>vul</v>
      </c>
      <c r="G3839" t="str">
        <f t="shared" si="248"/>
        <v>Origanum vulgare</v>
      </c>
    </row>
    <row r="3840" spans="1:7" x14ac:dyDescent="0.25">
      <c r="A3840" t="str">
        <f t="shared" si="249"/>
        <v>Ori vul</v>
      </c>
      <c r="B3840" t="s">
        <v>4111</v>
      </c>
      <c r="C3840" t="s">
        <v>7106</v>
      </c>
      <c r="D3840" t="s">
        <v>8269</v>
      </c>
      <c r="E3840" t="str">
        <f t="shared" si="246"/>
        <v>Ori</v>
      </c>
      <c r="F3840" t="str">
        <f t="shared" si="247"/>
        <v>vul</v>
      </c>
      <c r="G3840" t="str">
        <f t="shared" si="248"/>
        <v>Origanum vulgare</v>
      </c>
    </row>
    <row r="3841" spans="1:7" x14ac:dyDescent="0.25">
      <c r="A3841" t="str">
        <f t="shared" si="249"/>
        <v>Orl gra</v>
      </c>
      <c r="B3841" t="s">
        <v>4114</v>
      </c>
      <c r="C3841" t="s">
        <v>7107</v>
      </c>
      <c r="D3841" t="s">
        <v>7769</v>
      </c>
      <c r="E3841" t="str">
        <f t="shared" si="246"/>
        <v>Orl</v>
      </c>
      <c r="F3841" t="str">
        <f t="shared" si="247"/>
        <v>gra</v>
      </c>
      <c r="G3841" t="str">
        <f t="shared" si="248"/>
        <v>Orlaya grandiflora</v>
      </c>
    </row>
    <row r="3842" spans="1:7" x14ac:dyDescent="0.25">
      <c r="A3842" t="str">
        <f t="shared" si="249"/>
        <v>Orn koc</v>
      </c>
      <c r="B3842" t="s">
        <v>4117</v>
      </c>
      <c r="C3842" t="s">
        <v>7108</v>
      </c>
      <c r="D3842" t="s">
        <v>9390</v>
      </c>
      <c r="E3842" t="str">
        <f t="shared" si="246"/>
        <v>Orn</v>
      </c>
      <c r="F3842" t="str">
        <f t="shared" si="247"/>
        <v>koc</v>
      </c>
      <c r="G3842" t="str">
        <f t="shared" si="248"/>
        <v>Ornithogalum kochii</v>
      </c>
    </row>
    <row r="3843" spans="1:7" x14ac:dyDescent="0.25">
      <c r="A3843" t="str">
        <f t="shared" si="249"/>
        <v>Orn koc</v>
      </c>
      <c r="B3843" t="s">
        <v>4116</v>
      </c>
      <c r="C3843" t="s">
        <v>7108</v>
      </c>
      <c r="D3843" t="s">
        <v>9390</v>
      </c>
      <c r="E3843" t="str">
        <f t="shared" si="246"/>
        <v>Orn</v>
      </c>
      <c r="F3843" t="str">
        <f t="shared" si="247"/>
        <v>koc</v>
      </c>
      <c r="G3843" t="str">
        <f t="shared" si="248"/>
        <v>Ornithogalum kochii</v>
      </c>
    </row>
    <row r="3844" spans="1:7" x14ac:dyDescent="0.25">
      <c r="A3844" t="str">
        <f t="shared" si="249"/>
        <v>Orn orb</v>
      </c>
      <c r="B3844" t="s">
        <v>4118</v>
      </c>
      <c r="C3844" t="s">
        <v>7108</v>
      </c>
      <c r="D3844" t="s">
        <v>9391</v>
      </c>
      <c r="E3844" t="str">
        <f t="shared" si="246"/>
        <v>Orn</v>
      </c>
      <c r="F3844" t="str">
        <f t="shared" si="247"/>
        <v>orb</v>
      </c>
      <c r="G3844" t="str">
        <f t="shared" si="248"/>
        <v>Ornithogalum orbelicum</v>
      </c>
    </row>
    <row r="3845" spans="1:7" x14ac:dyDescent="0.25">
      <c r="A3845" t="str">
        <f t="shared" si="249"/>
        <v>Orn pan</v>
      </c>
      <c r="B3845" t="s">
        <v>4122</v>
      </c>
      <c r="C3845" t="s">
        <v>7108</v>
      </c>
      <c r="D3845" t="s">
        <v>8265</v>
      </c>
      <c r="E3845" t="str">
        <f t="shared" si="246"/>
        <v>Orn</v>
      </c>
      <c r="F3845" t="str">
        <f t="shared" si="247"/>
        <v>pan</v>
      </c>
      <c r="G3845" t="str">
        <f t="shared" si="248"/>
        <v>Ornithogalum pannonicum</v>
      </c>
    </row>
    <row r="3846" spans="1:7" x14ac:dyDescent="0.25">
      <c r="A3846" t="str">
        <f t="shared" si="249"/>
        <v>Orn umb</v>
      </c>
      <c r="B3846" t="s">
        <v>4115</v>
      </c>
      <c r="C3846" t="s">
        <v>7108</v>
      </c>
      <c r="D3846" t="s">
        <v>9009</v>
      </c>
      <c r="E3846" t="str">
        <f t="shared" si="246"/>
        <v>Orn</v>
      </c>
      <c r="F3846" t="str">
        <f t="shared" si="247"/>
        <v>umb</v>
      </c>
      <c r="G3846" t="str">
        <f t="shared" si="248"/>
        <v>Ornithogalum umbellatum</v>
      </c>
    </row>
    <row r="3847" spans="1:7" x14ac:dyDescent="0.25">
      <c r="A3847" t="str">
        <f t="shared" si="249"/>
        <v>Orn umb</v>
      </c>
      <c r="B3847" t="s">
        <v>4120</v>
      </c>
      <c r="C3847" t="s">
        <v>7108</v>
      </c>
      <c r="D3847" t="s">
        <v>9009</v>
      </c>
      <c r="E3847" t="str">
        <f t="shared" si="246"/>
        <v>Orn</v>
      </c>
      <c r="F3847" t="str">
        <f t="shared" si="247"/>
        <v>umb</v>
      </c>
      <c r="G3847" t="str">
        <f t="shared" si="248"/>
        <v>Ornithogalum umbellatum</v>
      </c>
    </row>
    <row r="3848" spans="1:7" x14ac:dyDescent="0.25">
      <c r="A3848" t="str">
        <f t="shared" si="249"/>
        <v>Orn umb</v>
      </c>
      <c r="B3848" t="s">
        <v>4119</v>
      </c>
      <c r="C3848" t="s">
        <v>7108</v>
      </c>
      <c r="D3848" t="s">
        <v>9009</v>
      </c>
      <c r="E3848" t="str">
        <f t="shared" si="246"/>
        <v>Orn</v>
      </c>
      <c r="F3848" t="str">
        <f t="shared" si="247"/>
        <v>umb</v>
      </c>
      <c r="G3848" t="str">
        <f t="shared" si="248"/>
        <v>Ornithogalum umbellatum</v>
      </c>
    </row>
    <row r="3849" spans="1:7" x14ac:dyDescent="0.25">
      <c r="A3849" t="str">
        <f t="shared" si="249"/>
        <v>Orn vul</v>
      </c>
      <c r="B3849" t="s">
        <v>4121</v>
      </c>
      <c r="C3849" t="s">
        <v>7108</v>
      </c>
      <c r="D3849" t="s">
        <v>8269</v>
      </c>
      <c r="E3849" t="str">
        <f t="shared" si="246"/>
        <v>Orn</v>
      </c>
      <c r="F3849" t="str">
        <f t="shared" si="247"/>
        <v>vul</v>
      </c>
      <c r="G3849" t="str">
        <f t="shared" si="248"/>
        <v>Ornithogalum vulgare</v>
      </c>
    </row>
    <row r="3850" spans="1:7" x14ac:dyDescent="0.25">
      <c r="A3850" t="str">
        <f t="shared" si="249"/>
        <v>Orn per</v>
      </c>
      <c r="B3850" t="s">
        <v>4123</v>
      </c>
      <c r="C3850" t="s">
        <v>7109</v>
      </c>
      <c r="D3850" t="s">
        <v>9392</v>
      </c>
      <c r="E3850" t="str">
        <f t="shared" si="246"/>
        <v>Orn</v>
      </c>
      <c r="F3850" t="str">
        <f t="shared" si="247"/>
        <v>per</v>
      </c>
      <c r="G3850" t="str">
        <f t="shared" si="248"/>
        <v>Ornithopus perpusillus</v>
      </c>
    </row>
    <row r="3851" spans="1:7" x14ac:dyDescent="0.25">
      <c r="A3851" t="str">
        <f t="shared" si="249"/>
        <v>Orn sat</v>
      </c>
      <c r="B3851" t="s">
        <v>4124</v>
      </c>
      <c r="C3851" t="s">
        <v>7109</v>
      </c>
      <c r="D3851" t="s">
        <v>8384</v>
      </c>
      <c r="E3851" t="str">
        <f t="shared" si="246"/>
        <v>Orn</v>
      </c>
      <c r="F3851" t="str">
        <f t="shared" si="247"/>
        <v>sat</v>
      </c>
      <c r="G3851" t="str">
        <f t="shared" si="248"/>
        <v>Ornithopus sativus</v>
      </c>
    </row>
    <row r="3852" spans="1:7" x14ac:dyDescent="0.25">
      <c r="A3852" t="str">
        <f t="shared" si="249"/>
        <v>Oro alb</v>
      </c>
      <c r="B3852" t="s">
        <v>4134</v>
      </c>
      <c r="C3852" t="s">
        <v>7110</v>
      </c>
      <c r="D3852" t="s">
        <v>277</v>
      </c>
      <c r="E3852" t="str">
        <f t="shared" si="246"/>
        <v>Oro</v>
      </c>
      <c r="F3852" t="str">
        <f t="shared" si="247"/>
        <v>alb</v>
      </c>
      <c r="G3852" t="str">
        <f t="shared" si="248"/>
        <v>Orobanche alba</v>
      </c>
    </row>
    <row r="3853" spans="1:7" x14ac:dyDescent="0.25">
      <c r="A3853" t="str">
        <f t="shared" si="249"/>
        <v>Oro als</v>
      </c>
      <c r="B3853" t="s">
        <v>4125</v>
      </c>
      <c r="C3853" t="s">
        <v>7110</v>
      </c>
      <c r="D3853" t="s">
        <v>9393</v>
      </c>
      <c r="E3853" t="str">
        <f t="shared" si="246"/>
        <v>Oro</v>
      </c>
      <c r="F3853" t="str">
        <f t="shared" si="247"/>
        <v>als</v>
      </c>
      <c r="G3853" t="str">
        <f t="shared" si="248"/>
        <v>Orobanche alsatica</v>
      </c>
    </row>
    <row r="3854" spans="1:7" x14ac:dyDescent="0.25">
      <c r="A3854" t="str">
        <f t="shared" si="249"/>
        <v>Oro als</v>
      </c>
      <c r="B3854" t="s">
        <v>4126</v>
      </c>
      <c r="C3854" t="s">
        <v>7110</v>
      </c>
      <c r="D3854" t="s">
        <v>9393</v>
      </c>
      <c r="E3854" t="str">
        <f t="shared" si="246"/>
        <v>Oro</v>
      </c>
      <c r="F3854" t="str">
        <f t="shared" si="247"/>
        <v>als</v>
      </c>
      <c r="G3854" t="str">
        <f t="shared" si="248"/>
        <v>Orobanche alsatica</v>
      </c>
    </row>
    <row r="3855" spans="1:7" x14ac:dyDescent="0.25">
      <c r="A3855" t="str">
        <f t="shared" si="249"/>
        <v>Oro art</v>
      </c>
      <c r="B3855" t="s">
        <v>4128</v>
      </c>
      <c r="C3855" t="s">
        <v>7110</v>
      </c>
      <c r="D3855" t="s">
        <v>9394</v>
      </c>
      <c r="E3855" t="str">
        <f t="shared" si="246"/>
        <v>Oro</v>
      </c>
      <c r="F3855" t="str">
        <f t="shared" si="247"/>
        <v>art</v>
      </c>
      <c r="G3855" t="str">
        <f t="shared" si="248"/>
        <v>Orobanche artemisiae</v>
      </c>
    </row>
    <row r="3856" spans="1:7" x14ac:dyDescent="0.25">
      <c r="A3856" t="str">
        <f t="shared" si="249"/>
        <v>Oro art</v>
      </c>
      <c r="B3856" t="s">
        <v>4129</v>
      </c>
      <c r="C3856" t="s">
        <v>7110</v>
      </c>
      <c r="D3856" t="s">
        <v>9394</v>
      </c>
      <c r="E3856" t="str">
        <f t="shared" si="246"/>
        <v>Oro</v>
      </c>
      <c r="F3856" t="str">
        <f t="shared" si="247"/>
        <v>art</v>
      </c>
      <c r="G3856" t="str">
        <f t="shared" si="248"/>
        <v>Orobanche artemisiae</v>
      </c>
    </row>
    <row r="3857" spans="1:7" x14ac:dyDescent="0.25">
      <c r="A3857" t="str">
        <f t="shared" si="249"/>
        <v>Oro bar</v>
      </c>
      <c r="B3857" t="s">
        <v>4127</v>
      </c>
      <c r="C3857" t="s">
        <v>7110</v>
      </c>
      <c r="D3857" t="s">
        <v>9395</v>
      </c>
      <c r="E3857" t="str">
        <f t="shared" si="246"/>
        <v>Oro</v>
      </c>
      <c r="F3857" t="str">
        <f t="shared" si="247"/>
        <v>bar</v>
      </c>
      <c r="G3857" t="str">
        <f t="shared" si="248"/>
        <v>Orobanche bartlingii</v>
      </c>
    </row>
    <row r="3858" spans="1:7" x14ac:dyDescent="0.25">
      <c r="A3858" t="str">
        <f t="shared" si="249"/>
        <v>Oro car</v>
      </c>
      <c r="B3858" t="s">
        <v>4135</v>
      </c>
      <c r="C3858" t="s">
        <v>7110</v>
      </c>
      <c r="D3858" t="s">
        <v>9396</v>
      </c>
      <c r="E3858" t="str">
        <f t="shared" ref="E3858:E3921" si="250">LEFT(C3858,3)</f>
        <v>Oro</v>
      </c>
      <c r="F3858" t="str">
        <f t="shared" ref="F3858:F3921" si="251">LEFT(D3858,3)</f>
        <v>car</v>
      </c>
      <c r="G3858" t="str">
        <f t="shared" ref="G3858:G3921" si="252">_xlfn.TEXTJOIN(" ",FALSE,C3858,D3858)</f>
        <v>Orobanche caryophyllacea</v>
      </c>
    </row>
    <row r="3859" spans="1:7" x14ac:dyDescent="0.25">
      <c r="A3859" t="str">
        <f t="shared" si="249"/>
        <v>Oro coe</v>
      </c>
      <c r="B3859" t="s">
        <v>4136</v>
      </c>
      <c r="C3859" t="s">
        <v>7110</v>
      </c>
      <c r="D3859" t="s">
        <v>9397</v>
      </c>
      <c r="E3859" t="str">
        <f t="shared" si="250"/>
        <v>Oro</v>
      </c>
      <c r="F3859" t="str">
        <f t="shared" si="251"/>
        <v>coe</v>
      </c>
      <c r="G3859" t="str">
        <f t="shared" si="252"/>
        <v>Orobanche coerulescens</v>
      </c>
    </row>
    <row r="3860" spans="1:7" x14ac:dyDescent="0.25">
      <c r="A3860" t="str">
        <f t="shared" si="249"/>
        <v>Oro ela</v>
      </c>
      <c r="B3860" t="s">
        <v>4131</v>
      </c>
      <c r="C3860" t="s">
        <v>7110</v>
      </c>
      <c r="D3860" t="s">
        <v>9398</v>
      </c>
      <c r="E3860" t="str">
        <f t="shared" si="250"/>
        <v>Oro</v>
      </c>
      <c r="F3860" t="str">
        <f t="shared" si="251"/>
        <v>ela</v>
      </c>
      <c r="G3860" t="str">
        <f t="shared" si="252"/>
        <v>Orobanche elatior</v>
      </c>
    </row>
    <row r="3861" spans="1:7" x14ac:dyDescent="0.25">
      <c r="A3861" t="str">
        <f t="shared" si="249"/>
        <v>Oro ela</v>
      </c>
      <c r="B3861" t="s">
        <v>4132</v>
      </c>
      <c r="C3861" t="s">
        <v>7110</v>
      </c>
      <c r="D3861" t="s">
        <v>9398</v>
      </c>
      <c r="E3861" t="str">
        <f t="shared" si="250"/>
        <v>Oro</v>
      </c>
      <c r="F3861" t="str">
        <f t="shared" si="251"/>
        <v>ela</v>
      </c>
      <c r="G3861" t="str">
        <f t="shared" si="252"/>
        <v>Orobanche elatior</v>
      </c>
    </row>
    <row r="3862" spans="1:7" x14ac:dyDescent="0.25">
      <c r="A3862" t="str">
        <f t="shared" si="249"/>
        <v>Oro fla</v>
      </c>
      <c r="B3862" t="s">
        <v>4137</v>
      </c>
      <c r="C3862" t="s">
        <v>7110</v>
      </c>
      <c r="D3862" t="s">
        <v>8088</v>
      </c>
      <c r="E3862" t="str">
        <f t="shared" si="250"/>
        <v>Oro</v>
      </c>
      <c r="F3862" t="str">
        <f t="shared" si="251"/>
        <v>fla</v>
      </c>
      <c r="G3862" t="str">
        <f t="shared" si="252"/>
        <v>Orobanche flava</v>
      </c>
    </row>
    <row r="3863" spans="1:7" x14ac:dyDescent="0.25">
      <c r="A3863" t="str">
        <f t="shared" si="249"/>
        <v>Oro gra</v>
      </c>
      <c r="B3863" t="s">
        <v>4138</v>
      </c>
      <c r="C3863" t="s">
        <v>7110</v>
      </c>
      <c r="D3863" t="s">
        <v>8444</v>
      </c>
      <c r="E3863" t="str">
        <f t="shared" si="250"/>
        <v>Oro</v>
      </c>
      <c r="F3863" t="str">
        <f t="shared" si="251"/>
        <v>gra</v>
      </c>
      <c r="G3863" t="str">
        <f t="shared" si="252"/>
        <v>Orobanche gracilis</v>
      </c>
    </row>
    <row r="3864" spans="1:7" x14ac:dyDescent="0.25">
      <c r="A3864" t="str">
        <f t="shared" si="249"/>
        <v>Oro hed</v>
      </c>
      <c r="B3864" t="s">
        <v>4139</v>
      </c>
      <c r="C3864" t="s">
        <v>7110</v>
      </c>
      <c r="D3864" t="s">
        <v>9399</v>
      </c>
      <c r="E3864" t="str">
        <f t="shared" si="250"/>
        <v>Oro</v>
      </c>
      <c r="F3864" t="str">
        <f t="shared" si="251"/>
        <v>hed</v>
      </c>
      <c r="G3864" t="str">
        <f t="shared" si="252"/>
        <v>Orobanche hederae</v>
      </c>
    </row>
    <row r="3865" spans="1:7" x14ac:dyDescent="0.25">
      <c r="A3865" t="str">
        <f t="shared" si="249"/>
        <v>Oro koc</v>
      </c>
      <c r="B3865" t="s">
        <v>4133</v>
      </c>
      <c r="C3865" t="s">
        <v>7110</v>
      </c>
      <c r="D3865" t="s">
        <v>9390</v>
      </c>
      <c r="E3865" t="str">
        <f t="shared" si="250"/>
        <v>Oro</v>
      </c>
      <c r="F3865" t="str">
        <f t="shared" si="251"/>
        <v>koc</v>
      </c>
      <c r="G3865" t="str">
        <f t="shared" si="252"/>
        <v>Orobanche kochii</v>
      </c>
    </row>
    <row r="3866" spans="1:7" x14ac:dyDescent="0.25">
      <c r="A3866" t="str">
        <f t="shared" si="249"/>
        <v>Oro las</v>
      </c>
      <c r="B3866" t="s">
        <v>4140</v>
      </c>
      <c r="C3866" t="s">
        <v>7110</v>
      </c>
      <c r="D3866" t="s">
        <v>9400</v>
      </c>
      <c r="E3866" t="str">
        <f t="shared" si="250"/>
        <v>Oro</v>
      </c>
      <c r="F3866" t="str">
        <f t="shared" si="251"/>
        <v>las</v>
      </c>
      <c r="G3866" t="str">
        <f t="shared" si="252"/>
        <v>Orobanche laserpitii</v>
      </c>
    </row>
    <row r="3867" spans="1:7" x14ac:dyDescent="0.25">
      <c r="A3867" t="str">
        <f t="shared" si="249"/>
        <v>Oro luc</v>
      </c>
      <c r="B3867" t="s">
        <v>4141</v>
      </c>
      <c r="C3867" t="s">
        <v>7110</v>
      </c>
      <c r="D3867" t="s">
        <v>8194</v>
      </c>
      <c r="E3867" t="str">
        <f t="shared" si="250"/>
        <v>Oro</v>
      </c>
      <c r="F3867" t="str">
        <f t="shared" si="251"/>
        <v>luc</v>
      </c>
      <c r="G3867" t="str">
        <f t="shared" si="252"/>
        <v>Orobanche lucorum</v>
      </c>
    </row>
    <row r="3868" spans="1:7" x14ac:dyDescent="0.25">
      <c r="A3868" t="str">
        <f t="shared" si="249"/>
        <v>Oro lut</v>
      </c>
      <c r="B3868" t="s">
        <v>4142</v>
      </c>
      <c r="C3868" t="s">
        <v>7110</v>
      </c>
      <c r="D3868" t="s">
        <v>8463</v>
      </c>
      <c r="E3868" t="str">
        <f t="shared" si="250"/>
        <v>Oro</v>
      </c>
      <c r="F3868" t="str">
        <f t="shared" si="251"/>
        <v>lut</v>
      </c>
      <c r="G3868" t="str">
        <f t="shared" si="252"/>
        <v>Orobanche lutea</v>
      </c>
    </row>
    <row r="3869" spans="1:7" x14ac:dyDescent="0.25">
      <c r="A3869" t="str">
        <f t="shared" si="249"/>
        <v>Oro lyc</v>
      </c>
      <c r="B3869" t="s">
        <v>4143</v>
      </c>
      <c r="C3869" t="s">
        <v>7110</v>
      </c>
      <c r="D3869" t="s">
        <v>9401</v>
      </c>
      <c r="E3869" t="str">
        <f t="shared" si="250"/>
        <v>Oro</v>
      </c>
      <c r="F3869" t="str">
        <f t="shared" si="251"/>
        <v>lyc</v>
      </c>
      <c r="G3869" t="str">
        <f t="shared" si="252"/>
        <v>Orobanche lycoctoni</v>
      </c>
    </row>
    <row r="3870" spans="1:7" x14ac:dyDescent="0.25">
      <c r="A3870" t="str">
        <f t="shared" si="249"/>
        <v>Oro min</v>
      </c>
      <c r="B3870" t="s">
        <v>4144</v>
      </c>
      <c r="C3870" t="s">
        <v>7110</v>
      </c>
      <c r="D3870" t="s">
        <v>7929</v>
      </c>
      <c r="E3870" t="str">
        <f t="shared" si="250"/>
        <v>Oro</v>
      </c>
      <c r="F3870" t="str">
        <f t="shared" si="251"/>
        <v>min</v>
      </c>
      <c r="G3870" t="str">
        <f t="shared" si="252"/>
        <v>Orobanche minor</v>
      </c>
    </row>
    <row r="3871" spans="1:7" x14ac:dyDescent="0.25">
      <c r="A3871" t="str">
        <f t="shared" si="249"/>
        <v>Oro pan</v>
      </c>
      <c r="B3871" t="s">
        <v>4145</v>
      </c>
      <c r="C3871" t="s">
        <v>7110</v>
      </c>
      <c r="D3871" t="s">
        <v>7791</v>
      </c>
      <c r="E3871" t="str">
        <f t="shared" si="250"/>
        <v>Oro</v>
      </c>
      <c r="F3871" t="str">
        <f t="shared" si="251"/>
        <v>pan</v>
      </c>
      <c r="G3871" t="str">
        <f t="shared" si="252"/>
        <v>Orobanche pancicii</v>
      </c>
    </row>
    <row r="3872" spans="1:7" x14ac:dyDescent="0.25">
      <c r="A3872" t="str">
        <f t="shared" si="249"/>
        <v>Oro pic</v>
      </c>
      <c r="B3872" t="s">
        <v>4130</v>
      </c>
      <c r="C3872" t="s">
        <v>7110</v>
      </c>
      <c r="D3872" t="s">
        <v>9402</v>
      </c>
      <c r="E3872" t="str">
        <f t="shared" si="250"/>
        <v>Oro</v>
      </c>
      <c r="F3872" t="str">
        <f t="shared" si="251"/>
        <v>pic</v>
      </c>
      <c r="G3872" t="str">
        <f t="shared" si="252"/>
        <v>Orobanche picridis</v>
      </c>
    </row>
    <row r="3873" spans="1:7" x14ac:dyDescent="0.25">
      <c r="A3873" t="str">
        <f t="shared" si="249"/>
        <v>Oro ret</v>
      </c>
      <c r="B3873" t="s">
        <v>4146</v>
      </c>
      <c r="C3873" t="s">
        <v>7110</v>
      </c>
      <c r="D3873" t="s">
        <v>9403</v>
      </c>
      <c r="E3873" t="str">
        <f t="shared" si="250"/>
        <v>Oro</v>
      </c>
      <c r="F3873" t="str">
        <f t="shared" si="251"/>
        <v>ret</v>
      </c>
      <c r="G3873" t="str">
        <f t="shared" si="252"/>
        <v>Orobanche reticulata</v>
      </c>
    </row>
    <row r="3874" spans="1:7" x14ac:dyDescent="0.25">
      <c r="A3874" t="str">
        <f t="shared" si="249"/>
        <v>Oro ret</v>
      </c>
      <c r="B3874" t="s">
        <v>4147</v>
      </c>
      <c r="C3874" t="s">
        <v>7110</v>
      </c>
      <c r="D3874" t="s">
        <v>9403</v>
      </c>
      <c r="E3874" t="str">
        <f t="shared" si="250"/>
        <v>Oro</v>
      </c>
      <c r="F3874" t="str">
        <f t="shared" si="251"/>
        <v>ret</v>
      </c>
      <c r="G3874" t="str">
        <f t="shared" si="252"/>
        <v>Orobanche reticulata</v>
      </c>
    </row>
    <row r="3875" spans="1:7" x14ac:dyDescent="0.25">
      <c r="A3875" t="str">
        <f t="shared" si="249"/>
        <v>Oro ret</v>
      </c>
      <c r="B3875" t="s">
        <v>4148</v>
      </c>
      <c r="C3875" t="s">
        <v>7110</v>
      </c>
      <c r="D3875" t="s">
        <v>9403</v>
      </c>
      <c r="E3875" t="str">
        <f t="shared" si="250"/>
        <v>Oro</v>
      </c>
      <c r="F3875" t="str">
        <f t="shared" si="251"/>
        <v>ret</v>
      </c>
      <c r="G3875" t="str">
        <f t="shared" si="252"/>
        <v>Orobanche reticulata</v>
      </c>
    </row>
    <row r="3876" spans="1:7" x14ac:dyDescent="0.25">
      <c r="A3876" t="str">
        <f t="shared" si="249"/>
        <v>Oro sal</v>
      </c>
      <c r="B3876" t="s">
        <v>4149</v>
      </c>
      <c r="C3876" t="s">
        <v>7110</v>
      </c>
      <c r="D3876" t="s">
        <v>9404</v>
      </c>
      <c r="E3876" t="str">
        <f t="shared" si="250"/>
        <v>Oro</v>
      </c>
      <c r="F3876" t="str">
        <f t="shared" si="251"/>
        <v>sal</v>
      </c>
      <c r="G3876" t="str">
        <f t="shared" si="252"/>
        <v>Orobanche salviae</v>
      </c>
    </row>
    <row r="3877" spans="1:7" x14ac:dyDescent="0.25">
      <c r="A3877" t="str">
        <f t="shared" si="249"/>
        <v>Oro teu</v>
      </c>
      <c r="B3877" t="s">
        <v>4150</v>
      </c>
      <c r="C3877" t="s">
        <v>7110</v>
      </c>
      <c r="D3877" t="s">
        <v>9405</v>
      </c>
      <c r="E3877" t="str">
        <f t="shared" si="250"/>
        <v>Oro</v>
      </c>
      <c r="F3877" t="str">
        <f t="shared" si="251"/>
        <v>teu</v>
      </c>
      <c r="G3877" t="str">
        <f t="shared" si="252"/>
        <v>Orobanche teucrii</v>
      </c>
    </row>
    <row r="3878" spans="1:7" x14ac:dyDescent="0.25">
      <c r="A3878" t="str">
        <f t="shared" si="249"/>
        <v>Ort sec</v>
      </c>
      <c r="B3878" t="s">
        <v>4151</v>
      </c>
      <c r="C3878" t="s">
        <v>7111</v>
      </c>
      <c r="D3878" t="s">
        <v>9406</v>
      </c>
      <c r="E3878" t="str">
        <f t="shared" si="250"/>
        <v>Ort</v>
      </c>
      <c r="F3878" t="str">
        <f t="shared" si="251"/>
        <v>sec</v>
      </c>
      <c r="G3878" t="str">
        <f t="shared" si="252"/>
        <v>Orthilia secunda</v>
      </c>
    </row>
    <row r="3879" spans="1:7" x14ac:dyDescent="0.25">
      <c r="A3879" t="str">
        <f t="shared" si="249"/>
        <v>Ost eck</v>
      </c>
      <c r="B3879" t="s">
        <v>4152</v>
      </c>
      <c r="C3879" t="s">
        <v>7112</v>
      </c>
      <c r="D3879" t="s">
        <v>9407</v>
      </c>
      <c r="E3879" t="str">
        <f t="shared" si="250"/>
        <v>Ost</v>
      </c>
      <c r="F3879" t="str">
        <f t="shared" si="251"/>
        <v>eck</v>
      </c>
      <c r="G3879" t="str">
        <f t="shared" si="252"/>
        <v>Osteospermum ecklonis</v>
      </c>
    </row>
    <row r="3880" spans="1:7" x14ac:dyDescent="0.25">
      <c r="A3880" t="str">
        <f t="shared" si="249"/>
        <v>Ost car</v>
      </c>
      <c r="B3880" t="s">
        <v>4153</v>
      </c>
      <c r="C3880" t="s">
        <v>7113</v>
      </c>
      <c r="D3880" t="s">
        <v>9408</v>
      </c>
      <c r="E3880" t="str">
        <f t="shared" si="250"/>
        <v>Ost</v>
      </c>
      <c r="F3880" t="str">
        <f t="shared" si="251"/>
        <v>car</v>
      </c>
      <c r="G3880" t="str">
        <f t="shared" si="252"/>
        <v>Ostrya carpinifolia</v>
      </c>
    </row>
    <row r="3881" spans="1:7" x14ac:dyDescent="0.25">
      <c r="A3881" t="str">
        <f t="shared" si="249"/>
        <v>Oth amo</v>
      </c>
      <c r="B3881" t="s">
        <v>4154</v>
      </c>
      <c r="C3881" t="s">
        <v>7114</v>
      </c>
      <c r="D3881" t="s">
        <v>8273</v>
      </c>
      <c r="E3881" t="str">
        <f t="shared" si="250"/>
        <v>Oth</v>
      </c>
      <c r="F3881" t="str">
        <f t="shared" si="251"/>
        <v>amo</v>
      </c>
      <c r="G3881" t="str">
        <f t="shared" si="252"/>
        <v>Othocallis amoena</v>
      </c>
    </row>
    <row r="3882" spans="1:7" x14ac:dyDescent="0.25">
      <c r="A3882" t="str">
        <f t="shared" si="249"/>
        <v>Oth sib</v>
      </c>
      <c r="B3882" t="s">
        <v>4155</v>
      </c>
      <c r="C3882" t="s">
        <v>7114</v>
      </c>
      <c r="D3882" t="s">
        <v>9409</v>
      </c>
      <c r="E3882" t="str">
        <f t="shared" si="250"/>
        <v>Oth</v>
      </c>
      <c r="F3882" t="str">
        <f t="shared" si="251"/>
        <v>sib</v>
      </c>
      <c r="G3882" t="str">
        <f t="shared" si="252"/>
        <v>Othocallis siberica</v>
      </c>
    </row>
    <row r="3883" spans="1:7" x14ac:dyDescent="0.25">
      <c r="A3883" t="str">
        <f t="shared" si="249"/>
        <v>Oxa ace</v>
      </c>
      <c r="B3883" t="s">
        <v>4156</v>
      </c>
      <c r="C3883" t="s">
        <v>7115</v>
      </c>
      <c r="D3883" t="s">
        <v>9410</v>
      </c>
      <c r="E3883" t="str">
        <f t="shared" si="250"/>
        <v>Oxa</v>
      </c>
      <c r="F3883" t="str">
        <f t="shared" si="251"/>
        <v>ace</v>
      </c>
      <c r="G3883" t="str">
        <f t="shared" si="252"/>
        <v>Oxalis acetosella</v>
      </c>
    </row>
    <row r="3884" spans="1:7" x14ac:dyDescent="0.25">
      <c r="A3884" t="str">
        <f t="shared" si="249"/>
        <v>Oxa cor</v>
      </c>
      <c r="B3884" t="s">
        <v>4157</v>
      </c>
      <c r="C3884" t="s">
        <v>7115</v>
      </c>
      <c r="D3884" t="s">
        <v>9411</v>
      </c>
      <c r="E3884" t="str">
        <f t="shared" si="250"/>
        <v>Oxa</v>
      </c>
      <c r="F3884" t="str">
        <f t="shared" si="251"/>
        <v>cor</v>
      </c>
      <c r="G3884" t="str">
        <f t="shared" si="252"/>
        <v>Oxalis corniculata</v>
      </c>
    </row>
    <row r="3885" spans="1:7" x14ac:dyDescent="0.25">
      <c r="A3885" t="str">
        <f t="shared" si="249"/>
        <v>Oxa cor</v>
      </c>
      <c r="B3885" t="s">
        <v>4158</v>
      </c>
      <c r="C3885" t="s">
        <v>7115</v>
      </c>
      <c r="D3885" t="s">
        <v>9411</v>
      </c>
      <c r="E3885" t="str">
        <f t="shared" si="250"/>
        <v>Oxa</v>
      </c>
      <c r="F3885" t="str">
        <f t="shared" si="251"/>
        <v>cor</v>
      </c>
      <c r="G3885" t="str">
        <f t="shared" si="252"/>
        <v>Oxalis corniculata</v>
      </c>
    </row>
    <row r="3886" spans="1:7" x14ac:dyDescent="0.25">
      <c r="A3886" t="str">
        <f t="shared" ref="A3886:A3949" si="253">_xlfn.TEXTJOIN(" ",FALSE,E3886,F3886)</f>
        <v>Oxa cor</v>
      </c>
      <c r="B3886" t="s">
        <v>4159</v>
      </c>
      <c r="C3886" t="s">
        <v>7115</v>
      </c>
      <c r="D3886" t="s">
        <v>9411</v>
      </c>
      <c r="E3886" t="str">
        <f t="shared" si="250"/>
        <v>Oxa</v>
      </c>
      <c r="F3886" t="str">
        <f t="shared" si="251"/>
        <v>cor</v>
      </c>
      <c r="G3886" t="str">
        <f t="shared" si="252"/>
        <v>Oxalis corniculata</v>
      </c>
    </row>
    <row r="3887" spans="1:7" x14ac:dyDescent="0.25">
      <c r="A3887" t="str">
        <f t="shared" si="253"/>
        <v>Oxa deb</v>
      </c>
      <c r="B3887" t="s">
        <v>4160</v>
      </c>
      <c r="C3887" t="s">
        <v>7115</v>
      </c>
      <c r="D3887" t="s">
        <v>8799</v>
      </c>
      <c r="E3887" t="str">
        <f t="shared" si="250"/>
        <v>Oxa</v>
      </c>
      <c r="F3887" t="str">
        <f t="shared" si="251"/>
        <v>deb</v>
      </c>
      <c r="G3887" t="str">
        <f t="shared" si="252"/>
        <v>Oxalis debilis</v>
      </c>
    </row>
    <row r="3888" spans="1:7" x14ac:dyDescent="0.25">
      <c r="A3888" t="str">
        <f t="shared" si="253"/>
        <v>Oxa dil</v>
      </c>
      <c r="B3888" t="s">
        <v>4161</v>
      </c>
      <c r="C3888" t="s">
        <v>7115</v>
      </c>
      <c r="D3888" t="s">
        <v>9412</v>
      </c>
      <c r="E3888" t="str">
        <f t="shared" si="250"/>
        <v>Oxa</v>
      </c>
      <c r="F3888" t="str">
        <f t="shared" si="251"/>
        <v>dil</v>
      </c>
      <c r="G3888" t="str">
        <f t="shared" si="252"/>
        <v>Oxalis dillenii</v>
      </c>
    </row>
    <row r="3889" spans="1:7" x14ac:dyDescent="0.25">
      <c r="A3889" t="str">
        <f t="shared" si="253"/>
        <v>Oxa str</v>
      </c>
      <c r="B3889" t="s">
        <v>4162</v>
      </c>
      <c r="C3889" t="s">
        <v>7115</v>
      </c>
      <c r="D3889" t="s">
        <v>7880</v>
      </c>
      <c r="E3889" t="str">
        <f t="shared" si="250"/>
        <v>Oxa</v>
      </c>
      <c r="F3889" t="str">
        <f t="shared" si="251"/>
        <v>str</v>
      </c>
      <c r="G3889" t="str">
        <f t="shared" si="252"/>
        <v>Oxalis stricta</v>
      </c>
    </row>
    <row r="3890" spans="1:7" x14ac:dyDescent="0.25">
      <c r="A3890" t="str">
        <f t="shared" si="253"/>
        <v>Oxa tri</v>
      </c>
      <c r="B3890" t="s">
        <v>4163</v>
      </c>
      <c r="C3890" t="s">
        <v>7115</v>
      </c>
      <c r="D3890" t="s">
        <v>9413</v>
      </c>
      <c r="E3890" t="str">
        <f t="shared" si="250"/>
        <v>Oxa</v>
      </c>
      <c r="F3890" t="str">
        <f t="shared" si="251"/>
        <v>tri</v>
      </c>
      <c r="G3890" t="str">
        <f t="shared" si="252"/>
        <v>Oxalis triangularis</v>
      </c>
    </row>
    <row r="3891" spans="1:7" x14ac:dyDescent="0.25">
      <c r="A3891" t="str">
        <f t="shared" si="253"/>
        <v>Oxy nyc</v>
      </c>
      <c r="B3891" t="s">
        <v>4164</v>
      </c>
      <c r="C3891" t="s">
        <v>7116</v>
      </c>
      <c r="D3891" t="s">
        <v>9414</v>
      </c>
      <c r="E3891" t="str">
        <f t="shared" si="250"/>
        <v>Oxy</v>
      </c>
      <c r="F3891" t="str">
        <f t="shared" si="251"/>
        <v>nyc</v>
      </c>
      <c r="G3891" t="str">
        <f t="shared" si="252"/>
        <v>Oxybaphus nyctagineus</v>
      </c>
    </row>
    <row r="3892" spans="1:7" x14ac:dyDescent="0.25">
      <c r="A3892" t="str">
        <f t="shared" si="253"/>
        <v>Oxy dig</v>
      </c>
      <c r="B3892" t="s">
        <v>4165</v>
      </c>
      <c r="C3892" t="s">
        <v>7117</v>
      </c>
      <c r="D3892" t="s">
        <v>9415</v>
      </c>
      <c r="E3892" t="str">
        <f t="shared" si="250"/>
        <v>Oxy</v>
      </c>
      <c r="F3892" t="str">
        <f t="shared" si="251"/>
        <v>dig</v>
      </c>
      <c r="G3892" t="str">
        <f t="shared" si="252"/>
        <v>Oxyria digyna</v>
      </c>
    </row>
    <row r="3893" spans="1:7" x14ac:dyDescent="0.25">
      <c r="A3893" t="str">
        <f t="shared" si="253"/>
        <v>Oxy cam</v>
      </c>
      <c r="B3893" t="s">
        <v>4171</v>
      </c>
      <c r="C3893" t="s">
        <v>7118</v>
      </c>
      <c r="D3893" t="s">
        <v>7786</v>
      </c>
      <c r="E3893" t="str">
        <f t="shared" si="250"/>
        <v>Oxy</v>
      </c>
      <c r="F3893" t="str">
        <f t="shared" si="251"/>
        <v>cam</v>
      </c>
      <c r="G3893" t="str">
        <f t="shared" si="252"/>
        <v>Oxytropis campestris</v>
      </c>
    </row>
    <row r="3894" spans="1:7" x14ac:dyDescent="0.25">
      <c r="A3894" t="str">
        <f t="shared" si="253"/>
        <v>Oxy hal</v>
      </c>
      <c r="B3894" t="s">
        <v>4172</v>
      </c>
      <c r="C3894" t="s">
        <v>7118</v>
      </c>
      <c r="D3894" t="s">
        <v>7741</v>
      </c>
      <c r="E3894" t="str">
        <f t="shared" si="250"/>
        <v>Oxy</v>
      </c>
      <c r="F3894" t="str">
        <f t="shared" si="251"/>
        <v>hal</v>
      </c>
      <c r="G3894" t="str">
        <f t="shared" si="252"/>
        <v>Oxytropis halleri</v>
      </c>
    </row>
    <row r="3895" spans="1:7" x14ac:dyDescent="0.25">
      <c r="A3895" t="str">
        <f t="shared" si="253"/>
        <v>Oxy hal</v>
      </c>
      <c r="B3895" t="s">
        <v>4173</v>
      </c>
      <c r="C3895" t="s">
        <v>7118</v>
      </c>
      <c r="D3895" t="s">
        <v>7741</v>
      </c>
      <c r="E3895" t="str">
        <f t="shared" si="250"/>
        <v>Oxy</v>
      </c>
      <c r="F3895" t="str">
        <f t="shared" si="251"/>
        <v>hal</v>
      </c>
      <c r="G3895" t="str">
        <f t="shared" si="252"/>
        <v>Oxytropis halleri</v>
      </c>
    </row>
    <row r="3896" spans="1:7" x14ac:dyDescent="0.25">
      <c r="A3896" t="str">
        <f t="shared" si="253"/>
        <v>Oxy lap</v>
      </c>
      <c r="B3896" t="s">
        <v>4175</v>
      </c>
      <c r="C3896" t="s">
        <v>7118</v>
      </c>
      <c r="D3896" t="s">
        <v>8427</v>
      </c>
      <c r="E3896" t="str">
        <f t="shared" si="250"/>
        <v>Oxy</v>
      </c>
      <c r="F3896" t="str">
        <f t="shared" si="251"/>
        <v>lap</v>
      </c>
      <c r="G3896" t="str">
        <f t="shared" si="252"/>
        <v>Oxytropis lapponica</v>
      </c>
    </row>
    <row r="3897" spans="1:7" x14ac:dyDescent="0.25">
      <c r="A3897" t="str">
        <f t="shared" si="253"/>
        <v>Oxy mon</v>
      </c>
      <c r="B3897" t="s">
        <v>4166</v>
      </c>
      <c r="C3897" t="s">
        <v>7118</v>
      </c>
      <c r="D3897" t="s">
        <v>7718</v>
      </c>
      <c r="E3897" t="str">
        <f t="shared" si="250"/>
        <v>Oxy</v>
      </c>
      <c r="F3897" t="str">
        <f t="shared" si="251"/>
        <v>mon</v>
      </c>
      <c r="G3897" t="str">
        <f t="shared" si="252"/>
        <v>Oxytropis montana</v>
      </c>
    </row>
    <row r="3898" spans="1:7" x14ac:dyDescent="0.25">
      <c r="A3898" t="str">
        <f t="shared" si="253"/>
        <v>Oxy mon</v>
      </c>
      <c r="B3898" t="s">
        <v>4167</v>
      </c>
      <c r="C3898" t="s">
        <v>7118</v>
      </c>
      <c r="D3898" t="s">
        <v>7718</v>
      </c>
      <c r="E3898" t="str">
        <f t="shared" si="250"/>
        <v>Oxy</v>
      </c>
      <c r="F3898" t="str">
        <f t="shared" si="251"/>
        <v>mon</v>
      </c>
      <c r="G3898" t="str">
        <f t="shared" si="252"/>
        <v>Oxytropis montana</v>
      </c>
    </row>
    <row r="3899" spans="1:7" x14ac:dyDescent="0.25">
      <c r="A3899" t="str">
        <f t="shared" si="253"/>
        <v>Oxy neg</v>
      </c>
      <c r="B3899" t="s">
        <v>4168</v>
      </c>
      <c r="C3899" t="s">
        <v>7118</v>
      </c>
      <c r="D3899" t="s">
        <v>9257</v>
      </c>
      <c r="E3899" t="str">
        <f t="shared" si="250"/>
        <v>Oxy</v>
      </c>
      <c r="F3899" t="str">
        <f t="shared" si="251"/>
        <v>neg</v>
      </c>
      <c r="G3899" t="str">
        <f t="shared" si="252"/>
        <v>Oxytropis neglecta</v>
      </c>
    </row>
    <row r="3900" spans="1:7" x14ac:dyDescent="0.25">
      <c r="A3900" t="str">
        <f t="shared" si="253"/>
        <v>Oxy pil</v>
      </c>
      <c r="B3900" t="s">
        <v>4176</v>
      </c>
      <c r="C3900" t="s">
        <v>7118</v>
      </c>
      <c r="D3900" t="s">
        <v>7901</v>
      </c>
      <c r="E3900" t="str">
        <f t="shared" si="250"/>
        <v>Oxy</v>
      </c>
      <c r="F3900" t="str">
        <f t="shared" si="251"/>
        <v>pil</v>
      </c>
      <c r="G3900" t="str">
        <f t="shared" si="252"/>
        <v>Oxytropis pilosa</v>
      </c>
    </row>
    <row r="3901" spans="1:7" x14ac:dyDescent="0.25">
      <c r="A3901" t="str">
        <f t="shared" si="253"/>
        <v>Oxy tri</v>
      </c>
      <c r="B3901" t="s">
        <v>4169</v>
      </c>
      <c r="C3901" t="s">
        <v>7118</v>
      </c>
      <c r="D3901" t="s">
        <v>9416</v>
      </c>
      <c r="E3901" t="str">
        <f t="shared" si="250"/>
        <v>Oxy</v>
      </c>
      <c r="F3901" t="str">
        <f t="shared" si="251"/>
        <v>tri</v>
      </c>
      <c r="G3901" t="str">
        <f t="shared" si="252"/>
        <v>Oxytropis triflora</v>
      </c>
    </row>
    <row r="3902" spans="1:7" x14ac:dyDescent="0.25">
      <c r="A3902" t="str">
        <f t="shared" si="253"/>
        <v>Oxy x</v>
      </c>
      <c r="B3902" t="s">
        <v>4170</v>
      </c>
      <c r="C3902" t="s">
        <v>7118</v>
      </c>
      <c r="D3902" t="s">
        <v>237</v>
      </c>
      <c r="E3902" t="str">
        <f t="shared" si="250"/>
        <v>Oxy</v>
      </c>
      <c r="F3902" t="str">
        <f t="shared" si="251"/>
        <v>x</v>
      </c>
      <c r="G3902" t="str">
        <f t="shared" si="252"/>
        <v>Oxytropis x</v>
      </c>
    </row>
    <row r="3903" spans="1:7" x14ac:dyDescent="0.25">
      <c r="A3903" t="str">
        <f t="shared" si="253"/>
        <v>Oxy xer</v>
      </c>
      <c r="B3903" t="s">
        <v>4174</v>
      </c>
      <c r="C3903" t="s">
        <v>7118</v>
      </c>
      <c r="D3903" t="s">
        <v>9417</v>
      </c>
      <c r="E3903" t="str">
        <f t="shared" si="250"/>
        <v>Oxy</v>
      </c>
      <c r="F3903" t="str">
        <f t="shared" si="251"/>
        <v>xer</v>
      </c>
      <c r="G3903" t="str">
        <f t="shared" si="252"/>
        <v>Oxytropis xerophila</v>
      </c>
    </row>
    <row r="3904" spans="1:7" x14ac:dyDescent="0.25">
      <c r="A3904" t="str">
        <f t="shared" si="253"/>
        <v>Pac mut</v>
      </c>
      <c r="B3904" t="s">
        <v>4177</v>
      </c>
      <c r="C3904" t="s">
        <v>7119</v>
      </c>
      <c r="D3904" t="s">
        <v>9418</v>
      </c>
      <c r="E3904" t="str">
        <f t="shared" si="250"/>
        <v>Pac</v>
      </c>
      <c r="F3904" t="str">
        <f t="shared" si="251"/>
        <v>mut</v>
      </c>
      <c r="G3904" t="str">
        <f t="shared" si="252"/>
        <v>Pachypleurum mutellinoides</v>
      </c>
    </row>
    <row r="3905" spans="1:7" x14ac:dyDescent="0.25">
      <c r="A3905" t="str">
        <f t="shared" si="253"/>
        <v>Pac ter</v>
      </c>
      <c r="B3905" t="s">
        <v>4178</v>
      </c>
      <c r="C3905" t="s">
        <v>7120</v>
      </c>
      <c r="D3905" t="s">
        <v>9419</v>
      </c>
      <c r="E3905" t="str">
        <f t="shared" si="250"/>
        <v>Pac</v>
      </c>
      <c r="F3905" t="str">
        <f t="shared" si="251"/>
        <v>ter</v>
      </c>
      <c r="G3905" t="str">
        <f t="shared" si="252"/>
        <v>Pachysandra terminalis</v>
      </c>
    </row>
    <row r="3906" spans="1:7" x14ac:dyDescent="0.25">
      <c r="A3906" t="str">
        <f t="shared" si="253"/>
        <v>Pae bon</v>
      </c>
      <c r="B3906" t="s">
        <v>4179</v>
      </c>
      <c r="C3906" t="s">
        <v>7121</v>
      </c>
      <c r="D3906" t="s">
        <v>9420</v>
      </c>
      <c r="E3906" t="str">
        <f t="shared" si="250"/>
        <v>Pae</v>
      </c>
      <c r="F3906" t="str">
        <f t="shared" si="251"/>
        <v>bon</v>
      </c>
      <c r="G3906" t="str">
        <f t="shared" si="252"/>
        <v>Paederota bonarota</v>
      </c>
    </row>
    <row r="3907" spans="1:7" x14ac:dyDescent="0.25">
      <c r="A3907" t="str">
        <f t="shared" si="253"/>
        <v>Pae lut</v>
      </c>
      <c r="B3907" t="s">
        <v>4180</v>
      </c>
      <c r="C3907" t="s">
        <v>7121</v>
      </c>
      <c r="D3907" t="s">
        <v>8463</v>
      </c>
      <c r="E3907" t="str">
        <f t="shared" si="250"/>
        <v>Pae</v>
      </c>
      <c r="F3907" t="str">
        <f t="shared" si="251"/>
        <v>lut</v>
      </c>
      <c r="G3907" t="str">
        <f t="shared" si="252"/>
        <v>Paederota lutea</v>
      </c>
    </row>
    <row r="3908" spans="1:7" x14ac:dyDescent="0.25">
      <c r="A3908" t="str">
        <f t="shared" si="253"/>
        <v>Pae mas</v>
      </c>
      <c r="B3908" t="s">
        <v>4181</v>
      </c>
      <c r="C3908" t="s">
        <v>7122</v>
      </c>
      <c r="D3908" t="s">
        <v>9386</v>
      </c>
      <c r="E3908" t="str">
        <f t="shared" si="250"/>
        <v>Pae</v>
      </c>
      <c r="F3908" t="str">
        <f t="shared" si="251"/>
        <v>mas</v>
      </c>
      <c r="G3908" t="str">
        <f t="shared" si="252"/>
        <v>Paeonia mascula</v>
      </c>
    </row>
    <row r="3909" spans="1:7" x14ac:dyDescent="0.25">
      <c r="A3909" t="str">
        <f t="shared" si="253"/>
        <v>Pae off</v>
      </c>
      <c r="B3909" t="s">
        <v>4182</v>
      </c>
      <c r="C3909" t="s">
        <v>7122</v>
      </c>
      <c r="D3909" t="s">
        <v>7641</v>
      </c>
      <c r="E3909" t="str">
        <f t="shared" si="250"/>
        <v>Pae</v>
      </c>
      <c r="F3909" t="str">
        <f t="shared" si="251"/>
        <v>off</v>
      </c>
      <c r="G3909" t="str">
        <f t="shared" si="252"/>
        <v>Paeonia officinalis</v>
      </c>
    </row>
    <row r="3910" spans="1:7" x14ac:dyDescent="0.25">
      <c r="A3910" t="str">
        <f t="shared" si="253"/>
        <v>Pan bar</v>
      </c>
      <c r="B3910" t="s">
        <v>4191</v>
      </c>
      <c r="C3910" t="s">
        <v>7123</v>
      </c>
      <c r="D3910" t="s">
        <v>9421</v>
      </c>
      <c r="E3910" t="str">
        <f t="shared" si="250"/>
        <v>Pan</v>
      </c>
      <c r="F3910" t="str">
        <f t="shared" si="251"/>
        <v>bar</v>
      </c>
      <c r="G3910" t="str">
        <f t="shared" si="252"/>
        <v>Panicum barbipulvinatum</v>
      </c>
    </row>
    <row r="3911" spans="1:7" x14ac:dyDescent="0.25">
      <c r="A3911" t="str">
        <f t="shared" si="253"/>
        <v>Pan cap</v>
      </c>
      <c r="B3911" t="s">
        <v>4183</v>
      </c>
      <c r="C3911" t="s">
        <v>7123</v>
      </c>
      <c r="D3911" t="s">
        <v>9422</v>
      </c>
      <c r="E3911" t="str">
        <f t="shared" si="250"/>
        <v>Pan</v>
      </c>
      <c r="F3911" t="str">
        <f t="shared" si="251"/>
        <v>cap</v>
      </c>
      <c r="G3911" t="str">
        <f t="shared" si="252"/>
        <v>Panicum capillare</v>
      </c>
    </row>
    <row r="3912" spans="1:7" x14ac:dyDescent="0.25">
      <c r="A3912" t="str">
        <f t="shared" si="253"/>
        <v>Pan dic</v>
      </c>
      <c r="B3912" t="s">
        <v>4184</v>
      </c>
      <c r="C3912" t="s">
        <v>7123</v>
      </c>
      <c r="D3912" t="s">
        <v>9423</v>
      </c>
      <c r="E3912" t="str">
        <f t="shared" si="250"/>
        <v>Pan</v>
      </c>
      <c r="F3912" t="str">
        <f t="shared" si="251"/>
        <v>dic</v>
      </c>
      <c r="G3912" t="str">
        <f t="shared" si="252"/>
        <v>Panicum dichotomiflorum</v>
      </c>
    </row>
    <row r="3913" spans="1:7" x14ac:dyDescent="0.25">
      <c r="A3913" t="str">
        <f t="shared" si="253"/>
        <v>Pan gat</v>
      </c>
      <c r="B3913" t="s">
        <v>4185</v>
      </c>
      <c r="C3913" t="s">
        <v>7123</v>
      </c>
      <c r="D3913" t="s">
        <v>9424</v>
      </c>
      <c r="E3913" t="str">
        <f t="shared" si="250"/>
        <v>Pan</v>
      </c>
      <c r="F3913" t="str">
        <f t="shared" si="251"/>
        <v>gat</v>
      </c>
      <c r="G3913" t="str">
        <f t="shared" si="252"/>
        <v>Panicum gattingeri</v>
      </c>
    </row>
    <row r="3914" spans="1:7" x14ac:dyDescent="0.25">
      <c r="A3914" t="str">
        <f t="shared" si="253"/>
        <v>Pan hil</v>
      </c>
      <c r="B3914" t="s">
        <v>4186</v>
      </c>
      <c r="C3914" t="s">
        <v>7123</v>
      </c>
      <c r="D3914" t="s">
        <v>9425</v>
      </c>
      <c r="E3914" t="str">
        <f t="shared" si="250"/>
        <v>Pan</v>
      </c>
      <c r="F3914" t="str">
        <f t="shared" si="251"/>
        <v>hil</v>
      </c>
      <c r="G3914" t="str">
        <f t="shared" si="252"/>
        <v>Panicum hillmanii</v>
      </c>
    </row>
    <row r="3915" spans="1:7" x14ac:dyDescent="0.25">
      <c r="A3915" t="str">
        <f t="shared" si="253"/>
        <v>Pan mil</v>
      </c>
      <c r="B3915" t="s">
        <v>4187</v>
      </c>
      <c r="C3915" t="s">
        <v>7123</v>
      </c>
      <c r="D3915" t="s">
        <v>9426</v>
      </c>
      <c r="E3915" t="str">
        <f t="shared" si="250"/>
        <v>Pan</v>
      </c>
      <c r="F3915" t="str">
        <f t="shared" si="251"/>
        <v>mil</v>
      </c>
      <c r="G3915" t="str">
        <f t="shared" si="252"/>
        <v>Panicum miliaceum</v>
      </c>
    </row>
    <row r="3916" spans="1:7" x14ac:dyDescent="0.25">
      <c r="A3916" t="str">
        <f t="shared" si="253"/>
        <v>Pan mil</v>
      </c>
      <c r="B3916" t="s">
        <v>4188</v>
      </c>
      <c r="C3916" t="s">
        <v>7123</v>
      </c>
      <c r="D3916" t="s">
        <v>9426</v>
      </c>
      <c r="E3916" t="str">
        <f t="shared" si="250"/>
        <v>Pan</v>
      </c>
      <c r="F3916" t="str">
        <f t="shared" si="251"/>
        <v>mil</v>
      </c>
      <c r="G3916" t="str">
        <f t="shared" si="252"/>
        <v>Panicum miliaceum</v>
      </c>
    </row>
    <row r="3917" spans="1:7" x14ac:dyDescent="0.25">
      <c r="A3917" t="str">
        <f t="shared" si="253"/>
        <v>Pan mil</v>
      </c>
      <c r="B3917" t="s">
        <v>4189</v>
      </c>
      <c r="C3917" t="s">
        <v>7123</v>
      </c>
      <c r="D3917" t="s">
        <v>9426</v>
      </c>
      <c r="E3917" t="str">
        <f t="shared" si="250"/>
        <v>Pan</v>
      </c>
      <c r="F3917" t="str">
        <f t="shared" si="251"/>
        <v>mil</v>
      </c>
      <c r="G3917" t="str">
        <f t="shared" si="252"/>
        <v>Panicum miliaceum</v>
      </c>
    </row>
    <row r="3918" spans="1:7" x14ac:dyDescent="0.25">
      <c r="A3918" t="str">
        <f t="shared" si="253"/>
        <v>Pan mil</v>
      </c>
      <c r="B3918" t="s">
        <v>4190</v>
      </c>
      <c r="C3918" t="s">
        <v>7123</v>
      </c>
      <c r="D3918" t="s">
        <v>9426</v>
      </c>
      <c r="E3918" t="str">
        <f t="shared" si="250"/>
        <v>Pan</v>
      </c>
      <c r="F3918" t="str">
        <f t="shared" si="251"/>
        <v>mil</v>
      </c>
      <c r="G3918" t="str">
        <f t="shared" si="252"/>
        <v>Panicum miliaceum</v>
      </c>
    </row>
    <row r="3919" spans="1:7" x14ac:dyDescent="0.25">
      <c r="A3919" t="str">
        <f t="shared" si="253"/>
        <v>Pan sch</v>
      </c>
      <c r="B3919" t="s">
        <v>4192</v>
      </c>
      <c r="C3919" t="s">
        <v>7123</v>
      </c>
      <c r="D3919" t="s">
        <v>9427</v>
      </c>
      <c r="E3919" t="str">
        <f t="shared" si="250"/>
        <v>Pan</v>
      </c>
      <c r="F3919" t="str">
        <f t="shared" si="251"/>
        <v>sch</v>
      </c>
      <c r="G3919" t="str">
        <f t="shared" si="252"/>
        <v>Panicum schinzii</v>
      </c>
    </row>
    <row r="3920" spans="1:7" x14ac:dyDescent="0.25">
      <c r="A3920" t="str">
        <f t="shared" si="253"/>
        <v>Pan vir</v>
      </c>
      <c r="B3920" t="s">
        <v>4193</v>
      </c>
      <c r="C3920" t="s">
        <v>7123</v>
      </c>
      <c r="D3920" t="s">
        <v>8618</v>
      </c>
      <c r="E3920" t="str">
        <f t="shared" si="250"/>
        <v>Pan</v>
      </c>
      <c r="F3920" t="str">
        <f t="shared" si="251"/>
        <v>vir</v>
      </c>
      <c r="G3920" t="str">
        <f t="shared" si="252"/>
        <v>Panicum virgatum</v>
      </c>
    </row>
    <row r="3921" spans="1:7" x14ac:dyDescent="0.25">
      <c r="A3921" t="str">
        <f t="shared" si="253"/>
        <v>Pap alp</v>
      </c>
      <c r="B3921" t="s">
        <v>4197</v>
      </c>
      <c r="C3921" t="s">
        <v>7124</v>
      </c>
      <c r="D3921" t="s">
        <v>7723</v>
      </c>
      <c r="E3921" t="str">
        <f t="shared" si="250"/>
        <v>Pap</v>
      </c>
      <c r="F3921" t="str">
        <f t="shared" si="251"/>
        <v>alp</v>
      </c>
      <c r="G3921" t="str">
        <f t="shared" si="252"/>
        <v>Papaver alpinum</v>
      </c>
    </row>
    <row r="3922" spans="1:7" x14ac:dyDescent="0.25">
      <c r="A3922" t="str">
        <f t="shared" si="253"/>
        <v>Pap alp</v>
      </c>
      <c r="B3922" t="s">
        <v>4198</v>
      </c>
      <c r="C3922" t="s">
        <v>7124</v>
      </c>
      <c r="D3922" t="s">
        <v>7723</v>
      </c>
      <c r="E3922" t="str">
        <f t="shared" ref="E3922:E3985" si="254">LEFT(C3922,3)</f>
        <v>Pap</v>
      </c>
      <c r="F3922" t="str">
        <f t="shared" ref="F3922:F3985" si="255">LEFT(D3922,3)</f>
        <v>alp</v>
      </c>
      <c r="G3922" t="str">
        <f t="shared" ref="G3922:G3985" si="256">_xlfn.TEXTJOIN(" ",FALSE,C3922,D3922)</f>
        <v>Papaver alpinum</v>
      </c>
    </row>
    <row r="3923" spans="1:7" x14ac:dyDescent="0.25">
      <c r="A3923" t="str">
        <f t="shared" si="253"/>
        <v>Pap alp</v>
      </c>
      <c r="B3923" t="s">
        <v>4199</v>
      </c>
      <c r="C3923" t="s">
        <v>7124</v>
      </c>
      <c r="D3923" t="s">
        <v>7723</v>
      </c>
      <c r="E3923" t="str">
        <f t="shared" si="254"/>
        <v>Pap</v>
      </c>
      <c r="F3923" t="str">
        <f t="shared" si="255"/>
        <v>alp</v>
      </c>
      <c r="G3923" t="str">
        <f t="shared" si="256"/>
        <v>Papaver alpinum</v>
      </c>
    </row>
    <row r="3924" spans="1:7" x14ac:dyDescent="0.25">
      <c r="A3924" t="str">
        <f t="shared" si="253"/>
        <v>Pap alp</v>
      </c>
      <c r="B3924" t="s">
        <v>4200</v>
      </c>
      <c r="C3924" t="s">
        <v>7124</v>
      </c>
      <c r="D3924" t="s">
        <v>7723</v>
      </c>
      <c r="E3924" t="str">
        <f t="shared" si="254"/>
        <v>Pap</v>
      </c>
      <c r="F3924" t="str">
        <f t="shared" si="255"/>
        <v>alp</v>
      </c>
      <c r="G3924" t="str">
        <f t="shared" si="256"/>
        <v>Papaver alpinum</v>
      </c>
    </row>
    <row r="3925" spans="1:7" x14ac:dyDescent="0.25">
      <c r="A3925" t="str">
        <f t="shared" si="253"/>
        <v>Pap alp</v>
      </c>
      <c r="B3925" t="s">
        <v>4201</v>
      </c>
      <c r="C3925" t="s">
        <v>7124</v>
      </c>
      <c r="D3925" t="s">
        <v>7723</v>
      </c>
      <c r="E3925" t="str">
        <f t="shared" si="254"/>
        <v>Pap</v>
      </c>
      <c r="F3925" t="str">
        <f t="shared" si="255"/>
        <v>alp</v>
      </c>
      <c r="G3925" t="str">
        <f t="shared" si="256"/>
        <v>Papaver alpinum</v>
      </c>
    </row>
    <row r="3926" spans="1:7" x14ac:dyDescent="0.25">
      <c r="A3926" t="str">
        <f t="shared" si="253"/>
        <v>Pap arg</v>
      </c>
      <c r="B3926" t="s">
        <v>4202</v>
      </c>
      <c r="C3926" t="s">
        <v>7124</v>
      </c>
      <c r="D3926" t="s">
        <v>9428</v>
      </c>
      <c r="E3926" t="str">
        <f t="shared" si="254"/>
        <v>Pap</v>
      </c>
      <c r="F3926" t="str">
        <f t="shared" si="255"/>
        <v>arg</v>
      </c>
      <c r="G3926" t="str">
        <f t="shared" si="256"/>
        <v>Papaver argemone</v>
      </c>
    </row>
    <row r="3927" spans="1:7" x14ac:dyDescent="0.25">
      <c r="A3927" t="str">
        <f t="shared" si="253"/>
        <v>Pap atl</v>
      </c>
      <c r="B3927" t="s">
        <v>4203</v>
      </c>
      <c r="C3927" t="s">
        <v>7124</v>
      </c>
      <c r="D3927" t="s">
        <v>9429</v>
      </c>
      <c r="E3927" t="str">
        <f t="shared" si="254"/>
        <v>Pap</v>
      </c>
      <c r="F3927" t="str">
        <f t="shared" si="255"/>
        <v>atl</v>
      </c>
      <c r="G3927" t="str">
        <f t="shared" si="256"/>
        <v>Papaver atlanticum</v>
      </c>
    </row>
    <row r="3928" spans="1:7" x14ac:dyDescent="0.25">
      <c r="A3928" t="str">
        <f t="shared" si="253"/>
        <v>Pap bra</v>
      </c>
      <c r="B3928" t="s">
        <v>4195</v>
      </c>
      <c r="C3928" t="s">
        <v>7124</v>
      </c>
      <c r="D3928" t="s">
        <v>8805</v>
      </c>
      <c r="E3928" t="str">
        <f t="shared" si="254"/>
        <v>Pap</v>
      </c>
      <c r="F3928" t="str">
        <f t="shared" si="255"/>
        <v>bra</v>
      </c>
      <c r="G3928" t="str">
        <f t="shared" si="256"/>
        <v>Papaver bracteatum</v>
      </c>
    </row>
    <row r="3929" spans="1:7" x14ac:dyDescent="0.25">
      <c r="A3929" t="str">
        <f t="shared" si="253"/>
        <v>Pap com</v>
      </c>
      <c r="B3929" t="s">
        <v>4204</v>
      </c>
      <c r="C3929" t="s">
        <v>7124</v>
      </c>
      <c r="D3929" t="s">
        <v>9430</v>
      </c>
      <c r="E3929" t="str">
        <f t="shared" si="254"/>
        <v>Pap</v>
      </c>
      <c r="F3929" t="str">
        <f t="shared" si="255"/>
        <v>com</v>
      </c>
      <c r="G3929" t="str">
        <f t="shared" si="256"/>
        <v>Papaver commutatum</v>
      </c>
    </row>
    <row r="3930" spans="1:7" x14ac:dyDescent="0.25">
      <c r="A3930" t="str">
        <f t="shared" si="253"/>
        <v>Pap cro</v>
      </c>
      <c r="B3930" t="s">
        <v>4205</v>
      </c>
      <c r="C3930" t="s">
        <v>7124</v>
      </c>
      <c r="D3930" t="s">
        <v>9431</v>
      </c>
      <c r="E3930" t="str">
        <f t="shared" si="254"/>
        <v>Pap</v>
      </c>
      <c r="F3930" t="str">
        <f t="shared" si="255"/>
        <v>cro</v>
      </c>
      <c r="G3930" t="str">
        <f t="shared" si="256"/>
        <v>Papaver croceum</v>
      </c>
    </row>
    <row r="3931" spans="1:7" x14ac:dyDescent="0.25">
      <c r="A3931" t="str">
        <f t="shared" si="253"/>
        <v>Pap dub</v>
      </c>
      <c r="B3931" t="s">
        <v>4206</v>
      </c>
      <c r="C3931" t="s">
        <v>7124</v>
      </c>
      <c r="D3931" t="s">
        <v>8187</v>
      </c>
      <c r="E3931" t="str">
        <f t="shared" si="254"/>
        <v>Pap</v>
      </c>
      <c r="F3931" t="str">
        <f t="shared" si="255"/>
        <v>dub</v>
      </c>
      <c r="G3931" t="str">
        <f t="shared" si="256"/>
        <v>Papaver dubium</v>
      </c>
    </row>
    <row r="3932" spans="1:7" x14ac:dyDescent="0.25">
      <c r="A3932" t="str">
        <f t="shared" si="253"/>
        <v>Pap dub</v>
      </c>
      <c r="B3932" t="s">
        <v>4207</v>
      </c>
      <c r="C3932" t="s">
        <v>7124</v>
      </c>
      <c r="D3932" t="s">
        <v>8187</v>
      </c>
      <c r="E3932" t="str">
        <f t="shared" si="254"/>
        <v>Pap</v>
      </c>
      <c r="F3932" t="str">
        <f t="shared" si="255"/>
        <v>dub</v>
      </c>
      <c r="G3932" t="str">
        <f t="shared" si="256"/>
        <v>Papaver dubium</v>
      </c>
    </row>
    <row r="3933" spans="1:7" x14ac:dyDescent="0.25">
      <c r="A3933" t="str">
        <f t="shared" si="253"/>
        <v>Pap dub</v>
      </c>
      <c r="B3933" t="s">
        <v>4208</v>
      </c>
      <c r="C3933" t="s">
        <v>7124</v>
      </c>
      <c r="D3933" t="s">
        <v>8187</v>
      </c>
      <c r="E3933" t="str">
        <f t="shared" si="254"/>
        <v>Pap</v>
      </c>
      <c r="F3933" t="str">
        <f t="shared" si="255"/>
        <v>dub</v>
      </c>
      <c r="G3933" t="str">
        <f t="shared" si="256"/>
        <v>Papaver dubium</v>
      </c>
    </row>
    <row r="3934" spans="1:7" x14ac:dyDescent="0.25">
      <c r="A3934" t="str">
        <f t="shared" si="253"/>
        <v>Pap dub</v>
      </c>
      <c r="B3934" t="s">
        <v>4209</v>
      </c>
      <c r="C3934" t="s">
        <v>7124</v>
      </c>
      <c r="D3934" t="s">
        <v>8187</v>
      </c>
      <c r="E3934" t="str">
        <f t="shared" si="254"/>
        <v>Pap</v>
      </c>
      <c r="F3934" t="str">
        <f t="shared" si="255"/>
        <v>dub</v>
      </c>
      <c r="G3934" t="str">
        <f t="shared" si="256"/>
        <v>Papaver dubium</v>
      </c>
    </row>
    <row r="3935" spans="1:7" x14ac:dyDescent="0.25">
      <c r="A3935" t="str">
        <f t="shared" si="253"/>
        <v>Pap hyb</v>
      </c>
      <c r="B3935" t="s">
        <v>4210</v>
      </c>
      <c r="C3935" t="s">
        <v>7124</v>
      </c>
      <c r="D3935" t="s">
        <v>8234</v>
      </c>
      <c r="E3935" t="str">
        <f t="shared" si="254"/>
        <v>Pap</v>
      </c>
      <c r="F3935" t="str">
        <f t="shared" si="255"/>
        <v>hyb</v>
      </c>
      <c r="G3935" t="str">
        <f t="shared" si="256"/>
        <v>Papaver hybridum</v>
      </c>
    </row>
    <row r="3936" spans="1:7" x14ac:dyDescent="0.25">
      <c r="A3936" t="str">
        <f t="shared" si="253"/>
        <v>Pap ori</v>
      </c>
      <c r="B3936" t="s">
        <v>4194</v>
      </c>
      <c r="C3936" t="s">
        <v>7124</v>
      </c>
      <c r="D3936" t="s">
        <v>8477</v>
      </c>
      <c r="E3936" t="str">
        <f t="shared" si="254"/>
        <v>Pap</v>
      </c>
      <c r="F3936" t="str">
        <f t="shared" si="255"/>
        <v>ori</v>
      </c>
      <c r="G3936" t="str">
        <f t="shared" si="256"/>
        <v>Papaver orientale</v>
      </c>
    </row>
    <row r="3937" spans="1:7" x14ac:dyDescent="0.25">
      <c r="A3937" t="str">
        <f t="shared" si="253"/>
        <v>Pap ori</v>
      </c>
      <c r="B3937" t="s">
        <v>4196</v>
      </c>
      <c r="C3937" t="s">
        <v>7124</v>
      </c>
      <c r="D3937" t="s">
        <v>8477</v>
      </c>
      <c r="E3937" t="str">
        <f t="shared" si="254"/>
        <v>Pap</v>
      </c>
      <c r="F3937" t="str">
        <f t="shared" si="255"/>
        <v>ori</v>
      </c>
      <c r="G3937" t="str">
        <f t="shared" si="256"/>
        <v>Papaver orientale</v>
      </c>
    </row>
    <row r="3938" spans="1:7" x14ac:dyDescent="0.25">
      <c r="A3938" t="str">
        <f t="shared" si="253"/>
        <v>Pap pil</v>
      </c>
      <c r="B3938" t="s">
        <v>4211</v>
      </c>
      <c r="C3938" t="s">
        <v>7124</v>
      </c>
      <c r="D3938" t="s">
        <v>8959</v>
      </c>
      <c r="E3938" t="str">
        <f t="shared" si="254"/>
        <v>Pap</v>
      </c>
      <c r="F3938" t="str">
        <f t="shared" si="255"/>
        <v>pil</v>
      </c>
      <c r="G3938" t="str">
        <f t="shared" si="256"/>
        <v>Papaver pilosum</v>
      </c>
    </row>
    <row r="3939" spans="1:7" x14ac:dyDescent="0.25">
      <c r="A3939" t="str">
        <f t="shared" si="253"/>
        <v>Pap rho</v>
      </c>
      <c r="B3939" t="s">
        <v>4212</v>
      </c>
      <c r="C3939" t="s">
        <v>7124</v>
      </c>
      <c r="D3939" t="s">
        <v>9432</v>
      </c>
      <c r="E3939" t="str">
        <f t="shared" si="254"/>
        <v>Pap</v>
      </c>
      <c r="F3939" t="str">
        <f t="shared" si="255"/>
        <v>rho</v>
      </c>
      <c r="G3939" t="str">
        <f t="shared" si="256"/>
        <v>Papaver rhoeas</v>
      </c>
    </row>
    <row r="3940" spans="1:7" x14ac:dyDescent="0.25">
      <c r="A3940" t="str">
        <f t="shared" si="253"/>
        <v>Pap som</v>
      </c>
      <c r="B3940" t="s">
        <v>4213</v>
      </c>
      <c r="C3940" t="s">
        <v>7124</v>
      </c>
      <c r="D3940" t="s">
        <v>9433</v>
      </c>
      <c r="E3940" t="str">
        <f t="shared" si="254"/>
        <v>Pap</v>
      </c>
      <c r="F3940" t="str">
        <f t="shared" si="255"/>
        <v>som</v>
      </c>
      <c r="G3940" t="str">
        <f t="shared" si="256"/>
        <v>Papaver somniferum</v>
      </c>
    </row>
    <row r="3941" spans="1:7" x14ac:dyDescent="0.25">
      <c r="A3941" t="str">
        <f t="shared" si="253"/>
        <v>Pap som</v>
      </c>
      <c r="B3941" t="s">
        <v>4214</v>
      </c>
      <c r="C3941" t="s">
        <v>7124</v>
      </c>
      <c r="D3941" t="s">
        <v>9433</v>
      </c>
      <c r="E3941" t="str">
        <f t="shared" si="254"/>
        <v>Pap</v>
      </c>
      <c r="F3941" t="str">
        <f t="shared" si="255"/>
        <v>som</v>
      </c>
      <c r="G3941" t="str">
        <f t="shared" si="256"/>
        <v>Papaver somniferum</v>
      </c>
    </row>
    <row r="3942" spans="1:7" x14ac:dyDescent="0.25">
      <c r="A3942" t="str">
        <f t="shared" si="253"/>
        <v>Pap som</v>
      </c>
      <c r="B3942" t="s">
        <v>4215</v>
      </c>
      <c r="C3942" t="s">
        <v>7124</v>
      </c>
      <c r="D3942" t="s">
        <v>9433</v>
      </c>
      <c r="E3942" t="str">
        <f t="shared" si="254"/>
        <v>Pap</v>
      </c>
      <c r="F3942" t="str">
        <f t="shared" si="255"/>
        <v>som</v>
      </c>
      <c r="G3942" t="str">
        <f t="shared" si="256"/>
        <v>Papaver somniferum</v>
      </c>
    </row>
    <row r="3943" spans="1:7" x14ac:dyDescent="0.25">
      <c r="A3943" t="str">
        <f t="shared" si="253"/>
        <v>Par lil</v>
      </c>
      <c r="B3943" t="s">
        <v>4216</v>
      </c>
      <c r="C3943" t="s">
        <v>7125</v>
      </c>
      <c r="D3943" t="s">
        <v>9434</v>
      </c>
      <c r="E3943" t="str">
        <f t="shared" si="254"/>
        <v>Par</v>
      </c>
      <c r="F3943" t="str">
        <f t="shared" si="255"/>
        <v>lil</v>
      </c>
      <c r="G3943" t="str">
        <f t="shared" si="256"/>
        <v>Paradisea liliastrum</v>
      </c>
    </row>
    <row r="3944" spans="1:7" x14ac:dyDescent="0.25">
      <c r="A3944" t="str">
        <f t="shared" si="253"/>
        <v>Par jud</v>
      </c>
      <c r="B3944" t="s">
        <v>4217</v>
      </c>
      <c r="C3944" t="s">
        <v>7126</v>
      </c>
      <c r="D3944" t="s">
        <v>9435</v>
      </c>
      <c r="E3944" t="str">
        <f t="shared" si="254"/>
        <v>Par</v>
      </c>
      <c r="F3944" t="str">
        <f t="shared" si="255"/>
        <v>jud</v>
      </c>
      <c r="G3944" t="str">
        <f t="shared" si="256"/>
        <v>Parietaria judaica</v>
      </c>
    </row>
    <row r="3945" spans="1:7" x14ac:dyDescent="0.25">
      <c r="A3945" t="str">
        <f t="shared" si="253"/>
        <v>Par off</v>
      </c>
      <c r="B3945" t="s">
        <v>4218</v>
      </c>
      <c r="C3945" t="s">
        <v>7126</v>
      </c>
      <c r="D3945" t="s">
        <v>7641</v>
      </c>
      <c r="E3945" t="str">
        <f t="shared" si="254"/>
        <v>Par</v>
      </c>
      <c r="F3945" t="str">
        <f t="shared" si="255"/>
        <v>off</v>
      </c>
      <c r="G3945" t="str">
        <f t="shared" si="256"/>
        <v>Parietaria officinalis</v>
      </c>
    </row>
    <row r="3946" spans="1:7" x14ac:dyDescent="0.25">
      <c r="A3946" t="str">
        <f t="shared" si="253"/>
        <v>Par qua</v>
      </c>
      <c r="B3946" t="s">
        <v>4219</v>
      </c>
      <c r="C3946" t="s">
        <v>7127</v>
      </c>
      <c r="D3946" t="s">
        <v>9260</v>
      </c>
      <c r="E3946" t="str">
        <f t="shared" si="254"/>
        <v>Par</v>
      </c>
      <c r="F3946" t="str">
        <f t="shared" si="255"/>
        <v>qua</v>
      </c>
      <c r="G3946" t="str">
        <f t="shared" si="256"/>
        <v>Paris quadrifolia</v>
      </c>
    </row>
    <row r="3947" spans="1:7" x14ac:dyDescent="0.25">
      <c r="A3947" t="str">
        <f t="shared" si="253"/>
        <v>Par pal</v>
      </c>
      <c r="B3947" t="s">
        <v>4220</v>
      </c>
      <c r="C3947" t="s">
        <v>7128</v>
      </c>
      <c r="D3947" t="s">
        <v>7680</v>
      </c>
      <c r="E3947" t="str">
        <f t="shared" si="254"/>
        <v>Par</v>
      </c>
      <c r="F3947" t="str">
        <f t="shared" si="255"/>
        <v>pal</v>
      </c>
      <c r="G3947" t="str">
        <f t="shared" si="256"/>
        <v>Parnassia palustris</v>
      </c>
    </row>
    <row r="3948" spans="1:7" x14ac:dyDescent="0.25">
      <c r="A3948" t="str">
        <f t="shared" si="253"/>
        <v>Par kap</v>
      </c>
      <c r="B3948" t="s">
        <v>4221</v>
      </c>
      <c r="C3948" t="s">
        <v>7129</v>
      </c>
      <c r="D3948" t="s">
        <v>9436</v>
      </c>
      <c r="E3948" t="str">
        <f t="shared" si="254"/>
        <v>Par</v>
      </c>
      <c r="F3948" t="str">
        <f t="shared" si="255"/>
        <v>kap</v>
      </c>
      <c r="G3948" t="str">
        <f t="shared" si="256"/>
        <v>Paronychia kapela</v>
      </c>
    </row>
    <row r="3949" spans="1:7" x14ac:dyDescent="0.25">
      <c r="A3949" t="str">
        <f t="shared" si="253"/>
        <v>Par kap</v>
      </c>
      <c r="B3949" t="s">
        <v>4222</v>
      </c>
      <c r="C3949" t="s">
        <v>7129</v>
      </c>
      <c r="D3949" t="s">
        <v>9436</v>
      </c>
      <c r="E3949" t="str">
        <f t="shared" si="254"/>
        <v>Par</v>
      </c>
      <c r="F3949" t="str">
        <f t="shared" si="255"/>
        <v>kap</v>
      </c>
      <c r="G3949" t="str">
        <f t="shared" si="256"/>
        <v>Paronychia kapela</v>
      </c>
    </row>
    <row r="3950" spans="1:7" x14ac:dyDescent="0.25">
      <c r="A3950" t="str">
        <f t="shared" ref="A3950:A4013" si="257">_xlfn.TEXTJOIN(" ",FALSE,E3950,F3950)</f>
        <v>Par ins</v>
      </c>
      <c r="B3950" t="s">
        <v>4224</v>
      </c>
      <c r="C3950" t="s">
        <v>7130</v>
      </c>
      <c r="D3950" t="s">
        <v>9437</v>
      </c>
      <c r="E3950" t="str">
        <f t="shared" si="254"/>
        <v>Par</v>
      </c>
      <c r="F3950" t="str">
        <f t="shared" si="255"/>
        <v>ins</v>
      </c>
      <c r="G3950" t="str">
        <f t="shared" si="256"/>
        <v>Parthenocissus inserta</v>
      </c>
    </row>
    <row r="3951" spans="1:7" x14ac:dyDescent="0.25">
      <c r="A3951" t="str">
        <f t="shared" si="257"/>
        <v>Par qui</v>
      </c>
      <c r="B3951" t="s">
        <v>4223</v>
      </c>
      <c r="C3951" t="s">
        <v>7130</v>
      </c>
      <c r="D3951" t="s">
        <v>9116</v>
      </c>
      <c r="E3951" t="str">
        <f t="shared" si="254"/>
        <v>Par</v>
      </c>
      <c r="F3951" t="str">
        <f t="shared" si="255"/>
        <v>qui</v>
      </c>
      <c r="G3951" t="str">
        <f t="shared" si="256"/>
        <v>Parthenocissus quinquefolia</v>
      </c>
    </row>
    <row r="3952" spans="1:7" x14ac:dyDescent="0.25">
      <c r="A3952" t="str">
        <f t="shared" si="257"/>
        <v>Par qui</v>
      </c>
      <c r="B3952" t="s">
        <v>4225</v>
      </c>
      <c r="C3952" t="s">
        <v>7130</v>
      </c>
      <c r="D3952" t="s">
        <v>9116</v>
      </c>
      <c r="E3952" t="str">
        <f t="shared" si="254"/>
        <v>Par</v>
      </c>
      <c r="F3952" t="str">
        <f t="shared" si="255"/>
        <v>qui</v>
      </c>
      <c r="G3952" t="str">
        <f t="shared" si="256"/>
        <v>Parthenocissus quinquefolia</v>
      </c>
    </row>
    <row r="3953" spans="1:7" x14ac:dyDescent="0.25">
      <c r="A3953" t="str">
        <f t="shared" si="257"/>
        <v>Par tri</v>
      </c>
      <c r="B3953" t="s">
        <v>4226</v>
      </c>
      <c r="C3953" t="s">
        <v>7130</v>
      </c>
      <c r="D3953" t="s">
        <v>8660</v>
      </c>
      <c r="E3953" t="str">
        <f t="shared" si="254"/>
        <v>Par</v>
      </c>
      <c r="F3953" t="str">
        <f t="shared" si="255"/>
        <v>tri</v>
      </c>
      <c r="G3953" t="str">
        <f t="shared" si="256"/>
        <v>Parthenocissus tricuspidata</v>
      </c>
    </row>
    <row r="3954" spans="1:7" x14ac:dyDescent="0.25">
      <c r="A3954" t="str">
        <f t="shared" si="257"/>
        <v>Pas dis</v>
      </c>
      <c r="B3954" t="s">
        <v>4227</v>
      </c>
      <c r="C3954" t="s">
        <v>7131</v>
      </c>
      <c r="D3954" t="s">
        <v>9438</v>
      </c>
      <c r="E3954" t="str">
        <f t="shared" si="254"/>
        <v>Pas</v>
      </c>
      <c r="F3954" t="str">
        <f t="shared" si="255"/>
        <v>dis</v>
      </c>
      <c r="G3954" t="str">
        <f t="shared" si="256"/>
        <v>Paspalum distichum</v>
      </c>
    </row>
    <row r="3955" spans="1:7" x14ac:dyDescent="0.25">
      <c r="A3955" t="str">
        <f t="shared" si="257"/>
        <v>Pas sat</v>
      </c>
      <c r="B3955" t="s">
        <v>4228</v>
      </c>
      <c r="C3955" t="s">
        <v>7132</v>
      </c>
      <c r="D3955" t="s">
        <v>7869</v>
      </c>
      <c r="E3955" t="str">
        <f t="shared" si="254"/>
        <v>Pas</v>
      </c>
      <c r="F3955" t="str">
        <f t="shared" si="255"/>
        <v>sat</v>
      </c>
      <c r="G3955" t="str">
        <f t="shared" si="256"/>
        <v>Pastinaca sativa</v>
      </c>
    </row>
    <row r="3956" spans="1:7" x14ac:dyDescent="0.25">
      <c r="A3956" t="str">
        <f t="shared" si="257"/>
        <v>Pas sat</v>
      </c>
      <c r="B3956" t="s">
        <v>4229</v>
      </c>
      <c r="C3956" t="s">
        <v>7132</v>
      </c>
      <c r="D3956" t="s">
        <v>7869</v>
      </c>
      <c r="E3956" t="str">
        <f t="shared" si="254"/>
        <v>Pas</v>
      </c>
      <c r="F3956" t="str">
        <f t="shared" si="255"/>
        <v>sat</v>
      </c>
      <c r="G3956" t="str">
        <f t="shared" si="256"/>
        <v>Pastinaca sativa</v>
      </c>
    </row>
    <row r="3957" spans="1:7" x14ac:dyDescent="0.25">
      <c r="A3957" t="str">
        <f t="shared" si="257"/>
        <v>Pas sat</v>
      </c>
      <c r="B3957" t="s">
        <v>4230</v>
      </c>
      <c r="C3957" t="s">
        <v>7132</v>
      </c>
      <c r="D3957" t="s">
        <v>7869</v>
      </c>
      <c r="E3957" t="str">
        <f t="shared" si="254"/>
        <v>Pas</v>
      </c>
      <c r="F3957" t="str">
        <f t="shared" si="255"/>
        <v>sat</v>
      </c>
      <c r="G3957" t="str">
        <f t="shared" si="256"/>
        <v>Pastinaca sativa</v>
      </c>
    </row>
    <row r="3958" spans="1:7" x14ac:dyDescent="0.25">
      <c r="A3958" t="str">
        <f t="shared" si="257"/>
        <v>Pau tom</v>
      </c>
      <c r="B3958" t="s">
        <v>4231</v>
      </c>
      <c r="C3958" t="s">
        <v>7133</v>
      </c>
      <c r="D3958" t="s">
        <v>7710</v>
      </c>
      <c r="E3958" t="str">
        <f t="shared" si="254"/>
        <v>Pau</v>
      </c>
      <c r="F3958" t="str">
        <f t="shared" si="255"/>
        <v>tom</v>
      </c>
      <c r="G3958" t="str">
        <f t="shared" si="256"/>
        <v>Paulownia tomentosa</v>
      </c>
    </row>
    <row r="3959" spans="1:7" x14ac:dyDescent="0.25">
      <c r="A3959" t="str">
        <f t="shared" si="257"/>
        <v xml:space="preserve">ped </v>
      </c>
      <c r="B3959" t="s">
        <v>4378</v>
      </c>
      <c r="C3959" t="s">
        <v>4378</v>
      </c>
      <c r="E3959" t="str">
        <f t="shared" si="254"/>
        <v>ped</v>
      </c>
      <c r="F3959" t="str">
        <f t="shared" si="255"/>
        <v/>
      </c>
      <c r="G3959" t="str">
        <f t="shared" si="256"/>
        <v xml:space="preserve">pedemontanum </v>
      </c>
    </row>
    <row r="3960" spans="1:7" x14ac:dyDescent="0.25">
      <c r="A3960" t="str">
        <f t="shared" si="257"/>
        <v xml:space="preserve">ped </v>
      </c>
      <c r="B3960" t="s">
        <v>4378</v>
      </c>
      <c r="C3960" t="s">
        <v>4378</v>
      </c>
      <c r="E3960" t="str">
        <f t="shared" si="254"/>
        <v>ped</v>
      </c>
      <c r="F3960" t="str">
        <f t="shared" si="255"/>
        <v/>
      </c>
      <c r="G3960" t="str">
        <f t="shared" si="256"/>
        <v xml:space="preserve">pedemontanum </v>
      </c>
    </row>
    <row r="3961" spans="1:7" x14ac:dyDescent="0.25">
      <c r="A3961" t="str">
        <f t="shared" si="257"/>
        <v>Ped asp</v>
      </c>
      <c r="B3961" t="s">
        <v>4235</v>
      </c>
      <c r="C3961" t="s">
        <v>7134</v>
      </c>
      <c r="D3961" t="s">
        <v>306</v>
      </c>
      <c r="E3961" t="str">
        <f t="shared" si="254"/>
        <v>Ped</v>
      </c>
      <c r="F3961" t="str">
        <f t="shared" si="255"/>
        <v>asp</v>
      </c>
      <c r="G3961" t="str">
        <f t="shared" si="256"/>
        <v>Pedicularis aspleniifolia</v>
      </c>
    </row>
    <row r="3962" spans="1:7" x14ac:dyDescent="0.25">
      <c r="A3962" t="str">
        <f t="shared" si="257"/>
        <v>Ped elo</v>
      </c>
      <c r="B3962" t="s">
        <v>4232</v>
      </c>
      <c r="C3962" t="s">
        <v>7134</v>
      </c>
      <c r="D3962" t="s">
        <v>7693</v>
      </c>
      <c r="E3962" t="str">
        <f t="shared" si="254"/>
        <v>Ped</v>
      </c>
      <c r="F3962" t="str">
        <f t="shared" si="255"/>
        <v>elo</v>
      </c>
      <c r="G3962" t="str">
        <f t="shared" si="256"/>
        <v>Pedicularis elongata</v>
      </c>
    </row>
    <row r="3963" spans="1:7" x14ac:dyDescent="0.25">
      <c r="A3963" t="str">
        <f t="shared" si="257"/>
        <v>Ped elo</v>
      </c>
      <c r="B3963" t="s">
        <v>4233</v>
      </c>
      <c r="C3963" t="s">
        <v>7134</v>
      </c>
      <c r="D3963" t="s">
        <v>7693</v>
      </c>
      <c r="E3963" t="str">
        <f t="shared" si="254"/>
        <v>Ped</v>
      </c>
      <c r="F3963" t="str">
        <f t="shared" si="255"/>
        <v>elo</v>
      </c>
      <c r="G3963" t="str">
        <f t="shared" si="256"/>
        <v>Pedicularis elongata</v>
      </c>
    </row>
    <row r="3964" spans="1:7" x14ac:dyDescent="0.25">
      <c r="A3964" t="str">
        <f t="shared" si="257"/>
        <v>Ped fol</v>
      </c>
      <c r="B3964" t="s">
        <v>4236</v>
      </c>
      <c r="C3964" t="s">
        <v>7134</v>
      </c>
      <c r="D3964" t="s">
        <v>9439</v>
      </c>
      <c r="E3964" t="str">
        <f t="shared" si="254"/>
        <v>Ped</v>
      </c>
      <c r="F3964" t="str">
        <f t="shared" si="255"/>
        <v>fol</v>
      </c>
      <c r="G3964" t="str">
        <f t="shared" si="256"/>
        <v>Pedicularis foliosa</v>
      </c>
    </row>
    <row r="3965" spans="1:7" x14ac:dyDescent="0.25">
      <c r="A3965" t="str">
        <f t="shared" si="257"/>
        <v>Ped hac</v>
      </c>
      <c r="B3965" t="s">
        <v>4237</v>
      </c>
      <c r="C3965" t="s">
        <v>7134</v>
      </c>
      <c r="D3965" t="s">
        <v>9440</v>
      </c>
      <c r="E3965" t="str">
        <f t="shared" si="254"/>
        <v>Ped</v>
      </c>
      <c r="F3965" t="str">
        <f t="shared" si="255"/>
        <v>hac</v>
      </c>
      <c r="G3965" t="str">
        <f t="shared" si="256"/>
        <v>Pedicularis hacquetii</v>
      </c>
    </row>
    <row r="3966" spans="1:7" x14ac:dyDescent="0.25">
      <c r="A3966" t="str">
        <f t="shared" si="257"/>
        <v>Ped jul</v>
      </c>
      <c r="B3966" t="s">
        <v>4234</v>
      </c>
      <c r="C3966" t="s">
        <v>7134</v>
      </c>
      <c r="D3966" t="s">
        <v>9441</v>
      </c>
      <c r="E3966" t="str">
        <f t="shared" si="254"/>
        <v>Ped</v>
      </c>
      <c r="F3966" t="str">
        <f t="shared" si="255"/>
        <v>jul</v>
      </c>
      <c r="G3966" t="str">
        <f t="shared" si="256"/>
        <v>Pedicularis julica</v>
      </c>
    </row>
    <row r="3967" spans="1:7" x14ac:dyDescent="0.25">
      <c r="A3967" t="str">
        <f t="shared" si="257"/>
        <v>Ped ker</v>
      </c>
      <c r="B3967" t="s">
        <v>4238</v>
      </c>
      <c r="C3967" t="s">
        <v>7134</v>
      </c>
      <c r="D3967" t="s">
        <v>7554</v>
      </c>
      <c r="E3967" t="str">
        <f t="shared" si="254"/>
        <v>Ped</v>
      </c>
      <c r="F3967" t="str">
        <f t="shared" si="255"/>
        <v>ker</v>
      </c>
      <c r="G3967" t="str">
        <f t="shared" si="256"/>
        <v>Pedicularis kerneri</v>
      </c>
    </row>
    <row r="3968" spans="1:7" x14ac:dyDescent="0.25">
      <c r="A3968" t="str">
        <f t="shared" si="257"/>
        <v>Ped oed</v>
      </c>
      <c r="B3968" t="s">
        <v>4239</v>
      </c>
      <c r="C3968" t="s">
        <v>7134</v>
      </c>
      <c r="D3968" t="s">
        <v>8111</v>
      </c>
      <c r="E3968" t="str">
        <f t="shared" si="254"/>
        <v>Ped</v>
      </c>
      <c r="F3968" t="str">
        <f t="shared" si="255"/>
        <v>oed</v>
      </c>
      <c r="G3968" t="str">
        <f t="shared" si="256"/>
        <v>Pedicularis oederi</v>
      </c>
    </row>
    <row r="3969" spans="1:7" x14ac:dyDescent="0.25">
      <c r="A3969" t="str">
        <f t="shared" si="257"/>
        <v>Ped pal</v>
      </c>
      <c r="B3969" t="s">
        <v>4240</v>
      </c>
      <c r="C3969" t="s">
        <v>7134</v>
      </c>
      <c r="D3969" t="s">
        <v>7680</v>
      </c>
      <c r="E3969" t="str">
        <f t="shared" si="254"/>
        <v>Ped</v>
      </c>
      <c r="F3969" t="str">
        <f t="shared" si="255"/>
        <v>pal</v>
      </c>
      <c r="G3969" t="str">
        <f t="shared" si="256"/>
        <v>Pedicularis palustris</v>
      </c>
    </row>
    <row r="3970" spans="1:7" x14ac:dyDescent="0.25">
      <c r="A3970" t="str">
        <f t="shared" si="257"/>
        <v>Ped pal</v>
      </c>
      <c r="B3970" t="s">
        <v>4241</v>
      </c>
      <c r="C3970" t="s">
        <v>7134</v>
      </c>
      <c r="D3970" t="s">
        <v>7680</v>
      </c>
      <c r="E3970" t="str">
        <f t="shared" si="254"/>
        <v>Ped</v>
      </c>
      <c r="F3970" t="str">
        <f t="shared" si="255"/>
        <v>pal</v>
      </c>
      <c r="G3970" t="str">
        <f t="shared" si="256"/>
        <v>Pedicularis palustris</v>
      </c>
    </row>
    <row r="3971" spans="1:7" x14ac:dyDescent="0.25">
      <c r="A3971" t="str">
        <f t="shared" si="257"/>
        <v>Ped por</v>
      </c>
      <c r="B3971" t="s">
        <v>4242</v>
      </c>
      <c r="C3971" t="s">
        <v>7134</v>
      </c>
      <c r="D3971" t="s">
        <v>9442</v>
      </c>
      <c r="E3971" t="str">
        <f t="shared" si="254"/>
        <v>Ped</v>
      </c>
      <c r="F3971" t="str">
        <f t="shared" si="255"/>
        <v>por</v>
      </c>
      <c r="G3971" t="str">
        <f t="shared" si="256"/>
        <v>Pedicularis portenschlagii</v>
      </c>
    </row>
    <row r="3972" spans="1:7" x14ac:dyDescent="0.25">
      <c r="A3972" t="str">
        <f t="shared" si="257"/>
        <v>Ped rec</v>
      </c>
      <c r="B3972" t="s">
        <v>4243</v>
      </c>
      <c r="C3972" t="s">
        <v>7134</v>
      </c>
      <c r="D3972" t="s">
        <v>9443</v>
      </c>
      <c r="E3972" t="str">
        <f t="shared" si="254"/>
        <v>Ped</v>
      </c>
      <c r="F3972" t="str">
        <f t="shared" si="255"/>
        <v>rec</v>
      </c>
      <c r="G3972" t="str">
        <f t="shared" si="256"/>
        <v>Pedicularis recutita</v>
      </c>
    </row>
    <row r="3973" spans="1:7" x14ac:dyDescent="0.25">
      <c r="A3973" t="str">
        <f t="shared" si="257"/>
        <v>Ped ros</v>
      </c>
      <c r="B3973" t="s">
        <v>4244</v>
      </c>
      <c r="C3973" t="s">
        <v>7134</v>
      </c>
      <c r="D3973" t="s">
        <v>7512</v>
      </c>
      <c r="E3973" t="str">
        <f t="shared" si="254"/>
        <v>Ped</v>
      </c>
      <c r="F3973" t="str">
        <f t="shared" si="255"/>
        <v>ros</v>
      </c>
      <c r="G3973" t="str">
        <f t="shared" si="256"/>
        <v>Pedicularis rosea</v>
      </c>
    </row>
    <row r="3974" spans="1:7" x14ac:dyDescent="0.25">
      <c r="A3974" t="str">
        <f t="shared" si="257"/>
        <v>Ped ros</v>
      </c>
      <c r="B3974" t="s">
        <v>4245</v>
      </c>
      <c r="C3974" t="s">
        <v>7134</v>
      </c>
      <c r="D3974" t="s">
        <v>7512</v>
      </c>
      <c r="E3974" t="str">
        <f t="shared" si="254"/>
        <v>Ped</v>
      </c>
      <c r="F3974" t="str">
        <f t="shared" si="255"/>
        <v>ros</v>
      </c>
      <c r="G3974" t="str">
        <f t="shared" si="256"/>
        <v>Pedicularis rosea</v>
      </c>
    </row>
    <row r="3975" spans="1:7" x14ac:dyDescent="0.25">
      <c r="A3975" t="str">
        <f t="shared" si="257"/>
        <v>Ped ros</v>
      </c>
      <c r="B3975" t="s">
        <v>4246</v>
      </c>
      <c r="C3975" t="s">
        <v>7134</v>
      </c>
      <c r="D3975" t="s">
        <v>4248</v>
      </c>
      <c r="E3975" t="str">
        <f t="shared" si="254"/>
        <v>Ped</v>
      </c>
      <c r="F3975" t="str">
        <f t="shared" si="255"/>
        <v>ros</v>
      </c>
      <c r="G3975" t="str">
        <f t="shared" si="256"/>
        <v>Pedicularis rostratocapitata</v>
      </c>
    </row>
    <row r="3976" spans="1:7" x14ac:dyDescent="0.25">
      <c r="A3976" t="str">
        <f t="shared" si="257"/>
        <v>Ped ros</v>
      </c>
      <c r="B3976" t="s">
        <v>4247</v>
      </c>
      <c r="C3976" t="s">
        <v>7134</v>
      </c>
      <c r="D3976" t="s">
        <v>4248</v>
      </c>
      <c r="E3976" t="str">
        <f t="shared" si="254"/>
        <v>Ped</v>
      </c>
      <c r="F3976" t="str">
        <f t="shared" si="255"/>
        <v>ros</v>
      </c>
      <c r="G3976" t="str">
        <f t="shared" si="256"/>
        <v>Pedicularis rostratocapitata</v>
      </c>
    </row>
    <row r="3977" spans="1:7" x14ac:dyDescent="0.25">
      <c r="A3977" t="str">
        <f t="shared" si="257"/>
        <v>Ped ros</v>
      </c>
      <c r="B3977" t="s">
        <v>4250</v>
      </c>
      <c r="C3977" t="s">
        <v>7134</v>
      </c>
      <c r="D3977" t="s">
        <v>4253</v>
      </c>
      <c r="E3977" t="str">
        <f t="shared" si="254"/>
        <v>Ped</v>
      </c>
      <c r="F3977" t="str">
        <f t="shared" si="255"/>
        <v>ros</v>
      </c>
      <c r="G3977" t="str">
        <f t="shared" si="256"/>
        <v>Pedicularis rostratospicata</v>
      </c>
    </row>
    <row r="3978" spans="1:7" x14ac:dyDescent="0.25">
      <c r="A3978" t="str">
        <f t="shared" si="257"/>
        <v>Ped ros</v>
      </c>
      <c r="B3978" t="s">
        <v>4251</v>
      </c>
      <c r="C3978" t="s">
        <v>7134</v>
      </c>
      <c r="D3978" t="s">
        <v>4253</v>
      </c>
      <c r="E3978" t="str">
        <f t="shared" si="254"/>
        <v>Ped</v>
      </c>
      <c r="F3978" t="str">
        <f t="shared" si="255"/>
        <v>ros</v>
      </c>
      <c r="G3978" t="str">
        <f t="shared" si="256"/>
        <v>Pedicularis rostratospicata</v>
      </c>
    </row>
    <row r="3979" spans="1:7" x14ac:dyDescent="0.25">
      <c r="A3979" t="str">
        <f t="shared" si="257"/>
        <v>Ped ros</v>
      </c>
      <c r="B3979" t="s">
        <v>4252</v>
      </c>
      <c r="C3979" t="s">
        <v>7134</v>
      </c>
      <c r="D3979" t="s">
        <v>4253</v>
      </c>
      <c r="E3979" t="str">
        <f t="shared" si="254"/>
        <v>Ped</v>
      </c>
      <c r="F3979" t="str">
        <f t="shared" si="255"/>
        <v>ros</v>
      </c>
      <c r="G3979" t="str">
        <f t="shared" si="256"/>
        <v>Pedicularis rostratospicata</v>
      </c>
    </row>
    <row r="3980" spans="1:7" x14ac:dyDescent="0.25">
      <c r="A3980" t="str">
        <f t="shared" si="257"/>
        <v>Ped sce</v>
      </c>
      <c r="B3980" t="s">
        <v>4254</v>
      </c>
      <c r="C3980" t="s">
        <v>7134</v>
      </c>
      <c r="D3980" t="s">
        <v>9444</v>
      </c>
      <c r="E3980" t="str">
        <f t="shared" si="254"/>
        <v>Ped</v>
      </c>
      <c r="F3980" t="str">
        <f t="shared" si="255"/>
        <v>sce</v>
      </c>
      <c r="G3980" t="str">
        <f t="shared" si="256"/>
        <v>Pedicularis sceptrum</v>
      </c>
    </row>
    <row r="3981" spans="1:7" x14ac:dyDescent="0.25">
      <c r="A3981" t="str">
        <f t="shared" si="257"/>
        <v>Ped syl</v>
      </c>
      <c r="B3981" t="s">
        <v>4255</v>
      </c>
      <c r="C3981" t="s">
        <v>7134</v>
      </c>
      <c r="D3981" t="s">
        <v>8136</v>
      </c>
      <c r="E3981" t="str">
        <f t="shared" si="254"/>
        <v>Ped</v>
      </c>
      <c r="F3981" t="str">
        <f t="shared" si="255"/>
        <v>syl</v>
      </c>
      <c r="G3981" t="str">
        <f t="shared" si="256"/>
        <v>Pedicularis sylvatica</v>
      </c>
    </row>
    <row r="3982" spans="1:7" x14ac:dyDescent="0.25">
      <c r="A3982" t="str">
        <f t="shared" si="257"/>
        <v>Ped syl</v>
      </c>
      <c r="B3982" t="s">
        <v>4256</v>
      </c>
      <c r="C3982" t="s">
        <v>7134</v>
      </c>
      <c r="D3982" t="s">
        <v>8136</v>
      </c>
      <c r="E3982" t="str">
        <f t="shared" si="254"/>
        <v>Ped</v>
      </c>
      <c r="F3982" t="str">
        <f t="shared" si="255"/>
        <v>syl</v>
      </c>
      <c r="G3982" t="str">
        <f t="shared" si="256"/>
        <v>Pedicularis sylvatica</v>
      </c>
    </row>
    <row r="3983" spans="1:7" x14ac:dyDescent="0.25">
      <c r="A3983" t="str">
        <f t="shared" si="257"/>
        <v>Ped tub</v>
      </c>
      <c r="B3983" t="s">
        <v>4257</v>
      </c>
      <c r="C3983" t="s">
        <v>7134</v>
      </c>
      <c r="D3983" t="s">
        <v>7803</v>
      </c>
      <c r="E3983" t="str">
        <f t="shared" si="254"/>
        <v>Ped</v>
      </c>
      <c r="F3983" t="str">
        <f t="shared" si="255"/>
        <v>tub</v>
      </c>
      <c r="G3983" t="str">
        <f t="shared" si="256"/>
        <v>Pedicularis tuberosa</v>
      </c>
    </row>
    <row r="3984" spans="1:7" x14ac:dyDescent="0.25">
      <c r="A3984" t="str">
        <f t="shared" si="257"/>
        <v>Ped ver</v>
      </c>
      <c r="B3984" t="s">
        <v>4258</v>
      </c>
      <c r="C3984" t="s">
        <v>7134</v>
      </c>
      <c r="D3984" t="s">
        <v>8307</v>
      </c>
      <c r="E3984" t="str">
        <f t="shared" si="254"/>
        <v>Ped</v>
      </c>
      <c r="F3984" t="str">
        <f t="shared" si="255"/>
        <v>ver</v>
      </c>
      <c r="G3984" t="str">
        <f t="shared" si="256"/>
        <v>Pedicularis verticillata</v>
      </c>
    </row>
    <row r="3985" spans="1:7" x14ac:dyDescent="0.25">
      <c r="A3985" t="str">
        <f t="shared" si="257"/>
        <v>Pel all</v>
      </c>
      <c r="B3985" t="s">
        <v>4259</v>
      </c>
      <c r="C3985" t="s">
        <v>7135</v>
      </c>
      <c r="D3985" t="s">
        <v>9445</v>
      </c>
      <c r="E3985" t="str">
        <f t="shared" si="254"/>
        <v>Pel</v>
      </c>
      <c r="F3985" t="str">
        <f t="shared" si="255"/>
        <v>all</v>
      </c>
      <c r="G3985" t="str">
        <f t="shared" si="256"/>
        <v>Peltaria alliacea</v>
      </c>
    </row>
    <row r="3986" spans="1:7" x14ac:dyDescent="0.25">
      <c r="A3986" t="str">
        <f t="shared" si="257"/>
        <v>Pen cam</v>
      </c>
      <c r="B3986" t="s">
        <v>4260</v>
      </c>
      <c r="C3986" t="s">
        <v>7136</v>
      </c>
      <c r="D3986" t="s">
        <v>9446</v>
      </c>
      <c r="E3986" t="str">
        <f t="shared" ref="E3986:E4049" si="258">LEFT(C3986,3)</f>
        <v>Pen</v>
      </c>
      <c r="F3986" t="str">
        <f t="shared" ref="F3986:F4049" si="259">LEFT(D3986,3)</f>
        <v>cam</v>
      </c>
      <c r="G3986" t="str">
        <f t="shared" ref="G3986:G4049" si="260">_xlfn.TEXTJOIN(" ",FALSE,C3986,D3986)</f>
        <v>Penstemon campanulatus</v>
      </c>
    </row>
    <row r="3987" spans="1:7" x14ac:dyDescent="0.25">
      <c r="A3987" t="str">
        <f t="shared" si="257"/>
        <v>Pep por</v>
      </c>
      <c r="B3987" t="s">
        <v>4261</v>
      </c>
      <c r="C3987" t="s">
        <v>7137</v>
      </c>
      <c r="D3987" t="s">
        <v>9447</v>
      </c>
      <c r="E3987" t="str">
        <f t="shared" si="258"/>
        <v>Pep</v>
      </c>
      <c r="F3987" t="str">
        <f t="shared" si="259"/>
        <v>por</v>
      </c>
      <c r="G3987" t="str">
        <f t="shared" si="260"/>
        <v>Peplis portula</v>
      </c>
    </row>
    <row r="3988" spans="1:7" x14ac:dyDescent="0.25">
      <c r="A3988" t="str">
        <f t="shared" si="257"/>
        <v>Per gra</v>
      </c>
      <c r="B3988" t="s">
        <v>4262</v>
      </c>
      <c r="C3988" t="s">
        <v>7138</v>
      </c>
      <c r="D3988" t="s">
        <v>9448</v>
      </c>
      <c r="E3988" t="str">
        <f t="shared" si="258"/>
        <v>Per</v>
      </c>
      <c r="F3988" t="str">
        <f t="shared" si="259"/>
        <v>gra</v>
      </c>
      <c r="G3988" t="str">
        <f t="shared" si="260"/>
        <v>Periploca graeca</v>
      </c>
    </row>
    <row r="3989" spans="1:7" x14ac:dyDescent="0.25">
      <c r="A3989" t="str">
        <f t="shared" si="257"/>
        <v>Per abr</v>
      </c>
      <c r="B3989" t="s">
        <v>4263</v>
      </c>
      <c r="C3989" t="s">
        <v>7139</v>
      </c>
      <c r="D3989" t="s">
        <v>9449</v>
      </c>
      <c r="E3989" t="str">
        <f t="shared" si="258"/>
        <v>Per</v>
      </c>
      <c r="F3989" t="str">
        <f t="shared" si="259"/>
        <v>abr</v>
      </c>
      <c r="G3989" t="str">
        <f t="shared" si="260"/>
        <v>Perovskia abrotanoides</v>
      </c>
    </row>
    <row r="3990" spans="1:7" x14ac:dyDescent="0.25">
      <c r="A3990" t="str">
        <f t="shared" si="257"/>
        <v>Per atr</v>
      </c>
      <c r="B3990" t="s">
        <v>4264</v>
      </c>
      <c r="C3990" t="s">
        <v>7139</v>
      </c>
      <c r="D3990" t="s">
        <v>9450</v>
      </c>
      <c r="E3990" t="str">
        <f t="shared" si="258"/>
        <v>Per</v>
      </c>
      <c r="F3990" t="str">
        <f t="shared" si="259"/>
        <v>atr</v>
      </c>
      <c r="G3990" t="str">
        <f t="shared" si="260"/>
        <v>Perovskia atriplicifolia</v>
      </c>
    </row>
    <row r="3991" spans="1:7" x14ac:dyDescent="0.25">
      <c r="A3991" t="str">
        <f t="shared" si="257"/>
        <v>Per x</v>
      </c>
      <c r="B3991" t="s">
        <v>4265</v>
      </c>
      <c r="C3991" t="s">
        <v>7139</v>
      </c>
      <c r="D3991" t="s">
        <v>237</v>
      </c>
      <c r="E3991" t="str">
        <f t="shared" si="258"/>
        <v>Per</v>
      </c>
      <c r="F3991" t="str">
        <f t="shared" si="259"/>
        <v>x</v>
      </c>
      <c r="G3991" t="str">
        <f t="shared" si="260"/>
        <v>Perovskia x</v>
      </c>
    </row>
    <row r="3992" spans="1:7" x14ac:dyDescent="0.25">
      <c r="A3992" t="str">
        <f t="shared" si="257"/>
        <v>Per aff</v>
      </c>
      <c r="B3992" t="s">
        <v>4266</v>
      </c>
      <c r="C3992" t="s">
        <v>7140</v>
      </c>
      <c r="D3992" t="s">
        <v>8500</v>
      </c>
      <c r="E3992" t="str">
        <f t="shared" si="258"/>
        <v>Per</v>
      </c>
      <c r="F3992" t="str">
        <f t="shared" si="259"/>
        <v>aff</v>
      </c>
      <c r="G3992" t="str">
        <f t="shared" si="260"/>
        <v>Persicaria affinis</v>
      </c>
    </row>
    <row r="3993" spans="1:7" x14ac:dyDescent="0.25">
      <c r="A3993" t="str">
        <f t="shared" si="257"/>
        <v>Per alp</v>
      </c>
      <c r="B3993" t="s">
        <v>4267</v>
      </c>
      <c r="C3993" t="s">
        <v>7140</v>
      </c>
      <c r="D3993" t="s">
        <v>7475</v>
      </c>
      <c r="E3993" t="str">
        <f t="shared" si="258"/>
        <v>Per</v>
      </c>
      <c r="F3993" t="str">
        <f t="shared" si="259"/>
        <v>alp</v>
      </c>
      <c r="G3993" t="str">
        <f t="shared" si="260"/>
        <v>Persicaria alpina</v>
      </c>
    </row>
    <row r="3994" spans="1:7" x14ac:dyDescent="0.25">
      <c r="A3994" t="str">
        <f t="shared" si="257"/>
        <v>Per amp</v>
      </c>
      <c r="B3994" t="s">
        <v>4268</v>
      </c>
      <c r="C3994" t="s">
        <v>7140</v>
      </c>
      <c r="D3994" t="s">
        <v>9451</v>
      </c>
      <c r="E3994" t="str">
        <f t="shared" si="258"/>
        <v>Per</v>
      </c>
      <c r="F3994" t="str">
        <f t="shared" si="259"/>
        <v>amp</v>
      </c>
      <c r="G3994" t="str">
        <f t="shared" si="260"/>
        <v>Persicaria amphibia</v>
      </c>
    </row>
    <row r="3995" spans="1:7" x14ac:dyDescent="0.25">
      <c r="A3995" t="str">
        <f t="shared" si="257"/>
        <v>Per amp</v>
      </c>
      <c r="B3995" t="s">
        <v>4269</v>
      </c>
      <c r="C3995" t="s">
        <v>7140</v>
      </c>
      <c r="D3995" t="s">
        <v>9452</v>
      </c>
      <c r="E3995" t="str">
        <f t="shared" si="258"/>
        <v>Per</v>
      </c>
      <c r="F3995" t="str">
        <f t="shared" si="259"/>
        <v>amp</v>
      </c>
      <c r="G3995" t="str">
        <f t="shared" si="260"/>
        <v>Persicaria amplexicaulis</v>
      </c>
    </row>
    <row r="3996" spans="1:7" x14ac:dyDescent="0.25">
      <c r="A3996" t="str">
        <f t="shared" si="257"/>
        <v>Per bis</v>
      </c>
      <c r="B3996" t="s">
        <v>4270</v>
      </c>
      <c r="C3996" t="s">
        <v>7140</v>
      </c>
      <c r="D3996" t="s">
        <v>9453</v>
      </c>
      <c r="E3996" t="str">
        <f t="shared" si="258"/>
        <v>Per</v>
      </c>
      <c r="F3996" t="str">
        <f t="shared" si="259"/>
        <v>bis</v>
      </c>
      <c r="G3996" t="str">
        <f t="shared" si="260"/>
        <v>Persicaria bistorta</v>
      </c>
    </row>
    <row r="3997" spans="1:7" x14ac:dyDescent="0.25">
      <c r="A3997" t="str">
        <f t="shared" si="257"/>
        <v>Per cap</v>
      </c>
      <c r="B3997" t="s">
        <v>4271</v>
      </c>
      <c r="C3997" t="s">
        <v>7140</v>
      </c>
      <c r="D3997" t="s">
        <v>8072</v>
      </c>
      <c r="E3997" t="str">
        <f t="shared" si="258"/>
        <v>Per</v>
      </c>
      <c r="F3997" t="str">
        <f t="shared" si="259"/>
        <v>cap</v>
      </c>
      <c r="G3997" t="str">
        <f t="shared" si="260"/>
        <v>Persicaria capitata</v>
      </c>
    </row>
    <row r="3998" spans="1:7" x14ac:dyDescent="0.25">
      <c r="A3998" t="str">
        <f t="shared" si="257"/>
        <v>Per hyd</v>
      </c>
      <c r="B3998" t="s">
        <v>4273</v>
      </c>
      <c r="C3998" t="s">
        <v>7140</v>
      </c>
      <c r="D3998" t="s">
        <v>8532</v>
      </c>
      <c r="E3998" t="str">
        <f t="shared" si="258"/>
        <v>Per</v>
      </c>
      <c r="F3998" t="str">
        <f t="shared" si="259"/>
        <v>hyd</v>
      </c>
      <c r="G3998" t="str">
        <f t="shared" si="260"/>
        <v>Persicaria hydropiper</v>
      </c>
    </row>
    <row r="3999" spans="1:7" x14ac:dyDescent="0.25">
      <c r="A3999" t="str">
        <f t="shared" si="257"/>
        <v>Per lap</v>
      </c>
      <c r="B3999" t="s">
        <v>4274</v>
      </c>
      <c r="C3999" t="s">
        <v>7140</v>
      </c>
      <c r="D3999" t="s">
        <v>9454</v>
      </c>
      <c r="E3999" t="str">
        <f t="shared" si="258"/>
        <v>Per</v>
      </c>
      <c r="F3999" t="str">
        <f t="shared" si="259"/>
        <v>lap</v>
      </c>
      <c r="G3999" t="str">
        <f t="shared" si="260"/>
        <v>Persicaria lapathifolia</v>
      </c>
    </row>
    <row r="4000" spans="1:7" x14ac:dyDescent="0.25">
      <c r="A4000" t="str">
        <f t="shared" si="257"/>
        <v>Per lap</v>
      </c>
      <c r="B4000" t="s">
        <v>4275</v>
      </c>
      <c r="C4000" t="s">
        <v>7140</v>
      </c>
      <c r="D4000" t="s">
        <v>9454</v>
      </c>
      <c r="E4000" t="str">
        <f t="shared" si="258"/>
        <v>Per</v>
      </c>
      <c r="F4000" t="str">
        <f t="shared" si="259"/>
        <v>lap</v>
      </c>
      <c r="G4000" t="str">
        <f t="shared" si="260"/>
        <v>Persicaria lapathifolia</v>
      </c>
    </row>
    <row r="4001" spans="1:7" x14ac:dyDescent="0.25">
      <c r="A4001" t="str">
        <f t="shared" si="257"/>
        <v>Per lap</v>
      </c>
      <c r="B4001" t="s">
        <v>4276</v>
      </c>
      <c r="C4001" t="s">
        <v>7140</v>
      </c>
      <c r="D4001" t="s">
        <v>9454</v>
      </c>
      <c r="E4001" t="str">
        <f t="shared" si="258"/>
        <v>Per</v>
      </c>
      <c r="F4001" t="str">
        <f t="shared" si="259"/>
        <v>lap</v>
      </c>
      <c r="G4001" t="str">
        <f t="shared" si="260"/>
        <v>Persicaria lapathifolia</v>
      </c>
    </row>
    <row r="4002" spans="1:7" x14ac:dyDescent="0.25">
      <c r="A4002" t="str">
        <f t="shared" si="257"/>
        <v>Per lap</v>
      </c>
      <c r="B4002" t="s">
        <v>4277</v>
      </c>
      <c r="C4002" t="s">
        <v>7140</v>
      </c>
      <c r="D4002" t="s">
        <v>9454</v>
      </c>
      <c r="E4002" t="str">
        <f t="shared" si="258"/>
        <v>Per</v>
      </c>
      <c r="F4002" t="str">
        <f t="shared" si="259"/>
        <v>lap</v>
      </c>
      <c r="G4002" t="str">
        <f t="shared" si="260"/>
        <v>Persicaria lapathifolia</v>
      </c>
    </row>
    <row r="4003" spans="1:7" x14ac:dyDescent="0.25">
      <c r="A4003" t="str">
        <f t="shared" si="257"/>
        <v>Per mac</v>
      </c>
      <c r="B4003" t="s">
        <v>4278</v>
      </c>
      <c r="C4003" t="s">
        <v>7140</v>
      </c>
      <c r="D4003" t="s">
        <v>9455</v>
      </c>
      <c r="E4003" t="str">
        <f t="shared" si="258"/>
        <v>Per</v>
      </c>
      <c r="F4003" t="str">
        <f t="shared" si="259"/>
        <v>mac</v>
      </c>
      <c r="G4003" t="str">
        <f t="shared" si="260"/>
        <v>Persicaria maculosa</v>
      </c>
    </row>
    <row r="4004" spans="1:7" x14ac:dyDescent="0.25">
      <c r="A4004" t="str">
        <f t="shared" si="257"/>
        <v>Per min</v>
      </c>
      <c r="B4004" t="s">
        <v>4279</v>
      </c>
      <c r="C4004" t="s">
        <v>7140</v>
      </c>
      <c r="D4004" t="s">
        <v>7929</v>
      </c>
      <c r="E4004" t="str">
        <f t="shared" si="258"/>
        <v>Per</v>
      </c>
      <c r="F4004" t="str">
        <f t="shared" si="259"/>
        <v>min</v>
      </c>
      <c r="G4004" t="str">
        <f t="shared" si="260"/>
        <v>Persicaria minor</v>
      </c>
    </row>
    <row r="4005" spans="1:7" x14ac:dyDescent="0.25">
      <c r="A4005" t="str">
        <f t="shared" si="257"/>
        <v>Per mit</v>
      </c>
      <c r="B4005" t="s">
        <v>4272</v>
      </c>
      <c r="C4005" t="s">
        <v>7140</v>
      </c>
      <c r="D4005" t="s">
        <v>9456</v>
      </c>
      <c r="E4005" t="str">
        <f t="shared" si="258"/>
        <v>Per</v>
      </c>
      <c r="F4005" t="str">
        <f t="shared" si="259"/>
        <v>mit</v>
      </c>
      <c r="G4005" t="str">
        <f t="shared" si="260"/>
        <v>Persicaria mitis</v>
      </c>
    </row>
    <row r="4006" spans="1:7" x14ac:dyDescent="0.25">
      <c r="A4006" t="str">
        <f t="shared" si="257"/>
        <v>Per ori</v>
      </c>
      <c r="B4006" t="s">
        <v>4280</v>
      </c>
      <c r="C4006" t="s">
        <v>7140</v>
      </c>
      <c r="D4006" t="s">
        <v>7810</v>
      </c>
      <c r="E4006" t="str">
        <f t="shared" si="258"/>
        <v>Per</v>
      </c>
      <c r="F4006" t="str">
        <f t="shared" si="259"/>
        <v>ori</v>
      </c>
      <c r="G4006" t="str">
        <f t="shared" si="260"/>
        <v>Persicaria orientalis</v>
      </c>
    </row>
    <row r="4007" spans="1:7" x14ac:dyDescent="0.25">
      <c r="A4007" t="str">
        <f t="shared" si="257"/>
        <v>Per pen</v>
      </c>
      <c r="B4007" t="s">
        <v>4281</v>
      </c>
      <c r="C4007" t="s">
        <v>7140</v>
      </c>
      <c r="D4007" t="s">
        <v>9457</v>
      </c>
      <c r="E4007" t="str">
        <f t="shared" si="258"/>
        <v>Per</v>
      </c>
      <c r="F4007" t="str">
        <f t="shared" si="259"/>
        <v>pen</v>
      </c>
      <c r="G4007" t="str">
        <f t="shared" si="260"/>
        <v>Persicaria pensylvanica</v>
      </c>
    </row>
    <row r="4008" spans="1:7" x14ac:dyDescent="0.25">
      <c r="A4008" t="str">
        <f t="shared" si="257"/>
        <v>Per pol</v>
      </c>
      <c r="B4008" t="s">
        <v>4282</v>
      </c>
      <c r="C4008" t="s">
        <v>7140</v>
      </c>
      <c r="D4008" t="s">
        <v>9458</v>
      </c>
      <c r="E4008" t="str">
        <f t="shared" si="258"/>
        <v>Per</v>
      </c>
      <c r="F4008" t="str">
        <f t="shared" si="259"/>
        <v>pol</v>
      </c>
      <c r="G4008" t="str">
        <f t="shared" si="260"/>
        <v>Persicaria polystachya</v>
      </c>
    </row>
    <row r="4009" spans="1:7" x14ac:dyDescent="0.25">
      <c r="A4009" t="str">
        <f t="shared" si="257"/>
        <v>Per vir</v>
      </c>
      <c r="B4009" t="s">
        <v>4283</v>
      </c>
      <c r="C4009" t="s">
        <v>7140</v>
      </c>
      <c r="D4009" t="s">
        <v>8696</v>
      </c>
      <c r="E4009" t="str">
        <f t="shared" si="258"/>
        <v>Per</v>
      </c>
      <c r="F4009" t="str">
        <f t="shared" si="259"/>
        <v>vir</v>
      </c>
      <c r="G4009" t="str">
        <f t="shared" si="260"/>
        <v>Persicaria virginiana</v>
      </c>
    </row>
    <row r="4010" spans="1:7" x14ac:dyDescent="0.25">
      <c r="A4010" t="str">
        <f t="shared" si="257"/>
        <v>Per viv</v>
      </c>
      <c r="B4010" t="s">
        <v>4284</v>
      </c>
      <c r="C4010" t="s">
        <v>7140</v>
      </c>
      <c r="D4010" t="s">
        <v>8687</v>
      </c>
      <c r="E4010" t="str">
        <f t="shared" si="258"/>
        <v>Per</v>
      </c>
      <c r="F4010" t="str">
        <f t="shared" si="259"/>
        <v>viv</v>
      </c>
      <c r="G4010" t="str">
        <f t="shared" si="260"/>
        <v>Persicaria vivipara</v>
      </c>
    </row>
    <row r="4011" spans="1:7" x14ac:dyDescent="0.25">
      <c r="A4011" t="str">
        <f t="shared" si="257"/>
        <v>Pet alb</v>
      </c>
      <c r="B4011" t="s">
        <v>4285</v>
      </c>
      <c r="C4011" t="s">
        <v>7141</v>
      </c>
      <c r="D4011" t="s">
        <v>7649</v>
      </c>
      <c r="E4011" t="str">
        <f t="shared" si="258"/>
        <v>Pet</v>
      </c>
      <c r="F4011" t="str">
        <f t="shared" si="259"/>
        <v>alb</v>
      </c>
      <c r="G4011" t="str">
        <f t="shared" si="260"/>
        <v>Petasites albus</v>
      </c>
    </row>
    <row r="4012" spans="1:7" x14ac:dyDescent="0.25">
      <c r="A4012" t="str">
        <f t="shared" si="257"/>
        <v>Pet hyb</v>
      </c>
      <c r="B4012" t="s">
        <v>4286</v>
      </c>
      <c r="C4012" t="s">
        <v>7141</v>
      </c>
      <c r="D4012" t="s">
        <v>7658</v>
      </c>
      <c r="E4012" t="str">
        <f t="shared" si="258"/>
        <v>Pet</v>
      </c>
      <c r="F4012" t="str">
        <f t="shared" si="259"/>
        <v>hyb</v>
      </c>
      <c r="G4012" t="str">
        <f t="shared" si="260"/>
        <v>Petasites hybridus</v>
      </c>
    </row>
    <row r="4013" spans="1:7" x14ac:dyDescent="0.25">
      <c r="A4013" t="str">
        <f t="shared" si="257"/>
        <v>Pet par</v>
      </c>
      <c r="B4013" t="s">
        <v>4287</v>
      </c>
      <c r="C4013" t="s">
        <v>7141</v>
      </c>
      <c r="D4013" t="s">
        <v>9459</v>
      </c>
      <c r="E4013" t="str">
        <f t="shared" si="258"/>
        <v>Pet</v>
      </c>
      <c r="F4013" t="str">
        <f t="shared" si="259"/>
        <v>par</v>
      </c>
      <c r="G4013" t="str">
        <f t="shared" si="260"/>
        <v>Petasites paradoxus</v>
      </c>
    </row>
    <row r="4014" spans="1:7" x14ac:dyDescent="0.25">
      <c r="A4014" t="str">
        <f t="shared" ref="A4014:A4077" si="261">_xlfn.TEXTJOIN(" ",FALSE,E4014,F4014)</f>
        <v>Pet pyr</v>
      </c>
      <c r="B4014" t="s">
        <v>4288</v>
      </c>
      <c r="C4014" t="s">
        <v>7142</v>
      </c>
      <c r="D4014" t="s">
        <v>8288</v>
      </c>
      <c r="E4014" t="str">
        <f t="shared" si="258"/>
        <v>Pet</v>
      </c>
      <c r="F4014" t="str">
        <f t="shared" si="259"/>
        <v>pyr</v>
      </c>
      <c r="G4014" t="str">
        <f t="shared" si="260"/>
        <v>Petrocallis pyrenaica</v>
      </c>
    </row>
    <row r="4015" spans="1:7" x14ac:dyDescent="0.25">
      <c r="A4015" t="str">
        <f t="shared" si="261"/>
        <v>Pet pro</v>
      </c>
      <c r="B4015" t="s">
        <v>4289</v>
      </c>
      <c r="C4015" t="s">
        <v>7143</v>
      </c>
      <c r="D4015" t="s">
        <v>9460</v>
      </c>
      <c r="E4015" t="str">
        <f t="shared" si="258"/>
        <v>Pet</v>
      </c>
      <c r="F4015" t="str">
        <f t="shared" si="259"/>
        <v>pro</v>
      </c>
      <c r="G4015" t="str">
        <f t="shared" si="260"/>
        <v>Petrorhagia prolifera</v>
      </c>
    </row>
    <row r="4016" spans="1:7" x14ac:dyDescent="0.25">
      <c r="A4016" t="str">
        <f t="shared" si="261"/>
        <v>Pet pro</v>
      </c>
      <c r="B4016" t="s">
        <v>4290</v>
      </c>
      <c r="C4016" t="s">
        <v>7143</v>
      </c>
      <c r="D4016" t="s">
        <v>9460</v>
      </c>
      <c r="E4016" t="str">
        <f t="shared" si="258"/>
        <v>Pet</v>
      </c>
      <c r="F4016" t="str">
        <f t="shared" si="259"/>
        <v>pro</v>
      </c>
      <c r="G4016" t="str">
        <f t="shared" si="260"/>
        <v>Petrorhagia prolifera</v>
      </c>
    </row>
    <row r="4017" spans="1:7" x14ac:dyDescent="0.25">
      <c r="A4017" t="str">
        <f t="shared" si="261"/>
        <v>Pet sax</v>
      </c>
      <c r="B4017" t="s">
        <v>4291</v>
      </c>
      <c r="C4017" t="s">
        <v>7143</v>
      </c>
      <c r="D4017" t="s">
        <v>9461</v>
      </c>
      <c r="E4017" t="str">
        <f t="shared" si="258"/>
        <v>Pet</v>
      </c>
      <c r="F4017" t="str">
        <f t="shared" si="259"/>
        <v>sax</v>
      </c>
      <c r="G4017" t="str">
        <f t="shared" si="260"/>
        <v>Petrorhagia saxifraga</v>
      </c>
    </row>
    <row r="4018" spans="1:7" x14ac:dyDescent="0.25">
      <c r="A4018" t="str">
        <f t="shared" si="261"/>
        <v>Pet cri</v>
      </c>
      <c r="B4018" t="s">
        <v>4292</v>
      </c>
      <c r="C4018" t="s">
        <v>7144</v>
      </c>
      <c r="D4018" t="s">
        <v>9462</v>
      </c>
      <c r="E4018" t="str">
        <f t="shared" si="258"/>
        <v>Pet</v>
      </c>
      <c r="F4018" t="str">
        <f t="shared" si="259"/>
        <v>cri</v>
      </c>
      <c r="G4018" t="str">
        <f t="shared" si="260"/>
        <v>Petroselinum crispum</v>
      </c>
    </row>
    <row r="4019" spans="1:7" x14ac:dyDescent="0.25">
      <c r="A4019" t="str">
        <f t="shared" si="261"/>
        <v>Pet x</v>
      </c>
      <c r="B4019" t="s">
        <v>4293</v>
      </c>
      <c r="C4019" t="s">
        <v>7145</v>
      </c>
      <c r="D4019" t="s">
        <v>237</v>
      </c>
      <c r="E4019" t="str">
        <f t="shared" si="258"/>
        <v>Pet</v>
      </c>
      <c r="F4019" t="str">
        <f t="shared" si="259"/>
        <v>x</v>
      </c>
      <c r="G4019" t="str">
        <f t="shared" si="260"/>
        <v>Petunia x</v>
      </c>
    </row>
    <row r="4020" spans="1:7" x14ac:dyDescent="0.25">
      <c r="A4020" t="str">
        <f t="shared" si="261"/>
        <v>Peu als</v>
      </c>
      <c r="B4020" t="s">
        <v>4297</v>
      </c>
      <c r="C4020" t="s">
        <v>7146</v>
      </c>
      <c r="D4020" t="s">
        <v>9463</v>
      </c>
      <c r="E4020" t="str">
        <f t="shared" si="258"/>
        <v>Peu</v>
      </c>
      <c r="F4020" t="str">
        <f t="shared" si="259"/>
        <v>als</v>
      </c>
      <c r="G4020" t="str">
        <f t="shared" si="260"/>
        <v>Peucedanum alsaticum</v>
      </c>
    </row>
    <row r="4021" spans="1:7" x14ac:dyDescent="0.25">
      <c r="A4021" t="str">
        <f t="shared" si="261"/>
        <v>Peu aus</v>
      </c>
      <c r="B4021" t="s">
        <v>4294</v>
      </c>
      <c r="C4021" t="s">
        <v>7146</v>
      </c>
      <c r="D4021" t="s">
        <v>8474</v>
      </c>
      <c r="E4021" t="str">
        <f t="shared" si="258"/>
        <v>Peu</v>
      </c>
      <c r="F4021" t="str">
        <f t="shared" si="259"/>
        <v>aus</v>
      </c>
      <c r="G4021" t="str">
        <f t="shared" si="260"/>
        <v>Peucedanum austriacum</v>
      </c>
    </row>
    <row r="4022" spans="1:7" x14ac:dyDescent="0.25">
      <c r="A4022" t="str">
        <f t="shared" si="261"/>
        <v>Peu aus</v>
      </c>
      <c r="B4022" t="s">
        <v>4295</v>
      </c>
      <c r="C4022" t="s">
        <v>7146</v>
      </c>
      <c r="D4022" t="s">
        <v>8474</v>
      </c>
      <c r="E4022" t="str">
        <f t="shared" si="258"/>
        <v>Peu</v>
      </c>
      <c r="F4022" t="str">
        <f t="shared" si="259"/>
        <v>aus</v>
      </c>
      <c r="G4022" t="str">
        <f t="shared" si="260"/>
        <v>Peucedanum austriacum</v>
      </c>
    </row>
    <row r="4023" spans="1:7" x14ac:dyDescent="0.25">
      <c r="A4023" t="str">
        <f t="shared" si="261"/>
        <v>Peu car</v>
      </c>
      <c r="B4023" t="s">
        <v>4298</v>
      </c>
      <c r="C4023" t="s">
        <v>7146</v>
      </c>
      <c r="D4023" t="s">
        <v>9464</v>
      </c>
      <c r="E4023" t="str">
        <f t="shared" si="258"/>
        <v>Peu</v>
      </c>
      <c r="F4023" t="str">
        <f t="shared" si="259"/>
        <v>car</v>
      </c>
      <c r="G4023" t="str">
        <f t="shared" si="260"/>
        <v>Peucedanum carvifolia</v>
      </c>
    </row>
    <row r="4024" spans="1:7" x14ac:dyDescent="0.25">
      <c r="A4024" t="str">
        <f t="shared" si="261"/>
        <v>Peu off</v>
      </c>
      <c r="B4024" t="s">
        <v>4299</v>
      </c>
      <c r="C4024" t="s">
        <v>7146</v>
      </c>
      <c r="D4024" t="s">
        <v>8405</v>
      </c>
      <c r="E4024" t="str">
        <f t="shared" si="258"/>
        <v>Peu</v>
      </c>
      <c r="F4024" t="str">
        <f t="shared" si="259"/>
        <v>off</v>
      </c>
      <c r="G4024" t="str">
        <f t="shared" si="260"/>
        <v>Peucedanum officinale</v>
      </c>
    </row>
    <row r="4025" spans="1:7" x14ac:dyDescent="0.25">
      <c r="A4025" t="str">
        <f t="shared" si="261"/>
        <v>Peu ore</v>
      </c>
      <c r="B4025" t="s">
        <v>4300</v>
      </c>
      <c r="C4025" t="s">
        <v>7146</v>
      </c>
      <c r="D4025" t="s">
        <v>9465</v>
      </c>
      <c r="E4025" t="str">
        <f t="shared" si="258"/>
        <v>Peu</v>
      </c>
      <c r="F4025" t="str">
        <f t="shared" si="259"/>
        <v>ore</v>
      </c>
      <c r="G4025" t="str">
        <f t="shared" si="260"/>
        <v>Peucedanum oreoselinum</v>
      </c>
    </row>
    <row r="4026" spans="1:7" x14ac:dyDescent="0.25">
      <c r="A4026" t="str">
        <f t="shared" si="261"/>
        <v>Peu ost</v>
      </c>
      <c r="B4026" t="s">
        <v>4301</v>
      </c>
      <c r="C4026" t="s">
        <v>7146</v>
      </c>
      <c r="D4026" t="s">
        <v>9466</v>
      </c>
      <c r="E4026" t="str">
        <f t="shared" si="258"/>
        <v>Peu</v>
      </c>
      <c r="F4026" t="str">
        <f t="shared" si="259"/>
        <v>ost</v>
      </c>
      <c r="G4026" t="str">
        <f t="shared" si="260"/>
        <v>Peucedanum ostruthium</v>
      </c>
    </row>
    <row r="4027" spans="1:7" x14ac:dyDescent="0.25">
      <c r="A4027" t="str">
        <f t="shared" si="261"/>
        <v>Peu pal</v>
      </c>
      <c r="B4027" t="s">
        <v>4302</v>
      </c>
      <c r="C4027" t="s">
        <v>7146</v>
      </c>
      <c r="D4027" t="s">
        <v>8264</v>
      </c>
      <c r="E4027" t="str">
        <f t="shared" si="258"/>
        <v>Peu</v>
      </c>
      <c r="F4027" t="str">
        <f t="shared" si="259"/>
        <v>pal</v>
      </c>
      <c r="G4027" t="str">
        <f t="shared" si="260"/>
        <v>Peucedanum palustre</v>
      </c>
    </row>
    <row r="4028" spans="1:7" x14ac:dyDescent="0.25">
      <c r="A4028" t="str">
        <f t="shared" si="261"/>
        <v>Peu rab</v>
      </c>
      <c r="B4028" t="s">
        <v>4296</v>
      </c>
      <c r="C4028" t="s">
        <v>7146</v>
      </c>
      <c r="D4028" t="s">
        <v>9467</v>
      </c>
      <c r="E4028" t="str">
        <f t="shared" si="258"/>
        <v>Peu</v>
      </c>
      <c r="F4028" t="str">
        <f t="shared" si="259"/>
        <v>rab</v>
      </c>
      <c r="G4028" t="str">
        <f t="shared" si="260"/>
        <v>Peucedanum rablense</v>
      </c>
    </row>
    <row r="4029" spans="1:7" x14ac:dyDescent="0.25">
      <c r="A4029" t="str">
        <f t="shared" si="261"/>
        <v>Peu ver</v>
      </c>
      <c r="B4029" t="s">
        <v>4303</v>
      </c>
      <c r="C4029" t="s">
        <v>7146</v>
      </c>
      <c r="D4029" t="s">
        <v>9468</v>
      </c>
      <c r="E4029" t="str">
        <f t="shared" si="258"/>
        <v>Peu</v>
      </c>
      <c r="F4029" t="str">
        <f t="shared" si="259"/>
        <v>ver</v>
      </c>
      <c r="G4029" t="str">
        <f t="shared" si="260"/>
        <v>Peucedanum verticillare</v>
      </c>
    </row>
    <row r="4030" spans="1:7" x14ac:dyDescent="0.25">
      <c r="A4030" t="str">
        <f t="shared" si="261"/>
        <v>Pha cam</v>
      </c>
      <c r="B4030" t="s">
        <v>4304</v>
      </c>
      <c r="C4030" t="s">
        <v>7147</v>
      </c>
      <c r="D4030" t="s">
        <v>9469</v>
      </c>
      <c r="E4030" t="str">
        <f t="shared" si="258"/>
        <v>Pha</v>
      </c>
      <c r="F4030" t="str">
        <f t="shared" si="259"/>
        <v>cam</v>
      </c>
      <c r="G4030" t="str">
        <f t="shared" si="260"/>
        <v>Phacelia campanularia</v>
      </c>
    </row>
    <row r="4031" spans="1:7" x14ac:dyDescent="0.25">
      <c r="A4031" t="str">
        <f t="shared" si="261"/>
        <v>Pha con</v>
      </c>
      <c r="B4031" t="s">
        <v>4305</v>
      </c>
      <c r="C4031" t="s">
        <v>7147</v>
      </c>
      <c r="D4031" t="s">
        <v>9470</v>
      </c>
      <c r="E4031" t="str">
        <f t="shared" si="258"/>
        <v>Pha</v>
      </c>
      <c r="F4031" t="str">
        <f t="shared" si="259"/>
        <v>con</v>
      </c>
      <c r="G4031" t="str">
        <f t="shared" si="260"/>
        <v>Phacelia congesta</v>
      </c>
    </row>
    <row r="4032" spans="1:7" x14ac:dyDescent="0.25">
      <c r="A4032" t="str">
        <f t="shared" si="261"/>
        <v>Pha tan</v>
      </c>
      <c r="B4032" t="s">
        <v>4306</v>
      </c>
      <c r="C4032" t="s">
        <v>7147</v>
      </c>
      <c r="D4032" t="s">
        <v>9471</v>
      </c>
      <c r="E4032" t="str">
        <f t="shared" si="258"/>
        <v>Pha</v>
      </c>
      <c r="F4032" t="str">
        <f t="shared" si="259"/>
        <v>tan</v>
      </c>
      <c r="G4032" t="str">
        <f t="shared" si="260"/>
        <v>Phacelia tanacetifolia</v>
      </c>
    </row>
    <row r="4033" spans="1:7" x14ac:dyDescent="0.25">
      <c r="A4033" t="str">
        <f t="shared" si="261"/>
        <v>Pha aru</v>
      </c>
      <c r="B4033" t="s">
        <v>4307</v>
      </c>
      <c r="C4033" t="s">
        <v>7148</v>
      </c>
      <c r="D4033" t="s">
        <v>7975</v>
      </c>
      <c r="E4033" t="str">
        <f t="shared" si="258"/>
        <v>Pha</v>
      </c>
      <c r="F4033" t="str">
        <f t="shared" si="259"/>
        <v>aru</v>
      </c>
      <c r="G4033" t="str">
        <f t="shared" si="260"/>
        <v>Phalaris arundinacea</v>
      </c>
    </row>
    <row r="4034" spans="1:7" x14ac:dyDescent="0.25">
      <c r="A4034" t="str">
        <f t="shared" si="261"/>
        <v>Pha aru</v>
      </c>
      <c r="B4034" t="s">
        <v>4308</v>
      </c>
      <c r="C4034" t="s">
        <v>7148</v>
      </c>
      <c r="D4034" t="s">
        <v>7975</v>
      </c>
      <c r="E4034" t="str">
        <f t="shared" si="258"/>
        <v>Pha</v>
      </c>
      <c r="F4034" t="str">
        <f t="shared" si="259"/>
        <v>aru</v>
      </c>
      <c r="G4034" t="str">
        <f t="shared" si="260"/>
        <v>Phalaris arundinacea</v>
      </c>
    </row>
    <row r="4035" spans="1:7" x14ac:dyDescent="0.25">
      <c r="A4035" t="str">
        <f t="shared" si="261"/>
        <v>Pha aru</v>
      </c>
      <c r="B4035" t="s">
        <v>4309</v>
      </c>
      <c r="C4035" t="s">
        <v>7148</v>
      </c>
      <c r="D4035" t="s">
        <v>7975</v>
      </c>
      <c r="E4035" t="str">
        <f t="shared" si="258"/>
        <v>Pha</v>
      </c>
      <c r="F4035" t="str">
        <f t="shared" si="259"/>
        <v>aru</v>
      </c>
      <c r="G4035" t="str">
        <f t="shared" si="260"/>
        <v>Phalaris arundinacea</v>
      </c>
    </row>
    <row r="4036" spans="1:7" x14ac:dyDescent="0.25">
      <c r="A4036" t="str">
        <f t="shared" si="261"/>
        <v>Pha bra</v>
      </c>
      <c r="B4036" t="s">
        <v>4310</v>
      </c>
      <c r="C4036" t="s">
        <v>7148</v>
      </c>
      <c r="D4036" t="s">
        <v>8067</v>
      </c>
      <c r="E4036" t="str">
        <f t="shared" si="258"/>
        <v>Pha</v>
      </c>
      <c r="F4036" t="str">
        <f t="shared" si="259"/>
        <v>bra</v>
      </c>
      <c r="G4036" t="str">
        <f t="shared" si="260"/>
        <v>Phalaris brachystachys</v>
      </c>
    </row>
    <row r="4037" spans="1:7" x14ac:dyDescent="0.25">
      <c r="A4037" t="str">
        <f t="shared" si="261"/>
        <v>Pha can</v>
      </c>
      <c r="B4037" t="s">
        <v>4311</v>
      </c>
      <c r="C4037" t="s">
        <v>7148</v>
      </c>
      <c r="D4037" t="s">
        <v>9472</v>
      </c>
      <c r="E4037" t="str">
        <f t="shared" si="258"/>
        <v>Pha</v>
      </c>
      <c r="F4037" t="str">
        <f t="shared" si="259"/>
        <v>can</v>
      </c>
      <c r="G4037" t="str">
        <f t="shared" si="260"/>
        <v>Phalaris canariensis</v>
      </c>
    </row>
    <row r="4038" spans="1:7" x14ac:dyDescent="0.25">
      <c r="A4038" t="str">
        <f t="shared" si="261"/>
        <v>Pha min</v>
      </c>
      <c r="B4038" t="s">
        <v>4312</v>
      </c>
      <c r="C4038" t="s">
        <v>7148</v>
      </c>
      <c r="D4038" t="s">
        <v>7929</v>
      </c>
      <c r="E4038" t="str">
        <f t="shared" si="258"/>
        <v>Pha</v>
      </c>
      <c r="F4038" t="str">
        <f t="shared" si="259"/>
        <v>min</v>
      </c>
      <c r="G4038" t="str">
        <f t="shared" si="260"/>
        <v>Phalaris minor</v>
      </c>
    </row>
    <row r="4039" spans="1:7" x14ac:dyDescent="0.25">
      <c r="A4039" t="str">
        <f t="shared" si="261"/>
        <v>Pha par</v>
      </c>
      <c r="B4039" t="s">
        <v>4313</v>
      </c>
      <c r="C4039" t="s">
        <v>7148</v>
      </c>
      <c r="D4039" t="s">
        <v>9366</v>
      </c>
      <c r="E4039" t="str">
        <f t="shared" si="258"/>
        <v>Pha</v>
      </c>
      <c r="F4039" t="str">
        <f t="shared" si="259"/>
        <v>par</v>
      </c>
      <c r="G4039" t="str">
        <f t="shared" si="260"/>
        <v>Phalaris paradoxa</v>
      </c>
    </row>
    <row r="4040" spans="1:7" x14ac:dyDescent="0.25">
      <c r="A4040" t="str">
        <f t="shared" si="261"/>
        <v>Pha coc</v>
      </c>
      <c r="B4040" t="s">
        <v>4314</v>
      </c>
      <c r="C4040" t="s">
        <v>7149</v>
      </c>
      <c r="D4040" t="s">
        <v>9473</v>
      </c>
      <c r="E4040" t="str">
        <f t="shared" si="258"/>
        <v>Pha</v>
      </c>
      <c r="F4040" t="str">
        <f t="shared" si="259"/>
        <v>coc</v>
      </c>
      <c r="G4040" t="str">
        <f t="shared" si="260"/>
        <v>Phaseolus coccineus</v>
      </c>
    </row>
    <row r="4041" spans="1:7" x14ac:dyDescent="0.25">
      <c r="A4041" t="str">
        <f t="shared" si="261"/>
        <v>Pha vul</v>
      </c>
      <c r="B4041" t="s">
        <v>4315</v>
      </c>
      <c r="C4041" t="s">
        <v>7149</v>
      </c>
      <c r="D4041" t="s">
        <v>7594</v>
      </c>
      <c r="E4041" t="str">
        <f t="shared" si="258"/>
        <v>Pha</v>
      </c>
      <c r="F4041" t="str">
        <f t="shared" si="259"/>
        <v>vul</v>
      </c>
      <c r="G4041" t="str">
        <f t="shared" si="260"/>
        <v>Phaseolus vulgaris</v>
      </c>
    </row>
    <row r="4042" spans="1:7" x14ac:dyDescent="0.25">
      <c r="A4042" t="str">
        <f t="shared" si="261"/>
        <v>Phe aiz</v>
      </c>
      <c r="B4042" t="s">
        <v>4316</v>
      </c>
      <c r="C4042" t="s">
        <v>7150</v>
      </c>
      <c r="D4042" t="s">
        <v>9474</v>
      </c>
      <c r="E4042" t="str">
        <f t="shared" si="258"/>
        <v>Phe</v>
      </c>
      <c r="F4042" t="str">
        <f t="shared" si="259"/>
        <v>aiz</v>
      </c>
      <c r="G4042" t="str">
        <f t="shared" si="260"/>
        <v>Phedimus aizoon</v>
      </c>
    </row>
    <row r="4043" spans="1:7" x14ac:dyDescent="0.25">
      <c r="A4043" t="str">
        <f t="shared" si="261"/>
        <v>Phe ell</v>
      </c>
      <c r="B4043" t="s">
        <v>4317</v>
      </c>
      <c r="C4043" t="s">
        <v>7150</v>
      </c>
      <c r="D4043" t="s">
        <v>9475</v>
      </c>
      <c r="E4043" t="str">
        <f t="shared" si="258"/>
        <v>Phe</v>
      </c>
      <c r="F4043" t="str">
        <f t="shared" si="259"/>
        <v>ell</v>
      </c>
      <c r="G4043" t="str">
        <f t="shared" si="260"/>
        <v>Phedimus ellacombeanus</v>
      </c>
    </row>
    <row r="4044" spans="1:7" x14ac:dyDescent="0.25">
      <c r="A4044" t="str">
        <f t="shared" si="261"/>
        <v>Phe hyb</v>
      </c>
      <c r="B4044" t="s">
        <v>4318</v>
      </c>
      <c r="C4044" t="s">
        <v>7150</v>
      </c>
      <c r="D4044" t="s">
        <v>7658</v>
      </c>
      <c r="E4044" t="str">
        <f t="shared" si="258"/>
        <v>Phe</v>
      </c>
      <c r="F4044" t="str">
        <f t="shared" si="259"/>
        <v>hyb</v>
      </c>
      <c r="G4044" t="str">
        <f t="shared" si="260"/>
        <v>Phedimus hybridus</v>
      </c>
    </row>
    <row r="4045" spans="1:7" x14ac:dyDescent="0.25">
      <c r="A4045" t="str">
        <f t="shared" si="261"/>
        <v>Phe kam</v>
      </c>
      <c r="B4045" t="s">
        <v>4319</v>
      </c>
      <c r="C4045" t="s">
        <v>7150</v>
      </c>
      <c r="D4045" t="s">
        <v>9476</v>
      </c>
      <c r="E4045" t="str">
        <f t="shared" si="258"/>
        <v>Phe</v>
      </c>
      <c r="F4045" t="str">
        <f t="shared" si="259"/>
        <v>kam</v>
      </c>
      <c r="G4045" t="str">
        <f t="shared" si="260"/>
        <v>Phedimus kamtschaticus</v>
      </c>
    </row>
    <row r="4046" spans="1:7" x14ac:dyDescent="0.25">
      <c r="A4046" t="str">
        <f t="shared" si="261"/>
        <v>Phe spu</v>
      </c>
      <c r="B4046" t="s">
        <v>4320</v>
      </c>
      <c r="C4046" t="s">
        <v>7150</v>
      </c>
      <c r="D4046" t="s">
        <v>9477</v>
      </c>
      <c r="E4046" t="str">
        <f t="shared" si="258"/>
        <v>Phe</v>
      </c>
      <c r="F4046" t="str">
        <f t="shared" si="259"/>
        <v>spu</v>
      </c>
      <c r="G4046" t="str">
        <f t="shared" si="260"/>
        <v>Phedimus spurius</v>
      </c>
    </row>
    <row r="4047" spans="1:7" x14ac:dyDescent="0.25">
      <c r="A4047" t="str">
        <f t="shared" si="261"/>
        <v>Phe sto</v>
      </c>
      <c r="B4047" t="s">
        <v>4321</v>
      </c>
      <c r="C4047" t="s">
        <v>7150</v>
      </c>
      <c r="D4047" t="s">
        <v>9478</v>
      </c>
      <c r="E4047" t="str">
        <f t="shared" si="258"/>
        <v>Phe</v>
      </c>
      <c r="F4047" t="str">
        <f t="shared" si="259"/>
        <v>sto</v>
      </c>
      <c r="G4047" t="str">
        <f t="shared" si="260"/>
        <v>Phedimus stolonifer</v>
      </c>
    </row>
    <row r="4048" spans="1:7" x14ac:dyDescent="0.25">
      <c r="A4048" t="str">
        <f t="shared" si="261"/>
        <v>Phe con</v>
      </c>
      <c r="B4048" t="s">
        <v>4322</v>
      </c>
      <c r="C4048" t="s">
        <v>7151</v>
      </c>
      <c r="D4048" t="s">
        <v>9479</v>
      </c>
      <c r="E4048" t="str">
        <f t="shared" si="258"/>
        <v>Phe</v>
      </c>
      <c r="F4048" t="str">
        <f t="shared" si="259"/>
        <v>con</v>
      </c>
      <c r="G4048" t="str">
        <f t="shared" si="260"/>
        <v>Phegopteris connectilis</v>
      </c>
    </row>
    <row r="4049" spans="1:7" x14ac:dyDescent="0.25">
      <c r="A4049" t="str">
        <f t="shared" si="261"/>
        <v>Phe are</v>
      </c>
      <c r="B4049" t="s">
        <v>4328</v>
      </c>
      <c r="C4049" t="s">
        <v>7152</v>
      </c>
      <c r="D4049" t="s">
        <v>7777</v>
      </c>
      <c r="E4049" t="str">
        <f t="shared" si="258"/>
        <v>Phe</v>
      </c>
      <c r="F4049" t="str">
        <f t="shared" si="259"/>
        <v>are</v>
      </c>
      <c r="G4049" t="str">
        <f t="shared" si="260"/>
        <v>Phelipanche arenaria</v>
      </c>
    </row>
    <row r="4050" spans="1:7" x14ac:dyDescent="0.25">
      <c r="A4050" t="str">
        <f t="shared" si="261"/>
        <v>Phe boh</v>
      </c>
      <c r="B4050" t="s">
        <v>4324</v>
      </c>
      <c r="C4050" t="s">
        <v>7152</v>
      </c>
      <c r="D4050" t="s">
        <v>8066</v>
      </c>
      <c r="E4050" t="str">
        <f t="shared" ref="E4050:E4113" si="262">LEFT(C4050,3)</f>
        <v>Phe</v>
      </c>
      <c r="F4050" t="str">
        <f t="shared" ref="F4050:F4113" si="263">LEFT(D4050,3)</f>
        <v>boh</v>
      </c>
      <c r="G4050" t="str">
        <f t="shared" ref="G4050:G4113" si="264">_xlfn.TEXTJOIN(" ",FALSE,C4050,D4050)</f>
        <v>Phelipanche bohemica</v>
      </c>
    </row>
    <row r="4051" spans="1:7" x14ac:dyDescent="0.25">
      <c r="A4051" t="str">
        <f t="shared" si="261"/>
        <v>Phe cae</v>
      </c>
      <c r="B4051" t="s">
        <v>4329</v>
      </c>
      <c r="C4051" t="s">
        <v>7152</v>
      </c>
      <c r="D4051" t="s">
        <v>8631</v>
      </c>
      <c r="E4051" t="str">
        <f t="shared" si="262"/>
        <v>Phe</v>
      </c>
      <c r="F4051" t="str">
        <f t="shared" si="263"/>
        <v>cae</v>
      </c>
      <c r="G4051" t="str">
        <f t="shared" si="264"/>
        <v>Phelipanche caesia</v>
      </c>
    </row>
    <row r="4052" spans="1:7" x14ac:dyDescent="0.25">
      <c r="A4052" t="str">
        <f t="shared" si="261"/>
        <v>Phe pur</v>
      </c>
      <c r="B4052" t="s">
        <v>4323</v>
      </c>
      <c r="C4052" t="s">
        <v>7152</v>
      </c>
      <c r="D4052" t="s">
        <v>7811</v>
      </c>
      <c r="E4052" t="str">
        <f t="shared" si="262"/>
        <v>Phe</v>
      </c>
      <c r="F4052" t="str">
        <f t="shared" si="263"/>
        <v>pur</v>
      </c>
      <c r="G4052" t="str">
        <f t="shared" si="264"/>
        <v>Phelipanche purpurea</v>
      </c>
    </row>
    <row r="4053" spans="1:7" x14ac:dyDescent="0.25">
      <c r="A4053" t="str">
        <f t="shared" si="261"/>
        <v>Phe pur</v>
      </c>
      <c r="B4053" t="s">
        <v>4325</v>
      </c>
      <c r="C4053" t="s">
        <v>7152</v>
      </c>
      <c r="D4053" t="s">
        <v>7811</v>
      </c>
      <c r="E4053" t="str">
        <f t="shared" si="262"/>
        <v>Phe</v>
      </c>
      <c r="F4053" t="str">
        <f t="shared" si="263"/>
        <v>pur</v>
      </c>
      <c r="G4053" t="str">
        <f t="shared" si="264"/>
        <v>Phelipanche purpurea</v>
      </c>
    </row>
    <row r="4054" spans="1:7" x14ac:dyDescent="0.25">
      <c r="A4054" t="str">
        <f t="shared" si="261"/>
        <v>Phe ram</v>
      </c>
      <c r="B4054" t="s">
        <v>4326</v>
      </c>
      <c r="C4054" t="s">
        <v>7152</v>
      </c>
      <c r="D4054" t="s">
        <v>9480</v>
      </c>
      <c r="E4054" t="str">
        <f t="shared" si="262"/>
        <v>Phe</v>
      </c>
      <c r="F4054" t="str">
        <f t="shared" si="263"/>
        <v>ram</v>
      </c>
      <c r="G4054" t="str">
        <f t="shared" si="264"/>
        <v>Phelipanche ramosa</v>
      </c>
    </row>
    <row r="4055" spans="1:7" x14ac:dyDescent="0.25">
      <c r="A4055" t="str">
        <f t="shared" si="261"/>
        <v>Phe ram</v>
      </c>
      <c r="B4055" t="s">
        <v>4327</v>
      </c>
      <c r="C4055" t="s">
        <v>7152</v>
      </c>
      <c r="D4055" t="s">
        <v>9480</v>
      </c>
      <c r="E4055" t="str">
        <f t="shared" si="262"/>
        <v>Phe</v>
      </c>
      <c r="F4055" t="str">
        <f t="shared" si="263"/>
        <v>ram</v>
      </c>
      <c r="G4055" t="str">
        <f t="shared" si="264"/>
        <v>Phelipanche ramosa</v>
      </c>
    </row>
    <row r="4056" spans="1:7" x14ac:dyDescent="0.25">
      <c r="A4056" t="str">
        <f t="shared" si="261"/>
        <v>Phi cor</v>
      </c>
      <c r="B4056" t="s">
        <v>4330</v>
      </c>
      <c r="C4056" t="s">
        <v>7153</v>
      </c>
      <c r="D4056" t="s">
        <v>9481</v>
      </c>
      <c r="E4056" t="str">
        <f t="shared" si="262"/>
        <v>Phi</v>
      </c>
      <c r="F4056" t="str">
        <f t="shared" si="263"/>
        <v>cor</v>
      </c>
      <c r="G4056" t="str">
        <f t="shared" si="264"/>
        <v>Philadelphus coronarius</v>
      </c>
    </row>
    <row r="4057" spans="1:7" x14ac:dyDescent="0.25">
      <c r="A4057" t="str">
        <f t="shared" si="261"/>
        <v>Phi pub</v>
      </c>
      <c r="B4057" t="s">
        <v>4331</v>
      </c>
      <c r="C4057" t="s">
        <v>7153</v>
      </c>
      <c r="D4057" t="s">
        <v>7896</v>
      </c>
      <c r="E4057" t="str">
        <f t="shared" si="262"/>
        <v>Phi</v>
      </c>
      <c r="F4057" t="str">
        <f t="shared" si="263"/>
        <v>pub</v>
      </c>
      <c r="G4057" t="str">
        <f t="shared" si="264"/>
        <v>Philadelphus pubescens</v>
      </c>
    </row>
    <row r="4058" spans="1:7" x14ac:dyDescent="0.25">
      <c r="A4058" t="str">
        <f t="shared" si="261"/>
        <v>Phl alp</v>
      </c>
      <c r="B4058" t="s">
        <v>4332</v>
      </c>
      <c r="C4058" t="s">
        <v>7154</v>
      </c>
      <c r="D4058" t="s">
        <v>7723</v>
      </c>
      <c r="E4058" t="str">
        <f t="shared" si="262"/>
        <v>Phl</v>
      </c>
      <c r="F4058" t="str">
        <f t="shared" si="263"/>
        <v>alp</v>
      </c>
      <c r="G4058" t="str">
        <f t="shared" si="264"/>
        <v>Phleum alpinum</v>
      </c>
    </row>
    <row r="4059" spans="1:7" x14ac:dyDescent="0.25">
      <c r="A4059" t="str">
        <f t="shared" si="261"/>
        <v>Phl are</v>
      </c>
      <c r="B4059" t="s">
        <v>4338</v>
      </c>
      <c r="C4059" t="s">
        <v>7154</v>
      </c>
      <c r="D4059" t="s">
        <v>8804</v>
      </c>
      <c r="E4059" t="str">
        <f t="shared" si="262"/>
        <v>Phl</v>
      </c>
      <c r="F4059" t="str">
        <f t="shared" si="263"/>
        <v>are</v>
      </c>
      <c r="G4059" t="str">
        <f t="shared" si="264"/>
        <v>Phleum arenarium</v>
      </c>
    </row>
    <row r="4060" spans="1:7" x14ac:dyDescent="0.25">
      <c r="A4060" t="str">
        <f t="shared" si="261"/>
        <v>Phl com</v>
      </c>
      <c r="B4060" t="s">
        <v>4333</v>
      </c>
      <c r="C4060" t="s">
        <v>7154</v>
      </c>
      <c r="D4060" t="s">
        <v>9430</v>
      </c>
      <c r="E4060" t="str">
        <f t="shared" si="262"/>
        <v>Phl</v>
      </c>
      <c r="F4060" t="str">
        <f t="shared" si="263"/>
        <v>com</v>
      </c>
      <c r="G4060" t="str">
        <f t="shared" si="264"/>
        <v>Phleum commutatum</v>
      </c>
    </row>
    <row r="4061" spans="1:7" x14ac:dyDescent="0.25">
      <c r="A4061" t="str">
        <f t="shared" si="261"/>
        <v>Phl hir</v>
      </c>
      <c r="B4061" t="s">
        <v>4339</v>
      </c>
      <c r="C4061" t="s">
        <v>7154</v>
      </c>
      <c r="D4061" t="s">
        <v>7644</v>
      </c>
      <c r="E4061" t="str">
        <f t="shared" si="262"/>
        <v>Phl</v>
      </c>
      <c r="F4061" t="str">
        <f t="shared" si="263"/>
        <v>hir</v>
      </c>
      <c r="G4061" t="str">
        <f t="shared" si="264"/>
        <v>Phleum hirsutum</v>
      </c>
    </row>
    <row r="4062" spans="1:7" x14ac:dyDescent="0.25">
      <c r="A4062" t="str">
        <f t="shared" si="261"/>
        <v>Phl nod</v>
      </c>
      <c r="B4062" t="s">
        <v>4336</v>
      </c>
      <c r="C4062" t="s">
        <v>7154</v>
      </c>
      <c r="D4062" t="s">
        <v>9482</v>
      </c>
      <c r="E4062" t="str">
        <f t="shared" si="262"/>
        <v>Phl</v>
      </c>
      <c r="F4062" t="str">
        <f t="shared" si="263"/>
        <v>nod</v>
      </c>
      <c r="G4062" t="str">
        <f t="shared" si="264"/>
        <v>Phleum nodosum</v>
      </c>
    </row>
    <row r="4063" spans="1:7" x14ac:dyDescent="0.25">
      <c r="A4063" t="str">
        <f t="shared" si="261"/>
        <v>Phl pan</v>
      </c>
      <c r="B4063" t="s">
        <v>4340</v>
      </c>
      <c r="C4063" t="s">
        <v>7154</v>
      </c>
      <c r="D4063" t="s">
        <v>9483</v>
      </c>
      <c r="E4063" t="str">
        <f t="shared" si="262"/>
        <v>Phl</v>
      </c>
      <c r="F4063" t="str">
        <f t="shared" si="263"/>
        <v>pan</v>
      </c>
      <c r="G4063" t="str">
        <f t="shared" si="264"/>
        <v>Phleum paniculatum</v>
      </c>
    </row>
    <row r="4064" spans="1:7" x14ac:dyDescent="0.25">
      <c r="A4064" t="str">
        <f t="shared" si="261"/>
        <v>Phl phl</v>
      </c>
      <c r="B4064" t="s">
        <v>4341</v>
      </c>
      <c r="C4064" t="s">
        <v>7154</v>
      </c>
      <c r="D4064" t="s">
        <v>9484</v>
      </c>
      <c r="E4064" t="str">
        <f t="shared" si="262"/>
        <v>Phl</v>
      </c>
      <c r="F4064" t="str">
        <f t="shared" si="263"/>
        <v>phl</v>
      </c>
      <c r="G4064" t="str">
        <f t="shared" si="264"/>
        <v>Phleum phleoides</v>
      </c>
    </row>
    <row r="4065" spans="1:7" x14ac:dyDescent="0.25">
      <c r="A4065" t="str">
        <f t="shared" si="261"/>
        <v>Phl pra</v>
      </c>
      <c r="B4065" t="s">
        <v>4335</v>
      </c>
      <c r="C4065" t="s">
        <v>7154</v>
      </c>
      <c r="D4065" t="s">
        <v>8577</v>
      </c>
      <c r="E4065" t="str">
        <f t="shared" si="262"/>
        <v>Phl</v>
      </c>
      <c r="F4065" t="str">
        <f t="shared" si="263"/>
        <v>pra</v>
      </c>
      <c r="G4065" t="str">
        <f t="shared" si="264"/>
        <v>Phleum pratense</v>
      </c>
    </row>
    <row r="4066" spans="1:7" x14ac:dyDescent="0.25">
      <c r="A4066" t="str">
        <f t="shared" si="261"/>
        <v>Phl pra</v>
      </c>
      <c r="B4066" t="s">
        <v>4337</v>
      </c>
      <c r="C4066" t="s">
        <v>7154</v>
      </c>
      <c r="D4066" t="s">
        <v>8577</v>
      </c>
      <c r="E4066" t="str">
        <f t="shared" si="262"/>
        <v>Phl</v>
      </c>
      <c r="F4066" t="str">
        <f t="shared" si="263"/>
        <v>pra</v>
      </c>
      <c r="G4066" t="str">
        <f t="shared" si="264"/>
        <v>Phleum pratense</v>
      </c>
    </row>
    <row r="4067" spans="1:7" x14ac:dyDescent="0.25">
      <c r="A4067" t="str">
        <f t="shared" si="261"/>
        <v>Phl rha</v>
      </c>
      <c r="B4067" t="s">
        <v>4334</v>
      </c>
      <c r="C4067" t="s">
        <v>7154</v>
      </c>
      <c r="D4067" t="s">
        <v>8616</v>
      </c>
      <c r="E4067" t="str">
        <f t="shared" si="262"/>
        <v>Phl</v>
      </c>
      <c r="F4067" t="str">
        <f t="shared" si="263"/>
        <v>rha</v>
      </c>
      <c r="G4067" t="str">
        <f t="shared" si="264"/>
        <v>Phleum rhaeticum</v>
      </c>
    </row>
    <row r="4068" spans="1:7" x14ac:dyDescent="0.25">
      <c r="A4068" t="str">
        <f t="shared" si="261"/>
        <v>Phl sub</v>
      </c>
      <c r="B4068" t="s">
        <v>4342</v>
      </c>
      <c r="C4068" t="s">
        <v>7154</v>
      </c>
      <c r="D4068" t="s">
        <v>9485</v>
      </c>
      <c r="E4068" t="str">
        <f t="shared" si="262"/>
        <v>Phl</v>
      </c>
      <c r="F4068" t="str">
        <f t="shared" si="263"/>
        <v>sub</v>
      </c>
      <c r="G4068" t="str">
        <f t="shared" si="264"/>
        <v>Phleum subulatum</v>
      </c>
    </row>
    <row r="4069" spans="1:7" x14ac:dyDescent="0.25">
      <c r="A4069" t="str">
        <f t="shared" si="261"/>
        <v>Phl tub</v>
      </c>
      <c r="B4069" t="s">
        <v>4343</v>
      </c>
      <c r="C4069" t="s">
        <v>7155</v>
      </c>
      <c r="D4069" t="s">
        <v>7803</v>
      </c>
      <c r="E4069" t="str">
        <f t="shared" si="262"/>
        <v>Phl</v>
      </c>
      <c r="F4069" t="str">
        <f t="shared" si="263"/>
        <v>tub</v>
      </c>
      <c r="G4069" t="str">
        <f t="shared" si="264"/>
        <v>Phlomis tuberosa</v>
      </c>
    </row>
    <row r="4070" spans="1:7" x14ac:dyDescent="0.25">
      <c r="A4070" t="str">
        <f t="shared" si="261"/>
        <v>Phl dru</v>
      </c>
      <c r="B4070" t="s">
        <v>4344</v>
      </c>
      <c r="C4070" t="s">
        <v>7156</v>
      </c>
      <c r="D4070" t="s">
        <v>9486</v>
      </c>
      <c r="E4070" t="str">
        <f t="shared" si="262"/>
        <v>Phl</v>
      </c>
      <c r="F4070" t="str">
        <f t="shared" si="263"/>
        <v>dru</v>
      </c>
      <c r="G4070" t="str">
        <f t="shared" si="264"/>
        <v>Phlox drummondii</v>
      </c>
    </row>
    <row r="4071" spans="1:7" x14ac:dyDescent="0.25">
      <c r="A4071" t="str">
        <f t="shared" si="261"/>
        <v>Phl pan</v>
      </c>
      <c r="B4071" t="s">
        <v>4345</v>
      </c>
      <c r="C4071" t="s">
        <v>7156</v>
      </c>
      <c r="D4071" t="s">
        <v>8118</v>
      </c>
      <c r="E4071" t="str">
        <f t="shared" si="262"/>
        <v>Phl</v>
      </c>
      <c r="F4071" t="str">
        <f t="shared" si="263"/>
        <v>pan</v>
      </c>
      <c r="G4071" t="str">
        <f t="shared" si="264"/>
        <v>Phlox paniculata</v>
      </c>
    </row>
    <row r="4072" spans="1:7" x14ac:dyDescent="0.25">
      <c r="A4072" t="str">
        <f t="shared" si="261"/>
        <v>Phl sub</v>
      </c>
      <c r="B4072" t="s">
        <v>4346</v>
      </c>
      <c r="C4072" t="s">
        <v>7156</v>
      </c>
      <c r="D4072" t="s">
        <v>9487</v>
      </c>
      <c r="E4072" t="str">
        <f t="shared" si="262"/>
        <v>Phl</v>
      </c>
      <c r="F4072" t="str">
        <f t="shared" si="263"/>
        <v>sub</v>
      </c>
      <c r="G4072" t="str">
        <f t="shared" si="264"/>
        <v>Phlox subulata</v>
      </c>
    </row>
    <row r="4073" spans="1:7" x14ac:dyDescent="0.25">
      <c r="A4073" t="str">
        <f t="shared" si="261"/>
        <v>Pho dac</v>
      </c>
      <c r="B4073" t="s">
        <v>4347</v>
      </c>
      <c r="C4073" t="s">
        <v>7157</v>
      </c>
      <c r="D4073" t="s">
        <v>9488</v>
      </c>
      <c r="E4073" t="str">
        <f t="shared" si="262"/>
        <v>Pho</v>
      </c>
      <c r="F4073" t="str">
        <f t="shared" si="263"/>
        <v>dac</v>
      </c>
      <c r="G4073" t="str">
        <f t="shared" si="264"/>
        <v>Phoenix dactylifera</v>
      </c>
    </row>
    <row r="4074" spans="1:7" x14ac:dyDescent="0.25">
      <c r="A4074" t="str">
        <f t="shared" si="261"/>
        <v>Pho pan</v>
      </c>
      <c r="B4074" t="s">
        <v>4348</v>
      </c>
      <c r="C4074" t="s">
        <v>7158</v>
      </c>
      <c r="D4074" t="s">
        <v>7944</v>
      </c>
      <c r="E4074" t="str">
        <f t="shared" si="262"/>
        <v>Pho</v>
      </c>
      <c r="F4074" t="str">
        <f t="shared" si="263"/>
        <v>pan</v>
      </c>
      <c r="G4074" t="str">
        <f t="shared" si="264"/>
        <v>Pholiurus pannonicus</v>
      </c>
    </row>
    <row r="4075" spans="1:7" x14ac:dyDescent="0.25">
      <c r="A4075" t="str">
        <f t="shared" si="261"/>
        <v>Phr aus</v>
      </c>
      <c r="B4075" t="s">
        <v>4349</v>
      </c>
      <c r="C4075" t="s">
        <v>7159</v>
      </c>
      <c r="D4075" t="s">
        <v>7732</v>
      </c>
      <c r="E4075" t="str">
        <f t="shared" si="262"/>
        <v>Phr</v>
      </c>
      <c r="F4075" t="str">
        <f t="shared" si="263"/>
        <v>aus</v>
      </c>
      <c r="G4075" t="str">
        <f t="shared" si="264"/>
        <v>Phragmites australis</v>
      </c>
    </row>
    <row r="4076" spans="1:7" x14ac:dyDescent="0.25">
      <c r="A4076" t="str">
        <f t="shared" si="261"/>
        <v>Phu sty</v>
      </c>
      <c r="B4076" t="s">
        <v>4350</v>
      </c>
      <c r="C4076" t="s">
        <v>7160</v>
      </c>
      <c r="D4076" t="s">
        <v>9489</v>
      </c>
      <c r="E4076" t="str">
        <f t="shared" si="262"/>
        <v>Phu</v>
      </c>
      <c r="F4076" t="str">
        <f t="shared" si="263"/>
        <v>sty</v>
      </c>
      <c r="G4076" t="str">
        <f t="shared" si="264"/>
        <v>Phuopsis stylosa</v>
      </c>
    </row>
    <row r="4077" spans="1:7" x14ac:dyDescent="0.25">
      <c r="A4077" t="str">
        <f t="shared" si="261"/>
        <v>Phy nod</v>
      </c>
      <c r="B4077" t="s">
        <v>4351</v>
      </c>
      <c r="C4077" t="s">
        <v>7161</v>
      </c>
      <c r="D4077" t="s">
        <v>9490</v>
      </c>
      <c r="E4077" t="str">
        <f t="shared" si="262"/>
        <v>Phy</v>
      </c>
      <c r="F4077" t="str">
        <f t="shared" si="263"/>
        <v>nod</v>
      </c>
      <c r="G4077" t="str">
        <f t="shared" si="264"/>
        <v>Phyla nodiflora</v>
      </c>
    </row>
    <row r="4078" spans="1:7" x14ac:dyDescent="0.25">
      <c r="A4078" t="str">
        <f t="shared" ref="A4078:A4141" si="265">_xlfn.TEXTJOIN(" ",FALSE,E4078,F4078)</f>
        <v>Phy aur</v>
      </c>
      <c r="B4078" t="s">
        <v>4352</v>
      </c>
      <c r="C4078" t="s">
        <v>7162</v>
      </c>
      <c r="D4078" t="s">
        <v>9491</v>
      </c>
      <c r="E4078" t="str">
        <f t="shared" si="262"/>
        <v>Phy</v>
      </c>
      <c r="F4078" t="str">
        <f t="shared" si="263"/>
        <v>aur</v>
      </c>
      <c r="G4078" t="str">
        <f t="shared" si="264"/>
        <v>Phyllostachys aureosulcata</v>
      </c>
    </row>
    <row r="4079" spans="1:7" x14ac:dyDescent="0.25">
      <c r="A4079" t="str">
        <f t="shared" si="265"/>
        <v>Phy nig</v>
      </c>
      <c r="B4079" t="s">
        <v>4353</v>
      </c>
      <c r="C4079" t="s">
        <v>7162</v>
      </c>
      <c r="D4079" t="s">
        <v>7876</v>
      </c>
      <c r="E4079" t="str">
        <f t="shared" si="262"/>
        <v>Phy</v>
      </c>
      <c r="F4079" t="str">
        <f t="shared" si="263"/>
        <v>nig</v>
      </c>
      <c r="G4079" t="str">
        <f t="shared" si="264"/>
        <v>Phyllostachys nigra</v>
      </c>
    </row>
    <row r="4080" spans="1:7" x14ac:dyDescent="0.25">
      <c r="A4080" t="str">
        <f t="shared" si="265"/>
        <v>Phy alk</v>
      </c>
      <c r="B4080" t="s">
        <v>4354</v>
      </c>
      <c r="C4080" t="s">
        <v>7163</v>
      </c>
      <c r="D4080" t="s">
        <v>9492</v>
      </c>
      <c r="E4080" t="str">
        <f t="shared" si="262"/>
        <v>Phy</v>
      </c>
      <c r="F4080" t="str">
        <f t="shared" si="263"/>
        <v>alk</v>
      </c>
      <c r="G4080" t="str">
        <f t="shared" si="264"/>
        <v>Physalis alkekengi</v>
      </c>
    </row>
    <row r="4081" spans="1:7" x14ac:dyDescent="0.25">
      <c r="A4081" t="str">
        <f t="shared" si="265"/>
        <v>Phy alk</v>
      </c>
      <c r="B4081" t="s">
        <v>4355</v>
      </c>
      <c r="C4081" t="s">
        <v>7163</v>
      </c>
      <c r="D4081" t="s">
        <v>9492</v>
      </c>
      <c r="E4081" t="str">
        <f t="shared" si="262"/>
        <v>Phy</v>
      </c>
      <c r="F4081" t="str">
        <f t="shared" si="263"/>
        <v>alk</v>
      </c>
      <c r="G4081" t="str">
        <f t="shared" si="264"/>
        <v>Physalis alkekengi</v>
      </c>
    </row>
    <row r="4082" spans="1:7" x14ac:dyDescent="0.25">
      <c r="A4082" t="str">
        <f t="shared" si="265"/>
        <v>Phy alk</v>
      </c>
      <c r="B4082" t="s">
        <v>4356</v>
      </c>
      <c r="C4082" t="s">
        <v>7163</v>
      </c>
      <c r="D4082" t="s">
        <v>9492</v>
      </c>
      <c r="E4082" t="str">
        <f t="shared" si="262"/>
        <v>Phy</v>
      </c>
      <c r="F4082" t="str">
        <f t="shared" si="263"/>
        <v>alk</v>
      </c>
      <c r="G4082" t="str">
        <f t="shared" si="264"/>
        <v>Physalis alkekengi</v>
      </c>
    </row>
    <row r="4083" spans="1:7" x14ac:dyDescent="0.25">
      <c r="A4083" t="str">
        <f t="shared" si="265"/>
        <v>Phy ang</v>
      </c>
      <c r="B4083" t="s">
        <v>4357</v>
      </c>
      <c r="C4083" t="s">
        <v>7163</v>
      </c>
      <c r="D4083" t="s">
        <v>8630</v>
      </c>
      <c r="E4083" t="str">
        <f t="shared" si="262"/>
        <v>Phy</v>
      </c>
      <c r="F4083" t="str">
        <f t="shared" si="263"/>
        <v>ang</v>
      </c>
      <c r="G4083" t="str">
        <f t="shared" si="264"/>
        <v>Physalis angulata</v>
      </c>
    </row>
    <row r="4084" spans="1:7" x14ac:dyDescent="0.25">
      <c r="A4084" t="str">
        <f t="shared" si="265"/>
        <v>Phy gri</v>
      </c>
      <c r="B4084" t="s">
        <v>4358</v>
      </c>
      <c r="C4084" t="s">
        <v>7163</v>
      </c>
      <c r="D4084" t="s">
        <v>9493</v>
      </c>
      <c r="E4084" t="str">
        <f t="shared" si="262"/>
        <v>Phy</v>
      </c>
      <c r="F4084" t="str">
        <f t="shared" si="263"/>
        <v>gri</v>
      </c>
      <c r="G4084" t="str">
        <f t="shared" si="264"/>
        <v>Physalis grisea</v>
      </c>
    </row>
    <row r="4085" spans="1:7" x14ac:dyDescent="0.25">
      <c r="A4085" t="str">
        <f t="shared" si="265"/>
        <v>Phy lan</v>
      </c>
      <c r="B4085" t="s">
        <v>4359</v>
      </c>
      <c r="C4085" t="s">
        <v>7163</v>
      </c>
      <c r="D4085" t="s">
        <v>8306</v>
      </c>
      <c r="E4085" t="str">
        <f t="shared" si="262"/>
        <v>Phy</v>
      </c>
      <c r="F4085" t="str">
        <f t="shared" si="263"/>
        <v>lan</v>
      </c>
      <c r="G4085" t="str">
        <f t="shared" si="264"/>
        <v>Physalis lanceolata</v>
      </c>
    </row>
    <row r="4086" spans="1:7" x14ac:dyDescent="0.25">
      <c r="A4086" t="str">
        <f t="shared" si="265"/>
        <v>Phy per</v>
      </c>
      <c r="B4086" t="s">
        <v>4360</v>
      </c>
      <c r="C4086" t="s">
        <v>7163</v>
      </c>
      <c r="D4086" t="s">
        <v>9494</v>
      </c>
      <c r="E4086" t="str">
        <f t="shared" si="262"/>
        <v>Phy</v>
      </c>
      <c r="F4086" t="str">
        <f t="shared" si="263"/>
        <v>per</v>
      </c>
      <c r="G4086" t="str">
        <f t="shared" si="264"/>
        <v>Physalis peruviana</v>
      </c>
    </row>
    <row r="4087" spans="1:7" x14ac:dyDescent="0.25">
      <c r="A4087" t="str">
        <f t="shared" si="265"/>
        <v>Phy phi</v>
      </c>
      <c r="B4087" t="s">
        <v>4361</v>
      </c>
      <c r="C4087" t="s">
        <v>7163</v>
      </c>
      <c r="D4087" t="s">
        <v>9495</v>
      </c>
      <c r="E4087" t="str">
        <f t="shared" si="262"/>
        <v>Phy</v>
      </c>
      <c r="F4087" t="str">
        <f t="shared" si="263"/>
        <v>phi</v>
      </c>
      <c r="G4087" t="str">
        <f t="shared" si="264"/>
        <v>Physalis philadelphica</v>
      </c>
    </row>
    <row r="4088" spans="1:7" x14ac:dyDescent="0.25">
      <c r="A4088" t="str">
        <f t="shared" si="265"/>
        <v>Phy opu</v>
      </c>
      <c r="B4088" t="s">
        <v>4362</v>
      </c>
      <c r="C4088" t="s">
        <v>7164</v>
      </c>
      <c r="D4088" t="s">
        <v>9496</v>
      </c>
      <c r="E4088" t="str">
        <f t="shared" si="262"/>
        <v>Phy</v>
      </c>
      <c r="F4088" t="str">
        <f t="shared" si="263"/>
        <v>opu</v>
      </c>
      <c r="G4088" t="str">
        <f t="shared" si="264"/>
        <v>Physocarpus opulifolius</v>
      </c>
    </row>
    <row r="4089" spans="1:7" x14ac:dyDescent="0.25">
      <c r="A4089" t="str">
        <f t="shared" si="265"/>
        <v>Phy com</v>
      </c>
      <c r="B4089" t="s">
        <v>4363</v>
      </c>
      <c r="C4089" t="s">
        <v>7165</v>
      </c>
      <c r="D4089" t="s">
        <v>9024</v>
      </c>
      <c r="E4089" t="str">
        <f t="shared" si="262"/>
        <v>Phy</v>
      </c>
      <c r="F4089" t="str">
        <f t="shared" si="263"/>
        <v>com</v>
      </c>
      <c r="G4089" t="str">
        <f t="shared" si="264"/>
        <v>Physoplexis comosa</v>
      </c>
    </row>
    <row r="4090" spans="1:7" x14ac:dyDescent="0.25">
      <c r="A4090" t="str">
        <f t="shared" si="265"/>
        <v>Phy vir</v>
      </c>
      <c r="B4090" t="s">
        <v>4364</v>
      </c>
      <c r="C4090" t="s">
        <v>7166</v>
      </c>
      <c r="D4090" t="s">
        <v>8696</v>
      </c>
      <c r="E4090" t="str">
        <f t="shared" si="262"/>
        <v>Phy</v>
      </c>
      <c r="F4090" t="str">
        <f t="shared" si="263"/>
        <v>vir</v>
      </c>
      <c r="G4090" t="str">
        <f t="shared" si="264"/>
        <v>Physostegia virginiana</v>
      </c>
    </row>
    <row r="4091" spans="1:7" x14ac:dyDescent="0.25">
      <c r="A4091" t="str">
        <f t="shared" si="265"/>
        <v>Phy bet</v>
      </c>
      <c r="B4091" t="s">
        <v>4368</v>
      </c>
      <c r="C4091" t="s">
        <v>7167</v>
      </c>
      <c r="D4091" t="s">
        <v>9497</v>
      </c>
      <c r="E4091" t="str">
        <f t="shared" si="262"/>
        <v>Phy</v>
      </c>
      <c r="F4091" t="str">
        <f t="shared" si="263"/>
        <v>bet</v>
      </c>
      <c r="G4091" t="str">
        <f t="shared" si="264"/>
        <v>Phyteuma betonicifolium</v>
      </c>
    </row>
    <row r="4092" spans="1:7" x14ac:dyDescent="0.25">
      <c r="A4092" t="str">
        <f t="shared" si="265"/>
        <v>Phy con</v>
      </c>
      <c r="B4092" t="s">
        <v>4373</v>
      </c>
      <c r="C4092" t="s">
        <v>7167</v>
      </c>
      <c r="D4092" t="s">
        <v>9498</v>
      </c>
      <c r="E4092" t="str">
        <f t="shared" si="262"/>
        <v>Phy</v>
      </c>
      <c r="F4092" t="str">
        <f t="shared" si="263"/>
        <v>con</v>
      </c>
      <c r="G4092" t="str">
        <f t="shared" si="264"/>
        <v>Phyteuma confusum</v>
      </c>
    </row>
    <row r="4093" spans="1:7" x14ac:dyDescent="0.25">
      <c r="A4093" t="str">
        <f t="shared" si="265"/>
        <v>Phy glo</v>
      </c>
      <c r="B4093" t="s">
        <v>4374</v>
      </c>
      <c r="C4093" t="s">
        <v>7167</v>
      </c>
      <c r="D4093" t="s">
        <v>4376</v>
      </c>
      <c r="E4093" t="str">
        <f t="shared" si="262"/>
        <v>Phy</v>
      </c>
      <c r="F4093" t="str">
        <f t="shared" si="263"/>
        <v>glo</v>
      </c>
      <c r="G4093" t="str">
        <f t="shared" si="264"/>
        <v>Phyteuma globulariifolium</v>
      </c>
    </row>
    <row r="4094" spans="1:7" x14ac:dyDescent="0.25">
      <c r="A4094" t="str">
        <f t="shared" si="265"/>
        <v>Phy glo</v>
      </c>
      <c r="B4094" t="s">
        <v>4375</v>
      </c>
      <c r="C4094" t="s">
        <v>7167</v>
      </c>
      <c r="D4094" t="s">
        <v>4376</v>
      </c>
      <c r="E4094" t="str">
        <f t="shared" si="262"/>
        <v>Phy</v>
      </c>
      <c r="F4094" t="str">
        <f t="shared" si="263"/>
        <v>glo</v>
      </c>
      <c r="G4094" t="str">
        <f t="shared" si="264"/>
        <v>Phyteuma globulariifolium</v>
      </c>
    </row>
    <row r="4095" spans="1:7" x14ac:dyDescent="0.25">
      <c r="A4095" t="str">
        <f t="shared" si="265"/>
        <v>Phy glo</v>
      </c>
      <c r="B4095" t="s">
        <v>4375</v>
      </c>
      <c r="C4095" t="s">
        <v>7167</v>
      </c>
      <c r="D4095" t="s">
        <v>4376</v>
      </c>
      <c r="E4095" t="str">
        <f t="shared" si="262"/>
        <v>Phy</v>
      </c>
      <c r="F4095" t="str">
        <f t="shared" si="263"/>
        <v>glo</v>
      </c>
      <c r="G4095" t="str">
        <f t="shared" si="264"/>
        <v>Phyteuma globulariifolium</v>
      </c>
    </row>
    <row r="4096" spans="1:7" x14ac:dyDescent="0.25">
      <c r="A4096" t="str">
        <f t="shared" si="265"/>
        <v>Phy hem</v>
      </c>
      <c r="B4096" t="s">
        <v>4365</v>
      </c>
      <c r="C4096" t="s">
        <v>7167</v>
      </c>
      <c r="D4096" t="s">
        <v>9499</v>
      </c>
      <c r="E4096" t="str">
        <f t="shared" si="262"/>
        <v>Phy</v>
      </c>
      <c r="F4096" t="str">
        <f t="shared" si="263"/>
        <v>hem</v>
      </c>
      <c r="G4096" t="str">
        <f t="shared" si="264"/>
        <v>Phyteuma hemisphaericum</v>
      </c>
    </row>
    <row r="4097" spans="1:7" x14ac:dyDescent="0.25">
      <c r="A4097" t="str">
        <f t="shared" si="265"/>
        <v>Phy hem</v>
      </c>
      <c r="B4097" t="s">
        <v>4366</v>
      </c>
      <c r="C4097" t="s">
        <v>7167</v>
      </c>
      <c r="D4097" t="s">
        <v>9499</v>
      </c>
      <c r="E4097" t="str">
        <f t="shared" si="262"/>
        <v>Phy</v>
      </c>
      <c r="F4097" t="str">
        <f t="shared" si="263"/>
        <v>hem</v>
      </c>
      <c r="G4097" t="str">
        <f t="shared" si="264"/>
        <v>Phyteuma hemisphaericum</v>
      </c>
    </row>
    <row r="4098" spans="1:7" x14ac:dyDescent="0.25">
      <c r="A4098" t="str">
        <f t="shared" si="265"/>
        <v>Phy mic</v>
      </c>
      <c r="B4098" t="s">
        <v>4367</v>
      </c>
      <c r="C4098" t="s">
        <v>7167</v>
      </c>
      <c r="D4098" t="s">
        <v>7864</v>
      </c>
      <c r="E4098" t="str">
        <f t="shared" si="262"/>
        <v>Phy</v>
      </c>
      <c r="F4098" t="str">
        <f t="shared" si="263"/>
        <v>mic</v>
      </c>
      <c r="G4098" t="str">
        <f t="shared" si="264"/>
        <v>Phyteuma michelii</v>
      </c>
    </row>
    <row r="4099" spans="1:7" x14ac:dyDescent="0.25">
      <c r="A4099" t="str">
        <f t="shared" si="265"/>
        <v>Phy nig</v>
      </c>
      <c r="B4099" t="s">
        <v>4379</v>
      </c>
      <c r="C4099" t="s">
        <v>7167</v>
      </c>
      <c r="D4099" t="s">
        <v>7614</v>
      </c>
      <c r="E4099" t="str">
        <f t="shared" si="262"/>
        <v>Phy</v>
      </c>
      <c r="F4099" t="str">
        <f t="shared" si="263"/>
        <v>nig</v>
      </c>
      <c r="G4099" t="str">
        <f t="shared" si="264"/>
        <v>Phyteuma nigrum</v>
      </c>
    </row>
    <row r="4100" spans="1:7" x14ac:dyDescent="0.25">
      <c r="A4100" t="str">
        <f t="shared" si="265"/>
        <v>Phy orb</v>
      </c>
      <c r="B4100" t="s">
        <v>4370</v>
      </c>
      <c r="C4100" t="s">
        <v>7167</v>
      </c>
      <c r="D4100" t="s">
        <v>9500</v>
      </c>
      <c r="E4100" t="str">
        <f t="shared" si="262"/>
        <v>Phy</v>
      </c>
      <c r="F4100" t="str">
        <f t="shared" si="263"/>
        <v>orb</v>
      </c>
      <c r="G4100" t="str">
        <f t="shared" si="264"/>
        <v>Phyteuma orbiculare</v>
      </c>
    </row>
    <row r="4101" spans="1:7" x14ac:dyDescent="0.25">
      <c r="A4101" t="str">
        <f t="shared" si="265"/>
        <v>Phy orb</v>
      </c>
      <c r="B4101" t="s">
        <v>4371</v>
      </c>
      <c r="C4101" t="s">
        <v>7167</v>
      </c>
      <c r="D4101" t="s">
        <v>9500</v>
      </c>
      <c r="E4101" t="str">
        <f t="shared" si="262"/>
        <v>Phy</v>
      </c>
      <c r="F4101" t="str">
        <f t="shared" si="263"/>
        <v>orb</v>
      </c>
      <c r="G4101" t="str">
        <f t="shared" si="264"/>
        <v>Phyteuma orbiculare</v>
      </c>
    </row>
    <row r="4102" spans="1:7" x14ac:dyDescent="0.25">
      <c r="A4102" t="str">
        <f t="shared" si="265"/>
        <v>Phy ova</v>
      </c>
      <c r="B4102" t="s">
        <v>4380</v>
      </c>
      <c r="C4102" t="s">
        <v>7167</v>
      </c>
      <c r="D4102" t="s">
        <v>9501</v>
      </c>
      <c r="E4102" t="str">
        <f t="shared" si="262"/>
        <v>Phy</v>
      </c>
      <c r="F4102" t="str">
        <f t="shared" si="263"/>
        <v>ova</v>
      </c>
      <c r="G4102" t="str">
        <f t="shared" si="264"/>
        <v>Phyteuma ovatum</v>
      </c>
    </row>
    <row r="4103" spans="1:7" x14ac:dyDescent="0.25">
      <c r="A4103" t="str">
        <f t="shared" si="265"/>
        <v>Phy pau</v>
      </c>
      <c r="B4103" t="s">
        <v>4372</v>
      </c>
      <c r="C4103" t="s">
        <v>7167</v>
      </c>
      <c r="D4103" t="s">
        <v>9502</v>
      </c>
      <c r="E4103" t="str">
        <f t="shared" si="262"/>
        <v>Phy</v>
      </c>
      <c r="F4103" t="str">
        <f t="shared" si="263"/>
        <v>pau</v>
      </c>
      <c r="G4103" t="str">
        <f t="shared" si="264"/>
        <v>Phyteuma pauciflorum</v>
      </c>
    </row>
    <row r="4104" spans="1:7" x14ac:dyDescent="0.25">
      <c r="A4104" t="str">
        <f t="shared" si="265"/>
        <v>Phy per</v>
      </c>
      <c r="B4104" t="s">
        <v>4369</v>
      </c>
      <c r="C4104" t="s">
        <v>7167</v>
      </c>
      <c r="D4104" t="s">
        <v>9503</v>
      </c>
      <c r="E4104" t="str">
        <f t="shared" si="262"/>
        <v>Phy</v>
      </c>
      <c r="F4104" t="str">
        <f t="shared" si="263"/>
        <v>per</v>
      </c>
      <c r="G4104" t="str">
        <f t="shared" si="264"/>
        <v>Phyteuma persicifolium</v>
      </c>
    </row>
    <row r="4105" spans="1:7" x14ac:dyDescent="0.25">
      <c r="A4105" t="str">
        <f t="shared" si="265"/>
        <v>Phy sch</v>
      </c>
      <c r="B4105" t="s">
        <v>4381</v>
      </c>
      <c r="C4105" t="s">
        <v>7167</v>
      </c>
      <c r="D4105" t="s">
        <v>8021</v>
      </c>
      <c r="E4105" t="str">
        <f t="shared" si="262"/>
        <v>Phy</v>
      </c>
      <c r="F4105" t="str">
        <f t="shared" si="263"/>
        <v>sch</v>
      </c>
      <c r="G4105" t="str">
        <f t="shared" si="264"/>
        <v>Phyteuma scheuchzeri</v>
      </c>
    </row>
    <row r="4106" spans="1:7" x14ac:dyDescent="0.25">
      <c r="A4106" t="str">
        <f t="shared" si="265"/>
        <v>Phy sch</v>
      </c>
      <c r="B4106" t="s">
        <v>4382</v>
      </c>
      <c r="C4106" t="s">
        <v>7167</v>
      </c>
      <c r="D4106" t="s">
        <v>8021</v>
      </c>
      <c r="E4106" t="str">
        <f t="shared" si="262"/>
        <v>Phy</v>
      </c>
      <c r="F4106" t="str">
        <f t="shared" si="263"/>
        <v>sch</v>
      </c>
      <c r="G4106" t="str">
        <f t="shared" si="264"/>
        <v>Phyteuma scheuchzeri</v>
      </c>
    </row>
    <row r="4107" spans="1:7" x14ac:dyDescent="0.25">
      <c r="A4107" t="str">
        <f t="shared" si="265"/>
        <v>Phy sch</v>
      </c>
      <c r="B4107" t="s">
        <v>4383</v>
      </c>
      <c r="C4107" t="s">
        <v>7167</v>
      </c>
      <c r="D4107" t="s">
        <v>8021</v>
      </c>
      <c r="E4107" t="str">
        <f t="shared" si="262"/>
        <v>Phy</v>
      </c>
      <c r="F4107" t="str">
        <f t="shared" si="263"/>
        <v>sch</v>
      </c>
      <c r="G4107" t="str">
        <f t="shared" si="264"/>
        <v>Phyteuma scheuchzeri</v>
      </c>
    </row>
    <row r="4108" spans="1:7" x14ac:dyDescent="0.25">
      <c r="A4108" t="str">
        <f t="shared" si="265"/>
        <v>Phy sie</v>
      </c>
      <c r="B4108" t="s">
        <v>4384</v>
      </c>
      <c r="C4108" t="s">
        <v>7167</v>
      </c>
      <c r="D4108" t="s">
        <v>9504</v>
      </c>
      <c r="E4108" t="str">
        <f t="shared" si="262"/>
        <v>Phy</v>
      </c>
      <c r="F4108" t="str">
        <f t="shared" si="263"/>
        <v>sie</v>
      </c>
      <c r="G4108" t="str">
        <f t="shared" si="264"/>
        <v>Phyteuma sieberi</v>
      </c>
    </row>
    <row r="4109" spans="1:7" x14ac:dyDescent="0.25">
      <c r="A4109" t="str">
        <f t="shared" si="265"/>
        <v>Phy spi</v>
      </c>
      <c r="B4109" t="s">
        <v>4385</v>
      </c>
      <c r="C4109" t="s">
        <v>7167</v>
      </c>
      <c r="D4109" t="s">
        <v>9322</v>
      </c>
      <c r="E4109" t="str">
        <f t="shared" si="262"/>
        <v>Phy</v>
      </c>
      <c r="F4109" t="str">
        <f t="shared" si="263"/>
        <v>spi</v>
      </c>
      <c r="G4109" t="str">
        <f t="shared" si="264"/>
        <v>Phyteuma spicatum</v>
      </c>
    </row>
    <row r="4110" spans="1:7" x14ac:dyDescent="0.25">
      <c r="A4110" t="str">
        <f t="shared" si="265"/>
        <v>Phy spi</v>
      </c>
      <c r="B4110" t="s">
        <v>4386</v>
      </c>
      <c r="C4110" t="s">
        <v>7167</v>
      </c>
      <c r="D4110" t="s">
        <v>9322</v>
      </c>
      <c r="E4110" t="str">
        <f t="shared" si="262"/>
        <v>Phy</v>
      </c>
      <c r="F4110" t="str">
        <f t="shared" si="263"/>
        <v>spi</v>
      </c>
      <c r="G4110" t="str">
        <f t="shared" si="264"/>
        <v>Phyteuma spicatum</v>
      </c>
    </row>
    <row r="4111" spans="1:7" x14ac:dyDescent="0.25">
      <c r="A4111" t="str">
        <f t="shared" si="265"/>
        <v>Phy spi</v>
      </c>
      <c r="B4111" t="s">
        <v>4387</v>
      </c>
      <c r="C4111" t="s">
        <v>7167</v>
      </c>
      <c r="D4111" t="s">
        <v>9322</v>
      </c>
      <c r="E4111" t="str">
        <f t="shared" si="262"/>
        <v>Phy</v>
      </c>
      <c r="F4111" t="str">
        <f t="shared" si="263"/>
        <v>spi</v>
      </c>
      <c r="G4111" t="str">
        <f t="shared" si="264"/>
        <v>Phyteuma spicatum</v>
      </c>
    </row>
    <row r="4112" spans="1:7" x14ac:dyDescent="0.25">
      <c r="A4112" t="str">
        <f t="shared" si="265"/>
        <v>Phy ame</v>
      </c>
      <c r="B4112" t="s">
        <v>4388</v>
      </c>
      <c r="C4112" t="s">
        <v>7168</v>
      </c>
      <c r="D4112" t="s">
        <v>7733</v>
      </c>
      <c r="E4112" t="str">
        <f t="shared" si="262"/>
        <v>Phy</v>
      </c>
      <c r="F4112" t="str">
        <f t="shared" si="263"/>
        <v>ame</v>
      </c>
      <c r="G4112" t="str">
        <f t="shared" si="264"/>
        <v>Phytolacca americana</v>
      </c>
    </row>
    <row r="4113" spans="1:7" x14ac:dyDescent="0.25">
      <c r="A4113" t="str">
        <f t="shared" si="265"/>
        <v>Phy esc</v>
      </c>
      <c r="B4113" t="s">
        <v>4389</v>
      </c>
      <c r="C4113" t="s">
        <v>7168</v>
      </c>
      <c r="D4113" t="s">
        <v>8516</v>
      </c>
      <c r="E4113" t="str">
        <f t="shared" si="262"/>
        <v>Phy</v>
      </c>
      <c r="F4113" t="str">
        <f t="shared" si="263"/>
        <v>esc</v>
      </c>
      <c r="G4113" t="str">
        <f t="shared" si="264"/>
        <v>Phytolacca esculenta</v>
      </c>
    </row>
    <row r="4114" spans="1:7" x14ac:dyDescent="0.25">
      <c r="A4114" t="str">
        <f t="shared" si="265"/>
        <v>Pic abi</v>
      </c>
      <c r="B4114" t="s">
        <v>4390</v>
      </c>
      <c r="C4114" t="s">
        <v>7169</v>
      </c>
      <c r="D4114" t="s">
        <v>9505</v>
      </c>
      <c r="E4114" t="str">
        <f t="shared" ref="E4114:E4177" si="266">LEFT(C4114,3)</f>
        <v>Pic</v>
      </c>
      <c r="F4114" t="str">
        <f t="shared" ref="F4114:F4177" si="267">LEFT(D4114,3)</f>
        <v>abi</v>
      </c>
      <c r="G4114" t="str">
        <f t="shared" ref="G4114:G4177" si="268">_xlfn.TEXTJOIN(" ",FALSE,C4114,D4114)</f>
        <v>Picea abies</v>
      </c>
    </row>
    <row r="4115" spans="1:7" x14ac:dyDescent="0.25">
      <c r="A4115" t="str">
        <f t="shared" si="265"/>
        <v>Pic jez</v>
      </c>
      <c r="B4115" t="s">
        <v>4391</v>
      </c>
      <c r="C4115" t="s">
        <v>7169</v>
      </c>
      <c r="D4115" t="s">
        <v>9506</v>
      </c>
      <c r="E4115" t="str">
        <f t="shared" si="266"/>
        <v>Pic</v>
      </c>
      <c r="F4115" t="str">
        <f t="shared" si="267"/>
        <v>jez</v>
      </c>
      <c r="G4115" t="str">
        <f t="shared" si="268"/>
        <v>Picea jezoensis</v>
      </c>
    </row>
    <row r="4116" spans="1:7" x14ac:dyDescent="0.25">
      <c r="A4116" t="str">
        <f t="shared" si="265"/>
        <v>Pic cre</v>
      </c>
      <c r="B4116" t="s">
        <v>4393</v>
      </c>
      <c r="C4116" t="s">
        <v>7170</v>
      </c>
      <c r="D4116" t="s">
        <v>9507</v>
      </c>
      <c r="E4116" t="str">
        <f t="shared" si="266"/>
        <v>Pic</v>
      </c>
      <c r="F4116" t="str">
        <f t="shared" si="267"/>
        <v>cre</v>
      </c>
      <c r="G4116" t="str">
        <f t="shared" si="268"/>
        <v>Picris crepoides</v>
      </c>
    </row>
    <row r="4117" spans="1:7" x14ac:dyDescent="0.25">
      <c r="A4117" t="str">
        <f t="shared" si="265"/>
        <v>Pic hie</v>
      </c>
      <c r="B4117" t="s">
        <v>4392</v>
      </c>
      <c r="C4117" t="s">
        <v>7170</v>
      </c>
      <c r="D4117" t="s">
        <v>9508</v>
      </c>
      <c r="E4117" t="str">
        <f t="shared" si="266"/>
        <v>Pic</v>
      </c>
      <c r="F4117" t="str">
        <f t="shared" si="267"/>
        <v>hie</v>
      </c>
      <c r="G4117" t="str">
        <f t="shared" si="268"/>
        <v>Picris hieracioides</v>
      </c>
    </row>
    <row r="4118" spans="1:7" x14ac:dyDescent="0.25">
      <c r="A4118" t="str">
        <f t="shared" si="265"/>
        <v>Pic hie</v>
      </c>
      <c r="B4118" t="s">
        <v>4394</v>
      </c>
      <c r="C4118" t="s">
        <v>7170</v>
      </c>
      <c r="D4118" t="s">
        <v>9508</v>
      </c>
      <c r="E4118" t="str">
        <f t="shared" si="266"/>
        <v>Pic</v>
      </c>
      <c r="F4118" t="str">
        <f t="shared" si="267"/>
        <v>hie</v>
      </c>
      <c r="G4118" t="str">
        <f t="shared" si="268"/>
        <v>Picris hieracioides</v>
      </c>
    </row>
    <row r="4119" spans="1:7" x14ac:dyDescent="0.25">
      <c r="A4119" t="str">
        <f t="shared" si="265"/>
        <v>Pic hie</v>
      </c>
      <c r="B4119" t="s">
        <v>4395</v>
      </c>
      <c r="C4119" t="s">
        <v>7170</v>
      </c>
      <c r="D4119" t="s">
        <v>9508</v>
      </c>
      <c r="E4119" t="str">
        <f t="shared" si="266"/>
        <v>Pic</v>
      </c>
      <c r="F4119" t="str">
        <f t="shared" si="267"/>
        <v>hie</v>
      </c>
      <c r="G4119" t="str">
        <f t="shared" si="268"/>
        <v>Picris hieracioides</v>
      </c>
    </row>
    <row r="4120" spans="1:7" x14ac:dyDescent="0.25">
      <c r="A4120" t="str">
        <f t="shared" si="265"/>
        <v>Pic hie</v>
      </c>
      <c r="B4120" t="s">
        <v>4396</v>
      </c>
      <c r="C4120" t="s">
        <v>7170</v>
      </c>
      <c r="D4120" t="s">
        <v>9508</v>
      </c>
      <c r="E4120" t="str">
        <f t="shared" si="266"/>
        <v>Pic</v>
      </c>
      <c r="F4120" t="str">
        <f t="shared" si="267"/>
        <v>hie</v>
      </c>
      <c r="G4120" t="str">
        <f t="shared" si="268"/>
        <v>Picris hieracioides</v>
      </c>
    </row>
    <row r="4121" spans="1:7" x14ac:dyDescent="0.25">
      <c r="A4121" t="str">
        <f t="shared" si="265"/>
        <v>Pic hie</v>
      </c>
      <c r="B4121" t="s">
        <v>4397</v>
      </c>
      <c r="C4121" t="s">
        <v>7170</v>
      </c>
      <c r="D4121" t="s">
        <v>9508</v>
      </c>
      <c r="E4121" t="str">
        <f t="shared" si="266"/>
        <v>Pic</v>
      </c>
      <c r="F4121" t="str">
        <f t="shared" si="267"/>
        <v>hie</v>
      </c>
      <c r="G4121" t="str">
        <f t="shared" si="268"/>
        <v>Picris hieracioides</v>
      </c>
    </row>
    <row r="4122" spans="1:7" x14ac:dyDescent="0.25">
      <c r="A4122" t="str">
        <f t="shared" si="265"/>
        <v>Pim alp</v>
      </c>
      <c r="B4122" t="s">
        <v>4398</v>
      </c>
      <c r="C4122" t="s">
        <v>7171</v>
      </c>
      <c r="D4122" t="s">
        <v>7475</v>
      </c>
      <c r="E4122" t="str">
        <f t="shared" si="266"/>
        <v>Pim</v>
      </c>
      <c r="F4122" t="str">
        <f t="shared" si="267"/>
        <v>alp</v>
      </c>
      <c r="G4122" t="str">
        <f t="shared" si="268"/>
        <v>Pimpinella alpina</v>
      </c>
    </row>
    <row r="4123" spans="1:7" x14ac:dyDescent="0.25">
      <c r="A4123" t="str">
        <f t="shared" si="265"/>
        <v>Pim ani</v>
      </c>
      <c r="B4123" t="s">
        <v>4402</v>
      </c>
      <c r="C4123" t="s">
        <v>7171</v>
      </c>
      <c r="D4123" t="s">
        <v>9509</v>
      </c>
      <c r="E4123" t="str">
        <f t="shared" si="266"/>
        <v>Pim</v>
      </c>
      <c r="F4123" t="str">
        <f t="shared" si="267"/>
        <v>ani</v>
      </c>
      <c r="G4123" t="str">
        <f t="shared" si="268"/>
        <v>Pimpinella anisum</v>
      </c>
    </row>
    <row r="4124" spans="1:7" x14ac:dyDescent="0.25">
      <c r="A4124" t="str">
        <f t="shared" si="265"/>
        <v>Pim maj</v>
      </c>
      <c r="B4124" t="s">
        <v>4403</v>
      </c>
      <c r="C4124" t="s">
        <v>7171</v>
      </c>
      <c r="D4124" t="s">
        <v>7848</v>
      </c>
      <c r="E4124" t="str">
        <f t="shared" si="266"/>
        <v>Pim</v>
      </c>
      <c r="F4124" t="str">
        <f t="shared" si="267"/>
        <v>maj</v>
      </c>
      <c r="G4124" t="str">
        <f t="shared" si="268"/>
        <v>Pimpinella major</v>
      </c>
    </row>
    <row r="4125" spans="1:7" x14ac:dyDescent="0.25">
      <c r="A4125" t="str">
        <f t="shared" si="265"/>
        <v>Pim maj</v>
      </c>
      <c r="B4125" t="s">
        <v>4404</v>
      </c>
      <c r="C4125" t="s">
        <v>7171</v>
      </c>
      <c r="D4125" t="s">
        <v>7848</v>
      </c>
      <c r="E4125" t="str">
        <f t="shared" si="266"/>
        <v>Pim</v>
      </c>
      <c r="F4125" t="str">
        <f t="shared" si="267"/>
        <v>maj</v>
      </c>
      <c r="G4125" t="str">
        <f t="shared" si="268"/>
        <v>Pimpinella major</v>
      </c>
    </row>
    <row r="4126" spans="1:7" x14ac:dyDescent="0.25">
      <c r="A4126" t="str">
        <f t="shared" si="265"/>
        <v>Pim maj</v>
      </c>
      <c r="B4126" t="s">
        <v>4405</v>
      </c>
      <c r="C4126" t="s">
        <v>7171</v>
      </c>
      <c r="D4126" t="s">
        <v>7848</v>
      </c>
      <c r="E4126" t="str">
        <f t="shared" si="266"/>
        <v>Pim</v>
      </c>
      <c r="F4126" t="str">
        <f t="shared" si="267"/>
        <v>maj</v>
      </c>
      <c r="G4126" t="str">
        <f t="shared" si="268"/>
        <v>Pimpinella major</v>
      </c>
    </row>
    <row r="4127" spans="1:7" x14ac:dyDescent="0.25">
      <c r="A4127" t="str">
        <f t="shared" si="265"/>
        <v>Pim per</v>
      </c>
      <c r="B4127" t="s">
        <v>4406</v>
      </c>
      <c r="C4127" t="s">
        <v>7171</v>
      </c>
      <c r="D4127" t="s">
        <v>9510</v>
      </c>
      <c r="E4127" t="str">
        <f t="shared" si="266"/>
        <v>Pim</v>
      </c>
      <c r="F4127" t="str">
        <f t="shared" si="267"/>
        <v>per</v>
      </c>
      <c r="G4127" t="str">
        <f t="shared" si="268"/>
        <v>Pimpinella peregrina</v>
      </c>
    </row>
    <row r="4128" spans="1:7" x14ac:dyDescent="0.25">
      <c r="A4128" t="str">
        <f t="shared" si="265"/>
        <v>Pim sax</v>
      </c>
      <c r="B4128" t="s">
        <v>4399</v>
      </c>
      <c r="C4128" t="s">
        <v>7171</v>
      </c>
      <c r="D4128" t="s">
        <v>9461</v>
      </c>
      <c r="E4128" t="str">
        <f t="shared" si="266"/>
        <v>Pim</v>
      </c>
      <c r="F4128" t="str">
        <f t="shared" si="267"/>
        <v>sax</v>
      </c>
      <c r="G4128" t="str">
        <f t="shared" si="268"/>
        <v>Pimpinella saxifraga</v>
      </c>
    </row>
    <row r="4129" spans="1:7" x14ac:dyDescent="0.25">
      <c r="A4129" t="str">
        <f t="shared" si="265"/>
        <v>Pim sax</v>
      </c>
      <c r="B4129" t="s">
        <v>4400</v>
      </c>
      <c r="C4129" t="s">
        <v>7171</v>
      </c>
      <c r="D4129" t="s">
        <v>9461</v>
      </c>
      <c r="E4129" t="str">
        <f t="shared" si="266"/>
        <v>Pim</v>
      </c>
      <c r="F4129" t="str">
        <f t="shared" si="267"/>
        <v>sax</v>
      </c>
      <c r="G4129" t="str">
        <f t="shared" si="268"/>
        <v>Pimpinella saxifraga</v>
      </c>
    </row>
    <row r="4130" spans="1:7" x14ac:dyDescent="0.25">
      <c r="A4130" t="str">
        <f t="shared" si="265"/>
        <v>Pim sax</v>
      </c>
      <c r="B4130" t="s">
        <v>4401</v>
      </c>
      <c r="C4130" t="s">
        <v>7171</v>
      </c>
      <c r="D4130" t="s">
        <v>9461</v>
      </c>
      <c r="E4130" t="str">
        <f t="shared" si="266"/>
        <v>Pim</v>
      </c>
      <c r="F4130" t="str">
        <f t="shared" si="267"/>
        <v>sax</v>
      </c>
      <c r="G4130" t="str">
        <f t="shared" si="268"/>
        <v>Pimpinella saxifraga</v>
      </c>
    </row>
    <row r="4131" spans="1:7" x14ac:dyDescent="0.25">
      <c r="A4131" t="str">
        <f t="shared" si="265"/>
        <v>Pin ter</v>
      </c>
      <c r="B4131" t="s">
        <v>4407</v>
      </c>
      <c r="C4131" t="s">
        <v>7172</v>
      </c>
      <c r="D4131" t="s">
        <v>9511</v>
      </c>
      <c r="E4131" t="str">
        <f t="shared" si="266"/>
        <v>Pin</v>
      </c>
      <c r="F4131" t="str">
        <f t="shared" si="267"/>
        <v>ter</v>
      </c>
      <c r="G4131" t="str">
        <f t="shared" si="268"/>
        <v>Pinellia ternata</v>
      </c>
    </row>
    <row r="4132" spans="1:7" x14ac:dyDescent="0.25">
      <c r="A4132" t="str">
        <f t="shared" si="265"/>
        <v>Pin alp</v>
      </c>
      <c r="B4132" t="s">
        <v>4408</v>
      </c>
      <c r="C4132" t="s">
        <v>7173</v>
      </c>
      <c r="D4132" t="s">
        <v>7475</v>
      </c>
      <c r="E4132" t="str">
        <f t="shared" si="266"/>
        <v>Pin</v>
      </c>
      <c r="F4132" t="str">
        <f t="shared" si="267"/>
        <v>alp</v>
      </c>
      <c r="G4132" t="str">
        <f t="shared" si="268"/>
        <v>Pinguicula alpina</v>
      </c>
    </row>
    <row r="4133" spans="1:7" x14ac:dyDescent="0.25">
      <c r="A4133" t="str">
        <f t="shared" si="265"/>
        <v>Pin lep</v>
      </c>
      <c r="B4133" t="s">
        <v>4409</v>
      </c>
      <c r="C4133" t="s">
        <v>7173</v>
      </c>
      <c r="D4133" t="s">
        <v>9512</v>
      </c>
      <c r="E4133" t="str">
        <f t="shared" si="266"/>
        <v>Pin</v>
      </c>
      <c r="F4133" t="str">
        <f t="shared" si="267"/>
        <v>lep</v>
      </c>
      <c r="G4133" t="str">
        <f t="shared" si="268"/>
        <v>Pinguicula leptoceras</v>
      </c>
    </row>
    <row r="4134" spans="1:7" x14ac:dyDescent="0.25">
      <c r="A4134" t="str">
        <f t="shared" si="265"/>
        <v>Pin vul</v>
      </c>
      <c r="B4134" t="s">
        <v>4410</v>
      </c>
      <c r="C4134" t="s">
        <v>7173</v>
      </c>
      <c r="D4134" t="s">
        <v>7594</v>
      </c>
      <c r="E4134" t="str">
        <f t="shared" si="266"/>
        <v>Pin</v>
      </c>
      <c r="F4134" t="str">
        <f t="shared" si="267"/>
        <v>vul</v>
      </c>
      <c r="G4134" t="str">
        <f t="shared" si="268"/>
        <v>Pinguicula vulgaris</v>
      </c>
    </row>
    <row r="4135" spans="1:7" x14ac:dyDescent="0.25">
      <c r="A4135" t="str">
        <f t="shared" si="265"/>
        <v>Pin cem</v>
      </c>
      <c r="B4135" t="s">
        <v>4415</v>
      </c>
      <c r="C4135" t="s">
        <v>7174</v>
      </c>
      <c r="D4135" t="s">
        <v>9513</v>
      </c>
      <c r="E4135" t="str">
        <f t="shared" si="266"/>
        <v>Pin</v>
      </c>
      <c r="F4135" t="str">
        <f t="shared" si="267"/>
        <v>cem</v>
      </c>
      <c r="G4135" t="str">
        <f t="shared" si="268"/>
        <v>Pinus cembra</v>
      </c>
    </row>
    <row r="4136" spans="1:7" x14ac:dyDescent="0.25">
      <c r="A4136" t="str">
        <f t="shared" si="265"/>
        <v>Pin mug</v>
      </c>
      <c r="B4136" t="s">
        <v>4411</v>
      </c>
      <c r="C4136" t="s">
        <v>7174</v>
      </c>
      <c r="D4136" t="s">
        <v>9514</v>
      </c>
      <c r="E4136" t="str">
        <f t="shared" si="266"/>
        <v>Pin</v>
      </c>
      <c r="F4136" t="str">
        <f t="shared" si="267"/>
        <v>mug</v>
      </c>
      <c r="G4136" t="str">
        <f t="shared" si="268"/>
        <v>Pinus mugo</v>
      </c>
    </row>
    <row r="4137" spans="1:7" x14ac:dyDescent="0.25">
      <c r="A4137" t="str">
        <f t="shared" si="265"/>
        <v>Pin mug</v>
      </c>
      <c r="B4137" t="s">
        <v>4412</v>
      </c>
      <c r="C4137" t="s">
        <v>7174</v>
      </c>
      <c r="D4137" t="s">
        <v>9514</v>
      </c>
      <c r="E4137" t="str">
        <f t="shared" si="266"/>
        <v>Pin</v>
      </c>
      <c r="F4137" t="str">
        <f t="shared" si="267"/>
        <v>mug</v>
      </c>
      <c r="G4137" t="str">
        <f t="shared" si="268"/>
        <v>Pinus mugo</v>
      </c>
    </row>
    <row r="4138" spans="1:7" x14ac:dyDescent="0.25">
      <c r="A4138" t="str">
        <f t="shared" si="265"/>
        <v>Pin nig</v>
      </c>
      <c r="B4138" t="s">
        <v>4416</v>
      </c>
      <c r="C4138" t="s">
        <v>7174</v>
      </c>
      <c r="D4138" t="s">
        <v>7876</v>
      </c>
      <c r="E4138" t="str">
        <f t="shared" si="266"/>
        <v>Pin</v>
      </c>
      <c r="F4138" t="str">
        <f t="shared" si="267"/>
        <v>nig</v>
      </c>
      <c r="G4138" t="str">
        <f t="shared" si="268"/>
        <v>Pinus nigra</v>
      </c>
    </row>
    <row r="4139" spans="1:7" x14ac:dyDescent="0.25">
      <c r="A4139" t="str">
        <f t="shared" si="265"/>
        <v>Pin nig</v>
      </c>
      <c r="B4139" t="s">
        <v>4417</v>
      </c>
      <c r="C4139" t="s">
        <v>7174</v>
      </c>
      <c r="D4139" t="s">
        <v>7876</v>
      </c>
      <c r="E4139" t="str">
        <f t="shared" si="266"/>
        <v>Pin</v>
      </c>
      <c r="F4139" t="str">
        <f t="shared" si="267"/>
        <v>nig</v>
      </c>
      <c r="G4139" t="str">
        <f t="shared" si="268"/>
        <v>Pinus nigra</v>
      </c>
    </row>
    <row r="4140" spans="1:7" x14ac:dyDescent="0.25">
      <c r="A4140" t="str">
        <f t="shared" si="265"/>
        <v>Pin str</v>
      </c>
      <c r="B4140" t="s">
        <v>4418</v>
      </c>
      <c r="C4140" t="s">
        <v>7174</v>
      </c>
      <c r="D4140" t="s">
        <v>9515</v>
      </c>
      <c r="E4140" t="str">
        <f t="shared" si="266"/>
        <v>Pin</v>
      </c>
      <c r="F4140" t="str">
        <f t="shared" si="267"/>
        <v>str</v>
      </c>
      <c r="G4140" t="str">
        <f t="shared" si="268"/>
        <v>Pinus strobus</v>
      </c>
    </row>
    <row r="4141" spans="1:7" x14ac:dyDescent="0.25">
      <c r="A4141" t="str">
        <f t="shared" si="265"/>
        <v>Pin syl</v>
      </c>
      <c r="B4141" t="s">
        <v>4419</v>
      </c>
      <c r="C4141" t="s">
        <v>7174</v>
      </c>
      <c r="D4141" t="s">
        <v>7709</v>
      </c>
      <c r="E4141" t="str">
        <f t="shared" si="266"/>
        <v>Pin</v>
      </c>
      <c r="F4141" t="str">
        <f t="shared" si="267"/>
        <v>syl</v>
      </c>
      <c r="G4141" t="str">
        <f t="shared" si="268"/>
        <v>Pinus sylvestris</v>
      </c>
    </row>
    <row r="4142" spans="1:7" x14ac:dyDescent="0.25">
      <c r="A4142" t="str">
        <f t="shared" ref="A4142:A4205" si="269">_xlfn.TEXTJOIN(" ",FALSE,E4142,F4142)</f>
        <v>Pin syl</v>
      </c>
      <c r="B4142" t="s">
        <v>4420</v>
      </c>
      <c r="C4142" t="s">
        <v>7174</v>
      </c>
      <c r="D4142" t="s">
        <v>7709</v>
      </c>
      <c r="E4142" t="str">
        <f t="shared" si="266"/>
        <v>Pin</v>
      </c>
      <c r="F4142" t="str">
        <f t="shared" si="267"/>
        <v>syl</v>
      </c>
      <c r="G4142" t="str">
        <f t="shared" si="268"/>
        <v>Pinus sylvestris</v>
      </c>
    </row>
    <row r="4143" spans="1:7" x14ac:dyDescent="0.25">
      <c r="A4143" t="str">
        <f t="shared" si="269"/>
        <v>Pin syl</v>
      </c>
      <c r="B4143" t="s">
        <v>4421</v>
      </c>
      <c r="C4143" t="s">
        <v>7174</v>
      </c>
      <c r="D4143" t="s">
        <v>7709</v>
      </c>
      <c r="E4143" t="str">
        <f t="shared" si="266"/>
        <v>Pin</v>
      </c>
      <c r="F4143" t="str">
        <f t="shared" si="267"/>
        <v>syl</v>
      </c>
      <c r="G4143" t="str">
        <f t="shared" si="268"/>
        <v>Pinus sylvestris</v>
      </c>
    </row>
    <row r="4144" spans="1:7" x14ac:dyDescent="0.25">
      <c r="A4144" t="str">
        <f t="shared" si="269"/>
        <v>Pin unc</v>
      </c>
      <c r="B4144" t="s">
        <v>4413</v>
      </c>
      <c r="C4144" t="s">
        <v>7174</v>
      </c>
      <c r="D4144" t="s">
        <v>9516</v>
      </c>
      <c r="E4144" t="str">
        <f t="shared" si="266"/>
        <v>Pin</v>
      </c>
      <c r="F4144" t="str">
        <f t="shared" si="267"/>
        <v>unc</v>
      </c>
      <c r="G4144" t="str">
        <f t="shared" si="268"/>
        <v>Pinus uncinata</v>
      </c>
    </row>
    <row r="4145" spans="1:7" x14ac:dyDescent="0.25">
      <c r="A4145" t="str">
        <f t="shared" si="269"/>
        <v>Pin wal</v>
      </c>
      <c r="B4145" t="s">
        <v>4422</v>
      </c>
      <c r="C4145" t="s">
        <v>7174</v>
      </c>
      <c r="D4145" t="s">
        <v>9517</v>
      </c>
      <c r="E4145" t="str">
        <f t="shared" si="266"/>
        <v>Pin</v>
      </c>
      <c r="F4145" t="str">
        <f t="shared" si="267"/>
        <v>wal</v>
      </c>
      <c r="G4145" t="str">
        <f t="shared" si="268"/>
        <v>Pinus wallichiana</v>
      </c>
    </row>
    <row r="4146" spans="1:7" x14ac:dyDescent="0.25">
      <c r="A4146" t="str">
        <f t="shared" si="269"/>
        <v>Pin x</v>
      </c>
      <c r="B4146" t="s">
        <v>4414</v>
      </c>
      <c r="C4146" t="s">
        <v>7174</v>
      </c>
      <c r="D4146" t="s">
        <v>237</v>
      </c>
      <c r="E4146" t="str">
        <f t="shared" si="266"/>
        <v>Pin</v>
      </c>
      <c r="F4146" t="str">
        <f t="shared" si="267"/>
        <v>x</v>
      </c>
      <c r="G4146" t="str">
        <f t="shared" si="268"/>
        <v>Pinus x</v>
      </c>
    </row>
    <row r="4147" spans="1:7" x14ac:dyDescent="0.25">
      <c r="A4147" t="str">
        <f t="shared" si="269"/>
        <v>Pip mil</v>
      </c>
      <c r="B4147" t="s">
        <v>4423</v>
      </c>
      <c r="C4147" t="s">
        <v>7175</v>
      </c>
      <c r="D4147" t="s">
        <v>9426</v>
      </c>
      <c r="E4147" t="str">
        <f t="shared" si="266"/>
        <v>Pip</v>
      </c>
      <c r="F4147" t="str">
        <f t="shared" si="267"/>
        <v>mil</v>
      </c>
      <c r="G4147" t="str">
        <f t="shared" si="268"/>
        <v>Piptatherum miliaceum</v>
      </c>
    </row>
    <row r="4148" spans="1:7" x14ac:dyDescent="0.25">
      <c r="A4148" t="str">
        <f t="shared" si="269"/>
        <v>Pip mil</v>
      </c>
      <c r="B4148" t="s">
        <v>4424</v>
      </c>
      <c r="C4148" t="s">
        <v>7175</v>
      </c>
      <c r="D4148" t="s">
        <v>9426</v>
      </c>
      <c r="E4148" t="str">
        <f t="shared" si="266"/>
        <v>Pip</v>
      </c>
      <c r="F4148" t="str">
        <f t="shared" si="267"/>
        <v>mil</v>
      </c>
      <c r="G4148" t="str">
        <f t="shared" si="268"/>
        <v>Piptatherum miliaceum</v>
      </c>
    </row>
    <row r="4149" spans="1:7" x14ac:dyDescent="0.25">
      <c r="A4149" t="str">
        <f t="shared" si="269"/>
        <v>Pip vir</v>
      </c>
      <c r="B4149" t="s">
        <v>4425</v>
      </c>
      <c r="C4149" t="s">
        <v>7175</v>
      </c>
      <c r="D4149" t="s">
        <v>8584</v>
      </c>
      <c r="E4149" t="str">
        <f t="shared" si="266"/>
        <v>Pip</v>
      </c>
      <c r="F4149" t="str">
        <f t="shared" si="267"/>
        <v>vir</v>
      </c>
      <c r="G4149" t="str">
        <f t="shared" si="268"/>
        <v>Piptatherum virescens</v>
      </c>
    </row>
    <row r="4150" spans="1:7" x14ac:dyDescent="0.25">
      <c r="A4150" t="str">
        <f t="shared" si="269"/>
        <v>Pis str</v>
      </c>
      <c r="B4150" t="s">
        <v>4426</v>
      </c>
      <c r="C4150" t="s">
        <v>7176</v>
      </c>
      <c r="D4150" t="s">
        <v>9518</v>
      </c>
      <c r="E4150" t="str">
        <f t="shared" si="266"/>
        <v>Pis</v>
      </c>
      <c r="F4150" t="str">
        <f t="shared" si="267"/>
        <v>str</v>
      </c>
      <c r="G4150" t="str">
        <f t="shared" si="268"/>
        <v>Pistia stratiotes</v>
      </c>
    </row>
    <row r="4151" spans="1:7" x14ac:dyDescent="0.25">
      <c r="A4151" t="str">
        <f t="shared" si="269"/>
        <v>Pis sat</v>
      </c>
      <c r="B4151" t="s">
        <v>4427</v>
      </c>
      <c r="C4151" t="s">
        <v>7177</v>
      </c>
      <c r="D4151" t="s">
        <v>7622</v>
      </c>
      <c r="E4151" t="str">
        <f t="shared" si="266"/>
        <v>Pis</v>
      </c>
      <c r="F4151" t="str">
        <f t="shared" si="267"/>
        <v>sat</v>
      </c>
      <c r="G4151" t="str">
        <f t="shared" si="268"/>
        <v>Pisum sativum</v>
      </c>
    </row>
    <row r="4152" spans="1:7" x14ac:dyDescent="0.25">
      <c r="A4152" t="str">
        <f t="shared" si="269"/>
        <v>Pis sat</v>
      </c>
      <c r="B4152" t="s">
        <v>4428</v>
      </c>
      <c r="C4152" t="s">
        <v>7177</v>
      </c>
      <c r="D4152" t="s">
        <v>7622</v>
      </c>
      <c r="E4152" t="str">
        <f t="shared" si="266"/>
        <v>Pis</v>
      </c>
      <c r="F4152" t="str">
        <f t="shared" si="267"/>
        <v>sat</v>
      </c>
      <c r="G4152" t="str">
        <f t="shared" si="268"/>
        <v>Pisum sativum</v>
      </c>
    </row>
    <row r="4153" spans="1:7" x14ac:dyDescent="0.25">
      <c r="A4153" t="str">
        <f t="shared" si="269"/>
        <v>Pis sat</v>
      </c>
      <c r="B4153" t="s">
        <v>4429</v>
      </c>
      <c r="C4153" t="s">
        <v>7177</v>
      </c>
      <c r="D4153" t="s">
        <v>7622</v>
      </c>
      <c r="E4153" t="str">
        <f t="shared" si="266"/>
        <v>Pis</v>
      </c>
      <c r="F4153" t="str">
        <f t="shared" si="267"/>
        <v>sat</v>
      </c>
      <c r="G4153" t="str">
        <f t="shared" si="268"/>
        <v>Pisum sativum</v>
      </c>
    </row>
    <row r="4154" spans="1:7" x14ac:dyDescent="0.25">
      <c r="A4154" t="str">
        <f t="shared" si="269"/>
        <v>Pis sat</v>
      </c>
      <c r="B4154" t="s">
        <v>4430</v>
      </c>
      <c r="C4154" t="s">
        <v>7177</v>
      </c>
      <c r="D4154" t="s">
        <v>7622</v>
      </c>
      <c r="E4154" t="str">
        <f t="shared" si="266"/>
        <v>Pis</v>
      </c>
      <c r="F4154" t="str">
        <f t="shared" si="267"/>
        <v>sat</v>
      </c>
      <c r="G4154" t="str">
        <f t="shared" si="268"/>
        <v>Pisum sativum</v>
      </c>
    </row>
    <row r="4155" spans="1:7" x14ac:dyDescent="0.25">
      <c r="A4155" t="str">
        <f t="shared" si="269"/>
        <v>Pla sco</v>
      </c>
      <c r="B4155" t="s">
        <v>4431</v>
      </c>
      <c r="C4155" t="s">
        <v>7178</v>
      </c>
      <c r="D4155" t="s">
        <v>9519</v>
      </c>
      <c r="E4155" t="str">
        <f t="shared" si="266"/>
        <v>Pla</v>
      </c>
      <c r="F4155" t="str">
        <f t="shared" si="267"/>
        <v>sco</v>
      </c>
      <c r="G4155" t="str">
        <f t="shared" si="268"/>
        <v>Plagiobothrys scouleri</v>
      </c>
    </row>
    <row r="4156" spans="1:7" x14ac:dyDescent="0.25">
      <c r="A4156" t="str">
        <f t="shared" si="269"/>
        <v>Pla alp</v>
      </c>
      <c r="B4156" t="s">
        <v>4436</v>
      </c>
      <c r="C4156" t="s">
        <v>7179</v>
      </c>
      <c r="D4156" t="s">
        <v>7475</v>
      </c>
      <c r="E4156" t="str">
        <f t="shared" si="266"/>
        <v>Pla</v>
      </c>
      <c r="F4156" t="str">
        <f t="shared" si="267"/>
        <v>alp</v>
      </c>
      <c r="G4156" t="str">
        <f t="shared" si="268"/>
        <v>Plantago alpina</v>
      </c>
    </row>
    <row r="4157" spans="1:7" x14ac:dyDescent="0.25">
      <c r="A4157" t="str">
        <f t="shared" si="269"/>
        <v>Pla alt</v>
      </c>
      <c r="B4157" t="s">
        <v>4444</v>
      </c>
      <c r="C4157" t="s">
        <v>7179</v>
      </c>
      <c r="D4157" t="s">
        <v>7488</v>
      </c>
      <c r="E4157" t="str">
        <f t="shared" si="266"/>
        <v>Pla</v>
      </c>
      <c r="F4157" t="str">
        <f t="shared" si="267"/>
        <v>alt</v>
      </c>
      <c r="G4157" t="str">
        <f t="shared" si="268"/>
        <v>Plantago altissima</v>
      </c>
    </row>
    <row r="4158" spans="1:7" x14ac:dyDescent="0.25">
      <c r="A4158" t="str">
        <f t="shared" si="269"/>
        <v>Pla are</v>
      </c>
      <c r="B4158" t="s">
        <v>4445</v>
      </c>
      <c r="C4158" t="s">
        <v>7179</v>
      </c>
      <c r="D4158" t="s">
        <v>7777</v>
      </c>
      <c r="E4158" t="str">
        <f t="shared" si="266"/>
        <v>Pla</v>
      </c>
      <c r="F4158" t="str">
        <f t="shared" si="267"/>
        <v>are</v>
      </c>
      <c r="G4158" t="str">
        <f t="shared" si="268"/>
        <v>Plantago arenaria</v>
      </c>
    </row>
    <row r="4159" spans="1:7" x14ac:dyDescent="0.25">
      <c r="A4159" t="str">
        <f t="shared" si="269"/>
        <v>Pla ari</v>
      </c>
      <c r="B4159" t="s">
        <v>4446</v>
      </c>
      <c r="C4159" t="s">
        <v>7179</v>
      </c>
      <c r="D4159" t="s">
        <v>7807</v>
      </c>
      <c r="E4159" t="str">
        <f t="shared" si="266"/>
        <v>Pla</v>
      </c>
      <c r="F4159" t="str">
        <f t="shared" si="267"/>
        <v>ari</v>
      </c>
      <c r="G4159" t="str">
        <f t="shared" si="268"/>
        <v>Plantago aristata</v>
      </c>
    </row>
    <row r="4160" spans="1:7" x14ac:dyDescent="0.25">
      <c r="A4160" t="str">
        <f t="shared" si="269"/>
        <v>Pla atr</v>
      </c>
      <c r="B4160" t="s">
        <v>4432</v>
      </c>
      <c r="C4160" t="s">
        <v>7179</v>
      </c>
      <c r="D4160" t="s">
        <v>298</v>
      </c>
      <c r="E4160" t="str">
        <f t="shared" si="266"/>
        <v>Pla</v>
      </c>
      <c r="F4160" t="str">
        <f t="shared" si="267"/>
        <v>atr</v>
      </c>
      <c r="G4160" t="str">
        <f t="shared" si="268"/>
        <v>Plantago atrata</v>
      </c>
    </row>
    <row r="4161" spans="1:7" x14ac:dyDescent="0.25">
      <c r="A4161" t="str">
        <f t="shared" si="269"/>
        <v>Pla atr</v>
      </c>
      <c r="B4161" t="s">
        <v>4433</v>
      </c>
      <c r="C4161" t="s">
        <v>7179</v>
      </c>
      <c r="D4161" t="s">
        <v>298</v>
      </c>
      <c r="E4161" t="str">
        <f t="shared" si="266"/>
        <v>Pla</v>
      </c>
      <c r="F4161" t="str">
        <f t="shared" si="267"/>
        <v>atr</v>
      </c>
      <c r="G4161" t="str">
        <f t="shared" si="268"/>
        <v>Plantago atrata</v>
      </c>
    </row>
    <row r="4162" spans="1:7" x14ac:dyDescent="0.25">
      <c r="A4162" t="str">
        <f t="shared" si="269"/>
        <v>Pla atr</v>
      </c>
      <c r="B4162" t="s">
        <v>4434</v>
      </c>
      <c r="C4162" t="s">
        <v>7179</v>
      </c>
      <c r="D4162" t="s">
        <v>298</v>
      </c>
      <c r="E4162" t="str">
        <f t="shared" si="266"/>
        <v>Pla</v>
      </c>
      <c r="F4162" t="str">
        <f t="shared" si="267"/>
        <v>atr</v>
      </c>
      <c r="G4162" t="str">
        <f t="shared" si="268"/>
        <v>Plantago atrata</v>
      </c>
    </row>
    <row r="4163" spans="1:7" x14ac:dyDescent="0.25">
      <c r="A4163" t="str">
        <f t="shared" si="269"/>
        <v>Pla cor</v>
      </c>
      <c r="B4163" t="s">
        <v>4447</v>
      </c>
      <c r="C4163" t="s">
        <v>7179</v>
      </c>
      <c r="D4163" t="s">
        <v>9165</v>
      </c>
      <c r="E4163" t="str">
        <f t="shared" si="266"/>
        <v>Pla</v>
      </c>
      <c r="F4163" t="str">
        <f t="shared" si="267"/>
        <v>cor</v>
      </c>
      <c r="G4163" t="str">
        <f t="shared" si="268"/>
        <v>Plantago coronopus</v>
      </c>
    </row>
    <row r="4164" spans="1:7" x14ac:dyDescent="0.25">
      <c r="A4164" t="str">
        <f t="shared" si="269"/>
        <v>Pla hol</v>
      </c>
      <c r="B4164" t="s">
        <v>4437</v>
      </c>
      <c r="C4164" t="s">
        <v>7179</v>
      </c>
      <c r="D4164" t="s">
        <v>9520</v>
      </c>
      <c r="E4164" t="str">
        <f t="shared" si="266"/>
        <v>Pla</v>
      </c>
      <c r="F4164" t="str">
        <f t="shared" si="267"/>
        <v>hol</v>
      </c>
      <c r="G4164" t="str">
        <f t="shared" si="268"/>
        <v>Plantago holosteum</v>
      </c>
    </row>
    <row r="4165" spans="1:7" x14ac:dyDescent="0.25">
      <c r="A4165" t="str">
        <f t="shared" si="269"/>
        <v>Pla lan</v>
      </c>
      <c r="B4165" t="s">
        <v>4448</v>
      </c>
      <c r="C4165" t="s">
        <v>7179</v>
      </c>
      <c r="D4165" t="s">
        <v>8306</v>
      </c>
      <c r="E4165" t="str">
        <f t="shared" si="266"/>
        <v>Pla</v>
      </c>
      <c r="F4165" t="str">
        <f t="shared" si="267"/>
        <v>lan</v>
      </c>
      <c r="G4165" t="str">
        <f t="shared" si="268"/>
        <v>Plantago lanceolata</v>
      </c>
    </row>
    <row r="4166" spans="1:7" x14ac:dyDescent="0.25">
      <c r="A4166" t="str">
        <f t="shared" si="269"/>
        <v>Pla maj</v>
      </c>
      <c r="B4166" t="s">
        <v>4449</v>
      </c>
      <c r="C4166" t="s">
        <v>7179</v>
      </c>
      <c r="D4166" t="s">
        <v>7848</v>
      </c>
      <c r="E4166" t="str">
        <f t="shared" si="266"/>
        <v>Pla</v>
      </c>
      <c r="F4166" t="str">
        <f t="shared" si="267"/>
        <v>maj</v>
      </c>
      <c r="G4166" t="str">
        <f t="shared" si="268"/>
        <v>Plantago major</v>
      </c>
    </row>
    <row r="4167" spans="1:7" x14ac:dyDescent="0.25">
      <c r="A4167" t="str">
        <f t="shared" si="269"/>
        <v>Pla maj</v>
      </c>
      <c r="B4167" t="s">
        <v>4450</v>
      </c>
      <c r="C4167" t="s">
        <v>7179</v>
      </c>
      <c r="D4167" t="s">
        <v>7848</v>
      </c>
      <c r="E4167" t="str">
        <f t="shared" si="266"/>
        <v>Pla</v>
      </c>
      <c r="F4167" t="str">
        <f t="shared" si="267"/>
        <v>maj</v>
      </c>
      <c r="G4167" t="str">
        <f t="shared" si="268"/>
        <v>Plantago major</v>
      </c>
    </row>
    <row r="4168" spans="1:7" x14ac:dyDescent="0.25">
      <c r="A4168" t="str">
        <f t="shared" si="269"/>
        <v>Pla maj</v>
      </c>
      <c r="B4168" t="s">
        <v>4451</v>
      </c>
      <c r="C4168" t="s">
        <v>7179</v>
      </c>
      <c r="D4168" t="s">
        <v>7848</v>
      </c>
      <c r="E4168" t="str">
        <f t="shared" si="266"/>
        <v>Pla</v>
      </c>
      <c r="F4168" t="str">
        <f t="shared" si="267"/>
        <v>maj</v>
      </c>
      <c r="G4168" t="str">
        <f t="shared" si="268"/>
        <v>Plantago major</v>
      </c>
    </row>
    <row r="4169" spans="1:7" x14ac:dyDescent="0.25">
      <c r="A4169" t="str">
        <f t="shared" si="269"/>
        <v>Pla maj</v>
      </c>
      <c r="B4169" t="s">
        <v>4452</v>
      </c>
      <c r="C4169" t="s">
        <v>7179</v>
      </c>
      <c r="D4169" t="s">
        <v>7848</v>
      </c>
      <c r="E4169" t="str">
        <f t="shared" si="266"/>
        <v>Pla</v>
      </c>
      <c r="F4169" t="str">
        <f t="shared" si="267"/>
        <v>maj</v>
      </c>
      <c r="G4169" t="str">
        <f t="shared" si="268"/>
        <v>Plantago major</v>
      </c>
    </row>
    <row r="4170" spans="1:7" x14ac:dyDescent="0.25">
      <c r="A4170" t="str">
        <f t="shared" si="269"/>
        <v>Pla mar</v>
      </c>
      <c r="B4170" t="s">
        <v>4435</v>
      </c>
      <c r="C4170" t="s">
        <v>7179</v>
      </c>
      <c r="D4170" t="s">
        <v>7778</v>
      </c>
      <c r="E4170" t="str">
        <f t="shared" si="266"/>
        <v>Pla</v>
      </c>
      <c r="F4170" t="str">
        <f t="shared" si="267"/>
        <v>mar</v>
      </c>
      <c r="G4170" t="str">
        <f t="shared" si="268"/>
        <v>Plantago maritima</v>
      </c>
    </row>
    <row r="4171" spans="1:7" x14ac:dyDescent="0.25">
      <c r="A4171" t="str">
        <f t="shared" si="269"/>
        <v>Pla mar</v>
      </c>
      <c r="B4171" t="s">
        <v>4438</v>
      </c>
      <c r="C4171" t="s">
        <v>7179</v>
      </c>
      <c r="D4171" t="s">
        <v>7778</v>
      </c>
      <c r="E4171" t="str">
        <f t="shared" si="266"/>
        <v>Pla</v>
      </c>
      <c r="F4171" t="str">
        <f t="shared" si="267"/>
        <v>mar</v>
      </c>
      <c r="G4171" t="str">
        <f t="shared" si="268"/>
        <v>Plantago maritima</v>
      </c>
    </row>
    <row r="4172" spans="1:7" x14ac:dyDescent="0.25">
      <c r="A4172" t="str">
        <f t="shared" si="269"/>
        <v>Pla med</v>
      </c>
      <c r="B4172" t="s">
        <v>4440</v>
      </c>
      <c r="C4172" t="s">
        <v>7179</v>
      </c>
      <c r="D4172" t="s">
        <v>7928</v>
      </c>
      <c r="E4172" t="str">
        <f t="shared" si="266"/>
        <v>Pla</v>
      </c>
      <c r="F4172" t="str">
        <f t="shared" si="267"/>
        <v>med</v>
      </c>
      <c r="G4172" t="str">
        <f t="shared" si="268"/>
        <v>Plantago media</v>
      </c>
    </row>
    <row r="4173" spans="1:7" x14ac:dyDescent="0.25">
      <c r="A4173" t="str">
        <f t="shared" si="269"/>
        <v>Pla med</v>
      </c>
      <c r="B4173" t="s">
        <v>4441</v>
      </c>
      <c r="C4173" t="s">
        <v>7179</v>
      </c>
      <c r="D4173" t="s">
        <v>7928</v>
      </c>
      <c r="E4173" t="str">
        <f t="shared" si="266"/>
        <v>Pla</v>
      </c>
      <c r="F4173" t="str">
        <f t="shared" si="267"/>
        <v>med</v>
      </c>
      <c r="G4173" t="str">
        <f t="shared" si="268"/>
        <v>Plantago media</v>
      </c>
    </row>
    <row r="4174" spans="1:7" x14ac:dyDescent="0.25">
      <c r="A4174" t="str">
        <f t="shared" si="269"/>
        <v>Pla med</v>
      </c>
      <c r="B4174" t="s">
        <v>4442</v>
      </c>
      <c r="C4174" t="s">
        <v>7179</v>
      </c>
      <c r="D4174" t="s">
        <v>7928</v>
      </c>
      <c r="E4174" t="str">
        <f t="shared" si="266"/>
        <v>Pla</v>
      </c>
      <c r="F4174" t="str">
        <f t="shared" si="267"/>
        <v>med</v>
      </c>
      <c r="G4174" t="str">
        <f t="shared" si="268"/>
        <v>Plantago media</v>
      </c>
    </row>
    <row r="4175" spans="1:7" x14ac:dyDescent="0.25">
      <c r="A4175" t="str">
        <f t="shared" si="269"/>
        <v>Pla med</v>
      </c>
      <c r="B4175" t="s">
        <v>4443</v>
      </c>
      <c r="C4175" t="s">
        <v>7179</v>
      </c>
      <c r="D4175" t="s">
        <v>7928</v>
      </c>
      <c r="E4175" t="str">
        <f t="shared" si="266"/>
        <v>Pla</v>
      </c>
      <c r="F4175" t="str">
        <f t="shared" si="267"/>
        <v>med</v>
      </c>
      <c r="G4175" t="str">
        <f t="shared" si="268"/>
        <v>Plantago media</v>
      </c>
    </row>
    <row r="4176" spans="1:7" x14ac:dyDescent="0.25">
      <c r="A4176" t="str">
        <f t="shared" si="269"/>
        <v>Pla sem</v>
      </c>
      <c r="B4176" t="s">
        <v>4453</v>
      </c>
      <c r="C4176" t="s">
        <v>7179</v>
      </c>
      <c r="D4176" t="s">
        <v>7973</v>
      </c>
      <c r="E4176" t="str">
        <f t="shared" si="266"/>
        <v>Pla</v>
      </c>
      <c r="F4176" t="str">
        <f t="shared" si="267"/>
        <v>sem</v>
      </c>
      <c r="G4176" t="str">
        <f t="shared" si="268"/>
        <v>Plantago sempervirens</v>
      </c>
    </row>
    <row r="4177" spans="1:7" x14ac:dyDescent="0.25">
      <c r="A4177" t="str">
        <f t="shared" si="269"/>
        <v>Pla str</v>
      </c>
      <c r="B4177" t="s">
        <v>4439</v>
      </c>
      <c r="C4177" t="s">
        <v>7179</v>
      </c>
      <c r="D4177" t="s">
        <v>9521</v>
      </c>
      <c r="E4177" t="str">
        <f t="shared" si="266"/>
        <v>Pla</v>
      </c>
      <c r="F4177" t="str">
        <f t="shared" si="267"/>
        <v>str</v>
      </c>
      <c r="G4177" t="str">
        <f t="shared" si="268"/>
        <v>Plantago strictissima</v>
      </c>
    </row>
    <row r="4178" spans="1:7" x14ac:dyDescent="0.25">
      <c r="A4178" t="str">
        <f t="shared" si="269"/>
        <v>Pla ten</v>
      </c>
      <c r="B4178" t="s">
        <v>4454</v>
      </c>
      <c r="C4178" t="s">
        <v>7179</v>
      </c>
      <c r="D4178" t="s">
        <v>9522</v>
      </c>
      <c r="E4178" t="str">
        <f t="shared" ref="E4178:E4241" si="270">LEFT(C4178,3)</f>
        <v>Pla</v>
      </c>
      <c r="F4178" t="str">
        <f t="shared" ref="F4178:F4241" si="271">LEFT(D4178,3)</f>
        <v>ten</v>
      </c>
      <c r="G4178" t="str">
        <f t="shared" ref="G4178:G4241" si="272">_xlfn.TEXTJOIN(" ",FALSE,C4178,D4178)</f>
        <v>Plantago tenuiflora</v>
      </c>
    </row>
    <row r="4179" spans="1:7" x14ac:dyDescent="0.25">
      <c r="A4179" t="str">
        <f t="shared" si="269"/>
        <v>Pla uni</v>
      </c>
      <c r="B4179" t="s">
        <v>4455</v>
      </c>
      <c r="C4179" t="s">
        <v>7179</v>
      </c>
      <c r="D4179" t="s">
        <v>8173</v>
      </c>
      <c r="E4179" t="str">
        <f t="shared" si="270"/>
        <v>Pla</v>
      </c>
      <c r="F4179" t="str">
        <f t="shared" si="271"/>
        <v>uni</v>
      </c>
      <c r="G4179" t="str">
        <f t="shared" si="272"/>
        <v>Plantago uniflora</v>
      </c>
    </row>
    <row r="4180" spans="1:7" x14ac:dyDescent="0.25">
      <c r="A4180" t="str">
        <f t="shared" si="269"/>
        <v>Pla vir</v>
      </c>
      <c r="B4180" t="s">
        <v>4456</v>
      </c>
      <c r="C4180" t="s">
        <v>7179</v>
      </c>
      <c r="D4180" t="s">
        <v>284</v>
      </c>
      <c r="E4180" t="str">
        <f t="shared" si="270"/>
        <v>Pla</v>
      </c>
      <c r="F4180" t="str">
        <f t="shared" si="271"/>
        <v>vir</v>
      </c>
      <c r="G4180" t="str">
        <f t="shared" si="272"/>
        <v>Plantago virginica</v>
      </c>
    </row>
    <row r="4181" spans="1:7" x14ac:dyDescent="0.25">
      <c r="A4181" t="str">
        <f t="shared" si="269"/>
        <v>Pla bif</v>
      </c>
      <c r="B4181" t="s">
        <v>4457</v>
      </c>
      <c r="C4181" t="s">
        <v>7180</v>
      </c>
      <c r="D4181" t="s">
        <v>9523</v>
      </c>
      <c r="E4181" t="str">
        <f t="shared" si="270"/>
        <v>Pla</v>
      </c>
      <c r="F4181" t="str">
        <f t="shared" si="271"/>
        <v>bif</v>
      </c>
      <c r="G4181" t="str">
        <f t="shared" si="272"/>
        <v>Platanthera bifolia</v>
      </c>
    </row>
    <row r="4182" spans="1:7" x14ac:dyDescent="0.25">
      <c r="A4182" t="str">
        <f t="shared" si="269"/>
        <v>Pla bif</v>
      </c>
      <c r="B4182" t="s">
        <v>4458</v>
      </c>
      <c r="C4182" t="s">
        <v>7180</v>
      </c>
      <c r="D4182" t="s">
        <v>9523</v>
      </c>
      <c r="E4182" t="str">
        <f t="shared" si="270"/>
        <v>Pla</v>
      </c>
      <c r="F4182" t="str">
        <f t="shared" si="271"/>
        <v>bif</v>
      </c>
      <c r="G4182" t="str">
        <f t="shared" si="272"/>
        <v>Platanthera bifolia</v>
      </c>
    </row>
    <row r="4183" spans="1:7" x14ac:dyDescent="0.25">
      <c r="A4183" t="str">
        <f t="shared" si="269"/>
        <v>Pla bif</v>
      </c>
      <c r="B4183" t="s">
        <v>4459</v>
      </c>
      <c r="C4183" t="s">
        <v>7180</v>
      </c>
      <c r="D4183" t="s">
        <v>9523</v>
      </c>
      <c r="E4183" t="str">
        <f t="shared" si="270"/>
        <v>Pla</v>
      </c>
      <c r="F4183" t="str">
        <f t="shared" si="271"/>
        <v>bif</v>
      </c>
      <c r="G4183" t="str">
        <f t="shared" si="272"/>
        <v>Platanthera bifolia</v>
      </c>
    </row>
    <row r="4184" spans="1:7" x14ac:dyDescent="0.25">
      <c r="A4184" t="str">
        <f t="shared" si="269"/>
        <v>Pla chl</v>
      </c>
      <c r="B4184" t="s">
        <v>4460</v>
      </c>
      <c r="C4184" t="s">
        <v>7180</v>
      </c>
      <c r="D4184" t="s">
        <v>9524</v>
      </c>
      <c r="E4184" t="str">
        <f t="shared" si="270"/>
        <v>Pla</v>
      </c>
      <c r="F4184" t="str">
        <f t="shared" si="271"/>
        <v>chl</v>
      </c>
      <c r="G4184" t="str">
        <f t="shared" si="272"/>
        <v>Platanthera chlorantha</v>
      </c>
    </row>
    <row r="4185" spans="1:7" x14ac:dyDescent="0.25">
      <c r="A4185" t="str">
        <f t="shared" si="269"/>
        <v>Pla mue</v>
      </c>
      <c r="B4185" t="s">
        <v>4461</v>
      </c>
      <c r="C4185" t="s">
        <v>7180</v>
      </c>
      <c r="D4185" t="s">
        <v>8569</v>
      </c>
      <c r="E4185" t="str">
        <f t="shared" si="270"/>
        <v>Pla</v>
      </c>
      <c r="F4185" t="str">
        <f t="shared" si="271"/>
        <v>mue</v>
      </c>
      <c r="G4185" t="str">
        <f t="shared" si="272"/>
        <v>Platanthera muelleri</v>
      </c>
    </row>
    <row r="4186" spans="1:7" x14ac:dyDescent="0.25">
      <c r="A4186" t="str">
        <f t="shared" si="269"/>
        <v>Pla x</v>
      </c>
      <c r="B4186" t="s">
        <v>4462</v>
      </c>
      <c r="C4186" t="s">
        <v>7181</v>
      </c>
      <c r="D4186" t="s">
        <v>237</v>
      </c>
      <c r="E4186" t="str">
        <f t="shared" si="270"/>
        <v>Pla</v>
      </c>
      <c r="F4186" t="str">
        <f t="shared" si="271"/>
        <v>x</v>
      </c>
      <c r="G4186" t="str">
        <f t="shared" si="272"/>
        <v>Platanus x</v>
      </c>
    </row>
    <row r="4187" spans="1:7" x14ac:dyDescent="0.25">
      <c r="A4187" t="str">
        <f t="shared" si="269"/>
        <v>Pla gra</v>
      </c>
      <c r="B4187" t="s">
        <v>4463</v>
      </c>
      <c r="C4187" t="s">
        <v>7182</v>
      </c>
      <c r="D4187" t="s">
        <v>9525</v>
      </c>
      <c r="E4187" t="str">
        <f t="shared" si="270"/>
        <v>Pla</v>
      </c>
      <c r="F4187" t="str">
        <f t="shared" si="271"/>
        <v>gra</v>
      </c>
      <c r="G4187" t="str">
        <f t="shared" si="272"/>
        <v>Platycodon grandiflorus</v>
      </c>
    </row>
    <row r="4188" spans="1:7" x14ac:dyDescent="0.25">
      <c r="A4188" t="str">
        <f t="shared" si="269"/>
        <v>Ple aus</v>
      </c>
      <c r="B4188" t="s">
        <v>4464</v>
      </c>
      <c r="C4188" t="s">
        <v>7183</v>
      </c>
      <c r="D4188" t="s">
        <v>8474</v>
      </c>
      <c r="E4188" t="str">
        <f t="shared" si="270"/>
        <v>Ple</v>
      </c>
      <c r="F4188" t="str">
        <f t="shared" si="271"/>
        <v>aus</v>
      </c>
      <c r="G4188" t="str">
        <f t="shared" si="272"/>
        <v>Pleurospermum austriacum</v>
      </c>
    </row>
    <row r="4189" spans="1:7" x14ac:dyDescent="0.25">
      <c r="A4189" t="str">
        <f t="shared" si="269"/>
        <v>Poa alp</v>
      </c>
      <c r="B4189" t="s">
        <v>4483</v>
      </c>
      <c r="C4189" t="s">
        <v>7184</v>
      </c>
      <c r="D4189" t="s">
        <v>7475</v>
      </c>
      <c r="E4189" t="str">
        <f t="shared" si="270"/>
        <v>Poa</v>
      </c>
      <c r="F4189" t="str">
        <f t="shared" si="271"/>
        <v>alp</v>
      </c>
      <c r="G4189" t="str">
        <f t="shared" si="272"/>
        <v>Poa alpina</v>
      </c>
    </row>
    <row r="4190" spans="1:7" x14ac:dyDescent="0.25">
      <c r="A4190" t="str">
        <f t="shared" si="269"/>
        <v>Poa ang</v>
      </c>
      <c r="B4190" t="s">
        <v>4479</v>
      </c>
      <c r="C4190" t="s">
        <v>7184</v>
      </c>
      <c r="D4190" t="s">
        <v>8528</v>
      </c>
      <c r="E4190" t="str">
        <f t="shared" si="270"/>
        <v>Poa</v>
      </c>
      <c r="F4190" t="str">
        <f t="shared" si="271"/>
        <v>ang</v>
      </c>
      <c r="G4190" t="str">
        <f t="shared" si="272"/>
        <v>Poa angustifolia</v>
      </c>
    </row>
    <row r="4191" spans="1:7" x14ac:dyDescent="0.25">
      <c r="A4191" t="str">
        <f t="shared" si="269"/>
        <v>Poa ann</v>
      </c>
      <c r="B4191" t="s">
        <v>4465</v>
      </c>
      <c r="C4191" t="s">
        <v>7184</v>
      </c>
      <c r="D4191" t="s">
        <v>7478</v>
      </c>
      <c r="E4191" t="str">
        <f t="shared" si="270"/>
        <v>Poa</v>
      </c>
      <c r="F4191" t="str">
        <f t="shared" si="271"/>
        <v>ann</v>
      </c>
      <c r="G4191" t="str">
        <f t="shared" si="272"/>
        <v>Poa annua</v>
      </c>
    </row>
    <row r="4192" spans="1:7" x14ac:dyDescent="0.25">
      <c r="A4192" t="str">
        <f t="shared" si="269"/>
        <v>Poa ann</v>
      </c>
      <c r="B4192" t="s">
        <v>4466</v>
      </c>
      <c r="C4192" t="s">
        <v>7184</v>
      </c>
      <c r="D4192" t="s">
        <v>7478</v>
      </c>
      <c r="E4192" t="str">
        <f t="shared" si="270"/>
        <v>Poa</v>
      </c>
      <c r="F4192" t="str">
        <f t="shared" si="271"/>
        <v>ann</v>
      </c>
      <c r="G4192" t="str">
        <f t="shared" si="272"/>
        <v>Poa annua</v>
      </c>
    </row>
    <row r="4193" spans="1:7" x14ac:dyDescent="0.25">
      <c r="A4193" t="str">
        <f t="shared" si="269"/>
        <v>Poa ann</v>
      </c>
      <c r="B4193" t="s">
        <v>4467</v>
      </c>
      <c r="C4193" t="s">
        <v>7184</v>
      </c>
      <c r="D4193" t="s">
        <v>7478</v>
      </c>
      <c r="E4193" t="str">
        <f t="shared" si="270"/>
        <v>Poa</v>
      </c>
      <c r="F4193" t="str">
        <f t="shared" si="271"/>
        <v>ann</v>
      </c>
      <c r="G4193" t="str">
        <f t="shared" si="272"/>
        <v>Poa annua</v>
      </c>
    </row>
    <row r="4194" spans="1:7" x14ac:dyDescent="0.25">
      <c r="A4194" t="str">
        <f t="shared" si="269"/>
        <v>Poa bad</v>
      </c>
      <c r="B4194" t="s">
        <v>4470</v>
      </c>
      <c r="C4194" t="s">
        <v>7184</v>
      </c>
      <c r="D4194" t="s">
        <v>9526</v>
      </c>
      <c r="E4194" t="str">
        <f t="shared" si="270"/>
        <v>Poa</v>
      </c>
      <c r="F4194" t="str">
        <f t="shared" si="271"/>
        <v>bad</v>
      </c>
      <c r="G4194" t="str">
        <f t="shared" si="272"/>
        <v>Poa badensis</v>
      </c>
    </row>
    <row r="4195" spans="1:7" x14ac:dyDescent="0.25">
      <c r="A4195" t="str">
        <f t="shared" si="269"/>
        <v>Poa bad</v>
      </c>
      <c r="B4195" t="s">
        <v>4471</v>
      </c>
      <c r="C4195" t="s">
        <v>7184</v>
      </c>
      <c r="D4195" t="s">
        <v>9526</v>
      </c>
      <c r="E4195" t="str">
        <f t="shared" si="270"/>
        <v>Poa</v>
      </c>
      <c r="F4195" t="str">
        <f t="shared" si="271"/>
        <v>bad</v>
      </c>
      <c r="G4195" t="str">
        <f t="shared" si="272"/>
        <v>Poa badensis</v>
      </c>
    </row>
    <row r="4196" spans="1:7" x14ac:dyDescent="0.25">
      <c r="A4196" t="str">
        <f t="shared" si="269"/>
        <v>Poa big</v>
      </c>
      <c r="B4196" t="s">
        <v>4484</v>
      </c>
      <c r="C4196" t="s">
        <v>7184</v>
      </c>
      <c r="D4196" t="s">
        <v>9527</v>
      </c>
      <c r="E4196" t="str">
        <f t="shared" si="270"/>
        <v>Poa</v>
      </c>
      <c r="F4196" t="str">
        <f t="shared" si="271"/>
        <v>big</v>
      </c>
      <c r="G4196" t="str">
        <f t="shared" si="272"/>
        <v>Poa bigelovii</v>
      </c>
    </row>
    <row r="4197" spans="1:7" x14ac:dyDescent="0.25">
      <c r="A4197" t="str">
        <f t="shared" si="269"/>
        <v>Poa bul</v>
      </c>
      <c r="B4197" t="s">
        <v>4473</v>
      </c>
      <c r="C4197" t="s">
        <v>7184</v>
      </c>
      <c r="D4197" t="s">
        <v>9528</v>
      </c>
      <c r="E4197" t="str">
        <f t="shared" si="270"/>
        <v>Poa</v>
      </c>
      <c r="F4197" t="str">
        <f t="shared" si="271"/>
        <v>bul</v>
      </c>
      <c r="G4197" t="str">
        <f t="shared" si="272"/>
        <v>Poa bulbosa</v>
      </c>
    </row>
    <row r="4198" spans="1:7" x14ac:dyDescent="0.25">
      <c r="A4198" t="str">
        <f t="shared" si="269"/>
        <v>Poa bul</v>
      </c>
      <c r="B4198" t="s">
        <v>4474</v>
      </c>
      <c r="C4198" t="s">
        <v>7184</v>
      </c>
      <c r="D4198" t="s">
        <v>9528</v>
      </c>
      <c r="E4198" t="str">
        <f t="shared" si="270"/>
        <v>Poa</v>
      </c>
      <c r="F4198" t="str">
        <f t="shared" si="271"/>
        <v>bul</v>
      </c>
      <c r="G4198" t="str">
        <f t="shared" si="272"/>
        <v>Poa bulbosa</v>
      </c>
    </row>
    <row r="4199" spans="1:7" x14ac:dyDescent="0.25">
      <c r="A4199" t="str">
        <f t="shared" si="269"/>
        <v>Poa cen</v>
      </c>
      <c r="B4199" t="s">
        <v>4485</v>
      </c>
      <c r="C4199" t="s">
        <v>7184</v>
      </c>
      <c r="D4199" t="s">
        <v>8003</v>
      </c>
      <c r="E4199" t="str">
        <f t="shared" si="270"/>
        <v>Poa</v>
      </c>
      <c r="F4199" t="str">
        <f t="shared" si="271"/>
        <v>cen</v>
      </c>
      <c r="G4199" t="str">
        <f t="shared" si="272"/>
        <v>Poa cenisia</v>
      </c>
    </row>
    <row r="4200" spans="1:7" x14ac:dyDescent="0.25">
      <c r="A4200" t="str">
        <f t="shared" si="269"/>
        <v>Poa cha</v>
      </c>
      <c r="B4200" t="s">
        <v>4486</v>
      </c>
      <c r="C4200" t="s">
        <v>7184</v>
      </c>
      <c r="D4200" t="s">
        <v>9529</v>
      </c>
      <c r="E4200" t="str">
        <f t="shared" si="270"/>
        <v>Poa</v>
      </c>
      <c r="F4200" t="str">
        <f t="shared" si="271"/>
        <v>cha</v>
      </c>
      <c r="G4200" t="str">
        <f t="shared" si="272"/>
        <v>Poa chaixii</v>
      </c>
    </row>
    <row r="4201" spans="1:7" x14ac:dyDescent="0.25">
      <c r="A4201" t="str">
        <f t="shared" si="269"/>
        <v>Poa com</v>
      </c>
      <c r="B4201" t="s">
        <v>4487</v>
      </c>
      <c r="C4201" t="s">
        <v>7184</v>
      </c>
      <c r="D4201" t="s">
        <v>9530</v>
      </c>
      <c r="E4201" t="str">
        <f t="shared" si="270"/>
        <v>Poa</v>
      </c>
      <c r="F4201" t="str">
        <f t="shared" si="271"/>
        <v>com</v>
      </c>
      <c r="G4201" t="str">
        <f t="shared" si="272"/>
        <v>Poa compressa</v>
      </c>
    </row>
    <row r="4202" spans="1:7" x14ac:dyDescent="0.25">
      <c r="A4202" t="str">
        <f t="shared" si="269"/>
        <v>Poa gla</v>
      </c>
      <c r="B4202" t="s">
        <v>4476</v>
      </c>
      <c r="C4202" t="s">
        <v>7184</v>
      </c>
      <c r="D4202" t="s">
        <v>8276</v>
      </c>
      <c r="E4202" t="str">
        <f t="shared" si="270"/>
        <v>Poa</v>
      </c>
      <c r="F4202" t="str">
        <f t="shared" si="271"/>
        <v>gla</v>
      </c>
      <c r="G4202" t="str">
        <f t="shared" si="272"/>
        <v>Poa glauca</v>
      </c>
    </row>
    <row r="4203" spans="1:7" x14ac:dyDescent="0.25">
      <c r="A4203" t="str">
        <f t="shared" si="269"/>
        <v>Poa hum</v>
      </c>
      <c r="B4203" t="s">
        <v>4480</v>
      </c>
      <c r="C4203" t="s">
        <v>7184</v>
      </c>
      <c r="D4203" t="s">
        <v>7893</v>
      </c>
      <c r="E4203" t="str">
        <f t="shared" si="270"/>
        <v>Poa</v>
      </c>
      <c r="F4203" t="str">
        <f t="shared" si="271"/>
        <v>hum</v>
      </c>
      <c r="G4203" t="str">
        <f t="shared" si="272"/>
        <v>Poa humilis</v>
      </c>
    </row>
    <row r="4204" spans="1:7" x14ac:dyDescent="0.25">
      <c r="A4204" t="str">
        <f t="shared" si="269"/>
        <v>Poa hyb</v>
      </c>
      <c r="B4204" t="s">
        <v>4488</v>
      </c>
      <c r="C4204" t="s">
        <v>7184</v>
      </c>
      <c r="D4204" t="s">
        <v>7551</v>
      </c>
      <c r="E4204" t="str">
        <f t="shared" si="270"/>
        <v>Poa</v>
      </c>
      <c r="F4204" t="str">
        <f t="shared" si="271"/>
        <v>hyb</v>
      </c>
      <c r="G4204" t="str">
        <f t="shared" si="272"/>
        <v>Poa hybrida</v>
      </c>
    </row>
    <row r="4205" spans="1:7" x14ac:dyDescent="0.25">
      <c r="A4205" t="str">
        <f t="shared" si="269"/>
        <v>Poa inf</v>
      </c>
      <c r="B4205" t="s">
        <v>4468</v>
      </c>
      <c r="C4205" t="s">
        <v>7184</v>
      </c>
      <c r="D4205" t="s">
        <v>9531</v>
      </c>
      <c r="E4205" t="str">
        <f t="shared" si="270"/>
        <v>Poa</v>
      </c>
      <c r="F4205" t="str">
        <f t="shared" si="271"/>
        <v>inf</v>
      </c>
      <c r="G4205" t="str">
        <f t="shared" si="272"/>
        <v>Poa infirma</v>
      </c>
    </row>
    <row r="4206" spans="1:7" x14ac:dyDescent="0.25">
      <c r="A4206" t="str">
        <f t="shared" ref="A4206:A4269" si="273">_xlfn.TEXTJOIN(" ",FALSE,E4206,F4206)</f>
        <v>Poa lax</v>
      </c>
      <c r="B4206" t="s">
        <v>4489</v>
      </c>
      <c r="C4206" t="s">
        <v>7184</v>
      </c>
      <c r="D4206" t="s">
        <v>8676</v>
      </c>
      <c r="E4206" t="str">
        <f t="shared" si="270"/>
        <v>Poa</v>
      </c>
      <c r="F4206" t="str">
        <f t="shared" si="271"/>
        <v>lax</v>
      </c>
      <c r="G4206" t="str">
        <f t="shared" si="272"/>
        <v>Poa laxa</v>
      </c>
    </row>
    <row r="4207" spans="1:7" x14ac:dyDescent="0.25">
      <c r="A4207" t="str">
        <f t="shared" si="273"/>
        <v>Poa min</v>
      </c>
      <c r="B4207" t="s">
        <v>4490</v>
      </c>
      <c r="C4207" t="s">
        <v>7184</v>
      </c>
      <c r="D4207" t="s">
        <v>7929</v>
      </c>
      <c r="E4207" t="str">
        <f t="shared" si="270"/>
        <v>Poa</v>
      </c>
      <c r="F4207" t="str">
        <f t="shared" si="271"/>
        <v>min</v>
      </c>
      <c r="G4207" t="str">
        <f t="shared" si="272"/>
        <v>Poa minor</v>
      </c>
    </row>
    <row r="4208" spans="1:7" x14ac:dyDescent="0.25">
      <c r="A4208" t="str">
        <f t="shared" si="273"/>
        <v>Poa mol</v>
      </c>
      <c r="B4208" t="s">
        <v>4472</v>
      </c>
      <c r="C4208" t="s">
        <v>7184</v>
      </c>
      <c r="D4208" t="s">
        <v>9532</v>
      </c>
      <c r="E4208" t="str">
        <f t="shared" si="270"/>
        <v>Poa</v>
      </c>
      <c r="F4208" t="str">
        <f t="shared" si="271"/>
        <v>mol</v>
      </c>
      <c r="G4208" t="str">
        <f t="shared" si="272"/>
        <v>Poa molinerii</v>
      </c>
    </row>
    <row r="4209" spans="1:7" x14ac:dyDescent="0.25">
      <c r="A4209" t="str">
        <f t="shared" si="273"/>
        <v>Poa nem</v>
      </c>
      <c r="B4209" t="s">
        <v>4475</v>
      </c>
      <c r="C4209" t="s">
        <v>7184</v>
      </c>
      <c r="D4209" t="s">
        <v>9202</v>
      </c>
      <c r="E4209" t="str">
        <f t="shared" si="270"/>
        <v>Poa</v>
      </c>
      <c r="F4209" t="str">
        <f t="shared" si="271"/>
        <v>nem</v>
      </c>
      <c r="G4209" t="str">
        <f t="shared" si="272"/>
        <v>Poa nemoralis</v>
      </c>
    </row>
    <row r="4210" spans="1:7" x14ac:dyDescent="0.25">
      <c r="A4210" t="str">
        <f t="shared" si="273"/>
        <v>Poa nem</v>
      </c>
      <c r="B4210" t="s">
        <v>4477</v>
      </c>
      <c r="C4210" t="s">
        <v>7184</v>
      </c>
      <c r="D4210" t="s">
        <v>9202</v>
      </c>
      <c r="E4210" t="str">
        <f t="shared" si="270"/>
        <v>Poa</v>
      </c>
      <c r="F4210" t="str">
        <f t="shared" si="271"/>
        <v>nem</v>
      </c>
      <c r="G4210" t="str">
        <f t="shared" si="272"/>
        <v>Poa nemoralis</v>
      </c>
    </row>
    <row r="4211" spans="1:7" x14ac:dyDescent="0.25">
      <c r="A4211" t="str">
        <f t="shared" si="273"/>
        <v>Poa pal</v>
      </c>
      <c r="B4211" t="s">
        <v>4491</v>
      </c>
      <c r="C4211" t="s">
        <v>7184</v>
      </c>
      <c r="D4211" t="s">
        <v>7680</v>
      </c>
      <c r="E4211" t="str">
        <f t="shared" si="270"/>
        <v>Poa</v>
      </c>
      <c r="F4211" t="str">
        <f t="shared" si="271"/>
        <v>pal</v>
      </c>
      <c r="G4211" t="str">
        <f t="shared" si="272"/>
        <v>Poa palustris</v>
      </c>
    </row>
    <row r="4212" spans="1:7" x14ac:dyDescent="0.25">
      <c r="A4212" t="str">
        <f t="shared" si="273"/>
        <v>Poa pra</v>
      </c>
      <c r="B4212" t="s">
        <v>4478</v>
      </c>
      <c r="C4212" t="s">
        <v>7184</v>
      </c>
      <c r="D4212" t="s">
        <v>310</v>
      </c>
      <c r="E4212" t="str">
        <f t="shared" si="270"/>
        <v>Poa</v>
      </c>
      <c r="F4212" t="str">
        <f t="shared" si="271"/>
        <v>pra</v>
      </c>
      <c r="G4212" t="str">
        <f t="shared" si="272"/>
        <v>Poa pratensis</v>
      </c>
    </row>
    <row r="4213" spans="1:7" x14ac:dyDescent="0.25">
      <c r="A4213" t="str">
        <f t="shared" si="273"/>
        <v>Poa pra</v>
      </c>
      <c r="B4213" t="s">
        <v>4481</v>
      </c>
      <c r="C4213" t="s">
        <v>7184</v>
      </c>
      <c r="D4213" t="s">
        <v>310</v>
      </c>
      <c r="E4213" t="str">
        <f t="shared" si="270"/>
        <v>Poa</v>
      </c>
      <c r="F4213" t="str">
        <f t="shared" si="271"/>
        <v>pra</v>
      </c>
      <c r="G4213" t="str">
        <f t="shared" si="272"/>
        <v>Poa pratensis</v>
      </c>
    </row>
    <row r="4214" spans="1:7" x14ac:dyDescent="0.25">
      <c r="A4214" t="str">
        <f t="shared" si="273"/>
        <v>Poa rem</v>
      </c>
      <c r="B4214" t="s">
        <v>4492</v>
      </c>
      <c r="C4214" t="s">
        <v>7184</v>
      </c>
      <c r="D4214" t="s">
        <v>8129</v>
      </c>
      <c r="E4214" t="str">
        <f t="shared" si="270"/>
        <v>Poa</v>
      </c>
      <c r="F4214" t="str">
        <f t="shared" si="271"/>
        <v>rem</v>
      </c>
      <c r="G4214" t="str">
        <f t="shared" si="272"/>
        <v>Poa remota</v>
      </c>
    </row>
    <row r="4215" spans="1:7" x14ac:dyDescent="0.25">
      <c r="A4215" t="str">
        <f t="shared" si="273"/>
        <v>Poa sti</v>
      </c>
      <c r="B4215" t="s">
        <v>4482</v>
      </c>
      <c r="C4215" t="s">
        <v>7184</v>
      </c>
      <c r="D4215" t="s">
        <v>7583</v>
      </c>
      <c r="E4215" t="str">
        <f t="shared" si="270"/>
        <v>Poa</v>
      </c>
      <c r="F4215" t="str">
        <f t="shared" si="271"/>
        <v>sti</v>
      </c>
      <c r="G4215" t="str">
        <f t="shared" si="272"/>
        <v>Poa stiriaca</v>
      </c>
    </row>
    <row r="4216" spans="1:7" x14ac:dyDescent="0.25">
      <c r="A4216" t="str">
        <f t="shared" si="273"/>
        <v>Poa sup</v>
      </c>
      <c r="B4216" t="s">
        <v>4469</v>
      </c>
      <c r="C4216" t="s">
        <v>7184</v>
      </c>
      <c r="D4216" t="s">
        <v>8135</v>
      </c>
      <c r="E4216" t="str">
        <f t="shared" si="270"/>
        <v>Poa</v>
      </c>
      <c r="F4216" t="str">
        <f t="shared" si="271"/>
        <v>sup</v>
      </c>
      <c r="G4216" t="str">
        <f t="shared" si="272"/>
        <v>Poa supina</v>
      </c>
    </row>
    <row r="4217" spans="1:7" x14ac:dyDescent="0.25">
      <c r="A4217" t="str">
        <f t="shared" si="273"/>
        <v>Poa tri</v>
      </c>
      <c r="B4217" t="s">
        <v>4493</v>
      </c>
      <c r="C4217" t="s">
        <v>7184</v>
      </c>
      <c r="D4217" t="s">
        <v>9533</v>
      </c>
      <c r="E4217" t="str">
        <f t="shared" si="270"/>
        <v>Poa</v>
      </c>
      <c r="F4217" t="str">
        <f t="shared" si="271"/>
        <v>tri</v>
      </c>
      <c r="G4217" t="str">
        <f t="shared" si="272"/>
        <v>Poa trivialis</v>
      </c>
    </row>
    <row r="4218" spans="1:7" x14ac:dyDescent="0.25">
      <c r="A4218" t="str">
        <f t="shared" si="273"/>
        <v>Poa tri</v>
      </c>
      <c r="B4218" t="s">
        <v>4494</v>
      </c>
      <c r="C4218" t="s">
        <v>7184</v>
      </c>
      <c r="D4218" t="s">
        <v>9533</v>
      </c>
      <c r="E4218" t="str">
        <f t="shared" si="270"/>
        <v>Poa</v>
      </c>
      <c r="F4218" t="str">
        <f t="shared" si="271"/>
        <v>tri</v>
      </c>
      <c r="G4218" t="str">
        <f t="shared" si="272"/>
        <v>Poa trivialis</v>
      </c>
    </row>
    <row r="4219" spans="1:7" x14ac:dyDescent="0.25">
      <c r="A4219" t="str">
        <f t="shared" si="273"/>
        <v>Poa tri</v>
      </c>
      <c r="B4219" t="s">
        <v>4495</v>
      </c>
      <c r="C4219" t="s">
        <v>7184</v>
      </c>
      <c r="D4219" t="s">
        <v>9533</v>
      </c>
      <c r="E4219" t="str">
        <f t="shared" si="270"/>
        <v>Poa</v>
      </c>
      <c r="F4219" t="str">
        <f t="shared" si="271"/>
        <v>tri</v>
      </c>
      <c r="G4219" t="str">
        <f t="shared" si="272"/>
        <v>Poa trivialis</v>
      </c>
    </row>
    <row r="4220" spans="1:7" x14ac:dyDescent="0.25">
      <c r="A4220" t="str">
        <f t="shared" si="273"/>
        <v>Poa var</v>
      </c>
      <c r="B4220" t="s">
        <v>4496</v>
      </c>
      <c r="C4220" t="s">
        <v>7184</v>
      </c>
      <c r="D4220" t="s">
        <v>9082</v>
      </c>
      <c r="E4220" t="str">
        <f t="shared" si="270"/>
        <v>Poa</v>
      </c>
      <c r="F4220" t="str">
        <f t="shared" si="271"/>
        <v>var</v>
      </c>
      <c r="G4220" t="str">
        <f t="shared" si="272"/>
        <v>Poa variegata</v>
      </c>
    </row>
    <row r="4221" spans="1:7" x14ac:dyDescent="0.25">
      <c r="A4221" t="str">
        <f t="shared" si="273"/>
        <v>Pol cae</v>
      </c>
      <c r="B4221" t="s">
        <v>4497</v>
      </c>
      <c r="C4221" t="s">
        <v>7185</v>
      </c>
      <c r="D4221" t="s">
        <v>9534</v>
      </c>
      <c r="E4221" t="str">
        <f t="shared" si="270"/>
        <v>Pol</v>
      </c>
      <c r="F4221" t="str">
        <f t="shared" si="271"/>
        <v>cae</v>
      </c>
      <c r="G4221" t="str">
        <f t="shared" si="272"/>
        <v>Polemonium caeruleum</v>
      </c>
    </row>
    <row r="4222" spans="1:7" x14ac:dyDescent="0.25">
      <c r="A4222" t="str">
        <f t="shared" si="273"/>
        <v>Pol tet</v>
      </c>
      <c r="B4222" t="s">
        <v>4498</v>
      </c>
      <c r="C4222" t="s">
        <v>7186</v>
      </c>
      <c r="D4222" t="s">
        <v>9535</v>
      </c>
      <c r="E4222" t="str">
        <f t="shared" si="270"/>
        <v>Pol</v>
      </c>
      <c r="F4222" t="str">
        <f t="shared" si="271"/>
        <v>tet</v>
      </c>
      <c r="G4222" t="str">
        <f t="shared" si="272"/>
        <v>Polycarpon tetraphyllum</v>
      </c>
    </row>
    <row r="4223" spans="1:7" x14ac:dyDescent="0.25">
      <c r="A4223" t="str">
        <f t="shared" si="273"/>
        <v>Pol arv</v>
      </c>
      <c r="B4223" t="s">
        <v>4499</v>
      </c>
      <c r="C4223" t="s">
        <v>7187</v>
      </c>
      <c r="D4223" t="s">
        <v>8182</v>
      </c>
      <c r="E4223" t="str">
        <f t="shared" si="270"/>
        <v>Pol</v>
      </c>
      <c r="F4223" t="str">
        <f t="shared" si="271"/>
        <v>arv</v>
      </c>
      <c r="G4223" t="str">
        <f t="shared" si="272"/>
        <v>Polycnemum arvense</v>
      </c>
    </row>
    <row r="4224" spans="1:7" x14ac:dyDescent="0.25">
      <c r="A4224" t="str">
        <f t="shared" si="273"/>
        <v>Pol arv</v>
      </c>
      <c r="B4224" t="s">
        <v>4500</v>
      </c>
      <c r="C4224" t="s">
        <v>7187</v>
      </c>
      <c r="D4224" t="s">
        <v>8182</v>
      </c>
      <c r="E4224" t="str">
        <f t="shared" si="270"/>
        <v>Pol</v>
      </c>
      <c r="F4224" t="str">
        <f t="shared" si="271"/>
        <v>arv</v>
      </c>
      <c r="G4224" t="str">
        <f t="shared" si="272"/>
        <v>Polycnemum arvense</v>
      </c>
    </row>
    <row r="4225" spans="1:7" x14ac:dyDescent="0.25">
      <c r="A4225" t="str">
        <f t="shared" si="273"/>
        <v>Pol heu</v>
      </c>
      <c r="B4225" t="s">
        <v>4501</v>
      </c>
      <c r="C4225" t="s">
        <v>7187</v>
      </c>
      <c r="D4225" t="s">
        <v>9536</v>
      </c>
      <c r="E4225" t="str">
        <f t="shared" si="270"/>
        <v>Pol</v>
      </c>
      <c r="F4225" t="str">
        <f t="shared" si="271"/>
        <v>heu</v>
      </c>
      <c r="G4225" t="str">
        <f t="shared" si="272"/>
        <v>Polycnemum heuffelii</v>
      </c>
    </row>
    <row r="4226" spans="1:7" x14ac:dyDescent="0.25">
      <c r="A4226" t="str">
        <f t="shared" si="273"/>
        <v>Pol maj</v>
      </c>
      <c r="B4226" t="s">
        <v>4503</v>
      </c>
      <c r="C4226" t="s">
        <v>7187</v>
      </c>
      <c r="D4226" t="s">
        <v>7673</v>
      </c>
      <c r="E4226" t="str">
        <f t="shared" si="270"/>
        <v>Pol</v>
      </c>
      <c r="F4226" t="str">
        <f t="shared" si="271"/>
        <v>maj</v>
      </c>
      <c r="G4226" t="str">
        <f t="shared" si="272"/>
        <v>Polycnemum majus</v>
      </c>
    </row>
    <row r="4227" spans="1:7" x14ac:dyDescent="0.25">
      <c r="A4227" t="str">
        <f t="shared" si="273"/>
        <v>Pol ver</v>
      </c>
      <c r="B4227" t="s">
        <v>4502</v>
      </c>
      <c r="C4227" t="s">
        <v>7187</v>
      </c>
      <c r="D4227" t="s">
        <v>8746</v>
      </c>
      <c r="E4227" t="str">
        <f t="shared" si="270"/>
        <v>Pol</v>
      </c>
      <c r="F4227" t="str">
        <f t="shared" si="271"/>
        <v>ver</v>
      </c>
      <c r="G4227" t="str">
        <f t="shared" si="272"/>
        <v>Polycnemum verrucosum</v>
      </c>
    </row>
    <row r="4228" spans="1:7" x14ac:dyDescent="0.25">
      <c r="A4228" t="str">
        <f t="shared" si="273"/>
        <v>Pol alp</v>
      </c>
      <c r="B4228" t="s">
        <v>4509</v>
      </c>
      <c r="C4228" t="s">
        <v>7188</v>
      </c>
      <c r="D4228" t="s">
        <v>8347</v>
      </c>
      <c r="E4228" t="str">
        <f t="shared" si="270"/>
        <v>Pol</v>
      </c>
      <c r="F4228" t="str">
        <f t="shared" si="271"/>
        <v>alp</v>
      </c>
      <c r="G4228" t="str">
        <f t="shared" si="272"/>
        <v>Polygala alpestris</v>
      </c>
    </row>
    <row r="4229" spans="1:7" x14ac:dyDescent="0.25">
      <c r="A4229" t="str">
        <f t="shared" si="273"/>
        <v>Pol alp</v>
      </c>
      <c r="B4229" t="s">
        <v>4510</v>
      </c>
      <c r="C4229" t="s">
        <v>7188</v>
      </c>
      <c r="D4229" t="s">
        <v>8347</v>
      </c>
      <c r="E4229" t="str">
        <f t="shared" si="270"/>
        <v>Pol</v>
      </c>
      <c r="F4229" t="str">
        <f t="shared" si="271"/>
        <v>alp</v>
      </c>
      <c r="G4229" t="str">
        <f t="shared" si="272"/>
        <v>Polygala alpestris</v>
      </c>
    </row>
    <row r="4230" spans="1:7" x14ac:dyDescent="0.25">
      <c r="A4230" t="str">
        <f t="shared" si="273"/>
        <v>Pol alp</v>
      </c>
      <c r="B4230" t="s">
        <v>4511</v>
      </c>
      <c r="C4230" t="s">
        <v>7188</v>
      </c>
      <c r="D4230" t="s">
        <v>7475</v>
      </c>
      <c r="E4230" t="str">
        <f t="shared" si="270"/>
        <v>Pol</v>
      </c>
      <c r="F4230" t="str">
        <f t="shared" si="271"/>
        <v>alp</v>
      </c>
      <c r="G4230" t="str">
        <f t="shared" si="272"/>
        <v>Polygala alpina</v>
      </c>
    </row>
    <row r="4231" spans="1:7" x14ac:dyDescent="0.25">
      <c r="A4231" t="str">
        <f t="shared" si="273"/>
        <v>Pol ama</v>
      </c>
      <c r="B4231" t="s">
        <v>4504</v>
      </c>
      <c r="C4231" t="s">
        <v>7188</v>
      </c>
      <c r="D4231" t="s">
        <v>8033</v>
      </c>
      <c r="E4231" t="str">
        <f t="shared" si="270"/>
        <v>Pol</v>
      </c>
      <c r="F4231" t="str">
        <f t="shared" si="271"/>
        <v>ama</v>
      </c>
      <c r="G4231" t="str">
        <f t="shared" si="272"/>
        <v>Polygala amara</v>
      </c>
    </row>
    <row r="4232" spans="1:7" x14ac:dyDescent="0.25">
      <c r="A4232" t="str">
        <f t="shared" si="273"/>
        <v>Pol ama</v>
      </c>
      <c r="B4232" t="s">
        <v>4505</v>
      </c>
      <c r="C4232" t="s">
        <v>7188</v>
      </c>
      <c r="D4232" t="s">
        <v>8033</v>
      </c>
      <c r="E4232" t="str">
        <f t="shared" si="270"/>
        <v>Pol</v>
      </c>
      <c r="F4232" t="str">
        <f t="shared" si="271"/>
        <v>ama</v>
      </c>
      <c r="G4232" t="str">
        <f t="shared" si="272"/>
        <v>Polygala amara</v>
      </c>
    </row>
    <row r="4233" spans="1:7" x14ac:dyDescent="0.25">
      <c r="A4233" t="str">
        <f t="shared" si="273"/>
        <v>Pol ama</v>
      </c>
      <c r="B4233" t="s">
        <v>4506</v>
      </c>
      <c r="C4233" t="s">
        <v>7188</v>
      </c>
      <c r="D4233" t="s">
        <v>8033</v>
      </c>
      <c r="E4233" t="str">
        <f t="shared" si="270"/>
        <v>Pol</v>
      </c>
      <c r="F4233" t="str">
        <f t="shared" si="271"/>
        <v>ama</v>
      </c>
      <c r="G4233" t="str">
        <f t="shared" si="272"/>
        <v>Polygala amara</v>
      </c>
    </row>
    <row r="4234" spans="1:7" x14ac:dyDescent="0.25">
      <c r="A4234" t="str">
        <f t="shared" si="273"/>
        <v>Pol ama</v>
      </c>
      <c r="B4234" t="s">
        <v>4507</v>
      </c>
      <c r="C4234" t="s">
        <v>7188</v>
      </c>
      <c r="D4234" t="s">
        <v>8033</v>
      </c>
      <c r="E4234" t="str">
        <f t="shared" si="270"/>
        <v>Pol</v>
      </c>
      <c r="F4234" t="str">
        <f t="shared" si="271"/>
        <v>ama</v>
      </c>
      <c r="G4234" t="str">
        <f t="shared" si="272"/>
        <v>Polygala amara</v>
      </c>
    </row>
    <row r="4235" spans="1:7" x14ac:dyDescent="0.25">
      <c r="A4235" t="str">
        <f t="shared" si="273"/>
        <v>Pol ama</v>
      </c>
      <c r="B4235" t="s">
        <v>4508</v>
      </c>
      <c r="C4235" t="s">
        <v>7188</v>
      </c>
      <c r="D4235" t="s">
        <v>9537</v>
      </c>
      <c r="E4235" t="str">
        <f t="shared" si="270"/>
        <v>Pol</v>
      </c>
      <c r="F4235" t="str">
        <f t="shared" si="271"/>
        <v>ama</v>
      </c>
      <c r="G4235" t="str">
        <f t="shared" si="272"/>
        <v>Polygala amarella</v>
      </c>
    </row>
    <row r="4236" spans="1:7" x14ac:dyDescent="0.25">
      <c r="A4236" t="str">
        <f t="shared" si="273"/>
        <v>Pol cha</v>
      </c>
      <c r="B4236" t="s">
        <v>4512</v>
      </c>
      <c r="C4236" t="s">
        <v>7188</v>
      </c>
      <c r="D4236" t="s">
        <v>9538</v>
      </c>
      <c r="E4236" t="str">
        <f t="shared" si="270"/>
        <v>Pol</v>
      </c>
      <c r="F4236" t="str">
        <f t="shared" si="271"/>
        <v>cha</v>
      </c>
      <c r="G4236" t="str">
        <f t="shared" si="272"/>
        <v>Polygala chamaebuxus</v>
      </c>
    </row>
    <row r="4237" spans="1:7" x14ac:dyDescent="0.25">
      <c r="A4237" t="str">
        <f t="shared" si="273"/>
        <v>Pol com</v>
      </c>
      <c r="B4237" t="s">
        <v>4513</v>
      </c>
      <c r="C4237" t="s">
        <v>7188</v>
      </c>
      <c r="D4237" t="s">
        <v>9024</v>
      </c>
      <c r="E4237" t="str">
        <f t="shared" si="270"/>
        <v>Pol</v>
      </c>
      <c r="F4237" t="str">
        <f t="shared" si="271"/>
        <v>com</v>
      </c>
      <c r="G4237" t="str">
        <f t="shared" si="272"/>
        <v>Polygala comosa</v>
      </c>
    </row>
    <row r="4238" spans="1:7" x14ac:dyDescent="0.25">
      <c r="A4238" t="str">
        <f t="shared" si="273"/>
        <v>Pol maj</v>
      </c>
      <c r="B4238" t="s">
        <v>4514</v>
      </c>
      <c r="C4238" t="s">
        <v>7188</v>
      </c>
      <c r="D4238" t="s">
        <v>7848</v>
      </c>
      <c r="E4238" t="str">
        <f t="shared" si="270"/>
        <v>Pol</v>
      </c>
      <c r="F4238" t="str">
        <f t="shared" si="271"/>
        <v>maj</v>
      </c>
      <c r="G4238" t="str">
        <f t="shared" si="272"/>
        <v>Polygala major</v>
      </c>
    </row>
    <row r="4239" spans="1:7" x14ac:dyDescent="0.25">
      <c r="A4239" t="str">
        <f t="shared" si="273"/>
        <v>Pol ser</v>
      </c>
      <c r="B4239" t="s">
        <v>4515</v>
      </c>
      <c r="C4239" t="s">
        <v>7188</v>
      </c>
      <c r="D4239" t="s">
        <v>7774</v>
      </c>
      <c r="E4239" t="str">
        <f t="shared" si="270"/>
        <v>Pol</v>
      </c>
      <c r="F4239" t="str">
        <f t="shared" si="271"/>
        <v>ser</v>
      </c>
      <c r="G4239" t="str">
        <f t="shared" si="272"/>
        <v>Polygala serpyllifolia</v>
      </c>
    </row>
    <row r="4240" spans="1:7" x14ac:dyDescent="0.25">
      <c r="A4240" t="str">
        <f t="shared" si="273"/>
        <v>Pol vul</v>
      </c>
      <c r="B4240" t="s">
        <v>4516</v>
      </c>
      <c r="C4240" t="s">
        <v>7188</v>
      </c>
      <c r="D4240" t="s">
        <v>7594</v>
      </c>
      <c r="E4240" t="str">
        <f t="shared" si="270"/>
        <v>Pol</v>
      </c>
      <c r="F4240" t="str">
        <f t="shared" si="271"/>
        <v>vul</v>
      </c>
      <c r="G4240" t="str">
        <f t="shared" si="272"/>
        <v>Polygala vulgaris</v>
      </c>
    </row>
    <row r="4241" spans="1:7" x14ac:dyDescent="0.25">
      <c r="A4241" t="str">
        <f t="shared" si="273"/>
        <v>Pol vul</v>
      </c>
      <c r="B4241" t="s">
        <v>4517</v>
      </c>
      <c r="C4241" t="s">
        <v>7188</v>
      </c>
      <c r="D4241" t="s">
        <v>7594</v>
      </c>
      <c r="E4241" t="str">
        <f t="shared" si="270"/>
        <v>Pol</v>
      </c>
      <c r="F4241" t="str">
        <f t="shared" si="271"/>
        <v>vul</v>
      </c>
      <c r="G4241" t="str">
        <f t="shared" si="272"/>
        <v>Polygala vulgaris</v>
      </c>
    </row>
    <row r="4242" spans="1:7" x14ac:dyDescent="0.25">
      <c r="A4242" t="str">
        <f t="shared" si="273"/>
        <v>Pol vul</v>
      </c>
      <c r="B4242" t="s">
        <v>4518</v>
      </c>
      <c r="C4242" t="s">
        <v>7188</v>
      </c>
      <c r="D4242" t="s">
        <v>7594</v>
      </c>
      <c r="E4242" t="str">
        <f t="shared" ref="E4242:E4305" si="274">LEFT(C4242,3)</f>
        <v>Pol</v>
      </c>
      <c r="F4242" t="str">
        <f t="shared" ref="F4242:F4305" si="275">LEFT(D4242,3)</f>
        <v>vul</v>
      </c>
      <c r="G4242" t="str">
        <f t="shared" ref="G4242:G4305" si="276">_xlfn.TEXTJOIN(" ",FALSE,C4242,D4242)</f>
        <v>Polygala vulgaris</v>
      </c>
    </row>
    <row r="4243" spans="1:7" x14ac:dyDescent="0.25">
      <c r="A4243" t="str">
        <f t="shared" si="273"/>
        <v>Pol lat</v>
      </c>
      <c r="B4243" t="s">
        <v>4519</v>
      </c>
      <c r="C4243" t="s">
        <v>7189</v>
      </c>
      <c r="D4243" t="s">
        <v>8193</v>
      </c>
      <c r="E4243" t="str">
        <f t="shared" si="274"/>
        <v>Pol</v>
      </c>
      <c r="F4243" t="str">
        <f t="shared" si="275"/>
        <v>lat</v>
      </c>
      <c r="G4243" t="str">
        <f t="shared" si="276"/>
        <v>Polygonatum latifolium</v>
      </c>
    </row>
    <row r="4244" spans="1:7" x14ac:dyDescent="0.25">
      <c r="A4244" t="str">
        <f t="shared" si="273"/>
        <v>Pol mul</v>
      </c>
      <c r="B4244" t="s">
        <v>4520</v>
      </c>
      <c r="C4244" t="s">
        <v>7189</v>
      </c>
      <c r="D4244" t="s">
        <v>9208</v>
      </c>
      <c r="E4244" t="str">
        <f t="shared" si="274"/>
        <v>Pol</v>
      </c>
      <c r="F4244" t="str">
        <f t="shared" si="275"/>
        <v>mul</v>
      </c>
      <c r="G4244" t="str">
        <f t="shared" si="276"/>
        <v>Polygonatum multiflorum</v>
      </c>
    </row>
    <row r="4245" spans="1:7" x14ac:dyDescent="0.25">
      <c r="A4245" t="str">
        <f t="shared" si="273"/>
        <v>Pol odo</v>
      </c>
      <c r="B4245" t="s">
        <v>4521</v>
      </c>
      <c r="C4245" t="s">
        <v>7189</v>
      </c>
      <c r="D4245" t="s">
        <v>7725</v>
      </c>
      <c r="E4245" t="str">
        <f t="shared" si="274"/>
        <v>Pol</v>
      </c>
      <c r="F4245" t="str">
        <f t="shared" si="275"/>
        <v>odo</v>
      </c>
      <c r="G4245" t="str">
        <f t="shared" si="276"/>
        <v>Polygonatum odoratum</v>
      </c>
    </row>
    <row r="4246" spans="1:7" x14ac:dyDescent="0.25">
      <c r="A4246" t="str">
        <f t="shared" si="273"/>
        <v>Polyg ver</v>
      </c>
      <c r="B4246" t="s">
        <v>4522</v>
      </c>
      <c r="C4246" t="s">
        <v>7189</v>
      </c>
      <c r="D4246" t="s">
        <v>9063</v>
      </c>
      <c r="E4246" t="str">
        <f>LEFT(C4246,5)</f>
        <v>Polyg</v>
      </c>
      <c r="F4246" t="str">
        <f t="shared" si="275"/>
        <v>ver</v>
      </c>
      <c r="G4246" t="str">
        <f t="shared" si="276"/>
        <v>Polygonatum verticillatum</v>
      </c>
    </row>
    <row r="4247" spans="1:7" x14ac:dyDescent="0.25">
      <c r="A4247" t="str">
        <f t="shared" si="273"/>
        <v>Pol are</v>
      </c>
      <c r="B4247" t="s">
        <v>4524</v>
      </c>
      <c r="C4247" t="s">
        <v>7190</v>
      </c>
      <c r="D4247" t="s">
        <v>9539</v>
      </c>
      <c r="E4247" t="str">
        <f t="shared" si="274"/>
        <v>Pol</v>
      </c>
      <c r="F4247" t="str">
        <f t="shared" si="275"/>
        <v>are</v>
      </c>
      <c r="G4247" t="str">
        <f t="shared" si="276"/>
        <v>Polygonum arenastrum</v>
      </c>
    </row>
    <row r="4248" spans="1:7" x14ac:dyDescent="0.25">
      <c r="A4248" t="str">
        <f t="shared" si="273"/>
        <v>Pol avi</v>
      </c>
      <c r="B4248" t="s">
        <v>4523</v>
      </c>
      <c r="C4248" t="s">
        <v>7190</v>
      </c>
      <c r="D4248" t="s">
        <v>9540</v>
      </c>
      <c r="E4248" t="str">
        <f t="shared" si="274"/>
        <v>Pol</v>
      </c>
      <c r="F4248" t="str">
        <f t="shared" si="275"/>
        <v>avi</v>
      </c>
      <c r="G4248" t="str">
        <f t="shared" si="276"/>
        <v>Polygonum aviculare</v>
      </c>
    </row>
    <row r="4249" spans="1:7" x14ac:dyDescent="0.25">
      <c r="A4249" t="str">
        <f t="shared" si="273"/>
        <v>Pol avi</v>
      </c>
      <c r="B4249" t="s">
        <v>4525</v>
      </c>
      <c r="C4249" t="s">
        <v>7190</v>
      </c>
      <c r="D4249" t="s">
        <v>9540</v>
      </c>
      <c r="E4249" t="str">
        <f t="shared" si="274"/>
        <v>Pol</v>
      </c>
      <c r="F4249" t="str">
        <f t="shared" si="275"/>
        <v>avi</v>
      </c>
      <c r="G4249" t="str">
        <f t="shared" si="276"/>
        <v>Polygonum aviculare</v>
      </c>
    </row>
    <row r="4250" spans="1:7" x14ac:dyDescent="0.25">
      <c r="A4250" t="str">
        <f t="shared" si="273"/>
        <v>Pol avi</v>
      </c>
      <c r="B4250" t="s">
        <v>4526</v>
      </c>
      <c r="C4250" t="s">
        <v>7190</v>
      </c>
      <c r="D4250" t="s">
        <v>9540</v>
      </c>
      <c r="E4250" t="str">
        <f t="shared" si="274"/>
        <v>Pol</v>
      </c>
      <c r="F4250" t="str">
        <f t="shared" si="275"/>
        <v>avi</v>
      </c>
      <c r="G4250" t="str">
        <f t="shared" si="276"/>
        <v>Polygonum aviculare</v>
      </c>
    </row>
    <row r="4251" spans="1:7" x14ac:dyDescent="0.25">
      <c r="A4251" t="str">
        <f t="shared" si="273"/>
        <v>Pol avi</v>
      </c>
      <c r="B4251" t="s">
        <v>4527</v>
      </c>
      <c r="C4251" t="s">
        <v>7190</v>
      </c>
      <c r="D4251" t="s">
        <v>9540</v>
      </c>
      <c r="E4251" t="str">
        <f t="shared" si="274"/>
        <v>Pol</v>
      </c>
      <c r="F4251" t="str">
        <f t="shared" si="275"/>
        <v>avi</v>
      </c>
      <c r="G4251" t="str">
        <f t="shared" si="276"/>
        <v>Polygonum aviculare</v>
      </c>
    </row>
    <row r="4252" spans="1:7" x14ac:dyDescent="0.25">
      <c r="A4252" t="str">
        <f t="shared" si="273"/>
        <v>Pol avi</v>
      </c>
      <c r="B4252" t="s">
        <v>4528</v>
      </c>
      <c r="C4252" t="s">
        <v>7190</v>
      </c>
      <c r="D4252" t="s">
        <v>9540</v>
      </c>
      <c r="E4252" t="str">
        <f t="shared" si="274"/>
        <v>Pol</v>
      </c>
      <c r="F4252" t="str">
        <f t="shared" si="275"/>
        <v>avi</v>
      </c>
      <c r="G4252" t="str">
        <f t="shared" si="276"/>
        <v>Polygonum aviculare</v>
      </c>
    </row>
    <row r="4253" spans="1:7" x14ac:dyDescent="0.25">
      <c r="A4253" t="str">
        <f t="shared" si="273"/>
        <v>Pol bel</v>
      </c>
      <c r="B4253" t="s">
        <v>4529</v>
      </c>
      <c r="C4253" t="s">
        <v>7190</v>
      </c>
      <c r="D4253" t="s">
        <v>9541</v>
      </c>
      <c r="E4253" t="str">
        <f t="shared" si="274"/>
        <v>Pol</v>
      </c>
      <c r="F4253" t="str">
        <f t="shared" si="275"/>
        <v>bel</v>
      </c>
      <c r="G4253" t="str">
        <f t="shared" si="276"/>
        <v>Polygonum bellardii</v>
      </c>
    </row>
    <row r="4254" spans="1:7" x14ac:dyDescent="0.25">
      <c r="A4254" t="str">
        <f t="shared" si="273"/>
        <v>Pol equ</v>
      </c>
      <c r="B4254" t="s">
        <v>4530</v>
      </c>
      <c r="C4254" t="s">
        <v>7190</v>
      </c>
      <c r="D4254" t="s">
        <v>9542</v>
      </c>
      <c r="E4254" t="str">
        <f t="shared" si="274"/>
        <v>Pol</v>
      </c>
      <c r="F4254" t="str">
        <f t="shared" si="275"/>
        <v>equ</v>
      </c>
      <c r="G4254" t="str">
        <f t="shared" si="276"/>
        <v>Polygonum equisetiforme</v>
      </c>
    </row>
    <row r="4255" spans="1:7" x14ac:dyDescent="0.25">
      <c r="A4255" t="str">
        <f t="shared" si="273"/>
        <v>Pol int</v>
      </c>
      <c r="B4255" t="s">
        <v>4532</v>
      </c>
      <c r="C4255" t="s">
        <v>7191</v>
      </c>
      <c r="D4255" t="s">
        <v>9543</v>
      </c>
      <c r="E4255" t="str">
        <f t="shared" si="274"/>
        <v>Pol</v>
      </c>
      <c r="F4255" t="str">
        <f t="shared" si="275"/>
        <v>int</v>
      </c>
      <c r="G4255" t="str">
        <f t="shared" si="276"/>
        <v>Polypodium interjectum</v>
      </c>
    </row>
    <row r="4256" spans="1:7" x14ac:dyDescent="0.25">
      <c r="A4256" t="str">
        <f t="shared" si="273"/>
        <v>Pol vul</v>
      </c>
      <c r="B4256" t="s">
        <v>4531</v>
      </c>
      <c r="C4256" t="s">
        <v>7191</v>
      </c>
      <c r="D4256" t="s">
        <v>8269</v>
      </c>
      <c r="E4256" t="str">
        <f t="shared" si="274"/>
        <v>Pol</v>
      </c>
      <c r="F4256" t="str">
        <f t="shared" si="275"/>
        <v>vul</v>
      </c>
      <c r="G4256" t="str">
        <f t="shared" si="276"/>
        <v>Polypodium vulgare</v>
      </c>
    </row>
    <row r="4257" spans="1:7" x14ac:dyDescent="0.25">
      <c r="A4257" t="str">
        <f t="shared" si="273"/>
        <v>Pol vul</v>
      </c>
      <c r="B4257" t="s">
        <v>4533</v>
      </c>
      <c r="C4257" t="s">
        <v>7191</v>
      </c>
      <c r="D4257" t="s">
        <v>8269</v>
      </c>
      <c r="E4257" t="str">
        <f t="shared" si="274"/>
        <v>Pol</v>
      </c>
      <c r="F4257" t="str">
        <f t="shared" si="275"/>
        <v>vul</v>
      </c>
      <c r="G4257" t="str">
        <f t="shared" si="276"/>
        <v>Polypodium vulgare</v>
      </c>
    </row>
    <row r="4258" spans="1:7" x14ac:dyDescent="0.25">
      <c r="A4258" t="str">
        <f t="shared" si="273"/>
        <v>Pol x</v>
      </c>
      <c r="B4258" t="s">
        <v>4534</v>
      </c>
      <c r="C4258" t="s">
        <v>7191</v>
      </c>
      <c r="D4258" t="s">
        <v>237</v>
      </c>
      <c r="E4258" t="str">
        <f t="shared" si="274"/>
        <v>Pol</v>
      </c>
      <c r="F4258" t="str">
        <f t="shared" si="275"/>
        <v>x</v>
      </c>
      <c r="G4258" t="str">
        <f t="shared" si="276"/>
        <v>Polypodium x</v>
      </c>
    </row>
    <row r="4259" spans="1:7" x14ac:dyDescent="0.25">
      <c r="A4259" t="str">
        <f t="shared" si="273"/>
        <v>Pol mon</v>
      </c>
      <c r="B4259" t="s">
        <v>4535</v>
      </c>
      <c r="C4259" t="s">
        <v>7192</v>
      </c>
      <c r="D4259" t="s">
        <v>8270</v>
      </c>
      <c r="E4259" t="str">
        <f t="shared" si="274"/>
        <v>Pol</v>
      </c>
      <c r="F4259" t="str">
        <f t="shared" si="275"/>
        <v>mon</v>
      </c>
      <c r="G4259" t="str">
        <f t="shared" si="276"/>
        <v>Polypogon monspeliensis</v>
      </c>
    </row>
    <row r="4260" spans="1:7" x14ac:dyDescent="0.25">
      <c r="A4260" t="str">
        <f t="shared" si="273"/>
        <v>Pol vir</v>
      </c>
      <c r="B4260" t="s">
        <v>4536</v>
      </c>
      <c r="C4260" t="s">
        <v>7192</v>
      </c>
      <c r="D4260" t="s">
        <v>7667</v>
      </c>
      <c r="E4260" t="str">
        <f t="shared" si="274"/>
        <v>Pol</v>
      </c>
      <c r="F4260" t="str">
        <f t="shared" si="275"/>
        <v>vir</v>
      </c>
      <c r="G4260" t="str">
        <f t="shared" si="276"/>
        <v>Polypogon viridis</v>
      </c>
    </row>
    <row r="4261" spans="1:7" x14ac:dyDescent="0.25">
      <c r="A4261" t="str">
        <f t="shared" si="273"/>
        <v>Pol acu</v>
      </c>
      <c r="B4261" t="s">
        <v>4537</v>
      </c>
      <c r="C4261" t="s">
        <v>7193</v>
      </c>
      <c r="D4261" t="s">
        <v>9544</v>
      </c>
      <c r="E4261" t="str">
        <f t="shared" si="274"/>
        <v>Pol</v>
      </c>
      <c r="F4261" t="str">
        <f t="shared" si="275"/>
        <v>acu</v>
      </c>
      <c r="G4261" t="str">
        <f t="shared" si="276"/>
        <v>Polystichum aculeatum</v>
      </c>
    </row>
    <row r="4262" spans="1:7" x14ac:dyDescent="0.25">
      <c r="A4262" t="str">
        <f t="shared" si="273"/>
        <v>Pol acu</v>
      </c>
      <c r="B4262" t="s">
        <v>4538</v>
      </c>
      <c r="C4262" t="s">
        <v>7193</v>
      </c>
      <c r="D4262" t="s">
        <v>9544</v>
      </c>
      <c r="E4262" t="str">
        <f t="shared" si="274"/>
        <v>Pol</v>
      </c>
      <c r="F4262" t="str">
        <f t="shared" si="275"/>
        <v>acu</v>
      </c>
      <c r="G4262" t="str">
        <f t="shared" si="276"/>
        <v>Polystichum aculeatum</v>
      </c>
    </row>
    <row r="4263" spans="1:7" x14ac:dyDescent="0.25">
      <c r="A4263" t="str">
        <f t="shared" si="273"/>
        <v>Pol bra</v>
      </c>
      <c r="B4263" t="s">
        <v>4540</v>
      </c>
      <c r="C4263" t="s">
        <v>7193</v>
      </c>
      <c r="D4263" t="s">
        <v>9355</v>
      </c>
      <c r="E4263" t="str">
        <f t="shared" si="274"/>
        <v>Pol</v>
      </c>
      <c r="F4263" t="str">
        <f t="shared" si="275"/>
        <v>bra</v>
      </c>
      <c r="G4263" t="str">
        <f t="shared" si="276"/>
        <v>Polystichum braunii</v>
      </c>
    </row>
    <row r="4264" spans="1:7" x14ac:dyDescent="0.25">
      <c r="A4264" t="str">
        <f t="shared" si="273"/>
        <v>Pol lon</v>
      </c>
      <c r="B4264" t="s">
        <v>4541</v>
      </c>
      <c r="C4264" t="s">
        <v>7193</v>
      </c>
      <c r="D4264" t="s">
        <v>9545</v>
      </c>
      <c r="E4264" t="str">
        <f t="shared" si="274"/>
        <v>Pol</v>
      </c>
      <c r="F4264" t="str">
        <f t="shared" si="275"/>
        <v>lon</v>
      </c>
      <c r="G4264" t="str">
        <f t="shared" si="276"/>
        <v>Polystichum lonchitis</v>
      </c>
    </row>
    <row r="4265" spans="1:7" x14ac:dyDescent="0.25">
      <c r="A4265" t="str">
        <f t="shared" si="273"/>
        <v>Pol set</v>
      </c>
      <c r="B4265" t="s">
        <v>4539</v>
      </c>
      <c r="C4265" t="s">
        <v>7193</v>
      </c>
      <c r="D4265" t="s">
        <v>9546</v>
      </c>
      <c r="E4265" t="str">
        <f t="shared" si="274"/>
        <v>Pol</v>
      </c>
      <c r="F4265" t="str">
        <f t="shared" si="275"/>
        <v>set</v>
      </c>
      <c r="G4265" t="str">
        <f t="shared" si="276"/>
        <v>Polystichum setiferum</v>
      </c>
    </row>
    <row r="4266" spans="1:7" x14ac:dyDescent="0.25">
      <c r="A4266" t="str">
        <f t="shared" si="273"/>
        <v>Pon cor</v>
      </c>
      <c r="B4266" t="s">
        <v>4542</v>
      </c>
      <c r="C4266" t="s">
        <v>7194</v>
      </c>
      <c r="D4266" t="s">
        <v>7633</v>
      </c>
      <c r="E4266" t="str">
        <f t="shared" si="274"/>
        <v>Pon</v>
      </c>
      <c r="F4266" t="str">
        <f t="shared" si="275"/>
        <v>cor</v>
      </c>
      <c r="G4266" t="str">
        <f t="shared" si="276"/>
        <v>Pontederia cordata</v>
      </c>
    </row>
    <row r="4267" spans="1:7" x14ac:dyDescent="0.25">
      <c r="A4267" t="str">
        <f t="shared" si="273"/>
        <v>Pop alb</v>
      </c>
      <c r="B4267" t="s">
        <v>4543</v>
      </c>
      <c r="C4267" t="s">
        <v>7195</v>
      </c>
      <c r="D4267" t="s">
        <v>277</v>
      </c>
      <c r="E4267" t="str">
        <f t="shared" si="274"/>
        <v>Pop</v>
      </c>
      <c r="F4267" t="str">
        <f t="shared" si="275"/>
        <v>alb</v>
      </c>
      <c r="G4267" t="str">
        <f t="shared" si="276"/>
        <v>Populus alba</v>
      </c>
    </row>
    <row r="4268" spans="1:7" x14ac:dyDescent="0.25">
      <c r="A4268" t="str">
        <f t="shared" si="273"/>
        <v>Pop bal</v>
      </c>
      <c r="B4268" t="s">
        <v>4544</v>
      </c>
      <c r="C4268" t="s">
        <v>7195</v>
      </c>
      <c r="D4268" t="s">
        <v>9547</v>
      </c>
      <c r="E4268" t="str">
        <f t="shared" si="274"/>
        <v>Pop</v>
      </c>
      <c r="F4268" t="str">
        <f t="shared" si="275"/>
        <v>bal</v>
      </c>
      <c r="G4268" t="str">
        <f t="shared" si="276"/>
        <v>Populus balsamifera</v>
      </c>
    </row>
    <row r="4269" spans="1:7" x14ac:dyDescent="0.25">
      <c r="A4269" t="str">
        <f t="shared" si="273"/>
        <v>Pop nig</v>
      </c>
      <c r="B4269" t="s">
        <v>4545</v>
      </c>
      <c r="C4269" t="s">
        <v>7195</v>
      </c>
      <c r="D4269" t="s">
        <v>7876</v>
      </c>
      <c r="E4269" t="str">
        <f t="shared" si="274"/>
        <v>Pop</v>
      </c>
      <c r="F4269" t="str">
        <f t="shared" si="275"/>
        <v>nig</v>
      </c>
      <c r="G4269" t="str">
        <f t="shared" si="276"/>
        <v>Populus nigra</v>
      </c>
    </row>
    <row r="4270" spans="1:7" x14ac:dyDescent="0.25">
      <c r="A4270" t="str">
        <f t="shared" ref="A4270:A4333" si="277">_xlfn.TEXTJOIN(" ",FALSE,E4270,F4270)</f>
        <v>Pop sim</v>
      </c>
      <c r="B4270" t="s">
        <v>4546</v>
      </c>
      <c r="C4270" t="s">
        <v>7195</v>
      </c>
      <c r="D4270" t="s">
        <v>9548</v>
      </c>
      <c r="E4270" t="str">
        <f t="shared" si="274"/>
        <v>Pop</v>
      </c>
      <c r="F4270" t="str">
        <f t="shared" si="275"/>
        <v>sim</v>
      </c>
      <c r="G4270" t="str">
        <f t="shared" si="276"/>
        <v>Populus simonii</v>
      </c>
    </row>
    <row r="4271" spans="1:7" x14ac:dyDescent="0.25">
      <c r="A4271" t="str">
        <f t="shared" si="277"/>
        <v>Pop tre</v>
      </c>
      <c r="B4271" t="s">
        <v>4547</v>
      </c>
      <c r="C4271" t="s">
        <v>7195</v>
      </c>
      <c r="D4271" t="s">
        <v>9549</v>
      </c>
      <c r="E4271" t="str">
        <f t="shared" si="274"/>
        <v>Pop</v>
      </c>
      <c r="F4271" t="str">
        <f t="shared" si="275"/>
        <v>tre</v>
      </c>
      <c r="G4271" t="str">
        <f t="shared" si="276"/>
        <v>Populus tremula</v>
      </c>
    </row>
    <row r="4272" spans="1:7" x14ac:dyDescent="0.25">
      <c r="A4272" t="str">
        <f t="shared" si="277"/>
        <v>Pop tri</v>
      </c>
      <c r="B4272" t="s">
        <v>4548</v>
      </c>
      <c r="C4272" t="s">
        <v>7195</v>
      </c>
      <c r="D4272" t="s">
        <v>9550</v>
      </c>
      <c r="E4272" t="str">
        <f t="shared" si="274"/>
        <v>Pop</v>
      </c>
      <c r="F4272" t="str">
        <f t="shared" si="275"/>
        <v>tri</v>
      </c>
      <c r="G4272" t="str">
        <f t="shared" si="276"/>
        <v>Populus trichocarpa</v>
      </c>
    </row>
    <row r="4273" spans="1:7" x14ac:dyDescent="0.25">
      <c r="A4273" t="str">
        <f t="shared" si="277"/>
        <v>Pop x</v>
      </c>
      <c r="B4273" t="s">
        <v>4549</v>
      </c>
      <c r="C4273" t="s">
        <v>7195</v>
      </c>
      <c r="D4273" t="s">
        <v>237</v>
      </c>
      <c r="E4273" t="str">
        <f t="shared" si="274"/>
        <v>Pop</v>
      </c>
      <c r="F4273" t="str">
        <f t="shared" si="275"/>
        <v>x</v>
      </c>
      <c r="G4273" t="str">
        <f t="shared" si="276"/>
        <v>Populus x</v>
      </c>
    </row>
    <row r="4274" spans="1:7" x14ac:dyDescent="0.25">
      <c r="A4274" t="str">
        <f t="shared" si="277"/>
        <v>Pop x</v>
      </c>
      <c r="B4274" t="s">
        <v>4550</v>
      </c>
      <c r="C4274" t="s">
        <v>7195</v>
      </c>
      <c r="D4274" t="s">
        <v>237</v>
      </c>
      <c r="E4274" t="str">
        <f t="shared" si="274"/>
        <v>Pop</v>
      </c>
      <c r="F4274" t="str">
        <f t="shared" si="275"/>
        <v>x</v>
      </c>
      <c r="G4274" t="str">
        <f t="shared" si="276"/>
        <v>Populus x</v>
      </c>
    </row>
    <row r="4275" spans="1:7" x14ac:dyDescent="0.25">
      <c r="A4275" t="str">
        <f t="shared" si="277"/>
        <v>Pop x</v>
      </c>
      <c r="B4275" t="s">
        <v>4551</v>
      </c>
      <c r="C4275" t="s">
        <v>7195</v>
      </c>
      <c r="D4275" t="s">
        <v>237</v>
      </c>
      <c r="E4275" t="str">
        <f t="shared" si="274"/>
        <v>Pop</v>
      </c>
      <c r="F4275" t="str">
        <f t="shared" si="275"/>
        <v>x</v>
      </c>
      <c r="G4275" t="str">
        <f t="shared" si="276"/>
        <v>Populus x</v>
      </c>
    </row>
    <row r="4276" spans="1:7" x14ac:dyDescent="0.25">
      <c r="A4276" t="str">
        <f t="shared" si="277"/>
        <v>Por gra</v>
      </c>
      <c r="B4276" t="s">
        <v>4552</v>
      </c>
      <c r="C4276" t="s">
        <v>7196</v>
      </c>
      <c r="D4276" t="s">
        <v>7769</v>
      </c>
      <c r="E4276" t="str">
        <f t="shared" si="274"/>
        <v>Por</v>
      </c>
      <c r="F4276" t="str">
        <f t="shared" si="275"/>
        <v>gra</v>
      </c>
      <c r="G4276" t="str">
        <f t="shared" si="276"/>
        <v>Portulaca grandiflora</v>
      </c>
    </row>
    <row r="4277" spans="1:7" x14ac:dyDescent="0.25">
      <c r="A4277" t="str">
        <f t="shared" si="277"/>
        <v>Por ole</v>
      </c>
      <c r="B4277" t="s">
        <v>4553</v>
      </c>
      <c r="C4277" t="s">
        <v>7196</v>
      </c>
      <c r="D4277" t="s">
        <v>7925</v>
      </c>
      <c r="E4277" t="str">
        <f t="shared" si="274"/>
        <v>Por</v>
      </c>
      <c r="F4277" t="str">
        <f t="shared" si="275"/>
        <v>ole</v>
      </c>
      <c r="G4277" t="str">
        <f t="shared" si="276"/>
        <v>Portulaca oleracea</v>
      </c>
    </row>
    <row r="4278" spans="1:7" x14ac:dyDescent="0.25">
      <c r="A4278" t="str">
        <f t="shared" si="277"/>
        <v>Por ole</v>
      </c>
      <c r="B4278" t="s">
        <v>4554</v>
      </c>
      <c r="C4278" t="s">
        <v>7196</v>
      </c>
      <c r="D4278" t="s">
        <v>7925</v>
      </c>
      <c r="E4278" t="str">
        <f t="shared" si="274"/>
        <v>Por</v>
      </c>
      <c r="F4278" t="str">
        <f t="shared" si="275"/>
        <v>ole</v>
      </c>
      <c r="G4278" t="str">
        <f t="shared" si="276"/>
        <v>Portulaca oleracea</v>
      </c>
    </row>
    <row r="4279" spans="1:7" x14ac:dyDescent="0.25">
      <c r="A4279" t="str">
        <f t="shared" si="277"/>
        <v>Por ole</v>
      </c>
      <c r="B4279" t="s">
        <v>4555</v>
      </c>
      <c r="C4279" t="s">
        <v>7196</v>
      </c>
      <c r="D4279" t="s">
        <v>7925</v>
      </c>
      <c r="E4279" t="str">
        <f t="shared" si="274"/>
        <v>Por</v>
      </c>
      <c r="F4279" t="str">
        <f t="shared" si="275"/>
        <v>ole</v>
      </c>
      <c r="G4279" t="str">
        <f t="shared" si="276"/>
        <v>Portulaca oleracea</v>
      </c>
    </row>
    <row r="4280" spans="1:7" x14ac:dyDescent="0.25">
      <c r="A4280" t="str">
        <f t="shared" si="277"/>
        <v>Por ole</v>
      </c>
      <c r="B4280" t="s">
        <v>4556</v>
      </c>
      <c r="C4280" t="s">
        <v>7196</v>
      </c>
      <c r="D4280" t="s">
        <v>7925</v>
      </c>
      <c r="E4280" t="str">
        <f t="shared" si="274"/>
        <v>Por</v>
      </c>
      <c r="F4280" t="str">
        <f t="shared" si="275"/>
        <v>ole</v>
      </c>
      <c r="G4280" t="str">
        <f t="shared" si="276"/>
        <v>Portulaca oleracea</v>
      </c>
    </row>
    <row r="4281" spans="1:7" x14ac:dyDescent="0.25">
      <c r="A4281" t="str">
        <f t="shared" si="277"/>
        <v>Por ole</v>
      </c>
      <c r="B4281" t="s">
        <v>4557</v>
      </c>
      <c r="C4281" t="s">
        <v>7196</v>
      </c>
      <c r="D4281" t="s">
        <v>7925</v>
      </c>
      <c r="E4281" t="str">
        <f t="shared" si="274"/>
        <v>Por</v>
      </c>
      <c r="F4281" t="str">
        <f t="shared" si="275"/>
        <v>ole</v>
      </c>
      <c r="G4281" t="str">
        <f t="shared" si="276"/>
        <v>Portulaca oleracea</v>
      </c>
    </row>
    <row r="4282" spans="1:7" x14ac:dyDescent="0.25">
      <c r="A4282" t="str">
        <f t="shared" si="277"/>
        <v>Por ole</v>
      </c>
      <c r="B4282" t="s">
        <v>4558</v>
      </c>
      <c r="C4282" t="s">
        <v>7196</v>
      </c>
      <c r="D4282" t="s">
        <v>7925</v>
      </c>
      <c r="E4282" t="str">
        <f t="shared" si="274"/>
        <v>Por</v>
      </c>
      <c r="F4282" t="str">
        <f t="shared" si="275"/>
        <v>ole</v>
      </c>
      <c r="G4282" t="str">
        <f t="shared" si="276"/>
        <v>Portulaca oleracea</v>
      </c>
    </row>
    <row r="4283" spans="1:7" x14ac:dyDescent="0.25">
      <c r="A4283" t="str">
        <f t="shared" si="277"/>
        <v>Por ole</v>
      </c>
      <c r="B4283" t="s">
        <v>4559</v>
      </c>
      <c r="C4283" t="s">
        <v>7196</v>
      </c>
      <c r="D4283" t="s">
        <v>7925</v>
      </c>
      <c r="E4283" t="str">
        <f t="shared" si="274"/>
        <v>Por</v>
      </c>
      <c r="F4283" t="str">
        <f t="shared" si="275"/>
        <v>ole</v>
      </c>
      <c r="G4283" t="str">
        <f t="shared" si="276"/>
        <v>Portulaca oleracea</v>
      </c>
    </row>
    <row r="4284" spans="1:7" x14ac:dyDescent="0.25">
      <c r="A4284" t="str">
        <f t="shared" si="277"/>
        <v>Pot acu</v>
      </c>
      <c r="B4284" t="s">
        <v>4567</v>
      </c>
      <c r="C4284" t="s">
        <v>7197</v>
      </c>
      <c r="D4284" t="s">
        <v>8326</v>
      </c>
      <c r="E4284" t="str">
        <f t="shared" si="274"/>
        <v>Pot</v>
      </c>
      <c r="F4284" t="str">
        <f t="shared" si="275"/>
        <v>acu</v>
      </c>
      <c r="G4284" t="str">
        <f t="shared" si="276"/>
        <v>Potamogeton acutifolius</v>
      </c>
    </row>
    <row r="4285" spans="1:7" x14ac:dyDescent="0.25">
      <c r="A4285" t="str">
        <f t="shared" si="277"/>
        <v>Pot alp</v>
      </c>
      <c r="B4285" t="s">
        <v>4568</v>
      </c>
      <c r="C4285" t="s">
        <v>7197</v>
      </c>
      <c r="D4285" t="s">
        <v>7765</v>
      </c>
      <c r="E4285" t="str">
        <f t="shared" si="274"/>
        <v>Pot</v>
      </c>
      <c r="F4285" t="str">
        <f t="shared" si="275"/>
        <v>alp</v>
      </c>
      <c r="G4285" t="str">
        <f t="shared" si="276"/>
        <v>Potamogeton alpinus</v>
      </c>
    </row>
    <row r="4286" spans="1:7" x14ac:dyDescent="0.25">
      <c r="A4286" t="str">
        <f t="shared" si="277"/>
        <v>Pot ber</v>
      </c>
      <c r="B4286" t="s">
        <v>4565</v>
      </c>
      <c r="C4286" t="s">
        <v>7197</v>
      </c>
      <c r="D4286" t="s">
        <v>9551</v>
      </c>
      <c r="E4286" t="str">
        <f t="shared" si="274"/>
        <v>Pot</v>
      </c>
      <c r="F4286" t="str">
        <f t="shared" si="275"/>
        <v>ber</v>
      </c>
      <c r="G4286" t="str">
        <f t="shared" si="276"/>
        <v>Potamogeton berchtoldii</v>
      </c>
    </row>
    <row r="4287" spans="1:7" x14ac:dyDescent="0.25">
      <c r="A4287" t="str">
        <f t="shared" si="277"/>
        <v>Pot col</v>
      </c>
      <c r="B4287" t="s">
        <v>4569</v>
      </c>
      <c r="C4287" t="s">
        <v>7197</v>
      </c>
      <c r="D4287" t="s">
        <v>9552</v>
      </c>
      <c r="E4287" t="str">
        <f t="shared" si="274"/>
        <v>Pot</v>
      </c>
      <c r="F4287" t="str">
        <f t="shared" si="275"/>
        <v>col</v>
      </c>
      <c r="G4287" t="str">
        <f t="shared" si="276"/>
        <v>Potamogeton coloratus</v>
      </c>
    </row>
    <row r="4288" spans="1:7" x14ac:dyDescent="0.25">
      <c r="A4288" t="str">
        <f t="shared" si="277"/>
        <v>Pot com</v>
      </c>
      <c r="B4288" t="s">
        <v>4570</v>
      </c>
      <c r="C4288" t="s">
        <v>7197</v>
      </c>
      <c r="D4288" t="s">
        <v>7910</v>
      </c>
      <c r="E4288" t="str">
        <f t="shared" si="274"/>
        <v>Pot</v>
      </c>
      <c r="F4288" t="str">
        <f t="shared" si="275"/>
        <v>com</v>
      </c>
      <c r="G4288" t="str">
        <f t="shared" si="276"/>
        <v>Potamogeton compressus</v>
      </c>
    </row>
    <row r="4289" spans="1:7" x14ac:dyDescent="0.25">
      <c r="A4289" t="str">
        <f t="shared" si="277"/>
        <v>Pot cri</v>
      </c>
      <c r="B4289" t="s">
        <v>4571</v>
      </c>
      <c r="C4289" t="s">
        <v>7197</v>
      </c>
      <c r="D4289" t="s">
        <v>7654</v>
      </c>
      <c r="E4289" t="str">
        <f t="shared" si="274"/>
        <v>Pot</v>
      </c>
      <c r="F4289" t="str">
        <f t="shared" si="275"/>
        <v>cri</v>
      </c>
      <c r="G4289" t="str">
        <f t="shared" si="276"/>
        <v>Potamogeton crispus</v>
      </c>
    </row>
    <row r="4290" spans="1:7" x14ac:dyDescent="0.25">
      <c r="A4290" t="str">
        <f t="shared" si="277"/>
        <v>Pot fil</v>
      </c>
      <c r="B4290" t="s">
        <v>4572</v>
      </c>
      <c r="C4290" t="s">
        <v>7197</v>
      </c>
      <c r="D4290" t="s">
        <v>8672</v>
      </c>
      <c r="E4290" t="str">
        <f t="shared" si="274"/>
        <v>Pot</v>
      </c>
      <c r="F4290" t="str">
        <f t="shared" si="275"/>
        <v>fil</v>
      </c>
      <c r="G4290" t="str">
        <f t="shared" si="276"/>
        <v>Potamogeton filiformis</v>
      </c>
    </row>
    <row r="4291" spans="1:7" x14ac:dyDescent="0.25">
      <c r="A4291" t="str">
        <f t="shared" si="277"/>
        <v>Pot fri</v>
      </c>
      <c r="B4291" t="s">
        <v>4573</v>
      </c>
      <c r="C4291" t="s">
        <v>7197</v>
      </c>
      <c r="D4291" t="s">
        <v>9553</v>
      </c>
      <c r="E4291" t="str">
        <f t="shared" si="274"/>
        <v>Pot</v>
      </c>
      <c r="F4291" t="str">
        <f t="shared" si="275"/>
        <v>fri</v>
      </c>
      <c r="G4291" t="str">
        <f t="shared" si="276"/>
        <v>Potamogeton friesii</v>
      </c>
    </row>
    <row r="4292" spans="1:7" x14ac:dyDescent="0.25">
      <c r="A4292" t="str">
        <f t="shared" si="277"/>
        <v>Pot gra</v>
      </c>
      <c r="B4292" t="s">
        <v>4574</v>
      </c>
      <c r="C4292" t="s">
        <v>7197</v>
      </c>
      <c r="D4292" t="s">
        <v>7468</v>
      </c>
      <c r="E4292" t="str">
        <f t="shared" si="274"/>
        <v>Pot</v>
      </c>
      <c r="F4292" t="str">
        <f t="shared" si="275"/>
        <v>gra</v>
      </c>
      <c r="G4292" t="str">
        <f t="shared" si="276"/>
        <v>Potamogeton gramineus</v>
      </c>
    </row>
    <row r="4293" spans="1:7" x14ac:dyDescent="0.25">
      <c r="A4293" t="str">
        <f t="shared" si="277"/>
        <v>Pot luc</v>
      </c>
      <c r="B4293" t="s">
        <v>4575</v>
      </c>
      <c r="C4293" t="s">
        <v>7197</v>
      </c>
      <c r="D4293" t="s">
        <v>9554</v>
      </c>
      <c r="E4293" t="str">
        <f t="shared" si="274"/>
        <v>Pot</v>
      </c>
      <c r="F4293" t="str">
        <f t="shared" si="275"/>
        <v>luc</v>
      </c>
      <c r="G4293" t="str">
        <f t="shared" si="276"/>
        <v>Potamogeton lucens</v>
      </c>
    </row>
    <row r="4294" spans="1:7" x14ac:dyDescent="0.25">
      <c r="A4294" t="str">
        <f t="shared" si="277"/>
        <v>Pot nat</v>
      </c>
      <c r="B4294" t="s">
        <v>4576</v>
      </c>
      <c r="C4294" t="s">
        <v>7197</v>
      </c>
      <c r="D4294" t="s">
        <v>9222</v>
      </c>
      <c r="E4294" t="str">
        <f t="shared" si="274"/>
        <v>Pot</v>
      </c>
      <c r="F4294" t="str">
        <f t="shared" si="275"/>
        <v>nat</v>
      </c>
      <c r="G4294" t="str">
        <f t="shared" si="276"/>
        <v>Potamogeton natans</v>
      </c>
    </row>
    <row r="4295" spans="1:7" x14ac:dyDescent="0.25">
      <c r="A4295" t="str">
        <f t="shared" si="277"/>
        <v>Pot nod</v>
      </c>
      <c r="B4295" t="s">
        <v>4577</v>
      </c>
      <c r="C4295" t="s">
        <v>7197</v>
      </c>
      <c r="D4295" t="s">
        <v>9555</v>
      </c>
      <c r="E4295" t="str">
        <f t="shared" si="274"/>
        <v>Pot</v>
      </c>
      <c r="F4295" t="str">
        <f t="shared" si="275"/>
        <v>nod</v>
      </c>
      <c r="G4295" t="str">
        <f t="shared" si="276"/>
        <v>Potamogeton nodosus</v>
      </c>
    </row>
    <row r="4296" spans="1:7" x14ac:dyDescent="0.25">
      <c r="A4296" t="str">
        <f t="shared" si="277"/>
        <v>Pot obt</v>
      </c>
      <c r="B4296" t="s">
        <v>4578</v>
      </c>
      <c r="C4296" t="s">
        <v>7197</v>
      </c>
      <c r="D4296" t="s">
        <v>9556</v>
      </c>
      <c r="E4296" t="str">
        <f t="shared" si="274"/>
        <v>Pot</v>
      </c>
      <c r="F4296" t="str">
        <f t="shared" si="275"/>
        <v>obt</v>
      </c>
      <c r="G4296" t="str">
        <f t="shared" si="276"/>
        <v>Potamogeton obtusifolius</v>
      </c>
    </row>
    <row r="4297" spans="1:7" x14ac:dyDescent="0.25">
      <c r="A4297" t="str">
        <f t="shared" si="277"/>
        <v>Pot pec</v>
      </c>
      <c r="B4297" t="s">
        <v>4560</v>
      </c>
      <c r="C4297" t="s">
        <v>7197</v>
      </c>
      <c r="D4297" t="s">
        <v>9557</v>
      </c>
      <c r="E4297" t="str">
        <f t="shared" si="274"/>
        <v>Pot</v>
      </c>
      <c r="F4297" t="str">
        <f t="shared" si="275"/>
        <v>pec</v>
      </c>
      <c r="G4297" t="str">
        <f t="shared" si="276"/>
        <v>Potamogeton pectinatus</v>
      </c>
    </row>
    <row r="4298" spans="1:7" x14ac:dyDescent="0.25">
      <c r="A4298" t="str">
        <f t="shared" si="277"/>
        <v>Pot pec</v>
      </c>
      <c r="B4298" t="s">
        <v>4561</v>
      </c>
      <c r="C4298" t="s">
        <v>7197</v>
      </c>
      <c r="D4298" t="s">
        <v>9557</v>
      </c>
      <c r="E4298" t="str">
        <f t="shared" si="274"/>
        <v>Pot</v>
      </c>
      <c r="F4298" t="str">
        <f t="shared" si="275"/>
        <v>pec</v>
      </c>
      <c r="G4298" t="str">
        <f t="shared" si="276"/>
        <v>Potamogeton pectinatus</v>
      </c>
    </row>
    <row r="4299" spans="1:7" x14ac:dyDescent="0.25">
      <c r="A4299" t="str">
        <f t="shared" si="277"/>
        <v>Pot pec</v>
      </c>
      <c r="B4299" t="s">
        <v>4562</v>
      </c>
      <c r="C4299" t="s">
        <v>7197</v>
      </c>
      <c r="D4299" t="s">
        <v>9557</v>
      </c>
      <c r="E4299" t="str">
        <f t="shared" si="274"/>
        <v>Pot</v>
      </c>
      <c r="F4299" t="str">
        <f t="shared" si="275"/>
        <v>pec</v>
      </c>
      <c r="G4299" t="str">
        <f t="shared" si="276"/>
        <v>Potamogeton pectinatus</v>
      </c>
    </row>
    <row r="4300" spans="1:7" x14ac:dyDescent="0.25">
      <c r="A4300" t="str">
        <f t="shared" si="277"/>
        <v>Pot pec</v>
      </c>
      <c r="B4300" t="s">
        <v>4563</v>
      </c>
      <c r="C4300" t="s">
        <v>7197</v>
      </c>
      <c r="D4300" t="s">
        <v>9557</v>
      </c>
      <c r="E4300" t="str">
        <f t="shared" si="274"/>
        <v>Pot</v>
      </c>
      <c r="F4300" t="str">
        <f t="shared" si="275"/>
        <v>pec</v>
      </c>
      <c r="G4300" t="str">
        <f t="shared" si="276"/>
        <v>Potamogeton pectinatus</v>
      </c>
    </row>
    <row r="4301" spans="1:7" x14ac:dyDescent="0.25">
      <c r="A4301" t="str">
        <f t="shared" si="277"/>
        <v>Pot per</v>
      </c>
      <c r="B4301" t="s">
        <v>4579</v>
      </c>
      <c r="C4301" t="s">
        <v>7197</v>
      </c>
      <c r="D4301" t="s">
        <v>9558</v>
      </c>
      <c r="E4301" t="str">
        <f t="shared" si="274"/>
        <v>Pot</v>
      </c>
      <c r="F4301" t="str">
        <f t="shared" si="275"/>
        <v>per</v>
      </c>
      <c r="G4301" t="str">
        <f t="shared" si="276"/>
        <v>Potamogeton perfoliatus</v>
      </c>
    </row>
    <row r="4302" spans="1:7" x14ac:dyDescent="0.25">
      <c r="A4302" t="str">
        <f t="shared" si="277"/>
        <v>Pot pol</v>
      </c>
      <c r="B4302" t="s">
        <v>4580</v>
      </c>
      <c r="C4302" t="s">
        <v>7197</v>
      </c>
      <c r="D4302" t="s">
        <v>9559</v>
      </c>
      <c r="E4302" t="str">
        <f t="shared" si="274"/>
        <v>Pot</v>
      </c>
      <c r="F4302" t="str">
        <f t="shared" si="275"/>
        <v>pol</v>
      </c>
      <c r="G4302" t="str">
        <f t="shared" si="276"/>
        <v>Potamogeton polygonifolius</v>
      </c>
    </row>
    <row r="4303" spans="1:7" x14ac:dyDescent="0.25">
      <c r="A4303" t="str">
        <f t="shared" si="277"/>
        <v>Pot pra</v>
      </c>
      <c r="B4303" t="s">
        <v>4581</v>
      </c>
      <c r="C4303" t="s">
        <v>7197</v>
      </c>
      <c r="D4303" t="s">
        <v>9560</v>
      </c>
      <c r="E4303" t="str">
        <f t="shared" si="274"/>
        <v>Pot</v>
      </c>
      <c r="F4303" t="str">
        <f t="shared" si="275"/>
        <v>pra</v>
      </c>
      <c r="G4303" t="str">
        <f t="shared" si="276"/>
        <v>Potamogeton praelongus</v>
      </c>
    </row>
    <row r="4304" spans="1:7" x14ac:dyDescent="0.25">
      <c r="A4304" t="str">
        <f t="shared" si="277"/>
        <v>Pot pus</v>
      </c>
      <c r="B4304" t="s">
        <v>4564</v>
      </c>
      <c r="C4304" t="s">
        <v>7197</v>
      </c>
      <c r="D4304" t="s">
        <v>9561</v>
      </c>
      <c r="E4304" t="str">
        <f t="shared" si="274"/>
        <v>Pot</v>
      </c>
      <c r="F4304" t="str">
        <f t="shared" si="275"/>
        <v>pus</v>
      </c>
      <c r="G4304" t="str">
        <f t="shared" si="276"/>
        <v>Potamogeton pusillus</v>
      </c>
    </row>
    <row r="4305" spans="1:7" x14ac:dyDescent="0.25">
      <c r="A4305" t="str">
        <f t="shared" si="277"/>
        <v>Pot pus</v>
      </c>
      <c r="B4305" t="s">
        <v>4566</v>
      </c>
      <c r="C4305" t="s">
        <v>7197</v>
      </c>
      <c r="D4305" t="s">
        <v>9561</v>
      </c>
      <c r="E4305" t="str">
        <f t="shared" si="274"/>
        <v>Pot</v>
      </c>
      <c r="F4305" t="str">
        <f t="shared" si="275"/>
        <v>pus</v>
      </c>
      <c r="G4305" t="str">
        <f t="shared" si="276"/>
        <v>Potamogeton pusillus</v>
      </c>
    </row>
    <row r="4306" spans="1:7" x14ac:dyDescent="0.25">
      <c r="A4306" t="str">
        <f t="shared" si="277"/>
        <v>Pot tri</v>
      </c>
      <c r="B4306" t="s">
        <v>4582</v>
      </c>
      <c r="C4306" t="s">
        <v>7197</v>
      </c>
      <c r="D4306" t="s">
        <v>9562</v>
      </c>
      <c r="E4306" t="str">
        <f t="shared" ref="E4306:E4369" si="278">LEFT(C4306,3)</f>
        <v>Pot</v>
      </c>
      <c r="F4306" t="str">
        <f t="shared" ref="F4306:F4369" si="279">LEFT(D4306,3)</f>
        <v>tri</v>
      </c>
      <c r="G4306" t="str">
        <f t="shared" ref="G4306:G4369" si="280">_xlfn.TEXTJOIN(" ",FALSE,C4306,D4306)</f>
        <v>Potamogeton trichoides</v>
      </c>
    </row>
    <row r="4307" spans="1:7" x14ac:dyDescent="0.25">
      <c r="A4307" t="str">
        <f t="shared" si="277"/>
        <v>Pot x</v>
      </c>
      <c r="B4307" t="s">
        <v>4583</v>
      </c>
      <c r="C4307" t="s">
        <v>7197</v>
      </c>
      <c r="D4307" t="s">
        <v>237</v>
      </c>
      <c r="E4307" t="str">
        <f t="shared" si="278"/>
        <v>Pot</v>
      </c>
      <c r="F4307" t="str">
        <f t="shared" si="279"/>
        <v>x</v>
      </c>
      <c r="G4307" t="str">
        <f t="shared" si="280"/>
        <v>Potamogeton x</v>
      </c>
    </row>
    <row r="4308" spans="1:7" x14ac:dyDescent="0.25">
      <c r="A4308" t="str">
        <f t="shared" si="277"/>
        <v>Pot x</v>
      </c>
      <c r="B4308" t="s">
        <v>4585</v>
      </c>
      <c r="C4308" t="s">
        <v>7197</v>
      </c>
      <c r="D4308" t="s">
        <v>237</v>
      </c>
      <c r="E4308" t="str">
        <f t="shared" si="278"/>
        <v>Pot</v>
      </c>
      <c r="F4308" t="str">
        <f t="shared" si="279"/>
        <v>x</v>
      </c>
      <c r="G4308" t="str">
        <f t="shared" si="280"/>
        <v>Potamogeton x</v>
      </c>
    </row>
    <row r="4309" spans="1:7" x14ac:dyDescent="0.25">
      <c r="A4309" t="str">
        <f t="shared" si="277"/>
        <v>Pot x</v>
      </c>
      <c r="B4309" t="s">
        <v>4584</v>
      </c>
      <c r="C4309" t="s">
        <v>7197</v>
      </c>
      <c r="D4309" t="s">
        <v>237</v>
      </c>
      <c r="E4309" t="str">
        <f t="shared" si="278"/>
        <v>Pot</v>
      </c>
      <c r="F4309" t="str">
        <f t="shared" si="279"/>
        <v>x</v>
      </c>
      <c r="G4309" t="str">
        <f t="shared" si="280"/>
        <v>Potamogeton x</v>
      </c>
    </row>
    <row r="4310" spans="1:7" x14ac:dyDescent="0.25">
      <c r="A4310" t="str">
        <f t="shared" si="277"/>
        <v>Pot alb</v>
      </c>
      <c r="B4310" t="s">
        <v>4602</v>
      </c>
      <c r="C4310" t="s">
        <v>7198</v>
      </c>
      <c r="D4310" t="s">
        <v>277</v>
      </c>
      <c r="E4310" t="str">
        <f t="shared" si="278"/>
        <v>Pot</v>
      </c>
      <c r="F4310" t="str">
        <f t="shared" si="279"/>
        <v>alb</v>
      </c>
      <c r="G4310" t="str">
        <f t="shared" si="280"/>
        <v>Potentilla alba</v>
      </c>
    </row>
    <row r="4311" spans="1:7" x14ac:dyDescent="0.25">
      <c r="A4311" t="str">
        <f t="shared" si="277"/>
        <v>Pot ang</v>
      </c>
      <c r="B4311" t="s">
        <v>4586</v>
      </c>
      <c r="C4311" t="s">
        <v>7198</v>
      </c>
      <c r="D4311" t="s">
        <v>8498</v>
      </c>
      <c r="E4311" t="str">
        <f t="shared" si="278"/>
        <v>Pot</v>
      </c>
      <c r="F4311" t="str">
        <f t="shared" si="279"/>
        <v>ang</v>
      </c>
      <c r="G4311" t="str">
        <f t="shared" si="280"/>
        <v>Potentilla anglica</v>
      </c>
    </row>
    <row r="4312" spans="1:7" x14ac:dyDescent="0.25">
      <c r="A4312" t="str">
        <f t="shared" si="277"/>
        <v>Pot ang</v>
      </c>
      <c r="B4312" t="s">
        <v>4587</v>
      </c>
      <c r="C4312" t="s">
        <v>7198</v>
      </c>
      <c r="D4312" t="s">
        <v>8498</v>
      </c>
      <c r="E4312" t="str">
        <f t="shared" si="278"/>
        <v>Pot</v>
      </c>
      <c r="F4312" t="str">
        <f t="shared" si="279"/>
        <v>ang</v>
      </c>
      <c r="G4312" t="str">
        <f t="shared" si="280"/>
        <v>Potentilla anglica</v>
      </c>
    </row>
    <row r="4313" spans="1:7" x14ac:dyDescent="0.25">
      <c r="A4313" t="str">
        <f t="shared" si="277"/>
        <v>Pot ans</v>
      </c>
      <c r="B4313" t="s">
        <v>4603</v>
      </c>
      <c r="C4313" t="s">
        <v>7198</v>
      </c>
      <c r="D4313" t="s">
        <v>9563</v>
      </c>
      <c r="E4313" t="str">
        <f t="shared" si="278"/>
        <v>Pot</v>
      </c>
      <c r="F4313" t="str">
        <f t="shared" si="279"/>
        <v>ans</v>
      </c>
      <c r="G4313" t="str">
        <f t="shared" si="280"/>
        <v>Potentilla anserina</v>
      </c>
    </row>
    <row r="4314" spans="1:7" x14ac:dyDescent="0.25">
      <c r="A4314" t="str">
        <f t="shared" si="277"/>
        <v>Pot ans</v>
      </c>
      <c r="B4314" t="s">
        <v>4604</v>
      </c>
      <c r="C4314" t="s">
        <v>7198</v>
      </c>
      <c r="D4314" t="s">
        <v>9563</v>
      </c>
      <c r="E4314" t="str">
        <f t="shared" si="278"/>
        <v>Pot</v>
      </c>
      <c r="F4314" t="str">
        <f t="shared" si="279"/>
        <v>ans</v>
      </c>
      <c r="G4314" t="str">
        <f t="shared" si="280"/>
        <v>Potentilla anserina</v>
      </c>
    </row>
    <row r="4315" spans="1:7" x14ac:dyDescent="0.25">
      <c r="A4315" t="str">
        <f t="shared" si="277"/>
        <v>Pot atr</v>
      </c>
      <c r="B4315" t="s">
        <v>4605</v>
      </c>
      <c r="C4315" t="s">
        <v>7198</v>
      </c>
      <c r="D4315" t="s">
        <v>9564</v>
      </c>
      <c r="E4315" t="str">
        <f t="shared" si="278"/>
        <v>Pot</v>
      </c>
      <c r="F4315" t="str">
        <f t="shared" si="279"/>
        <v>atr</v>
      </c>
      <c r="G4315" t="str">
        <f t="shared" si="280"/>
        <v>Potentilla atrosanguinea</v>
      </c>
    </row>
    <row r="4316" spans="1:7" x14ac:dyDescent="0.25">
      <c r="A4316" t="str">
        <f t="shared" si="277"/>
        <v>Pot aur</v>
      </c>
      <c r="B4316" t="s">
        <v>4606</v>
      </c>
      <c r="C4316" t="s">
        <v>7198</v>
      </c>
      <c r="D4316" t="s">
        <v>8348</v>
      </c>
      <c r="E4316" t="str">
        <f t="shared" si="278"/>
        <v>Pot</v>
      </c>
      <c r="F4316" t="str">
        <f t="shared" si="279"/>
        <v>aur</v>
      </c>
      <c r="G4316" t="str">
        <f t="shared" si="280"/>
        <v>Potentilla aurea</v>
      </c>
    </row>
    <row r="4317" spans="1:7" x14ac:dyDescent="0.25">
      <c r="A4317" t="str">
        <f t="shared" si="277"/>
        <v>Pot bra</v>
      </c>
      <c r="B4317" t="s">
        <v>4607</v>
      </c>
      <c r="C4317" t="s">
        <v>7198</v>
      </c>
      <c r="D4317" t="s">
        <v>9565</v>
      </c>
      <c r="E4317" t="str">
        <f t="shared" si="278"/>
        <v>Pot</v>
      </c>
      <c r="F4317" t="str">
        <f t="shared" si="279"/>
        <v>bra</v>
      </c>
      <c r="G4317" t="str">
        <f t="shared" si="280"/>
        <v>Potentilla brauneana</v>
      </c>
    </row>
    <row r="4318" spans="1:7" x14ac:dyDescent="0.25">
      <c r="A4318" t="str">
        <f t="shared" si="277"/>
        <v>Pot cau</v>
      </c>
      <c r="B4318" t="s">
        <v>4608</v>
      </c>
      <c r="C4318" t="s">
        <v>7198</v>
      </c>
      <c r="D4318" t="s">
        <v>9566</v>
      </c>
      <c r="E4318" t="str">
        <f t="shared" si="278"/>
        <v>Pot</v>
      </c>
      <c r="F4318" t="str">
        <f t="shared" si="279"/>
        <v>cau</v>
      </c>
      <c r="G4318" t="str">
        <f t="shared" si="280"/>
        <v>Potentilla caulescens</v>
      </c>
    </row>
    <row r="4319" spans="1:7" x14ac:dyDescent="0.25">
      <c r="A4319" t="str">
        <f t="shared" si="277"/>
        <v>Pot chr</v>
      </c>
      <c r="B4319" t="s">
        <v>4609</v>
      </c>
      <c r="C4319" t="s">
        <v>7198</v>
      </c>
      <c r="D4319" t="s">
        <v>7735</v>
      </c>
      <c r="E4319" t="str">
        <f t="shared" si="278"/>
        <v>Pot</v>
      </c>
      <c r="F4319" t="str">
        <f t="shared" si="279"/>
        <v>chr</v>
      </c>
      <c r="G4319" t="str">
        <f t="shared" si="280"/>
        <v>Potentilla chrysantha</v>
      </c>
    </row>
    <row r="4320" spans="1:7" x14ac:dyDescent="0.25">
      <c r="A4320" t="str">
        <f t="shared" si="277"/>
        <v>Pot clu</v>
      </c>
      <c r="B4320" t="s">
        <v>4610</v>
      </c>
      <c r="C4320" t="s">
        <v>7198</v>
      </c>
      <c r="D4320" t="s">
        <v>299</v>
      </c>
      <c r="E4320" t="str">
        <f t="shared" si="278"/>
        <v>Pot</v>
      </c>
      <c r="F4320" t="str">
        <f t="shared" si="279"/>
        <v>clu</v>
      </c>
      <c r="G4320" t="str">
        <f t="shared" si="280"/>
        <v>Potentilla clusiana</v>
      </c>
    </row>
    <row r="4321" spans="1:7" x14ac:dyDescent="0.25">
      <c r="A4321" t="str">
        <f t="shared" si="277"/>
        <v>Pot col</v>
      </c>
      <c r="B4321" t="s">
        <v>4590</v>
      </c>
      <c r="C4321" t="s">
        <v>7198</v>
      </c>
      <c r="D4321" t="s">
        <v>307</v>
      </c>
      <c r="E4321" t="str">
        <f t="shared" si="278"/>
        <v>Pot</v>
      </c>
      <c r="F4321" t="str">
        <f t="shared" si="279"/>
        <v>col</v>
      </c>
      <c r="G4321" t="str">
        <f t="shared" si="280"/>
        <v>Potentilla collina</v>
      </c>
    </row>
    <row r="4322" spans="1:7" x14ac:dyDescent="0.25">
      <c r="A4322" t="str">
        <f t="shared" si="277"/>
        <v>Pot cra</v>
      </c>
      <c r="B4322" t="s">
        <v>4611</v>
      </c>
      <c r="C4322" t="s">
        <v>7198</v>
      </c>
      <c r="D4322" t="s">
        <v>9347</v>
      </c>
      <c r="E4322" t="str">
        <f t="shared" si="278"/>
        <v>Pot</v>
      </c>
      <c r="F4322" t="str">
        <f t="shared" si="279"/>
        <v>cra</v>
      </c>
      <c r="G4322" t="str">
        <f t="shared" si="280"/>
        <v>Potentilla crantzii</v>
      </c>
    </row>
    <row r="4323" spans="1:7" x14ac:dyDescent="0.25">
      <c r="A4323" t="str">
        <f t="shared" si="277"/>
        <v>Pot cra</v>
      </c>
      <c r="B4323" t="s">
        <v>4612</v>
      </c>
      <c r="C4323" t="s">
        <v>7198</v>
      </c>
      <c r="D4323" t="s">
        <v>9347</v>
      </c>
      <c r="E4323" t="str">
        <f t="shared" si="278"/>
        <v>Pot</v>
      </c>
      <c r="F4323" t="str">
        <f t="shared" si="279"/>
        <v>cra</v>
      </c>
      <c r="G4323" t="str">
        <f t="shared" si="280"/>
        <v>Potentilla crantzii</v>
      </c>
    </row>
    <row r="4324" spans="1:7" x14ac:dyDescent="0.25">
      <c r="A4324" t="str">
        <f t="shared" si="277"/>
        <v>Pot cra</v>
      </c>
      <c r="B4324" t="s">
        <v>4613</v>
      </c>
      <c r="C4324" t="s">
        <v>7198</v>
      </c>
      <c r="D4324" t="s">
        <v>9347</v>
      </c>
      <c r="E4324" t="str">
        <f t="shared" si="278"/>
        <v>Pot</v>
      </c>
      <c r="F4324" t="str">
        <f t="shared" si="279"/>
        <v>cra</v>
      </c>
      <c r="G4324" t="str">
        <f t="shared" si="280"/>
        <v>Potentilla crantzii</v>
      </c>
    </row>
    <row r="4325" spans="1:7" x14ac:dyDescent="0.25">
      <c r="A4325" t="str">
        <f t="shared" si="277"/>
        <v>Pot ere</v>
      </c>
      <c r="B4325" t="s">
        <v>4614</v>
      </c>
      <c r="C4325" t="s">
        <v>7198</v>
      </c>
      <c r="D4325" t="s">
        <v>7890</v>
      </c>
      <c r="E4325" t="str">
        <f t="shared" si="278"/>
        <v>Pot</v>
      </c>
      <c r="F4325" t="str">
        <f t="shared" si="279"/>
        <v>ere</v>
      </c>
      <c r="G4325" t="str">
        <f t="shared" si="280"/>
        <v>Potentilla erecta</v>
      </c>
    </row>
    <row r="4326" spans="1:7" x14ac:dyDescent="0.25">
      <c r="A4326" t="str">
        <f t="shared" si="277"/>
        <v>Pot fri</v>
      </c>
      <c r="B4326" t="s">
        <v>4615</v>
      </c>
      <c r="C4326" t="s">
        <v>7198</v>
      </c>
      <c r="D4326" t="s">
        <v>8089</v>
      </c>
      <c r="E4326" t="str">
        <f t="shared" si="278"/>
        <v>Pot</v>
      </c>
      <c r="F4326" t="str">
        <f t="shared" si="279"/>
        <v>fri</v>
      </c>
      <c r="G4326" t="str">
        <f t="shared" si="280"/>
        <v>Potentilla frigida</v>
      </c>
    </row>
    <row r="4327" spans="1:7" x14ac:dyDescent="0.25">
      <c r="A4327" t="str">
        <f t="shared" si="277"/>
        <v>Pot gra</v>
      </c>
      <c r="B4327" t="s">
        <v>4616</v>
      </c>
      <c r="C4327" t="s">
        <v>7198</v>
      </c>
      <c r="D4327" t="s">
        <v>7769</v>
      </c>
      <c r="E4327" t="str">
        <f t="shared" si="278"/>
        <v>Pot</v>
      </c>
      <c r="F4327" t="str">
        <f t="shared" si="279"/>
        <v>gra</v>
      </c>
      <c r="G4327" t="str">
        <f t="shared" si="280"/>
        <v>Potentilla grandiflora</v>
      </c>
    </row>
    <row r="4328" spans="1:7" x14ac:dyDescent="0.25">
      <c r="A4328" t="str">
        <f t="shared" si="277"/>
        <v>Pot hep</v>
      </c>
      <c r="B4328" t="s">
        <v>4591</v>
      </c>
      <c r="C4328" t="s">
        <v>7198</v>
      </c>
      <c r="D4328" t="s">
        <v>9567</v>
      </c>
      <c r="E4328" t="str">
        <f t="shared" si="278"/>
        <v>Pot</v>
      </c>
      <c r="F4328" t="str">
        <f t="shared" si="279"/>
        <v>hep</v>
      </c>
      <c r="G4328" t="str">
        <f t="shared" si="280"/>
        <v>Potentilla heptaphylla</v>
      </c>
    </row>
    <row r="4329" spans="1:7" x14ac:dyDescent="0.25">
      <c r="A4329" t="str">
        <f t="shared" si="277"/>
        <v>Pot hep</v>
      </c>
      <c r="B4329" t="s">
        <v>4592</v>
      </c>
      <c r="C4329" t="s">
        <v>7198</v>
      </c>
      <c r="D4329" t="s">
        <v>9567</v>
      </c>
      <c r="E4329" t="str">
        <f t="shared" si="278"/>
        <v>Pot</v>
      </c>
      <c r="F4329" t="str">
        <f t="shared" si="279"/>
        <v>hep</v>
      </c>
      <c r="G4329" t="str">
        <f t="shared" si="280"/>
        <v>Potentilla heptaphylla</v>
      </c>
    </row>
    <row r="4330" spans="1:7" x14ac:dyDescent="0.25">
      <c r="A4330" t="str">
        <f t="shared" si="277"/>
        <v>Pot inc</v>
      </c>
      <c r="B4330" t="s">
        <v>4599</v>
      </c>
      <c r="C4330" t="s">
        <v>7198</v>
      </c>
      <c r="D4330" t="s">
        <v>7635</v>
      </c>
      <c r="E4330" t="str">
        <f t="shared" si="278"/>
        <v>Pot</v>
      </c>
      <c r="F4330" t="str">
        <f t="shared" si="279"/>
        <v>inc</v>
      </c>
      <c r="G4330" t="str">
        <f t="shared" si="280"/>
        <v>Potentilla incana</v>
      </c>
    </row>
    <row r="4331" spans="1:7" x14ac:dyDescent="0.25">
      <c r="A4331" t="str">
        <f t="shared" si="277"/>
        <v>Pot inc</v>
      </c>
      <c r="B4331" t="s">
        <v>4617</v>
      </c>
      <c r="C4331" t="s">
        <v>7198</v>
      </c>
      <c r="D4331" t="s">
        <v>9568</v>
      </c>
      <c r="E4331" t="str">
        <f t="shared" si="278"/>
        <v>Pot</v>
      </c>
      <c r="F4331" t="str">
        <f t="shared" si="279"/>
        <v>inc</v>
      </c>
      <c r="G4331" t="str">
        <f t="shared" si="280"/>
        <v>Potentilla inclinata</v>
      </c>
    </row>
    <row r="4332" spans="1:7" x14ac:dyDescent="0.25">
      <c r="A4332" t="str">
        <f t="shared" si="277"/>
        <v>Pot ind</v>
      </c>
      <c r="B4332" t="s">
        <v>4618</v>
      </c>
      <c r="C4332" t="s">
        <v>7198</v>
      </c>
      <c r="D4332" t="s">
        <v>8027</v>
      </c>
      <c r="E4332" t="str">
        <f t="shared" si="278"/>
        <v>Pot</v>
      </c>
      <c r="F4332" t="str">
        <f t="shared" si="279"/>
        <v>ind</v>
      </c>
      <c r="G4332" t="str">
        <f t="shared" si="280"/>
        <v>Potentilla indica</v>
      </c>
    </row>
    <row r="4333" spans="1:7" x14ac:dyDescent="0.25">
      <c r="A4333" t="str">
        <f t="shared" si="277"/>
        <v>Pot int</v>
      </c>
      <c r="B4333" t="s">
        <v>4619</v>
      </c>
      <c r="C4333" t="s">
        <v>7198</v>
      </c>
      <c r="D4333" t="s">
        <v>7878</v>
      </c>
      <c r="E4333" t="str">
        <f t="shared" si="278"/>
        <v>Pot</v>
      </c>
      <c r="F4333" t="str">
        <f t="shared" si="279"/>
        <v>int</v>
      </c>
      <c r="G4333" t="str">
        <f t="shared" si="280"/>
        <v>Potentilla intermedia</v>
      </c>
    </row>
    <row r="4334" spans="1:7" x14ac:dyDescent="0.25">
      <c r="A4334" t="str">
        <f t="shared" ref="A4334:A4397" si="281">_xlfn.TEXTJOIN(" ",FALSE,E4334,F4334)</f>
        <v>Pot mic</v>
      </c>
      <c r="B4334" t="s">
        <v>4594</v>
      </c>
      <c r="C4334" t="s">
        <v>7198</v>
      </c>
      <c r="D4334" t="s">
        <v>7857</v>
      </c>
      <c r="E4334" t="str">
        <f t="shared" si="278"/>
        <v>Pot</v>
      </c>
      <c r="F4334" t="str">
        <f t="shared" si="279"/>
        <v>mic</v>
      </c>
      <c r="G4334" t="str">
        <f t="shared" si="280"/>
        <v>Potentilla micrantha</v>
      </c>
    </row>
    <row r="4335" spans="1:7" x14ac:dyDescent="0.25">
      <c r="A4335" t="str">
        <f t="shared" si="281"/>
        <v>Pot mic</v>
      </c>
      <c r="B4335" t="s">
        <v>4595</v>
      </c>
      <c r="C4335" t="s">
        <v>7198</v>
      </c>
      <c r="D4335" t="s">
        <v>7857</v>
      </c>
      <c r="E4335" t="str">
        <f t="shared" si="278"/>
        <v>Pot</v>
      </c>
      <c r="F4335" t="str">
        <f t="shared" si="279"/>
        <v>mic</v>
      </c>
      <c r="G4335" t="str">
        <f t="shared" si="280"/>
        <v>Potentilla micrantha</v>
      </c>
    </row>
    <row r="4336" spans="1:7" x14ac:dyDescent="0.25">
      <c r="A4336" t="str">
        <f t="shared" si="281"/>
        <v>Pot neg</v>
      </c>
      <c r="B4336" t="s">
        <v>4589</v>
      </c>
      <c r="C4336" t="s">
        <v>7198</v>
      </c>
      <c r="D4336" t="s">
        <v>9257</v>
      </c>
      <c r="E4336" t="str">
        <f t="shared" si="278"/>
        <v>Pot</v>
      </c>
      <c r="F4336" t="str">
        <f t="shared" si="279"/>
        <v>neg</v>
      </c>
      <c r="G4336" t="str">
        <f t="shared" si="280"/>
        <v>Potentilla neglecta</v>
      </c>
    </row>
    <row r="4337" spans="1:7" x14ac:dyDescent="0.25">
      <c r="A4337" t="str">
        <f t="shared" si="281"/>
        <v>Pot nep</v>
      </c>
      <c r="B4337" t="s">
        <v>4620</v>
      </c>
      <c r="C4337" t="s">
        <v>7198</v>
      </c>
      <c r="D4337" t="s">
        <v>9569</v>
      </c>
      <c r="E4337" t="str">
        <f t="shared" si="278"/>
        <v>Pot</v>
      </c>
      <c r="F4337" t="str">
        <f t="shared" si="279"/>
        <v>nep</v>
      </c>
      <c r="G4337" t="str">
        <f t="shared" si="280"/>
        <v>Potentilla nepalensis</v>
      </c>
    </row>
    <row r="4338" spans="1:7" x14ac:dyDescent="0.25">
      <c r="A4338" t="str">
        <f t="shared" si="281"/>
        <v>Pot neu</v>
      </c>
      <c r="B4338" t="s">
        <v>4600</v>
      </c>
      <c r="C4338" t="s">
        <v>7198</v>
      </c>
      <c r="D4338" t="s">
        <v>9570</v>
      </c>
      <c r="E4338" t="str">
        <f t="shared" si="278"/>
        <v>Pot</v>
      </c>
      <c r="F4338" t="str">
        <f t="shared" si="279"/>
        <v>neu</v>
      </c>
      <c r="G4338" t="str">
        <f t="shared" si="280"/>
        <v>Potentilla neumanniana</v>
      </c>
    </row>
    <row r="4339" spans="1:7" x14ac:dyDescent="0.25">
      <c r="A4339" t="str">
        <f t="shared" si="281"/>
        <v>Pot nit</v>
      </c>
      <c r="B4339" t="s">
        <v>4621</v>
      </c>
      <c r="C4339" t="s">
        <v>7198</v>
      </c>
      <c r="D4339" t="s">
        <v>7564</v>
      </c>
      <c r="E4339" t="str">
        <f t="shared" si="278"/>
        <v>Pot</v>
      </c>
      <c r="F4339" t="str">
        <f t="shared" si="279"/>
        <v>nit</v>
      </c>
      <c r="G4339" t="str">
        <f t="shared" si="280"/>
        <v>Potentilla nitida</v>
      </c>
    </row>
    <row r="4340" spans="1:7" x14ac:dyDescent="0.25">
      <c r="A4340" t="str">
        <f t="shared" si="281"/>
        <v>Pot niv</v>
      </c>
      <c r="B4340" t="s">
        <v>4622</v>
      </c>
      <c r="C4340" t="s">
        <v>7198</v>
      </c>
      <c r="D4340" t="s">
        <v>9236</v>
      </c>
      <c r="E4340" t="str">
        <f t="shared" si="278"/>
        <v>Pot</v>
      </c>
      <c r="F4340" t="str">
        <f t="shared" si="279"/>
        <v>niv</v>
      </c>
      <c r="G4340" t="str">
        <f t="shared" si="280"/>
        <v>Potentilla nivea</v>
      </c>
    </row>
    <row r="4341" spans="1:7" x14ac:dyDescent="0.25">
      <c r="A4341" t="str">
        <f t="shared" si="281"/>
        <v>Pot niv</v>
      </c>
      <c r="B4341" t="s">
        <v>4623</v>
      </c>
      <c r="C4341" t="s">
        <v>7198</v>
      </c>
      <c r="D4341" t="s">
        <v>9236</v>
      </c>
      <c r="E4341" t="str">
        <f t="shared" si="278"/>
        <v>Pot</v>
      </c>
      <c r="F4341" t="str">
        <f t="shared" si="279"/>
        <v>niv</v>
      </c>
      <c r="G4341" t="str">
        <f t="shared" si="280"/>
        <v>Potentilla nivea</v>
      </c>
    </row>
    <row r="4342" spans="1:7" x14ac:dyDescent="0.25">
      <c r="A4342" t="str">
        <f t="shared" si="281"/>
        <v>Pot nor</v>
      </c>
      <c r="B4342" t="s">
        <v>4624</v>
      </c>
      <c r="C4342" t="s">
        <v>7198</v>
      </c>
      <c r="D4342" t="s">
        <v>8110</v>
      </c>
      <c r="E4342" t="str">
        <f t="shared" si="278"/>
        <v>Pot</v>
      </c>
      <c r="F4342" t="str">
        <f t="shared" si="279"/>
        <v>nor</v>
      </c>
      <c r="G4342" t="str">
        <f t="shared" si="280"/>
        <v>Potentilla norvegica</v>
      </c>
    </row>
    <row r="4343" spans="1:7" x14ac:dyDescent="0.25">
      <c r="A4343" t="str">
        <f t="shared" si="281"/>
        <v>Pot pat</v>
      </c>
      <c r="B4343" t="s">
        <v>4593</v>
      </c>
      <c r="C4343" t="s">
        <v>7198</v>
      </c>
      <c r="D4343" t="s">
        <v>7859</v>
      </c>
      <c r="E4343" t="str">
        <f t="shared" si="278"/>
        <v>Pot</v>
      </c>
      <c r="F4343" t="str">
        <f t="shared" si="279"/>
        <v>pat</v>
      </c>
      <c r="G4343" t="str">
        <f t="shared" si="280"/>
        <v>Potentilla patula</v>
      </c>
    </row>
    <row r="4344" spans="1:7" x14ac:dyDescent="0.25">
      <c r="A4344" t="str">
        <f t="shared" si="281"/>
        <v>Pot pus</v>
      </c>
      <c r="B4344" t="s">
        <v>4601</v>
      </c>
      <c r="C4344" t="s">
        <v>7198</v>
      </c>
      <c r="D4344" t="s">
        <v>8707</v>
      </c>
      <c r="E4344" t="str">
        <f t="shared" si="278"/>
        <v>Pot</v>
      </c>
      <c r="F4344" t="str">
        <f t="shared" si="279"/>
        <v>pus</v>
      </c>
      <c r="G4344" t="str">
        <f t="shared" si="280"/>
        <v>Potentilla pusilla</v>
      </c>
    </row>
    <row r="4345" spans="1:7" x14ac:dyDescent="0.25">
      <c r="A4345" t="str">
        <f t="shared" si="281"/>
        <v>Pot rec</v>
      </c>
      <c r="B4345" t="s">
        <v>4596</v>
      </c>
      <c r="C4345" t="s">
        <v>7198</v>
      </c>
      <c r="D4345" t="s">
        <v>8277</v>
      </c>
      <c r="E4345" t="str">
        <f t="shared" si="278"/>
        <v>Pot</v>
      </c>
      <c r="F4345" t="str">
        <f t="shared" si="279"/>
        <v>rec</v>
      </c>
      <c r="G4345" t="str">
        <f t="shared" si="280"/>
        <v>Potentilla recta</v>
      </c>
    </row>
    <row r="4346" spans="1:7" x14ac:dyDescent="0.25">
      <c r="A4346" t="str">
        <f t="shared" si="281"/>
        <v>Pot rec</v>
      </c>
      <c r="B4346" t="s">
        <v>4597</v>
      </c>
      <c r="C4346" t="s">
        <v>7198</v>
      </c>
      <c r="D4346" t="s">
        <v>8277</v>
      </c>
      <c r="E4346" t="str">
        <f t="shared" si="278"/>
        <v>Pot</v>
      </c>
      <c r="F4346" t="str">
        <f t="shared" si="279"/>
        <v>rec</v>
      </c>
      <c r="G4346" t="str">
        <f t="shared" si="280"/>
        <v>Potentilla recta</v>
      </c>
    </row>
    <row r="4347" spans="1:7" x14ac:dyDescent="0.25">
      <c r="A4347" t="str">
        <f t="shared" si="281"/>
        <v>Pot rep</v>
      </c>
      <c r="B4347" t="s">
        <v>4625</v>
      </c>
      <c r="C4347" t="s">
        <v>7198</v>
      </c>
      <c r="D4347" t="s">
        <v>7509</v>
      </c>
      <c r="E4347" t="str">
        <f t="shared" si="278"/>
        <v>Pot</v>
      </c>
      <c r="F4347" t="str">
        <f t="shared" si="279"/>
        <v>rep</v>
      </c>
      <c r="G4347" t="str">
        <f t="shared" si="280"/>
        <v>Potentilla reptans</v>
      </c>
    </row>
    <row r="4348" spans="1:7" x14ac:dyDescent="0.25">
      <c r="A4348" t="str">
        <f t="shared" si="281"/>
        <v>Pot ste</v>
      </c>
      <c r="B4348" t="s">
        <v>4626</v>
      </c>
      <c r="C4348" t="s">
        <v>7198</v>
      </c>
      <c r="D4348" t="s">
        <v>7870</v>
      </c>
      <c r="E4348" t="str">
        <f t="shared" si="278"/>
        <v>Pot</v>
      </c>
      <c r="F4348" t="str">
        <f t="shared" si="279"/>
        <v>ste</v>
      </c>
      <c r="G4348" t="str">
        <f t="shared" si="280"/>
        <v>Potentilla sterilis</v>
      </c>
    </row>
    <row r="4349" spans="1:7" x14ac:dyDescent="0.25">
      <c r="A4349" t="str">
        <f t="shared" si="281"/>
        <v>Pot sup</v>
      </c>
      <c r="B4349" t="s">
        <v>4627</v>
      </c>
      <c r="C4349" t="s">
        <v>7198</v>
      </c>
      <c r="D4349" t="s">
        <v>8135</v>
      </c>
      <c r="E4349" t="str">
        <f t="shared" si="278"/>
        <v>Pot</v>
      </c>
      <c r="F4349" t="str">
        <f t="shared" si="279"/>
        <v>sup</v>
      </c>
      <c r="G4349" t="str">
        <f t="shared" si="280"/>
        <v>Potentilla supina</v>
      </c>
    </row>
    <row r="4350" spans="1:7" x14ac:dyDescent="0.25">
      <c r="A4350" t="str">
        <f t="shared" si="281"/>
        <v>Pot sup</v>
      </c>
      <c r="B4350" t="s">
        <v>4628</v>
      </c>
      <c r="C4350" t="s">
        <v>7198</v>
      </c>
      <c r="D4350" t="s">
        <v>8135</v>
      </c>
      <c r="E4350" t="str">
        <f t="shared" si="278"/>
        <v>Pot</v>
      </c>
      <c r="F4350" t="str">
        <f t="shared" si="279"/>
        <v>sup</v>
      </c>
      <c r="G4350" t="str">
        <f t="shared" si="280"/>
        <v>Potentilla supina</v>
      </c>
    </row>
    <row r="4351" spans="1:7" x14ac:dyDescent="0.25">
      <c r="A4351" t="str">
        <f t="shared" si="281"/>
        <v>Pot ver</v>
      </c>
      <c r="B4351" t="s">
        <v>4598</v>
      </c>
      <c r="C4351" t="s">
        <v>7198</v>
      </c>
      <c r="D4351" t="s">
        <v>7757</v>
      </c>
      <c r="E4351" t="str">
        <f t="shared" si="278"/>
        <v>Pot</v>
      </c>
      <c r="F4351" t="str">
        <f t="shared" si="279"/>
        <v>ver</v>
      </c>
      <c r="G4351" t="str">
        <f t="shared" si="280"/>
        <v>Potentilla verna</v>
      </c>
    </row>
    <row r="4352" spans="1:7" x14ac:dyDescent="0.25">
      <c r="A4352" t="str">
        <f t="shared" si="281"/>
        <v>Pot x</v>
      </c>
      <c r="B4352" t="s">
        <v>4588</v>
      </c>
      <c r="C4352" t="s">
        <v>7198</v>
      </c>
      <c r="D4352" t="s">
        <v>237</v>
      </c>
      <c r="E4352" t="str">
        <f t="shared" si="278"/>
        <v>Pot</v>
      </c>
      <c r="F4352" t="str">
        <f t="shared" si="279"/>
        <v>x</v>
      </c>
      <c r="G4352" t="str">
        <f t="shared" si="280"/>
        <v>Potentilla x</v>
      </c>
    </row>
    <row r="4353" spans="1:7" x14ac:dyDescent="0.25">
      <c r="A4353" t="str">
        <f t="shared" si="281"/>
        <v>Pre pur</v>
      </c>
      <c r="B4353" t="s">
        <v>4629</v>
      </c>
      <c r="C4353" t="s">
        <v>7199</v>
      </c>
      <c r="D4353" t="s">
        <v>7811</v>
      </c>
      <c r="E4353" t="str">
        <f t="shared" si="278"/>
        <v>Pre</v>
      </c>
      <c r="F4353" t="str">
        <f t="shared" si="279"/>
        <v>pur</v>
      </c>
      <c r="G4353" t="str">
        <f t="shared" si="280"/>
        <v>Prenanthes purpurea</v>
      </c>
    </row>
    <row r="4354" spans="1:7" x14ac:dyDescent="0.25">
      <c r="A4354" t="str">
        <f t="shared" si="281"/>
        <v>Pri amo</v>
      </c>
      <c r="B4354" t="s">
        <v>4631</v>
      </c>
      <c r="C4354" t="s">
        <v>7200</v>
      </c>
      <c r="D4354" t="s">
        <v>8273</v>
      </c>
      <c r="E4354" t="str">
        <f t="shared" si="278"/>
        <v>Pri</v>
      </c>
      <c r="F4354" t="str">
        <f t="shared" si="279"/>
        <v>amo</v>
      </c>
      <c r="G4354" t="str">
        <f t="shared" si="280"/>
        <v>Primula amoena</v>
      </c>
    </row>
    <row r="4355" spans="1:7" x14ac:dyDescent="0.25">
      <c r="A4355" t="str">
        <f t="shared" si="281"/>
        <v>Pri aur</v>
      </c>
      <c r="B4355" t="s">
        <v>4633</v>
      </c>
      <c r="C4355" t="s">
        <v>7200</v>
      </c>
      <c r="D4355" t="s">
        <v>9571</v>
      </c>
      <c r="E4355" t="str">
        <f t="shared" si="278"/>
        <v>Pri</v>
      </c>
      <c r="F4355" t="str">
        <f t="shared" si="279"/>
        <v>aur</v>
      </c>
      <c r="G4355" t="str">
        <f t="shared" si="280"/>
        <v>Primula auricula</v>
      </c>
    </row>
    <row r="4356" spans="1:7" x14ac:dyDescent="0.25">
      <c r="A4356" t="str">
        <f t="shared" si="281"/>
        <v>Pri aur</v>
      </c>
      <c r="B4356" t="s">
        <v>4634</v>
      </c>
      <c r="C4356" t="s">
        <v>7200</v>
      </c>
      <c r="D4356" t="s">
        <v>9571</v>
      </c>
      <c r="E4356" t="str">
        <f t="shared" si="278"/>
        <v>Pri</v>
      </c>
      <c r="F4356" t="str">
        <f t="shared" si="279"/>
        <v>aur</v>
      </c>
      <c r="G4356" t="str">
        <f t="shared" si="280"/>
        <v>Primula auricula</v>
      </c>
    </row>
    <row r="4357" spans="1:7" x14ac:dyDescent="0.25">
      <c r="A4357" t="str">
        <f t="shared" si="281"/>
        <v>Pri aur</v>
      </c>
      <c r="B4357" t="s">
        <v>4635</v>
      </c>
      <c r="C4357" t="s">
        <v>7200</v>
      </c>
      <c r="D4357" t="s">
        <v>9571</v>
      </c>
      <c r="E4357" t="str">
        <f t="shared" si="278"/>
        <v>Pri</v>
      </c>
      <c r="F4357" t="str">
        <f t="shared" si="279"/>
        <v>aur</v>
      </c>
      <c r="G4357" t="str">
        <f t="shared" si="280"/>
        <v>Primula auricula</v>
      </c>
    </row>
    <row r="4358" spans="1:7" x14ac:dyDescent="0.25">
      <c r="A4358" t="str">
        <f t="shared" si="281"/>
        <v>Pri clu</v>
      </c>
      <c r="B4358" t="s">
        <v>4636</v>
      </c>
      <c r="C4358" t="s">
        <v>7200</v>
      </c>
      <c r="D4358" t="s">
        <v>299</v>
      </c>
      <c r="E4358" t="str">
        <f t="shared" si="278"/>
        <v>Pri</v>
      </c>
      <c r="F4358" t="str">
        <f t="shared" si="279"/>
        <v>clu</v>
      </c>
      <c r="G4358" t="str">
        <f t="shared" si="280"/>
        <v>Primula clusiana</v>
      </c>
    </row>
    <row r="4359" spans="1:7" x14ac:dyDescent="0.25">
      <c r="A4359" t="str">
        <f t="shared" si="281"/>
        <v>Pri dao</v>
      </c>
      <c r="B4359" t="s">
        <v>4637</v>
      </c>
      <c r="C4359" t="s">
        <v>7200</v>
      </c>
      <c r="D4359" t="s">
        <v>9572</v>
      </c>
      <c r="E4359" t="str">
        <f t="shared" si="278"/>
        <v>Pri</v>
      </c>
      <c r="F4359" t="str">
        <f t="shared" si="279"/>
        <v>dao</v>
      </c>
      <c r="G4359" t="str">
        <f t="shared" si="280"/>
        <v>Primula daonensis</v>
      </c>
    </row>
    <row r="4360" spans="1:7" x14ac:dyDescent="0.25">
      <c r="A4360" t="str">
        <f t="shared" si="281"/>
        <v>Pri ela</v>
      </c>
      <c r="B4360" t="s">
        <v>4630</v>
      </c>
      <c r="C4360" t="s">
        <v>7200</v>
      </c>
      <c r="D4360" t="s">
        <v>9398</v>
      </c>
      <c r="E4360" t="str">
        <f t="shared" si="278"/>
        <v>Pri</v>
      </c>
      <c r="F4360" t="str">
        <f t="shared" si="279"/>
        <v>ela</v>
      </c>
      <c r="G4360" t="str">
        <f t="shared" si="280"/>
        <v>Primula elatior</v>
      </c>
    </row>
    <row r="4361" spans="1:7" x14ac:dyDescent="0.25">
      <c r="A4361" t="str">
        <f t="shared" si="281"/>
        <v>Pri ela</v>
      </c>
      <c r="B4361" t="s">
        <v>4632</v>
      </c>
      <c r="C4361" t="s">
        <v>7200</v>
      </c>
      <c r="D4361" t="s">
        <v>9398</v>
      </c>
      <c r="E4361" t="str">
        <f t="shared" si="278"/>
        <v>Pri</v>
      </c>
      <c r="F4361" t="str">
        <f t="shared" si="279"/>
        <v>ela</v>
      </c>
      <c r="G4361" t="str">
        <f t="shared" si="280"/>
        <v>Primula elatior</v>
      </c>
    </row>
    <row r="4362" spans="1:7" x14ac:dyDescent="0.25">
      <c r="A4362" t="str">
        <f t="shared" si="281"/>
        <v>Pri far</v>
      </c>
      <c r="B4362" t="s">
        <v>4638</v>
      </c>
      <c r="C4362" t="s">
        <v>7200</v>
      </c>
      <c r="D4362" t="s">
        <v>9573</v>
      </c>
      <c r="E4362" t="str">
        <f t="shared" si="278"/>
        <v>Pri</v>
      </c>
      <c r="F4362" t="str">
        <f t="shared" si="279"/>
        <v>far</v>
      </c>
      <c r="G4362" t="str">
        <f t="shared" si="280"/>
        <v>Primula farinosa</v>
      </c>
    </row>
    <row r="4363" spans="1:7" x14ac:dyDescent="0.25">
      <c r="A4363" t="str">
        <f t="shared" si="281"/>
        <v>Pri glu</v>
      </c>
      <c r="B4363" t="s">
        <v>4639</v>
      </c>
      <c r="C4363" t="s">
        <v>7200</v>
      </c>
      <c r="D4363" t="s">
        <v>7634</v>
      </c>
      <c r="E4363" t="str">
        <f t="shared" si="278"/>
        <v>Pri</v>
      </c>
      <c r="F4363" t="str">
        <f t="shared" si="279"/>
        <v>glu</v>
      </c>
      <c r="G4363" t="str">
        <f t="shared" si="280"/>
        <v>Primula glutinosa</v>
      </c>
    </row>
    <row r="4364" spans="1:7" x14ac:dyDescent="0.25">
      <c r="A4364" t="str">
        <f t="shared" si="281"/>
        <v>Pri hal</v>
      </c>
      <c r="B4364" t="s">
        <v>4640</v>
      </c>
      <c r="C4364" t="s">
        <v>7200</v>
      </c>
      <c r="D4364" t="s">
        <v>7741</v>
      </c>
      <c r="E4364" t="str">
        <f t="shared" si="278"/>
        <v>Pri</v>
      </c>
      <c r="F4364" t="str">
        <f t="shared" si="279"/>
        <v>hal</v>
      </c>
      <c r="G4364" t="str">
        <f t="shared" si="280"/>
        <v>Primula halleri</v>
      </c>
    </row>
    <row r="4365" spans="1:7" x14ac:dyDescent="0.25">
      <c r="A4365" t="str">
        <f t="shared" si="281"/>
        <v>Pri hir</v>
      </c>
      <c r="B4365" t="s">
        <v>4641</v>
      </c>
      <c r="C4365" t="s">
        <v>7200</v>
      </c>
      <c r="D4365" t="s">
        <v>7749</v>
      </c>
      <c r="E4365" t="str">
        <f t="shared" si="278"/>
        <v>Pri</v>
      </c>
      <c r="F4365" t="str">
        <f t="shared" si="279"/>
        <v>hir</v>
      </c>
      <c r="G4365" t="str">
        <f t="shared" si="280"/>
        <v>Primula hirsuta</v>
      </c>
    </row>
    <row r="4366" spans="1:7" x14ac:dyDescent="0.25">
      <c r="A4366" t="str">
        <f t="shared" si="281"/>
        <v>Pri int</v>
      </c>
      <c r="B4366" t="s">
        <v>4642</v>
      </c>
      <c r="C4366" t="s">
        <v>7200</v>
      </c>
      <c r="D4366" t="s">
        <v>7703</v>
      </c>
      <c r="E4366" t="str">
        <f t="shared" si="278"/>
        <v>Pri</v>
      </c>
      <c r="F4366" t="str">
        <f t="shared" si="279"/>
        <v>int</v>
      </c>
      <c r="G4366" t="str">
        <f t="shared" si="280"/>
        <v>Primula integrifolia</v>
      </c>
    </row>
    <row r="4367" spans="1:7" x14ac:dyDescent="0.25">
      <c r="A4367" t="str">
        <f t="shared" si="281"/>
        <v>Pri jul</v>
      </c>
      <c r="B4367" t="s">
        <v>4643</v>
      </c>
      <c r="C4367" t="s">
        <v>7200</v>
      </c>
      <c r="D4367" t="s">
        <v>9574</v>
      </c>
      <c r="E4367" t="str">
        <f t="shared" si="278"/>
        <v>Pri</v>
      </c>
      <c r="F4367" t="str">
        <f t="shared" si="279"/>
        <v>jul</v>
      </c>
      <c r="G4367" t="str">
        <f t="shared" si="280"/>
        <v>Primula juliae</v>
      </c>
    </row>
    <row r="4368" spans="1:7" x14ac:dyDescent="0.25">
      <c r="A4368" t="str">
        <f t="shared" si="281"/>
        <v>Pri mat</v>
      </c>
      <c r="B4368" t="s">
        <v>4644</v>
      </c>
      <c r="C4368" t="s">
        <v>7200</v>
      </c>
      <c r="D4368" t="s">
        <v>8042</v>
      </c>
      <c r="E4368" t="str">
        <f t="shared" si="278"/>
        <v>Pri</v>
      </c>
      <c r="F4368" t="str">
        <f t="shared" si="279"/>
        <v>mat</v>
      </c>
      <c r="G4368" t="str">
        <f t="shared" si="280"/>
        <v>Primula matthioli</v>
      </c>
    </row>
    <row r="4369" spans="1:7" x14ac:dyDescent="0.25">
      <c r="A4369" t="str">
        <f t="shared" si="281"/>
        <v>Pri mat</v>
      </c>
      <c r="B4369" t="s">
        <v>4645</v>
      </c>
      <c r="C4369" t="s">
        <v>7200</v>
      </c>
      <c r="D4369" t="s">
        <v>8042</v>
      </c>
      <c r="E4369" t="str">
        <f t="shared" si="278"/>
        <v>Pri</v>
      </c>
      <c r="F4369" t="str">
        <f t="shared" si="279"/>
        <v>mat</v>
      </c>
      <c r="G4369" t="str">
        <f t="shared" si="280"/>
        <v>Primula matthioli</v>
      </c>
    </row>
    <row r="4370" spans="1:7" x14ac:dyDescent="0.25">
      <c r="A4370" t="str">
        <f t="shared" si="281"/>
        <v>Pri min</v>
      </c>
      <c r="B4370" t="s">
        <v>4646</v>
      </c>
      <c r="C4370" t="s">
        <v>7200</v>
      </c>
      <c r="D4370" t="s">
        <v>7781</v>
      </c>
      <c r="E4370" t="str">
        <f t="shared" ref="E4370:E4433" si="282">LEFT(C4370,3)</f>
        <v>Pri</v>
      </c>
      <c r="F4370" t="str">
        <f t="shared" ref="F4370:F4433" si="283">LEFT(D4370,3)</f>
        <v>min</v>
      </c>
      <c r="G4370" t="str">
        <f t="shared" ref="G4370:G4433" si="284">_xlfn.TEXTJOIN(" ",FALSE,C4370,D4370)</f>
        <v>Primula minima</v>
      </c>
    </row>
    <row r="4371" spans="1:7" x14ac:dyDescent="0.25">
      <c r="A4371" t="str">
        <f t="shared" si="281"/>
        <v>Pri ver</v>
      </c>
      <c r="B4371" t="s">
        <v>4647</v>
      </c>
      <c r="C4371" t="s">
        <v>7200</v>
      </c>
      <c r="D4371" t="s">
        <v>9575</v>
      </c>
      <c r="E4371" t="str">
        <f t="shared" si="282"/>
        <v>Pri</v>
      </c>
      <c r="F4371" t="str">
        <f t="shared" si="283"/>
        <v>ver</v>
      </c>
      <c r="G4371" t="str">
        <f t="shared" si="284"/>
        <v>Primula veris</v>
      </c>
    </row>
    <row r="4372" spans="1:7" x14ac:dyDescent="0.25">
      <c r="A4372" t="str">
        <f t="shared" si="281"/>
        <v>Pri vil</v>
      </c>
      <c r="B4372" t="s">
        <v>4648</v>
      </c>
      <c r="C4372" t="s">
        <v>7200</v>
      </c>
      <c r="D4372" t="s">
        <v>7700</v>
      </c>
      <c r="E4372" t="str">
        <f t="shared" si="282"/>
        <v>Pri</v>
      </c>
      <c r="F4372" t="str">
        <f t="shared" si="283"/>
        <v>vil</v>
      </c>
      <c r="G4372" t="str">
        <f t="shared" si="284"/>
        <v>Primula villosa</v>
      </c>
    </row>
    <row r="4373" spans="1:7" x14ac:dyDescent="0.25">
      <c r="A4373" t="str">
        <f t="shared" si="281"/>
        <v>Pri vul</v>
      </c>
      <c r="B4373" t="s">
        <v>4649</v>
      </c>
      <c r="C4373" t="s">
        <v>7200</v>
      </c>
      <c r="D4373" t="s">
        <v>7594</v>
      </c>
      <c r="E4373" t="str">
        <f t="shared" si="282"/>
        <v>Pri</v>
      </c>
      <c r="F4373" t="str">
        <f t="shared" si="283"/>
        <v>vul</v>
      </c>
      <c r="G4373" t="str">
        <f t="shared" si="284"/>
        <v>Primula vulgaris</v>
      </c>
    </row>
    <row r="4374" spans="1:7" x14ac:dyDescent="0.25">
      <c r="A4374" t="str">
        <f t="shared" si="281"/>
        <v>Pri vul</v>
      </c>
      <c r="B4374" t="s">
        <v>4650</v>
      </c>
      <c r="C4374" t="s">
        <v>7200</v>
      </c>
      <c r="D4374" t="s">
        <v>7594</v>
      </c>
      <c r="E4374" t="str">
        <f t="shared" si="282"/>
        <v>Pri</v>
      </c>
      <c r="F4374" t="str">
        <f t="shared" si="283"/>
        <v>vul</v>
      </c>
      <c r="G4374" t="str">
        <f t="shared" si="284"/>
        <v>Primula vulgaris</v>
      </c>
    </row>
    <row r="4375" spans="1:7" x14ac:dyDescent="0.25">
      <c r="A4375" t="str">
        <f t="shared" si="281"/>
        <v>Pri wul</v>
      </c>
      <c r="B4375" t="s">
        <v>4651</v>
      </c>
      <c r="C4375" t="s">
        <v>7200</v>
      </c>
      <c r="D4375" t="s">
        <v>7702</v>
      </c>
      <c r="E4375" t="str">
        <f t="shared" si="282"/>
        <v>Pri</v>
      </c>
      <c r="F4375" t="str">
        <f t="shared" si="283"/>
        <v>wul</v>
      </c>
      <c r="G4375" t="str">
        <f t="shared" si="284"/>
        <v>Primula wulfeniana</v>
      </c>
    </row>
    <row r="4376" spans="1:7" x14ac:dyDescent="0.25">
      <c r="A4376" t="str">
        <f t="shared" si="281"/>
        <v>Pri wul</v>
      </c>
      <c r="B4376" t="s">
        <v>4652</v>
      </c>
      <c r="C4376" t="s">
        <v>7200</v>
      </c>
      <c r="D4376" t="s">
        <v>7702</v>
      </c>
      <c r="E4376" t="str">
        <f t="shared" si="282"/>
        <v>Pri</v>
      </c>
      <c r="F4376" t="str">
        <f t="shared" si="283"/>
        <v>wul</v>
      </c>
      <c r="G4376" t="str">
        <f t="shared" si="284"/>
        <v>Primula wulfeniana</v>
      </c>
    </row>
    <row r="4377" spans="1:7" x14ac:dyDescent="0.25">
      <c r="A4377" t="str">
        <f t="shared" si="281"/>
        <v>Pri x</v>
      </c>
      <c r="B4377" t="s">
        <v>4653</v>
      </c>
      <c r="C4377" t="s">
        <v>7200</v>
      </c>
      <c r="D4377" t="s">
        <v>237</v>
      </c>
      <c r="E4377" t="str">
        <f t="shared" si="282"/>
        <v>Pri</v>
      </c>
      <c r="F4377" t="str">
        <f t="shared" si="283"/>
        <v>x</v>
      </c>
      <c r="G4377" t="str">
        <f t="shared" si="284"/>
        <v>Primula x</v>
      </c>
    </row>
    <row r="4378" spans="1:7" x14ac:dyDescent="0.25">
      <c r="A4378" t="str">
        <f t="shared" si="281"/>
        <v>Pru gra</v>
      </c>
      <c r="B4378" t="s">
        <v>4654</v>
      </c>
      <c r="C4378" t="s">
        <v>7201</v>
      </c>
      <c r="D4378" t="s">
        <v>7769</v>
      </c>
      <c r="E4378" t="str">
        <f t="shared" si="282"/>
        <v>Pru</v>
      </c>
      <c r="F4378" t="str">
        <f t="shared" si="283"/>
        <v>gra</v>
      </c>
      <c r="G4378" t="str">
        <f t="shared" si="284"/>
        <v>Prunella grandiflora</v>
      </c>
    </row>
    <row r="4379" spans="1:7" x14ac:dyDescent="0.25">
      <c r="A4379" t="str">
        <f t="shared" si="281"/>
        <v>Pru lac</v>
      </c>
      <c r="B4379" t="s">
        <v>4655</v>
      </c>
      <c r="C4379" t="s">
        <v>7201</v>
      </c>
      <c r="D4379" t="s">
        <v>7789</v>
      </c>
      <c r="E4379" t="str">
        <f t="shared" si="282"/>
        <v>Pru</v>
      </c>
      <c r="F4379" t="str">
        <f t="shared" si="283"/>
        <v>lac</v>
      </c>
      <c r="G4379" t="str">
        <f t="shared" si="284"/>
        <v>Prunella laciniata</v>
      </c>
    </row>
    <row r="4380" spans="1:7" x14ac:dyDescent="0.25">
      <c r="A4380" t="str">
        <f t="shared" si="281"/>
        <v>Pru vul</v>
      </c>
      <c r="B4380" t="s">
        <v>4656</v>
      </c>
      <c r="C4380" t="s">
        <v>7201</v>
      </c>
      <c r="D4380" t="s">
        <v>7594</v>
      </c>
      <c r="E4380" t="str">
        <f t="shared" si="282"/>
        <v>Pru</v>
      </c>
      <c r="F4380" t="str">
        <f t="shared" si="283"/>
        <v>vul</v>
      </c>
      <c r="G4380" t="str">
        <f t="shared" si="284"/>
        <v>Prunella vulgaris</v>
      </c>
    </row>
    <row r="4381" spans="1:7" x14ac:dyDescent="0.25">
      <c r="A4381" t="str">
        <f t="shared" si="281"/>
        <v>Pru vul</v>
      </c>
      <c r="B4381" t="s">
        <v>4657</v>
      </c>
      <c r="C4381" t="s">
        <v>7201</v>
      </c>
      <c r="D4381" t="s">
        <v>7594</v>
      </c>
      <c r="E4381" t="str">
        <f t="shared" si="282"/>
        <v>Pru</v>
      </c>
      <c r="F4381" t="str">
        <f t="shared" si="283"/>
        <v>vul</v>
      </c>
      <c r="G4381" t="str">
        <f t="shared" si="284"/>
        <v>Prunella vulgaris</v>
      </c>
    </row>
    <row r="4382" spans="1:7" x14ac:dyDescent="0.25">
      <c r="A4382" t="str">
        <f t="shared" si="281"/>
        <v>Pru arm</v>
      </c>
      <c r="B4382" t="s">
        <v>4665</v>
      </c>
      <c r="C4382" t="s">
        <v>7202</v>
      </c>
      <c r="D4382" t="s">
        <v>9576</v>
      </c>
      <c r="E4382" t="str">
        <f t="shared" si="282"/>
        <v>Pru</v>
      </c>
      <c r="F4382" t="str">
        <f t="shared" si="283"/>
        <v>arm</v>
      </c>
      <c r="G4382" t="str">
        <f t="shared" si="284"/>
        <v>Prunus armeniaca</v>
      </c>
    </row>
    <row r="4383" spans="1:7" x14ac:dyDescent="0.25">
      <c r="A4383" t="str">
        <f t="shared" si="281"/>
        <v>Pru avi</v>
      </c>
      <c r="B4383" t="s">
        <v>4666</v>
      </c>
      <c r="C4383" t="s">
        <v>7202</v>
      </c>
      <c r="D4383" t="s">
        <v>9577</v>
      </c>
      <c r="E4383" t="str">
        <f t="shared" si="282"/>
        <v>Pru</v>
      </c>
      <c r="F4383" t="str">
        <f t="shared" si="283"/>
        <v>avi</v>
      </c>
      <c r="G4383" t="str">
        <f t="shared" si="284"/>
        <v>Prunus avium</v>
      </c>
    </row>
    <row r="4384" spans="1:7" x14ac:dyDescent="0.25">
      <c r="A4384" t="str">
        <f t="shared" si="281"/>
        <v>Pru cer</v>
      </c>
      <c r="B4384" t="s">
        <v>4667</v>
      </c>
      <c r="C4384" t="s">
        <v>7202</v>
      </c>
      <c r="D4384" t="s">
        <v>9578</v>
      </c>
      <c r="E4384" t="str">
        <f t="shared" si="282"/>
        <v>Pru</v>
      </c>
      <c r="F4384" t="str">
        <f t="shared" si="283"/>
        <v>cer</v>
      </c>
      <c r="G4384" t="str">
        <f t="shared" si="284"/>
        <v>Prunus cerasifera</v>
      </c>
    </row>
    <row r="4385" spans="1:7" x14ac:dyDescent="0.25">
      <c r="A4385" t="str">
        <f t="shared" si="281"/>
        <v>Pru cer</v>
      </c>
      <c r="B4385" t="s">
        <v>4658</v>
      </c>
      <c r="C4385" t="s">
        <v>7202</v>
      </c>
      <c r="D4385" t="s">
        <v>9579</v>
      </c>
      <c r="E4385" t="str">
        <f t="shared" si="282"/>
        <v>Pru</v>
      </c>
      <c r="F4385" t="str">
        <f t="shared" si="283"/>
        <v>cer</v>
      </c>
      <c r="G4385" t="str">
        <f t="shared" si="284"/>
        <v>Prunus cerasus</v>
      </c>
    </row>
    <row r="4386" spans="1:7" x14ac:dyDescent="0.25">
      <c r="A4386" t="str">
        <f t="shared" si="281"/>
        <v>Pru cer</v>
      </c>
      <c r="B4386" t="s">
        <v>4659</v>
      </c>
      <c r="C4386" t="s">
        <v>7202</v>
      </c>
      <c r="D4386" t="s">
        <v>9579</v>
      </c>
      <c r="E4386" t="str">
        <f t="shared" si="282"/>
        <v>Pru</v>
      </c>
      <c r="F4386" t="str">
        <f t="shared" si="283"/>
        <v>cer</v>
      </c>
      <c r="G4386" t="str">
        <f t="shared" si="284"/>
        <v>Prunus cerasus</v>
      </c>
    </row>
    <row r="4387" spans="1:7" x14ac:dyDescent="0.25">
      <c r="A4387" t="str">
        <f t="shared" si="281"/>
        <v>Pru dom</v>
      </c>
      <c r="B4387" t="s">
        <v>4668</v>
      </c>
      <c r="C4387" t="s">
        <v>7202</v>
      </c>
      <c r="D4387" t="s">
        <v>9255</v>
      </c>
      <c r="E4387" t="str">
        <f t="shared" si="282"/>
        <v>Pru</v>
      </c>
      <c r="F4387" t="str">
        <f t="shared" si="283"/>
        <v>dom</v>
      </c>
      <c r="G4387" t="str">
        <f t="shared" si="284"/>
        <v>Prunus domestica</v>
      </c>
    </row>
    <row r="4388" spans="1:7" x14ac:dyDescent="0.25">
      <c r="A4388" t="str">
        <f t="shared" si="281"/>
        <v>Pru dom</v>
      </c>
      <c r="B4388" t="s">
        <v>4669</v>
      </c>
      <c r="C4388" t="s">
        <v>7202</v>
      </c>
      <c r="D4388" t="s">
        <v>9255</v>
      </c>
      <c r="E4388" t="str">
        <f t="shared" si="282"/>
        <v>Pru</v>
      </c>
      <c r="F4388" t="str">
        <f t="shared" si="283"/>
        <v>dom</v>
      </c>
      <c r="G4388" t="str">
        <f t="shared" si="284"/>
        <v>Prunus domestica</v>
      </c>
    </row>
    <row r="4389" spans="1:7" x14ac:dyDescent="0.25">
      <c r="A4389" t="str">
        <f t="shared" si="281"/>
        <v>Pru dom</v>
      </c>
      <c r="B4389" t="s">
        <v>4670</v>
      </c>
      <c r="C4389" t="s">
        <v>7202</v>
      </c>
      <c r="D4389" t="s">
        <v>9255</v>
      </c>
      <c r="E4389" t="str">
        <f t="shared" si="282"/>
        <v>Pru</v>
      </c>
      <c r="F4389" t="str">
        <f t="shared" si="283"/>
        <v>dom</v>
      </c>
      <c r="G4389" t="str">
        <f t="shared" si="284"/>
        <v>Prunus domestica</v>
      </c>
    </row>
    <row r="4390" spans="1:7" x14ac:dyDescent="0.25">
      <c r="A4390" t="str">
        <f t="shared" si="281"/>
        <v>Pru dul</v>
      </c>
      <c r="B4390" t="s">
        <v>4671</v>
      </c>
      <c r="C4390" t="s">
        <v>7202</v>
      </c>
      <c r="D4390" t="s">
        <v>8634</v>
      </c>
      <c r="E4390" t="str">
        <f t="shared" si="282"/>
        <v>Pru</v>
      </c>
      <c r="F4390" t="str">
        <f t="shared" si="283"/>
        <v>dul</v>
      </c>
      <c r="G4390" t="str">
        <f t="shared" si="284"/>
        <v>Prunus dulcis</v>
      </c>
    </row>
    <row r="4391" spans="1:7" x14ac:dyDescent="0.25">
      <c r="A4391" t="str">
        <f t="shared" si="281"/>
        <v>Pru fru</v>
      </c>
      <c r="B4391" t="s">
        <v>4672</v>
      </c>
      <c r="C4391" t="s">
        <v>7202</v>
      </c>
      <c r="D4391" t="s">
        <v>7675</v>
      </c>
      <c r="E4391" t="str">
        <f t="shared" si="282"/>
        <v>Pru</v>
      </c>
      <c r="F4391" t="str">
        <f t="shared" si="283"/>
        <v>fru</v>
      </c>
      <c r="G4391" t="str">
        <f t="shared" si="284"/>
        <v>Prunus fruticosa</v>
      </c>
    </row>
    <row r="4392" spans="1:7" x14ac:dyDescent="0.25">
      <c r="A4392" t="str">
        <f t="shared" si="281"/>
        <v>Pru lau</v>
      </c>
      <c r="B4392" t="s">
        <v>4673</v>
      </c>
      <c r="C4392" t="s">
        <v>7202</v>
      </c>
      <c r="D4392" t="s">
        <v>9580</v>
      </c>
      <c r="E4392" t="str">
        <f t="shared" si="282"/>
        <v>Pru</v>
      </c>
      <c r="F4392" t="str">
        <f t="shared" si="283"/>
        <v>lau</v>
      </c>
      <c r="G4392" t="str">
        <f t="shared" si="284"/>
        <v>Prunus laurocerasus</v>
      </c>
    </row>
    <row r="4393" spans="1:7" x14ac:dyDescent="0.25">
      <c r="A4393" t="str">
        <f t="shared" si="281"/>
        <v>Pru mah</v>
      </c>
      <c r="B4393" t="s">
        <v>4674</v>
      </c>
      <c r="C4393" t="s">
        <v>7202</v>
      </c>
      <c r="D4393" t="s">
        <v>9581</v>
      </c>
      <c r="E4393" t="str">
        <f t="shared" si="282"/>
        <v>Pru</v>
      </c>
      <c r="F4393" t="str">
        <f t="shared" si="283"/>
        <v>mah</v>
      </c>
      <c r="G4393" t="str">
        <f t="shared" si="284"/>
        <v>Prunus mahaleb</v>
      </c>
    </row>
    <row r="4394" spans="1:7" x14ac:dyDescent="0.25">
      <c r="A4394" t="str">
        <f t="shared" si="281"/>
        <v>Pru pad</v>
      </c>
      <c r="B4394" t="s">
        <v>4675</v>
      </c>
      <c r="C4394" t="s">
        <v>7202</v>
      </c>
      <c r="D4394" t="s">
        <v>9582</v>
      </c>
      <c r="E4394" t="str">
        <f t="shared" si="282"/>
        <v>Pru</v>
      </c>
      <c r="F4394" t="str">
        <f t="shared" si="283"/>
        <v>pad</v>
      </c>
      <c r="G4394" t="str">
        <f t="shared" si="284"/>
        <v>Prunus padus</v>
      </c>
    </row>
    <row r="4395" spans="1:7" x14ac:dyDescent="0.25">
      <c r="A4395" t="str">
        <f t="shared" si="281"/>
        <v>Pru pad</v>
      </c>
      <c r="B4395" t="s">
        <v>4676</v>
      </c>
      <c r="C4395" t="s">
        <v>7202</v>
      </c>
      <c r="D4395" t="s">
        <v>9582</v>
      </c>
      <c r="E4395" t="str">
        <f t="shared" si="282"/>
        <v>Pru</v>
      </c>
      <c r="F4395" t="str">
        <f t="shared" si="283"/>
        <v>pad</v>
      </c>
      <c r="G4395" t="str">
        <f t="shared" si="284"/>
        <v>Prunus padus</v>
      </c>
    </row>
    <row r="4396" spans="1:7" x14ac:dyDescent="0.25">
      <c r="A4396" t="str">
        <f t="shared" si="281"/>
        <v>Pru pad</v>
      </c>
      <c r="B4396" t="s">
        <v>4677</v>
      </c>
      <c r="C4396" t="s">
        <v>7202</v>
      </c>
      <c r="D4396" t="s">
        <v>9582</v>
      </c>
      <c r="E4396" t="str">
        <f t="shared" si="282"/>
        <v>Pru</v>
      </c>
      <c r="F4396" t="str">
        <f t="shared" si="283"/>
        <v>pad</v>
      </c>
      <c r="G4396" t="str">
        <f t="shared" si="284"/>
        <v>Prunus padus</v>
      </c>
    </row>
    <row r="4397" spans="1:7" x14ac:dyDescent="0.25">
      <c r="A4397" t="str">
        <f t="shared" si="281"/>
        <v>Pru per</v>
      </c>
      <c r="B4397" t="s">
        <v>4678</v>
      </c>
      <c r="C4397" t="s">
        <v>7202</v>
      </c>
      <c r="D4397" t="s">
        <v>9583</v>
      </c>
      <c r="E4397" t="str">
        <f t="shared" si="282"/>
        <v>Pru</v>
      </c>
      <c r="F4397" t="str">
        <f t="shared" si="283"/>
        <v>per</v>
      </c>
      <c r="G4397" t="str">
        <f t="shared" si="284"/>
        <v>Prunus persica</v>
      </c>
    </row>
    <row r="4398" spans="1:7" x14ac:dyDescent="0.25">
      <c r="A4398" t="str">
        <f t="shared" ref="A4398:A4461" si="285">_xlfn.TEXTJOIN(" ",FALSE,E4398,F4398)</f>
        <v>Pru ser</v>
      </c>
      <c r="B4398" t="s">
        <v>4679</v>
      </c>
      <c r="C4398" t="s">
        <v>7202</v>
      </c>
      <c r="D4398" t="s">
        <v>9173</v>
      </c>
      <c r="E4398" t="str">
        <f t="shared" si="282"/>
        <v>Pru</v>
      </c>
      <c r="F4398" t="str">
        <f t="shared" si="283"/>
        <v>ser</v>
      </c>
      <c r="G4398" t="str">
        <f t="shared" si="284"/>
        <v>Prunus serotina</v>
      </c>
    </row>
    <row r="4399" spans="1:7" x14ac:dyDescent="0.25">
      <c r="A4399" t="str">
        <f t="shared" si="285"/>
        <v>Pru spi</v>
      </c>
      <c r="B4399" t="s">
        <v>4661</v>
      </c>
      <c r="C4399" t="s">
        <v>7202</v>
      </c>
      <c r="D4399" t="s">
        <v>7760</v>
      </c>
      <c r="E4399" t="str">
        <f t="shared" si="282"/>
        <v>Pru</v>
      </c>
      <c r="F4399" t="str">
        <f t="shared" si="283"/>
        <v>spi</v>
      </c>
      <c r="G4399" t="str">
        <f t="shared" si="284"/>
        <v>Prunus spinosa</v>
      </c>
    </row>
    <row r="4400" spans="1:7" x14ac:dyDescent="0.25">
      <c r="A4400" t="str">
        <f t="shared" si="285"/>
        <v>Pru spi</v>
      </c>
      <c r="B4400" t="s">
        <v>4662</v>
      </c>
      <c r="C4400" t="s">
        <v>7202</v>
      </c>
      <c r="D4400" t="s">
        <v>7760</v>
      </c>
      <c r="E4400" t="str">
        <f t="shared" si="282"/>
        <v>Pru</v>
      </c>
      <c r="F4400" t="str">
        <f t="shared" si="283"/>
        <v>spi</v>
      </c>
      <c r="G4400" t="str">
        <f t="shared" si="284"/>
        <v>Prunus spinosa</v>
      </c>
    </row>
    <row r="4401" spans="1:7" x14ac:dyDescent="0.25">
      <c r="A4401" t="str">
        <f t="shared" si="285"/>
        <v>Pru spi</v>
      </c>
      <c r="B4401" t="s">
        <v>4663</v>
      </c>
      <c r="C4401" t="s">
        <v>7202</v>
      </c>
      <c r="D4401" t="s">
        <v>7760</v>
      </c>
      <c r="E4401" t="str">
        <f t="shared" si="282"/>
        <v>Pru</v>
      </c>
      <c r="F4401" t="str">
        <f t="shared" si="283"/>
        <v>spi</v>
      </c>
      <c r="G4401" t="str">
        <f t="shared" si="284"/>
        <v>Prunus spinosa</v>
      </c>
    </row>
    <row r="4402" spans="1:7" x14ac:dyDescent="0.25">
      <c r="A4402" t="str">
        <f t="shared" si="285"/>
        <v>Pru ten</v>
      </c>
      <c r="B4402" t="s">
        <v>4680</v>
      </c>
      <c r="C4402" t="s">
        <v>7202</v>
      </c>
      <c r="D4402" t="s">
        <v>7686</v>
      </c>
      <c r="E4402" t="str">
        <f t="shared" si="282"/>
        <v>Pru</v>
      </c>
      <c r="F4402" t="str">
        <f t="shared" si="283"/>
        <v>ten</v>
      </c>
      <c r="G4402" t="str">
        <f t="shared" si="284"/>
        <v>Prunus tenella</v>
      </c>
    </row>
    <row r="4403" spans="1:7" x14ac:dyDescent="0.25">
      <c r="A4403" t="str">
        <f t="shared" si="285"/>
        <v>Pru vir</v>
      </c>
      <c r="B4403" t="s">
        <v>4681</v>
      </c>
      <c r="C4403" t="s">
        <v>7202</v>
      </c>
      <c r="D4403" t="s">
        <v>8696</v>
      </c>
      <c r="E4403" t="str">
        <f t="shared" si="282"/>
        <v>Pru</v>
      </c>
      <c r="F4403" t="str">
        <f t="shared" si="283"/>
        <v>vir</v>
      </c>
      <c r="G4403" t="str">
        <f t="shared" si="284"/>
        <v>Prunus virginiana</v>
      </c>
    </row>
    <row r="4404" spans="1:7" x14ac:dyDescent="0.25">
      <c r="A4404" t="str">
        <f t="shared" si="285"/>
        <v>Pru x</v>
      </c>
      <c r="B4404" t="s">
        <v>4660</v>
      </c>
      <c r="C4404" t="s">
        <v>7202</v>
      </c>
      <c r="D4404" t="s">
        <v>237</v>
      </c>
      <c r="E4404" t="str">
        <f t="shared" si="282"/>
        <v>Pru</v>
      </c>
      <c r="F4404" t="str">
        <f t="shared" si="283"/>
        <v>x</v>
      </c>
      <c r="G4404" t="str">
        <f t="shared" si="284"/>
        <v>Prunus x</v>
      </c>
    </row>
    <row r="4405" spans="1:7" x14ac:dyDescent="0.25">
      <c r="A4405" t="str">
        <f t="shared" si="285"/>
        <v>Pru x</v>
      </c>
      <c r="B4405" t="s">
        <v>4664</v>
      </c>
      <c r="C4405" t="s">
        <v>7202</v>
      </c>
      <c r="D4405" t="s">
        <v>237</v>
      </c>
      <c r="E4405" t="str">
        <f t="shared" si="282"/>
        <v>Pru</v>
      </c>
      <c r="F4405" t="str">
        <f t="shared" si="283"/>
        <v>x</v>
      </c>
      <c r="G4405" t="str">
        <f t="shared" si="284"/>
        <v>Prunus x</v>
      </c>
    </row>
    <row r="4406" spans="1:7" x14ac:dyDescent="0.25">
      <c r="A4406" t="str">
        <f t="shared" si="285"/>
        <v>Pse alb</v>
      </c>
      <c r="B4406" t="s">
        <v>4682</v>
      </c>
      <c r="C4406" t="s">
        <v>7203</v>
      </c>
      <c r="D4406" t="s">
        <v>277</v>
      </c>
      <c r="E4406" t="str">
        <f t="shared" si="282"/>
        <v>Pse</v>
      </c>
      <c r="F4406" t="str">
        <f t="shared" si="283"/>
        <v>alb</v>
      </c>
      <c r="G4406" t="str">
        <f t="shared" si="284"/>
        <v>Pseudofumaria alba</v>
      </c>
    </row>
    <row r="4407" spans="1:7" x14ac:dyDescent="0.25">
      <c r="A4407" t="str">
        <f t="shared" si="285"/>
        <v>Pse lut</v>
      </c>
      <c r="B4407" t="s">
        <v>4683</v>
      </c>
      <c r="C4407" t="s">
        <v>7203</v>
      </c>
      <c r="D4407" t="s">
        <v>8463</v>
      </c>
      <c r="E4407" t="str">
        <f t="shared" si="282"/>
        <v>Pse</v>
      </c>
      <c r="F4407" t="str">
        <f t="shared" si="283"/>
        <v>lut</v>
      </c>
      <c r="G4407" t="str">
        <f t="shared" si="284"/>
        <v>Pseudofumaria lutea</v>
      </c>
    </row>
    <row r="4408" spans="1:7" x14ac:dyDescent="0.25">
      <c r="A4408" t="str">
        <f t="shared" si="285"/>
        <v xml:space="preserve">pse </v>
      </c>
      <c r="B4408" t="s">
        <v>636</v>
      </c>
      <c r="C4408" t="s">
        <v>636</v>
      </c>
      <c r="E4408" t="str">
        <f t="shared" si="282"/>
        <v>pse</v>
      </c>
      <c r="F4408" t="str">
        <f t="shared" si="283"/>
        <v/>
      </c>
      <c r="G4408" t="str">
        <f t="shared" si="284"/>
        <v xml:space="preserve">pseudogracilis </v>
      </c>
    </row>
    <row r="4409" spans="1:7" x14ac:dyDescent="0.25">
      <c r="A4409" t="str">
        <f t="shared" si="285"/>
        <v xml:space="preserve">pse </v>
      </c>
      <c r="B4409" t="s">
        <v>636</v>
      </c>
      <c r="C4409" t="s">
        <v>636</v>
      </c>
      <c r="E4409" t="str">
        <f t="shared" si="282"/>
        <v>pse</v>
      </c>
      <c r="F4409" t="str">
        <f t="shared" si="283"/>
        <v/>
      </c>
      <c r="G4409" t="str">
        <f t="shared" si="284"/>
        <v xml:space="preserve">pseudogracilis </v>
      </c>
    </row>
    <row r="4410" spans="1:7" x14ac:dyDescent="0.25">
      <c r="A4410" t="str">
        <f t="shared" si="285"/>
        <v>Pse alb</v>
      </c>
      <c r="B4410" t="s">
        <v>4684</v>
      </c>
      <c r="C4410" t="s">
        <v>7204</v>
      </c>
      <c r="D4410" t="s">
        <v>9584</v>
      </c>
      <c r="E4410" t="str">
        <f t="shared" si="282"/>
        <v>Pse</v>
      </c>
      <c r="F4410" t="str">
        <f t="shared" si="283"/>
        <v>alb</v>
      </c>
      <c r="G4410" t="str">
        <f t="shared" si="284"/>
        <v>Pseudorchis albida</v>
      </c>
    </row>
    <row r="4411" spans="1:7" x14ac:dyDescent="0.25">
      <c r="A4411" t="str">
        <f t="shared" si="285"/>
        <v>Pse alb</v>
      </c>
      <c r="B4411" t="s">
        <v>4685</v>
      </c>
      <c r="C4411" t="s">
        <v>7204</v>
      </c>
      <c r="D4411" t="s">
        <v>9584</v>
      </c>
      <c r="E4411" t="str">
        <f t="shared" si="282"/>
        <v>Pse</v>
      </c>
      <c r="F4411" t="str">
        <f t="shared" si="283"/>
        <v>alb</v>
      </c>
      <c r="G4411" t="str">
        <f t="shared" si="284"/>
        <v>Pseudorchis albida</v>
      </c>
    </row>
    <row r="4412" spans="1:7" x14ac:dyDescent="0.25">
      <c r="A4412" t="str">
        <f t="shared" si="285"/>
        <v>Pse alb</v>
      </c>
      <c r="B4412" t="s">
        <v>4686</v>
      </c>
      <c r="C4412" t="s">
        <v>7204</v>
      </c>
      <c r="D4412" t="s">
        <v>9584</v>
      </c>
      <c r="E4412" t="str">
        <f t="shared" si="282"/>
        <v>Pse</v>
      </c>
      <c r="F4412" t="str">
        <f t="shared" si="283"/>
        <v>alb</v>
      </c>
      <c r="G4412" t="str">
        <f t="shared" si="284"/>
        <v>Pseudorchis albida</v>
      </c>
    </row>
    <row r="4413" spans="1:7" x14ac:dyDescent="0.25">
      <c r="A4413" t="str">
        <f t="shared" si="285"/>
        <v>Pse jap</v>
      </c>
      <c r="B4413" t="s">
        <v>4687</v>
      </c>
      <c r="C4413" t="s">
        <v>7205</v>
      </c>
      <c r="D4413" t="s">
        <v>7636</v>
      </c>
      <c r="E4413" t="str">
        <f t="shared" si="282"/>
        <v>Pse</v>
      </c>
      <c r="F4413" t="str">
        <f t="shared" si="283"/>
        <v>jap</v>
      </c>
      <c r="G4413" t="str">
        <f t="shared" si="284"/>
        <v>Pseudosasa japonica</v>
      </c>
    </row>
    <row r="4414" spans="1:7" x14ac:dyDescent="0.25">
      <c r="A4414" t="str">
        <f t="shared" si="285"/>
        <v>Pse eur</v>
      </c>
      <c r="B4414" t="s">
        <v>4688</v>
      </c>
      <c r="C4414" t="s">
        <v>7206</v>
      </c>
      <c r="D4414" t="s">
        <v>7470</v>
      </c>
      <c r="E4414" t="str">
        <f t="shared" si="282"/>
        <v>Pse</v>
      </c>
      <c r="F4414" t="str">
        <f t="shared" si="283"/>
        <v>eur</v>
      </c>
      <c r="G4414" t="str">
        <f t="shared" si="284"/>
        <v>Pseudostellaria europaea</v>
      </c>
    </row>
    <row r="4415" spans="1:7" x14ac:dyDescent="0.25">
      <c r="A4415" t="str">
        <f t="shared" si="285"/>
        <v>Pse men</v>
      </c>
      <c r="B4415" t="s">
        <v>4689</v>
      </c>
      <c r="C4415" t="s">
        <v>7207</v>
      </c>
      <c r="D4415" t="s">
        <v>9585</v>
      </c>
      <c r="E4415" t="str">
        <f t="shared" si="282"/>
        <v>Pse</v>
      </c>
      <c r="F4415" t="str">
        <f t="shared" si="283"/>
        <v>men</v>
      </c>
      <c r="G4415" t="str">
        <f t="shared" si="284"/>
        <v>Pseudotsuga menziesii</v>
      </c>
    </row>
    <row r="4416" spans="1:7" x14ac:dyDescent="0.25">
      <c r="A4416" t="str">
        <f t="shared" si="285"/>
        <v>Pse tur</v>
      </c>
      <c r="B4416" t="s">
        <v>4690</v>
      </c>
      <c r="C4416" t="s">
        <v>7208</v>
      </c>
      <c r="D4416" t="s">
        <v>9586</v>
      </c>
      <c r="E4416" t="str">
        <f t="shared" si="282"/>
        <v>Pse</v>
      </c>
      <c r="F4416" t="str">
        <f t="shared" si="283"/>
        <v>tur</v>
      </c>
      <c r="G4416" t="str">
        <f t="shared" si="284"/>
        <v>Pseudoturritis turrita</v>
      </c>
    </row>
    <row r="4417" spans="1:7" x14ac:dyDescent="0.25">
      <c r="A4417" t="str">
        <f t="shared" si="285"/>
        <v>Pte tri</v>
      </c>
      <c r="B4417" t="s">
        <v>4691</v>
      </c>
      <c r="C4417" t="s">
        <v>7209</v>
      </c>
      <c r="D4417" t="s">
        <v>9285</v>
      </c>
      <c r="E4417" t="str">
        <f t="shared" si="282"/>
        <v>Pte</v>
      </c>
      <c r="F4417" t="str">
        <f t="shared" si="283"/>
        <v>tri</v>
      </c>
      <c r="G4417" t="str">
        <f t="shared" si="284"/>
        <v>Ptelea trifoliata</v>
      </c>
    </row>
    <row r="4418" spans="1:7" x14ac:dyDescent="0.25">
      <c r="A4418" t="str">
        <f t="shared" si="285"/>
        <v>Pte aqu</v>
      </c>
      <c r="B4418" t="s">
        <v>4692</v>
      </c>
      <c r="C4418" t="s">
        <v>7210</v>
      </c>
      <c r="D4418" t="s">
        <v>9587</v>
      </c>
      <c r="E4418" t="str">
        <f t="shared" si="282"/>
        <v>Pte</v>
      </c>
      <c r="F4418" t="str">
        <f t="shared" si="283"/>
        <v>aqu</v>
      </c>
      <c r="G4418" t="str">
        <f t="shared" si="284"/>
        <v>Pteridium aquilinum</v>
      </c>
    </row>
    <row r="4419" spans="1:7" x14ac:dyDescent="0.25">
      <c r="A4419" t="str">
        <f t="shared" si="285"/>
        <v>Pte aqu</v>
      </c>
      <c r="B4419" t="s">
        <v>4693</v>
      </c>
      <c r="C4419" t="s">
        <v>7210</v>
      </c>
      <c r="D4419" t="s">
        <v>9587</v>
      </c>
      <c r="E4419" t="str">
        <f t="shared" si="282"/>
        <v>Pte</v>
      </c>
      <c r="F4419" t="str">
        <f t="shared" si="283"/>
        <v>aqu</v>
      </c>
      <c r="G4419" t="str">
        <f t="shared" si="284"/>
        <v>Pteridium aquilinum</v>
      </c>
    </row>
    <row r="4420" spans="1:7" x14ac:dyDescent="0.25">
      <c r="A4420" t="str">
        <f t="shared" si="285"/>
        <v>Pte aqu</v>
      </c>
      <c r="B4420" t="s">
        <v>4694</v>
      </c>
      <c r="C4420" t="s">
        <v>7210</v>
      </c>
      <c r="D4420" t="s">
        <v>9587</v>
      </c>
      <c r="E4420" t="str">
        <f t="shared" si="282"/>
        <v>Pte</v>
      </c>
      <c r="F4420" t="str">
        <f t="shared" si="283"/>
        <v>aqu</v>
      </c>
      <c r="G4420" t="str">
        <f t="shared" si="284"/>
        <v>Pteridium aquilinum</v>
      </c>
    </row>
    <row r="4421" spans="1:7" x14ac:dyDescent="0.25">
      <c r="A4421" t="str">
        <f t="shared" si="285"/>
        <v>Pte mul</v>
      </c>
      <c r="B4421" t="s">
        <v>4695</v>
      </c>
      <c r="C4421" t="s">
        <v>7211</v>
      </c>
      <c r="D4421" t="s">
        <v>9588</v>
      </c>
      <c r="E4421" t="str">
        <f t="shared" si="282"/>
        <v>Pte</v>
      </c>
      <c r="F4421" t="str">
        <f t="shared" si="283"/>
        <v>mul</v>
      </c>
      <c r="G4421" t="str">
        <f t="shared" si="284"/>
        <v>Pteris multifida</v>
      </c>
    </row>
    <row r="4422" spans="1:7" x14ac:dyDescent="0.25">
      <c r="A4422" t="str">
        <f t="shared" si="285"/>
        <v>Pte fra</v>
      </c>
      <c r="B4422" t="s">
        <v>4696</v>
      </c>
      <c r="C4422" t="s">
        <v>7212</v>
      </c>
      <c r="D4422" t="s">
        <v>9589</v>
      </c>
      <c r="E4422" t="str">
        <f t="shared" si="282"/>
        <v>Pte</v>
      </c>
      <c r="F4422" t="str">
        <f t="shared" si="283"/>
        <v>fra</v>
      </c>
      <c r="G4422" t="str">
        <f t="shared" si="284"/>
        <v>Pterocarya fraxinifolia</v>
      </c>
    </row>
    <row r="4423" spans="1:7" x14ac:dyDescent="0.25">
      <c r="A4423" t="str">
        <f t="shared" si="285"/>
        <v>Puc dis</v>
      </c>
      <c r="B4423" t="s">
        <v>4697</v>
      </c>
      <c r="C4423" t="s">
        <v>7213</v>
      </c>
      <c r="D4423" t="s">
        <v>303</v>
      </c>
      <c r="E4423" t="str">
        <f t="shared" si="282"/>
        <v>Puc</v>
      </c>
      <c r="F4423" t="str">
        <f t="shared" si="283"/>
        <v>dis</v>
      </c>
      <c r="G4423" t="str">
        <f t="shared" si="284"/>
        <v>Puccinellia distans</v>
      </c>
    </row>
    <row r="4424" spans="1:7" x14ac:dyDescent="0.25">
      <c r="A4424" t="str">
        <f t="shared" si="285"/>
        <v>Puc dis</v>
      </c>
      <c r="B4424" t="s">
        <v>4698</v>
      </c>
      <c r="C4424" t="s">
        <v>7213</v>
      </c>
      <c r="D4424" t="s">
        <v>303</v>
      </c>
      <c r="E4424" t="str">
        <f t="shared" si="282"/>
        <v>Puc</v>
      </c>
      <c r="F4424" t="str">
        <f t="shared" si="283"/>
        <v>dis</v>
      </c>
      <c r="G4424" t="str">
        <f t="shared" si="284"/>
        <v>Puccinellia distans</v>
      </c>
    </row>
    <row r="4425" spans="1:7" x14ac:dyDescent="0.25">
      <c r="A4425" t="str">
        <f t="shared" si="285"/>
        <v>Puc lim</v>
      </c>
      <c r="B4425" t="s">
        <v>4699</v>
      </c>
      <c r="C4425" t="s">
        <v>7213</v>
      </c>
      <c r="D4425" t="s">
        <v>8103</v>
      </c>
      <c r="E4425" t="str">
        <f t="shared" si="282"/>
        <v>Puc</v>
      </c>
      <c r="F4425" t="str">
        <f t="shared" si="283"/>
        <v>lim</v>
      </c>
      <c r="G4425" t="str">
        <f t="shared" si="284"/>
        <v>Puccinellia limosa</v>
      </c>
    </row>
    <row r="4426" spans="1:7" x14ac:dyDescent="0.25">
      <c r="A4426" t="str">
        <f t="shared" si="285"/>
        <v>Puc pei</v>
      </c>
      <c r="B4426" t="s">
        <v>4700</v>
      </c>
      <c r="C4426" t="s">
        <v>7213</v>
      </c>
      <c r="D4426" t="s">
        <v>9590</v>
      </c>
      <c r="E4426" t="str">
        <f t="shared" si="282"/>
        <v>Puc</v>
      </c>
      <c r="F4426" t="str">
        <f t="shared" si="283"/>
        <v>pei</v>
      </c>
      <c r="G4426" t="str">
        <f t="shared" si="284"/>
        <v>Puccinellia peisonis</v>
      </c>
    </row>
    <row r="4427" spans="1:7" x14ac:dyDescent="0.25">
      <c r="A4427" t="str">
        <f t="shared" si="285"/>
        <v>Pul dys</v>
      </c>
      <c r="B4427" t="s">
        <v>4701</v>
      </c>
      <c r="C4427" t="s">
        <v>7214</v>
      </c>
      <c r="D4427" t="s">
        <v>9591</v>
      </c>
      <c r="E4427" t="str">
        <f t="shared" si="282"/>
        <v>Pul</v>
      </c>
      <c r="F4427" t="str">
        <f t="shared" si="283"/>
        <v>dys</v>
      </c>
      <c r="G4427" t="str">
        <f t="shared" si="284"/>
        <v>Pulicaria dysenterica</v>
      </c>
    </row>
    <row r="4428" spans="1:7" x14ac:dyDescent="0.25">
      <c r="A4428" t="str">
        <f t="shared" si="285"/>
        <v>Pul dys</v>
      </c>
      <c r="B4428" t="s">
        <v>4702</v>
      </c>
      <c r="C4428" t="s">
        <v>7214</v>
      </c>
      <c r="D4428" t="s">
        <v>9591</v>
      </c>
      <c r="E4428" t="str">
        <f t="shared" si="282"/>
        <v>Pul</v>
      </c>
      <c r="F4428" t="str">
        <f t="shared" si="283"/>
        <v>dys</v>
      </c>
      <c r="G4428" t="str">
        <f t="shared" si="284"/>
        <v>Pulicaria dysenterica</v>
      </c>
    </row>
    <row r="4429" spans="1:7" x14ac:dyDescent="0.25">
      <c r="A4429" t="str">
        <f t="shared" si="285"/>
        <v>Pul vul</v>
      </c>
      <c r="B4429" t="s">
        <v>4703</v>
      </c>
      <c r="C4429" t="s">
        <v>7214</v>
      </c>
      <c r="D4429" t="s">
        <v>7594</v>
      </c>
      <c r="E4429" t="str">
        <f t="shared" si="282"/>
        <v>Pul</v>
      </c>
      <c r="F4429" t="str">
        <f t="shared" si="283"/>
        <v>vul</v>
      </c>
      <c r="G4429" t="str">
        <f t="shared" si="284"/>
        <v>Pulicaria vulgaris</v>
      </c>
    </row>
    <row r="4430" spans="1:7" x14ac:dyDescent="0.25">
      <c r="A4430" t="str">
        <f t="shared" si="285"/>
        <v>Pul ang</v>
      </c>
      <c r="B4430" t="s">
        <v>4707</v>
      </c>
      <c r="C4430" t="s">
        <v>7215</v>
      </c>
      <c r="D4430" t="s">
        <v>8528</v>
      </c>
      <c r="E4430" t="str">
        <f t="shared" si="282"/>
        <v>Pul</v>
      </c>
      <c r="F4430" t="str">
        <f t="shared" si="283"/>
        <v>ang</v>
      </c>
      <c r="G4430" t="str">
        <f t="shared" si="284"/>
        <v>Pulmonaria angustifolia</v>
      </c>
    </row>
    <row r="4431" spans="1:7" x14ac:dyDescent="0.25">
      <c r="A4431" t="str">
        <f t="shared" si="285"/>
        <v>Pul aus</v>
      </c>
      <c r="B4431" t="s">
        <v>4708</v>
      </c>
      <c r="C4431" t="s">
        <v>7215</v>
      </c>
      <c r="D4431" t="s">
        <v>7732</v>
      </c>
      <c r="E4431" t="str">
        <f t="shared" si="282"/>
        <v>Pul</v>
      </c>
      <c r="F4431" t="str">
        <f t="shared" si="283"/>
        <v>aus</v>
      </c>
      <c r="G4431" t="str">
        <f t="shared" si="284"/>
        <v>Pulmonaria australis</v>
      </c>
    </row>
    <row r="4432" spans="1:7" x14ac:dyDescent="0.25">
      <c r="A4432" t="str">
        <f t="shared" si="285"/>
        <v>Pul car</v>
      </c>
      <c r="B4432" t="s">
        <v>4709</v>
      </c>
      <c r="C4432" t="s">
        <v>7215</v>
      </c>
      <c r="D4432" t="s">
        <v>8002</v>
      </c>
      <c r="E4432" t="str">
        <f t="shared" si="282"/>
        <v>Pul</v>
      </c>
      <c r="F4432" t="str">
        <f t="shared" si="283"/>
        <v>car</v>
      </c>
      <c r="G4432" t="str">
        <f t="shared" si="284"/>
        <v>Pulmonaria carnica</v>
      </c>
    </row>
    <row r="4433" spans="1:7" x14ac:dyDescent="0.25">
      <c r="A4433" t="str">
        <f t="shared" si="285"/>
        <v>Pul ker</v>
      </c>
      <c r="B4433" t="s">
        <v>4710</v>
      </c>
      <c r="C4433" t="s">
        <v>7215</v>
      </c>
      <c r="D4433" t="s">
        <v>7554</v>
      </c>
      <c r="E4433" t="str">
        <f t="shared" si="282"/>
        <v>Pul</v>
      </c>
      <c r="F4433" t="str">
        <f t="shared" si="283"/>
        <v>ker</v>
      </c>
      <c r="G4433" t="str">
        <f t="shared" si="284"/>
        <v>Pulmonaria kerneri</v>
      </c>
    </row>
    <row r="4434" spans="1:7" x14ac:dyDescent="0.25">
      <c r="A4434" t="str">
        <f t="shared" si="285"/>
        <v>Pul mol</v>
      </c>
      <c r="B4434" t="s">
        <v>4711</v>
      </c>
      <c r="C4434" t="s">
        <v>7215</v>
      </c>
      <c r="D4434" t="s">
        <v>285</v>
      </c>
      <c r="E4434" t="str">
        <f t="shared" ref="E4434:E4497" si="286">LEFT(C4434,3)</f>
        <v>Pul</v>
      </c>
      <c r="F4434" t="str">
        <f t="shared" ref="F4434:F4497" si="287">LEFT(D4434,3)</f>
        <v>mol</v>
      </c>
      <c r="G4434" t="str">
        <f t="shared" ref="G4434:G4497" si="288">_xlfn.TEXTJOIN(" ",FALSE,C4434,D4434)</f>
        <v>Pulmonaria mollis</v>
      </c>
    </row>
    <row r="4435" spans="1:7" x14ac:dyDescent="0.25">
      <c r="A4435" t="str">
        <f t="shared" si="285"/>
        <v>Pul mol</v>
      </c>
      <c r="B4435" t="s">
        <v>4712</v>
      </c>
      <c r="C4435" t="s">
        <v>7215</v>
      </c>
      <c r="D4435" t="s">
        <v>285</v>
      </c>
      <c r="E4435" t="str">
        <f t="shared" si="286"/>
        <v>Pul</v>
      </c>
      <c r="F4435" t="str">
        <f t="shared" si="287"/>
        <v>mol</v>
      </c>
      <c r="G4435" t="str">
        <f t="shared" si="288"/>
        <v>Pulmonaria mollis</v>
      </c>
    </row>
    <row r="4436" spans="1:7" x14ac:dyDescent="0.25">
      <c r="A4436" t="str">
        <f t="shared" si="285"/>
        <v>Pul obs</v>
      </c>
      <c r="B4436" t="s">
        <v>4705</v>
      </c>
      <c r="C4436" t="s">
        <v>7215</v>
      </c>
      <c r="D4436" t="s">
        <v>9592</v>
      </c>
      <c r="E4436" t="str">
        <f t="shared" si="286"/>
        <v>Pul</v>
      </c>
      <c r="F4436" t="str">
        <f t="shared" si="287"/>
        <v>obs</v>
      </c>
      <c r="G4436" t="str">
        <f t="shared" si="288"/>
        <v>Pulmonaria obscura</v>
      </c>
    </row>
    <row r="4437" spans="1:7" x14ac:dyDescent="0.25">
      <c r="A4437" t="str">
        <f t="shared" si="285"/>
        <v>Pul off</v>
      </c>
      <c r="B4437" t="s">
        <v>4704</v>
      </c>
      <c r="C4437" t="s">
        <v>7215</v>
      </c>
      <c r="D4437" t="s">
        <v>7641</v>
      </c>
      <c r="E4437" t="str">
        <f t="shared" si="286"/>
        <v>Pul</v>
      </c>
      <c r="F4437" t="str">
        <f t="shared" si="287"/>
        <v>off</v>
      </c>
      <c r="G4437" t="str">
        <f t="shared" si="288"/>
        <v>Pulmonaria officinalis</v>
      </c>
    </row>
    <row r="4438" spans="1:7" x14ac:dyDescent="0.25">
      <c r="A4438" t="str">
        <f t="shared" si="285"/>
        <v>Pul off</v>
      </c>
      <c r="B4438" t="s">
        <v>4706</v>
      </c>
      <c r="C4438" t="s">
        <v>7215</v>
      </c>
      <c r="D4438" t="s">
        <v>7641</v>
      </c>
      <c r="E4438" t="str">
        <f t="shared" si="286"/>
        <v>Pul</v>
      </c>
      <c r="F4438" t="str">
        <f t="shared" si="287"/>
        <v>off</v>
      </c>
      <c r="G4438" t="str">
        <f t="shared" si="288"/>
        <v>Pulmonaria officinalis</v>
      </c>
    </row>
    <row r="4439" spans="1:7" x14ac:dyDescent="0.25">
      <c r="A4439" t="str">
        <f t="shared" si="285"/>
        <v>Pul sac</v>
      </c>
      <c r="B4439" t="s">
        <v>4713</v>
      </c>
      <c r="C4439" t="s">
        <v>7215</v>
      </c>
      <c r="D4439" t="s">
        <v>9593</v>
      </c>
      <c r="E4439" t="str">
        <f t="shared" si="286"/>
        <v>Pul</v>
      </c>
      <c r="F4439" t="str">
        <f t="shared" si="287"/>
        <v>sac</v>
      </c>
      <c r="G4439" t="str">
        <f t="shared" si="288"/>
        <v>Pulmonaria saccharata</v>
      </c>
    </row>
    <row r="4440" spans="1:7" x14ac:dyDescent="0.25">
      <c r="A4440" t="str">
        <f t="shared" si="285"/>
        <v>Pul sti</v>
      </c>
      <c r="B4440" t="s">
        <v>4714</v>
      </c>
      <c r="C4440" t="s">
        <v>7215</v>
      </c>
      <c r="D4440" t="s">
        <v>7583</v>
      </c>
      <c r="E4440" t="str">
        <f t="shared" si="286"/>
        <v>Pul</v>
      </c>
      <c r="F4440" t="str">
        <f t="shared" si="287"/>
        <v>sti</v>
      </c>
      <c r="G4440" t="str">
        <f t="shared" si="288"/>
        <v>Pulmonaria stiriaca</v>
      </c>
    </row>
    <row r="4441" spans="1:7" x14ac:dyDescent="0.25">
      <c r="A4441" t="str">
        <f t="shared" si="285"/>
        <v>Pul alp</v>
      </c>
      <c r="B4441" t="s">
        <v>4721</v>
      </c>
      <c r="C4441" t="s">
        <v>7216</v>
      </c>
      <c r="D4441" t="s">
        <v>7475</v>
      </c>
      <c r="E4441" t="str">
        <f t="shared" si="286"/>
        <v>Pul</v>
      </c>
      <c r="F4441" t="str">
        <f t="shared" si="287"/>
        <v>alp</v>
      </c>
      <c r="G4441" t="str">
        <f t="shared" si="288"/>
        <v>Pulsatilla alpina</v>
      </c>
    </row>
    <row r="4442" spans="1:7" x14ac:dyDescent="0.25">
      <c r="A4442" t="str">
        <f t="shared" si="285"/>
        <v>Pul alp</v>
      </c>
      <c r="B4442" t="s">
        <v>4722</v>
      </c>
      <c r="C4442" t="s">
        <v>7216</v>
      </c>
      <c r="D4442" t="s">
        <v>7475</v>
      </c>
      <c r="E4442" t="str">
        <f t="shared" si="286"/>
        <v>Pul</v>
      </c>
      <c r="F4442" t="str">
        <f t="shared" si="287"/>
        <v>alp</v>
      </c>
      <c r="G4442" t="str">
        <f t="shared" si="288"/>
        <v>Pulsatilla alpina</v>
      </c>
    </row>
    <row r="4443" spans="1:7" x14ac:dyDescent="0.25">
      <c r="A4443" t="str">
        <f t="shared" si="285"/>
        <v>Pul alp</v>
      </c>
      <c r="B4443" t="s">
        <v>4723</v>
      </c>
      <c r="C4443" t="s">
        <v>7216</v>
      </c>
      <c r="D4443" t="s">
        <v>7475</v>
      </c>
      <c r="E4443" t="str">
        <f t="shared" si="286"/>
        <v>Pul</v>
      </c>
      <c r="F4443" t="str">
        <f t="shared" si="287"/>
        <v>alp</v>
      </c>
      <c r="G4443" t="str">
        <f t="shared" si="288"/>
        <v>Pulsatilla alpina</v>
      </c>
    </row>
    <row r="4444" spans="1:7" x14ac:dyDescent="0.25">
      <c r="A4444" t="str">
        <f t="shared" si="285"/>
        <v>Pul alp</v>
      </c>
      <c r="B4444" t="s">
        <v>4724</v>
      </c>
      <c r="C4444" t="s">
        <v>7216</v>
      </c>
      <c r="D4444" t="s">
        <v>7475</v>
      </c>
      <c r="E4444" t="str">
        <f t="shared" si="286"/>
        <v>Pul</v>
      </c>
      <c r="F4444" t="str">
        <f t="shared" si="287"/>
        <v>alp</v>
      </c>
      <c r="G4444" t="str">
        <f t="shared" si="288"/>
        <v>Pulsatilla alpina</v>
      </c>
    </row>
    <row r="4445" spans="1:7" x14ac:dyDescent="0.25">
      <c r="A4445" t="str">
        <f t="shared" si="285"/>
        <v>Pul alp</v>
      </c>
      <c r="B4445" t="s">
        <v>4726</v>
      </c>
      <c r="C4445" t="s">
        <v>7216</v>
      </c>
      <c r="D4445" t="s">
        <v>7475</v>
      </c>
      <c r="E4445" t="str">
        <f t="shared" si="286"/>
        <v>Pul</v>
      </c>
      <c r="F4445" t="str">
        <f t="shared" si="287"/>
        <v>alp</v>
      </c>
      <c r="G4445" t="str">
        <f t="shared" si="288"/>
        <v>Pulsatilla alpina</v>
      </c>
    </row>
    <row r="4446" spans="1:7" x14ac:dyDescent="0.25">
      <c r="A4446" t="str">
        <f t="shared" si="285"/>
        <v>Pul alp</v>
      </c>
      <c r="B4446" t="s">
        <v>4725</v>
      </c>
      <c r="C4446" t="s">
        <v>7216</v>
      </c>
      <c r="D4446" t="s">
        <v>7475</v>
      </c>
      <c r="E4446" t="str">
        <f t="shared" si="286"/>
        <v>Pul</v>
      </c>
      <c r="F4446" t="str">
        <f t="shared" si="287"/>
        <v>alp</v>
      </c>
      <c r="G4446" t="str">
        <f t="shared" si="288"/>
        <v>Pulsatilla alpina</v>
      </c>
    </row>
    <row r="4447" spans="1:7" x14ac:dyDescent="0.25">
      <c r="A4447" t="str">
        <f t="shared" si="285"/>
        <v>Pul gra</v>
      </c>
      <c r="B4447" t="s">
        <v>4718</v>
      </c>
      <c r="C4447" t="s">
        <v>7216</v>
      </c>
      <c r="D4447" t="s">
        <v>279</v>
      </c>
      <c r="E4447" t="str">
        <f t="shared" si="286"/>
        <v>Pul</v>
      </c>
      <c r="F4447" t="str">
        <f t="shared" si="287"/>
        <v>gra</v>
      </c>
      <c r="G4447" t="str">
        <f t="shared" si="288"/>
        <v>Pulsatilla grandis</v>
      </c>
    </row>
    <row r="4448" spans="1:7" x14ac:dyDescent="0.25">
      <c r="A4448" t="str">
        <f t="shared" si="285"/>
        <v>Pul hal</v>
      </c>
      <c r="B4448" t="s">
        <v>4715</v>
      </c>
      <c r="C4448" t="s">
        <v>7216</v>
      </c>
      <c r="D4448" t="s">
        <v>7741</v>
      </c>
      <c r="E4448" t="str">
        <f t="shared" si="286"/>
        <v>Pul</v>
      </c>
      <c r="F4448" t="str">
        <f t="shared" si="287"/>
        <v>hal</v>
      </c>
      <c r="G4448" t="str">
        <f t="shared" si="288"/>
        <v>Pulsatilla halleri</v>
      </c>
    </row>
    <row r="4449" spans="1:7" x14ac:dyDescent="0.25">
      <c r="A4449" t="str">
        <f t="shared" si="285"/>
        <v>Pul mon</v>
      </c>
      <c r="B4449" t="s">
        <v>4727</v>
      </c>
      <c r="C4449" t="s">
        <v>7216</v>
      </c>
      <c r="D4449" t="s">
        <v>7718</v>
      </c>
      <c r="E4449" t="str">
        <f t="shared" si="286"/>
        <v>Pul</v>
      </c>
      <c r="F4449" t="str">
        <f t="shared" si="287"/>
        <v>mon</v>
      </c>
      <c r="G4449" t="str">
        <f t="shared" si="288"/>
        <v>Pulsatilla montana</v>
      </c>
    </row>
    <row r="4450" spans="1:7" x14ac:dyDescent="0.25">
      <c r="A4450" t="str">
        <f t="shared" si="285"/>
        <v>Pul oen</v>
      </c>
      <c r="B4450" t="s">
        <v>4719</v>
      </c>
      <c r="C4450" t="s">
        <v>7216</v>
      </c>
      <c r="D4450" t="s">
        <v>9594</v>
      </c>
      <c r="E4450" t="str">
        <f t="shared" si="286"/>
        <v>Pul</v>
      </c>
      <c r="F4450" t="str">
        <f t="shared" si="287"/>
        <v>oen</v>
      </c>
      <c r="G4450" t="str">
        <f t="shared" si="288"/>
        <v>Pulsatilla oenipontana</v>
      </c>
    </row>
    <row r="4451" spans="1:7" x14ac:dyDescent="0.25">
      <c r="A4451" t="str">
        <f t="shared" si="285"/>
        <v>Pul pra</v>
      </c>
      <c r="B4451" t="s">
        <v>4728</v>
      </c>
      <c r="C4451" t="s">
        <v>7216</v>
      </c>
      <c r="D4451" t="s">
        <v>310</v>
      </c>
      <c r="E4451" t="str">
        <f t="shared" si="286"/>
        <v>Pul</v>
      </c>
      <c r="F4451" t="str">
        <f t="shared" si="287"/>
        <v>pra</v>
      </c>
      <c r="G4451" t="str">
        <f t="shared" si="288"/>
        <v>Pulsatilla pratensis</v>
      </c>
    </row>
    <row r="4452" spans="1:7" x14ac:dyDescent="0.25">
      <c r="A4452" t="str">
        <f t="shared" si="285"/>
        <v>Pul pra</v>
      </c>
      <c r="B4452" t="s">
        <v>4729</v>
      </c>
      <c r="C4452" t="s">
        <v>7216</v>
      </c>
      <c r="D4452" t="s">
        <v>310</v>
      </c>
      <c r="E4452" t="str">
        <f t="shared" si="286"/>
        <v>Pul</v>
      </c>
      <c r="F4452" t="str">
        <f t="shared" si="287"/>
        <v>pra</v>
      </c>
      <c r="G4452" t="str">
        <f t="shared" si="288"/>
        <v>Pulsatilla pratensis</v>
      </c>
    </row>
    <row r="4453" spans="1:7" x14ac:dyDescent="0.25">
      <c r="A4453" t="str">
        <f t="shared" si="285"/>
        <v>Pul sty</v>
      </c>
      <c r="B4453" t="s">
        <v>4716</v>
      </c>
      <c r="C4453" t="s">
        <v>7216</v>
      </c>
      <c r="D4453" t="s">
        <v>305</v>
      </c>
      <c r="E4453" t="str">
        <f t="shared" si="286"/>
        <v>Pul</v>
      </c>
      <c r="F4453" t="str">
        <f t="shared" si="287"/>
        <v>sty</v>
      </c>
      <c r="G4453" t="str">
        <f t="shared" si="288"/>
        <v>Pulsatilla styriaca</v>
      </c>
    </row>
    <row r="4454" spans="1:7" x14ac:dyDescent="0.25">
      <c r="A4454" t="str">
        <f t="shared" si="285"/>
        <v>Pul ver</v>
      </c>
      <c r="B4454" t="s">
        <v>4730</v>
      </c>
      <c r="C4454" t="s">
        <v>7216</v>
      </c>
      <c r="D4454" t="s">
        <v>7480</v>
      </c>
      <c r="E4454" t="str">
        <f t="shared" si="286"/>
        <v>Pul</v>
      </c>
      <c r="F4454" t="str">
        <f t="shared" si="287"/>
        <v>ver</v>
      </c>
      <c r="G4454" t="str">
        <f t="shared" si="288"/>
        <v>Pulsatilla vernalis</v>
      </c>
    </row>
    <row r="4455" spans="1:7" x14ac:dyDescent="0.25">
      <c r="A4455" t="str">
        <f t="shared" si="285"/>
        <v>Pul vul</v>
      </c>
      <c r="B4455" t="s">
        <v>4717</v>
      </c>
      <c r="C4455" t="s">
        <v>7216</v>
      </c>
      <c r="D4455" t="s">
        <v>7594</v>
      </c>
      <c r="E4455" t="str">
        <f t="shared" si="286"/>
        <v>Pul</v>
      </c>
      <c r="F4455" t="str">
        <f t="shared" si="287"/>
        <v>vul</v>
      </c>
      <c r="G4455" t="str">
        <f t="shared" si="288"/>
        <v>Pulsatilla vulgaris</v>
      </c>
    </row>
    <row r="4456" spans="1:7" x14ac:dyDescent="0.25">
      <c r="A4456" t="str">
        <f t="shared" si="285"/>
        <v>Pul vul</v>
      </c>
      <c r="B4456" t="s">
        <v>4720</v>
      </c>
      <c r="C4456" t="s">
        <v>7216</v>
      </c>
      <c r="D4456" t="s">
        <v>7594</v>
      </c>
      <c r="E4456" t="str">
        <f t="shared" si="286"/>
        <v>Pul</v>
      </c>
      <c r="F4456" t="str">
        <f t="shared" si="287"/>
        <v>vul</v>
      </c>
      <c r="G4456" t="str">
        <f t="shared" si="288"/>
        <v>Pulsatilla vulgaris</v>
      </c>
    </row>
    <row r="4457" spans="1:7" x14ac:dyDescent="0.25">
      <c r="A4457" t="str">
        <f t="shared" si="285"/>
        <v>Pus sci</v>
      </c>
      <c r="B4457" t="s">
        <v>4731</v>
      </c>
      <c r="C4457" t="s">
        <v>7217</v>
      </c>
      <c r="D4457" t="s">
        <v>9595</v>
      </c>
      <c r="E4457" t="str">
        <f t="shared" si="286"/>
        <v>Pus</v>
      </c>
      <c r="F4457" t="str">
        <f t="shared" si="287"/>
        <v>sci</v>
      </c>
      <c r="G4457" t="str">
        <f t="shared" si="288"/>
        <v>Puschkinia scilloides</v>
      </c>
    </row>
    <row r="4458" spans="1:7" x14ac:dyDescent="0.25">
      <c r="A4458" t="str">
        <f t="shared" si="285"/>
        <v>Pyr coc</v>
      </c>
      <c r="B4458" t="s">
        <v>4732</v>
      </c>
      <c r="C4458" t="s">
        <v>7218</v>
      </c>
      <c r="D4458" t="s">
        <v>9078</v>
      </c>
      <c r="E4458" t="str">
        <f t="shared" si="286"/>
        <v>Pyr</v>
      </c>
      <c r="F4458" t="str">
        <f t="shared" si="287"/>
        <v>coc</v>
      </c>
      <c r="G4458" t="str">
        <f t="shared" si="288"/>
        <v>Pyracantha coccinea</v>
      </c>
    </row>
    <row r="4459" spans="1:7" x14ac:dyDescent="0.25">
      <c r="A4459" t="str">
        <f t="shared" si="285"/>
        <v>Pyr chl</v>
      </c>
      <c r="B4459" t="s">
        <v>4733</v>
      </c>
      <c r="C4459" t="s">
        <v>7219</v>
      </c>
      <c r="D4459" t="s">
        <v>9524</v>
      </c>
      <c r="E4459" t="str">
        <f t="shared" si="286"/>
        <v>Pyr</v>
      </c>
      <c r="F4459" t="str">
        <f t="shared" si="287"/>
        <v>chl</v>
      </c>
      <c r="G4459" t="str">
        <f t="shared" si="288"/>
        <v>Pyrola chlorantha</v>
      </c>
    </row>
    <row r="4460" spans="1:7" x14ac:dyDescent="0.25">
      <c r="A4460" t="str">
        <f t="shared" si="285"/>
        <v>Pyr med</v>
      </c>
      <c r="B4460" t="s">
        <v>4734</v>
      </c>
      <c r="C4460" t="s">
        <v>7219</v>
      </c>
      <c r="D4460" t="s">
        <v>7928</v>
      </c>
      <c r="E4460" t="str">
        <f t="shared" si="286"/>
        <v>Pyr</v>
      </c>
      <c r="F4460" t="str">
        <f t="shared" si="287"/>
        <v>med</v>
      </c>
      <c r="G4460" t="str">
        <f t="shared" si="288"/>
        <v>Pyrola media</v>
      </c>
    </row>
    <row r="4461" spans="1:7" x14ac:dyDescent="0.25">
      <c r="A4461" t="str">
        <f t="shared" si="285"/>
        <v>Pyr min</v>
      </c>
      <c r="B4461" t="s">
        <v>4735</v>
      </c>
      <c r="C4461" t="s">
        <v>7219</v>
      </c>
      <c r="D4461" t="s">
        <v>7929</v>
      </c>
      <c r="E4461" t="str">
        <f t="shared" si="286"/>
        <v>Pyr</v>
      </c>
      <c r="F4461" t="str">
        <f t="shared" si="287"/>
        <v>min</v>
      </c>
      <c r="G4461" t="str">
        <f t="shared" si="288"/>
        <v>Pyrola minor</v>
      </c>
    </row>
    <row r="4462" spans="1:7" x14ac:dyDescent="0.25">
      <c r="A4462" t="str">
        <f t="shared" ref="A4462:A4525" si="289">_xlfn.TEXTJOIN(" ",FALSE,E4462,F4462)</f>
        <v>Pyr rot</v>
      </c>
      <c r="B4462" t="s">
        <v>4736</v>
      </c>
      <c r="C4462" t="s">
        <v>7219</v>
      </c>
      <c r="D4462" t="s">
        <v>8020</v>
      </c>
      <c r="E4462" t="str">
        <f t="shared" si="286"/>
        <v>Pyr</v>
      </c>
      <c r="F4462" t="str">
        <f t="shared" si="287"/>
        <v>rot</v>
      </c>
      <c r="G4462" t="str">
        <f t="shared" si="288"/>
        <v>Pyrola rotundifolia</v>
      </c>
    </row>
    <row r="4463" spans="1:7" x14ac:dyDescent="0.25">
      <c r="A4463" t="str">
        <f t="shared" si="289"/>
        <v>Pyr rot</v>
      </c>
      <c r="B4463" t="s">
        <v>4737</v>
      </c>
      <c r="C4463" t="s">
        <v>7219</v>
      </c>
      <c r="D4463" t="s">
        <v>8020</v>
      </c>
      <c r="E4463" t="str">
        <f t="shared" si="286"/>
        <v>Pyr</v>
      </c>
      <c r="F4463" t="str">
        <f t="shared" si="287"/>
        <v>rot</v>
      </c>
      <c r="G4463" t="str">
        <f t="shared" si="288"/>
        <v>Pyrola rotundifolia</v>
      </c>
    </row>
    <row r="4464" spans="1:7" x14ac:dyDescent="0.25">
      <c r="A4464" t="str">
        <f t="shared" si="289"/>
        <v>Pyr aus</v>
      </c>
      <c r="B4464" t="s">
        <v>4739</v>
      </c>
      <c r="C4464" t="s">
        <v>7220</v>
      </c>
      <c r="D4464" t="s">
        <v>7716</v>
      </c>
      <c r="E4464" t="str">
        <f t="shared" si="286"/>
        <v>Pyr</v>
      </c>
      <c r="F4464" t="str">
        <f t="shared" si="287"/>
        <v>aus</v>
      </c>
      <c r="G4464" t="str">
        <f t="shared" si="288"/>
        <v>Pyrus austriaca</v>
      </c>
    </row>
    <row r="4465" spans="1:7" x14ac:dyDescent="0.25">
      <c r="A4465" t="str">
        <f t="shared" si="289"/>
        <v>Pyr com</v>
      </c>
      <c r="B4465" t="s">
        <v>4738</v>
      </c>
      <c r="C4465" t="s">
        <v>7220</v>
      </c>
      <c r="D4465" t="s">
        <v>8299</v>
      </c>
      <c r="E4465" t="str">
        <f t="shared" si="286"/>
        <v>Pyr</v>
      </c>
      <c r="F4465" t="str">
        <f t="shared" si="287"/>
        <v>com</v>
      </c>
      <c r="G4465" t="str">
        <f t="shared" si="288"/>
        <v>Pyrus communis</v>
      </c>
    </row>
    <row r="4466" spans="1:7" x14ac:dyDescent="0.25">
      <c r="A4466" t="str">
        <f t="shared" si="289"/>
        <v>Pyr com</v>
      </c>
      <c r="B4466" t="s">
        <v>4740</v>
      </c>
      <c r="C4466" t="s">
        <v>7220</v>
      </c>
      <c r="D4466" t="s">
        <v>8299</v>
      </c>
      <c r="E4466" t="str">
        <f t="shared" si="286"/>
        <v>Pyr</v>
      </c>
      <c r="F4466" t="str">
        <f t="shared" si="287"/>
        <v>com</v>
      </c>
      <c r="G4466" t="str">
        <f t="shared" si="288"/>
        <v>Pyrus communis</v>
      </c>
    </row>
    <row r="4467" spans="1:7" x14ac:dyDescent="0.25">
      <c r="A4467" t="str">
        <f t="shared" si="289"/>
        <v>Pyr pyr</v>
      </c>
      <c r="B4467" t="s">
        <v>4741</v>
      </c>
      <c r="C4467" t="s">
        <v>7220</v>
      </c>
      <c r="D4467" t="s">
        <v>9596</v>
      </c>
      <c r="E4467" t="str">
        <f t="shared" si="286"/>
        <v>Pyr</v>
      </c>
      <c r="F4467" t="str">
        <f t="shared" si="287"/>
        <v>pyr</v>
      </c>
      <c r="G4467" t="str">
        <f t="shared" si="288"/>
        <v>Pyrus pyraster</v>
      </c>
    </row>
    <row r="4468" spans="1:7" x14ac:dyDescent="0.25">
      <c r="A4468" t="str">
        <f t="shared" si="289"/>
        <v>Pyr sal</v>
      </c>
      <c r="B4468" t="s">
        <v>4742</v>
      </c>
      <c r="C4468" t="s">
        <v>7220</v>
      </c>
      <c r="D4468" t="s">
        <v>9597</v>
      </c>
      <c r="E4468" t="str">
        <f t="shared" si="286"/>
        <v>Pyr</v>
      </c>
      <c r="F4468" t="str">
        <f t="shared" si="287"/>
        <v>sal</v>
      </c>
      <c r="G4468" t="str">
        <f t="shared" si="288"/>
        <v>Pyrus salviifolia</v>
      </c>
    </row>
    <row r="4469" spans="1:7" x14ac:dyDescent="0.25">
      <c r="A4469" t="str">
        <f t="shared" si="289"/>
        <v>Pyr x</v>
      </c>
      <c r="B4469" t="s">
        <v>4743</v>
      </c>
      <c r="C4469" t="s">
        <v>7220</v>
      </c>
      <c r="D4469" t="s">
        <v>237</v>
      </c>
      <c r="E4469" t="str">
        <f t="shared" si="286"/>
        <v>Pyr</v>
      </c>
      <c r="F4469" t="str">
        <f t="shared" si="287"/>
        <v>x</v>
      </c>
      <c r="G4469" t="str">
        <f t="shared" si="288"/>
        <v>Pyrus x</v>
      </c>
    </row>
    <row r="4470" spans="1:7" x14ac:dyDescent="0.25">
      <c r="A4470" t="str">
        <f t="shared" si="289"/>
        <v>Que cer</v>
      </c>
      <c r="B4470" t="s">
        <v>4744</v>
      </c>
      <c r="C4470" t="s">
        <v>7221</v>
      </c>
      <c r="D4470" t="s">
        <v>9598</v>
      </c>
      <c r="E4470" t="str">
        <f t="shared" si="286"/>
        <v>Que</v>
      </c>
      <c r="F4470" t="str">
        <f t="shared" si="287"/>
        <v>cer</v>
      </c>
      <c r="G4470" t="str">
        <f t="shared" si="288"/>
        <v>Quercus cerris</v>
      </c>
    </row>
    <row r="4471" spans="1:7" x14ac:dyDescent="0.25">
      <c r="A4471" t="str">
        <f t="shared" si="289"/>
        <v>Que fra</v>
      </c>
      <c r="B4471" t="s">
        <v>4745</v>
      </c>
      <c r="C4471" t="s">
        <v>7221</v>
      </c>
      <c r="D4471" t="s">
        <v>9599</v>
      </c>
      <c r="E4471" t="str">
        <f t="shared" si="286"/>
        <v>Que</v>
      </c>
      <c r="F4471" t="str">
        <f t="shared" si="287"/>
        <v>fra</v>
      </c>
      <c r="G4471" t="str">
        <f t="shared" si="288"/>
        <v>Quercus frainetto</v>
      </c>
    </row>
    <row r="4472" spans="1:7" x14ac:dyDescent="0.25">
      <c r="A4472" t="str">
        <f t="shared" si="289"/>
        <v>Que pet</v>
      </c>
      <c r="B4472" t="s">
        <v>4746</v>
      </c>
      <c r="C4472" t="s">
        <v>7221</v>
      </c>
      <c r="D4472" t="s">
        <v>7742</v>
      </c>
      <c r="E4472" t="str">
        <f t="shared" si="286"/>
        <v>Que</v>
      </c>
      <c r="F4472" t="str">
        <f t="shared" si="287"/>
        <v>pet</v>
      </c>
      <c r="G4472" t="str">
        <f t="shared" si="288"/>
        <v>Quercus petraea</v>
      </c>
    </row>
    <row r="4473" spans="1:7" x14ac:dyDescent="0.25">
      <c r="A4473" t="str">
        <f t="shared" si="289"/>
        <v>Que pub</v>
      </c>
      <c r="B4473" t="s">
        <v>4747</v>
      </c>
      <c r="C4473" t="s">
        <v>7221</v>
      </c>
      <c r="D4473" t="s">
        <v>7896</v>
      </c>
      <c r="E4473" t="str">
        <f t="shared" si="286"/>
        <v>Que</v>
      </c>
      <c r="F4473" t="str">
        <f t="shared" si="287"/>
        <v>pub</v>
      </c>
      <c r="G4473" t="str">
        <f t="shared" si="288"/>
        <v>Quercus pubescens</v>
      </c>
    </row>
    <row r="4474" spans="1:7" x14ac:dyDescent="0.25">
      <c r="A4474" t="str">
        <f t="shared" si="289"/>
        <v>Que rob</v>
      </c>
      <c r="B4474" t="s">
        <v>4748</v>
      </c>
      <c r="C4474" t="s">
        <v>7221</v>
      </c>
      <c r="D4474" t="s">
        <v>9600</v>
      </c>
      <c r="E4474" t="str">
        <f t="shared" si="286"/>
        <v>Que</v>
      </c>
      <c r="F4474" t="str">
        <f t="shared" si="287"/>
        <v>rob</v>
      </c>
      <c r="G4474" t="str">
        <f t="shared" si="288"/>
        <v>Quercus robur</v>
      </c>
    </row>
    <row r="4475" spans="1:7" x14ac:dyDescent="0.25">
      <c r="A4475" t="str">
        <f t="shared" si="289"/>
        <v>Que rub</v>
      </c>
      <c r="B4475" t="s">
        <v>4749</v>
      </c>
      <c r="C4475" t="s">
        <v>7221</v>
      </c>
      <c r="D4475" t="s">
        <v>7827</v>
      </c>
      <c r="E4475" t="str">
        <f t="shared" si="286"/>
        <v>Que</v>
      </c>
      <c r="F4475" t="str">
        <f t="shared" si="287"/>
        <v>rub</v>
      </c>
      <c r="G4475" t="str">
        <f t="shared" si="288"/>
        <v>Quercus rubra</v>
      </c>
    </row>
    <row r="4476" spans="1:7" x14ac:dyDescent="0.25">
      <c r="A4476" t="str">
        <f t="shared" si="289"/>
        <v>Rad lin</v>
      </c>
      <c r="B4476" t="s">
        <v>4750</v>
      </c>
      <c r="C4476" t="s">
        <v>7222</v>
      </c>
      <c r="D4476" t="s">
        <v>9601</v>
      </c>
      <c r="E4476" t="str">
        <f t="shared" si="286"/>
        <v>Rad</v>
      </c>
      <c r="F4476" t="str">
        <f t="shared" si="287"/>
        <v>lin</v>
      </c>
      <c r="G4476" t="str">
        <f t="shared" si="288"/>
        <v>Radiola linoides</v>
      </c>
    </row>
    <row r="4477" spans="1:7" x14ac:dyDescent="0.25">
      <c r="A4477" t="str">
        <f t="shared" si="289"/>
        <v xml:space="preserve">ram </v>
      </c>
      <c r="B4477" t="s">
        <v>2304</v>
      </c>
      <c r="C4477" t="s">
        <v>2304</v>
      </c>
      <c r="E4477" t="str">
        <f t="shared" si="286"/>
        <v>ram</v>
      </c>
      <c r="F4477" t="str">
        <f t="shared" si="287"/>
        <v/>
      </c>
      <c r="G4477" t="str">
        <f t="shared" si="288"/>
        <v xml:space="preserve">ramosissimum </v>
      </c>
    </row>
    <row r="4478" spans="1:7" x14ac:dyDescent="0.25">
      <c r="A4478" t="str">
        <f t="shared" si="289"/>
        <v xml:space="preserve">ran </v>
      </c>
      <c r="B4478" t="s">
        <v>1179</v>
      </c>
      <c r="C4478" t="s">
        <v>1179</v>
      </c>
      <c r="E4478" t="str">
        <f t="shared" si="286"/>
        <v>ran</v>
      </c>
      <c r="F4478" t="str">
        <f t="shared" si="287"/>
        <v/>
      </c>
      <c r="G4478" t="str">
        <f t="shared" si="288"/>
        <v xml:space="preserve">ranunculoides </v>
      </c>
    </row>
    <row r="4479" spans="1:7" x14ac:dyDescent="0.25">
      <c r="A4479" t="str">
        <f t="shared" si="289"/>
        <v>Ran aco</v>
      </c>
      <c r="B4479" t="s">
        <v>4835</v>
      </c>
      <c r="C4479" t="s">
        <v>7223</v>
      </c>
      <c r="D4479" t="s">
        <v>9602</v>
      </c>
      <c r="E4479" t="str">
        <f t="shared" si="286"/>
        <v>Ran</v>
      </c>
      <c r="F4479" t="str">
        <f t="shared" si="287"/>
        <v>aco</v>
      </c>
      <c r="G4479" t="str">
        <f t="shared" si="288"/>
        <v>Ranunculus aconitifolius</v>
      </c>
    </row>
    <row r="4480" spans="1:7" x14ac:dyDescent="0.25">
      <c r="A4480" t="str">
        <f t="shared" si="289"/>
        <v>Ran acr</v>
      </c>
      <c r="B4480" t="s">
        <v>4751</v>
      </c>
      <c r="C4480" t="s">
        <v>7223</v>
      </c>
      <c r="D4480" t="s">
        <v>8590</v>
      </c>
      <c r="E4480" t="str">
        <f t="shared" si="286"/>
        <v>Ran</v>
      </c>
      <c r="F4480" t="str">
        <f t="shared" si="287"/>
        <v>acr</v>
      </c>
      <c r="G4480" t="str">
        <f t="shared" si="288"/>
        <v>Ranunculus acris</v>
      </c>
    </row>
    <row r="4481" spans="1:7" x14ac:dyDescent="0.25">
      <c r="A4481" t="str">
        <f t="shared" si="289"/>
        <v>Ran acr</v>
      </c>
      <c r="B4481" t="s">
        <v>4752</v>
      </c>
      <c r="C4481" t="s">
        <v>7223</v>
      </c>
      <c r="D4481" t="s">
        <v>8590</v>
      </c>
      <c r="E4481" t="str">
        <f t="shared" si="286"/>
        <v>Ran</v>
      </c>
      <c r="F4481" t="str">
        <f t="shared" si="287"/>
        <v>acr</v>
      </c>
      <c r="G4481" t="str">
        <f t="shared" si="288"/>
        <v>Ranunculus acris</v>
      </c>
    </row>
    <row r="4482" spans="1:7" x14ac:dyDescent="0.25">
      <c r="A4482" t="str">
        <f t="shared" si="289"/>
        <v>Ran acr</v>
      </c>
      <c r="B4482" t="s">
        <v>4753</v>
      </c>
      <c r="C4482" t="s">
        <v>7223</v>
      </c>
      <c r="D4482" t="s">
        <v>8590</v>
      </c>
      <c r="E4482" t="str">
        <f t="shared" si="286"/>
        <v>Ran</v>
      </c>
      <c r="F4482" t="str">
        <f t="shared" si="287"/>
        <v>acr</v>
      </c>
      <c r="G4482" t="str">
        <f t="shared" si="288"/>
        <v>Ranunculus acris</v>
      </c>
    </row>
    <row r="4483" spans="1:7" x14ac:dyDescent="0.25">
      <c r="A4483" t="str">
        <f t="shared" si="289"/>
        <v>Ran acr</v>
      </c>
      <c r="B4483" t="s">
        <v>4754</v>
      </c>
      <c r="C4483" t="s">
        <v>7223</v>
      </c>
      <c r="D4483" t="s">
        <v>8590</v>
      </c>
      <c r="E4483" t="str">
        <f t="shared" si="286"/>
        <v>Ran</v>
      </c>
      <c r="F4483" t="str">
        <f t="shared" si="287"/>
        <v>acr</v>
      </c>
      <c r="G4483" t="str">
        <f t="shared" si="288"/>
        <v>Ranunculus acris</v>
      </c>
    </row>
    <row r="4484" spans="1:7" x14ac:dyDescent="0.25">
      <c r="A4484" t="str">
        <f t="shared" si="289"/>
        <v>Ran all</v>
      </c>
      <c r="B4484" t="s">
        <v>4814</v>
      </c>
      <c r="C4484" t="s">
        <v>7223</v>
      </c>
      <c r="D4484" t="s">
        <v>9603</v>
      </c>
      <c r="E4484" t="str">
        <f t="shared" si="286"/>
        <v>Ran</v>
      </c>
      <c r="F4484" t="str">
        <f t="shared" si="287"/>
        <v>all</v>
      </c>
      <c r="G4484" t="str">
        <f t="shared" si="288"/>
        <v>Ranunculus allemannii</v>
      </c>
    </row>
    <row r="4485" spans="1:7" x14ac:dyDescent="0.25">
      <c r="A4485" t="str">
        <f t="shared" si="289"/>
        <v>Ran all</v>
      </c>
      <c r="B4485" t="s">
        <v>4815</v>
      </c>
      <c r="C4485" t="s">
        <v>7223</v>
      </c>
      <c r="D4485" t="s">
        <v>9603</v>
      </c>
      <c r="E4485" t="str">
        <f t="shared" si="286"/>
        <v>Ran</v>
      </c>
      <c r="F4485" t="str">
        <f t="shared" si="287"/>
        <v>all</v>
      </c>
      <c r="G4485" t="str">
        <f t="shared" si="288"/>
        <v>Ranunculus allemannii</v>
      </c>
    </row>
    <row r="4486" spans="1:7" x14ac:dyDescent="0.25">
      <c r="A4486" t="str">
        <f t="shared" si="289"/>
        <v>Ran alp</v>
      </c>
      <c r="B4486" t="s">
        <v>4755</v>
      </c>
      <c r="C4486" t="s">
        <v>7223</v>
      </c>
      <c r="D4486" t="s">
        <v>8347</v>
      </c>
      <c r="E4486" t="str">
        <f t="shared" si="286"/>
        <v>Ran</v>
      </c>
      <c r="F4486" t="str">
        <f t="shared" si="287"/>
        <v>alp</v>
      </c>
      <c r="G4486" t="str">
        <f t="shared" si="288"/>
        <v>Ranunculus alpestris</v>
      </c>
    </row>
    <row r="4487" spans="1:7" x14ac:dyDescent="0.25">
      <c r="A4487" t="str">
        <f t="shared" si="289"/>
        <v>Ran alp</v>
      </c>
      <c r="B4487" t="s">
        <v>4756</v>
      </c>
      <c r="C4487" t="s">
        <v>7223</v>
      </c>
      <c r="D4487" t="s">
        <v>8347</v>
      </c>
      <c r="E4487" t="str">
        <f t="shared" si="286"/>
        <v>Ran</v>
      </c>
      <c r="F4487" t="str">
        <f t="shared" si="287"/>
        <v>alp</v>
      </c>
      <c r="G4487" t="str">
        <f t="shared" si="288"/>
        <v>Ranunculus alpestris</v>
      </c>
    </row>
    <row r="4488" spans="1:7" x14ac:dyDescent="0.25">
      <c r="A4488" t="str">
        <f t="shared" si="289"/>
        <v>Ran aqu</v>
      </c>
      <c r="B4488" t="s">
        <v>4758</v>
      </c>
      <c r="C4488" t="s">
        <v>7223</v>
      </c>
      <c r="D4488" t="s">
        <v>9604</v>
      </c>
      <c r="E4488" t="str">
        <f t="shared" si="286"/>
        <v>Ran</v>
      </c>
      <c r="F4488" t="str">
        <f t="shared" si="287"/>
        <v>aqu</v>
      </c>
      <c r="G4488" t="str">
        <f t="shared" si="288"/>
        <v>Ranunculus aquatilis</v>
      </c>
    </row>
    <row r="4489" spans="1:7" x14ac:dyDescent="0.25">
      <c r="A4489" t="str">
        <f t="shared" si="289"/>
        <v>Ran aqu</v>
      </c>
      <c r="B4489" t="s">
        <v>4764</v>
      </c>
      <c r="C4489" t="s">
        <v>7223</v>
      </c>
      <c r="D4489" t="s">
        <v>9604</v>
      </c>
      <c r="E4489" t="str">
        <f t="shared" si="286"/>
        <v>Ran</v>
      </c>
      <c r="F4489" t="str">
        <f t="shared" si="287"/>
        <v>aqu</v>
      </c>
      <c r="G4489" t="str">
        <f t="shared" si="288"/>
        <v>Ranunculus aquatilis</v>
      </c>
    </row>
    <row r="4490" spans="1:7" x14ac:dyDescent="0.25">
      <c r="A4490" t="str">
        <f t="shared" si="289"/>
        <v>Ran arg</v>
      </c>
      <c r="B4490" t="s">
        <v>4772</v>
      </c>
      <c r="C4490" t="s">
        <v>7223</v>
      </c>
      <c r="D4490" t="s">
        <v>9605</v>
      </c>
      <c r="E4490" t="str">
        <f t="shared" si="286"/>
        <v>Ran</v>
      </c>
      <c r="F4490" t="str">
        <f t="shared" si="287"/>
        <v>arg</v>
      </c>
      <c r="G4490" t="str">
        <f t="shared" si="288"/>
        <v>Ranunculus argoviensis</v>
      </c>
    </row>
    <row r="4491" spans="1:7" x14ac:dyDescent="0.25">
      <c r="A4491" t="str">
        <f t="shared" si="289"/>
        <v>Ran arg</v>
      </c>
      <c r="B4491" t="s">
        <v>4773</v>
      </c>
      <c r="C4491" t="s">
        <v>7223</v>
      </c>
      <c r="D4491" t="s">
        <v>9605</v>
      </c>
      <c r="E4491" t="str">
        <f t="shared" si="286"/>
        <v>Ran</v>
      </c>
      <c r="F4491" t="str">
        <f t="shared" si="287"/>
        <v>arg</v>
      </c>
      <c r="G4491" t="str">
        <f t="shared" si="288"/>
        <v>Ranunculus argoviensis</v>
      </c>
    </row>
    <row r="4492" spans="1:7" x14ac:dyDescent="0.25">
      <c r="A4492" t="str">
        <f t="shared" si="289"/>
        <v>Ran arv</v>
      </c>
      <c r="B4492" t="s">
        <v>4836</v>
      </c>
      <c r="C4492" t="s">
        <v>7223</v>
      </c>
      <c r="D4492" t="s">
        <v>7684</v>
      </c>
      <c r="E4492" t="str">
        <f t="shared" si="286"/>
        <v>Ran</v>
      </c>
      <c r="F4492" t="str">
        <f t="shared" si="287"/>
        <v>arv</v>
      </c>
      <c r="G4492" t="str">
        <f t="shared" si="288"/>
        <v>Ranunculus arvensis</v>
      </c>
    </row>
    <row r="4493" spans="1:7" x14ac:dyDescent="0.25">
      <c r="A4493" t="str">
        <f t="shared" si="289"/>
        <v>Ran aur</v>
      </c>
      <c r="B4493" t="s">
        <v>4770</v>
      </c>
      <c r="C4493" t="s">
        <v>7223</v>
      </c>
      <c r="D4493" t="s">
        <v>9606</v>
      </c>
      <c r="E4493" t="str">
        <f t="shared" si="286"/>
        <v>Ran</v>
      </c>
      <c r="F4493" t="str">
        <f t="shared" si="287"/>
        <v>aur</v>
      </c>
      <c r="G4493" t="str">
        <f t="shared" si="288"/>
        <v>Ranunculus auricomus</v>
      </c>
    </row>
    <row r="4494" spans="1:7" x14ac:dyDescent="0.25">
      <c r="A4494" t="str">
        <f t="shared" si="289"/>
        <v>Ran aur</v>
      </c>
      <c r="B4494" t="s">
        <v>4771</v>
      </c>
      <c r="C4494" t="s">
        <v>7223</v>
      </c>
      <c r="D4494" t="s">
        <v>9606</v>
      </c>
      <c r="E4494" t="str">
        <f t="shared" si="286"/>
        <v>Ran</v>
      </c>
      <c r="F4494" t="str">
        <f t="shared" si="287"/>
        <v>aur</v>
      </c>
      <c r="G4494" t="str">
        <f t="shared" si="288"/>
        <v>Ranunculus auricomus</v>
      </c>
    </row>
    <row r="4495" spans="1:7" x14ac:dyDescent="0.25">
      <c r="A4495" t="str">
        <f t="shared" si="289"/>
        <v>Ran bau</v>
      </c>
      <c r="B4495" t="s">
        <v>4765</v>
      </c>
      <c r="C4495" t="s">
        <v>7223</v>
      </c>
      <c r="D4495" t="s">
        <v>9607</v>
      </c>
      <c r="E4495" t="str">
        <f t="shared" si="286"/>
        <v>Ran</v>
      </c>
      <c r="F4495" t="str">
        <f t="shared" si="287"/>
        <v>bau</v>
      </c>
      <c r="G4495" t="str">
        <f t="shared" si="288"/>
        <v>Ranunculus baudotii</v>
      </c>
    </row>
    <row r="4496" spans="1:7" x14ac:dyDescent="0.25">
      <c r="A4496" t="str">
        <f t="shared" si="289"/>
        <v>Ran bre</v>
      </c>
      <c r="B4496" t="s">
        <v>4825</v>
      </c>
      <c r="C4496" t="s">
        <v>7223</v>
      </c>
      <c r="D4496" t="s">
        <v>9608</v>
      </c>
      <c r="E4496" t="str">
        <f t="shared" si="286"/>
        <v>Ran</v>
      </c>
      <c r="F4496" t="str">
        <f t="shared" si="287"/>
        <v>bre</v>
      </c>
      <c r="G4496" t="str">
        <f t="shared" si="288"/>
        <v>Ranunculus breyninus</v>
      </c>
    </row>
    <row r="4497" spans="1:7" x14ac:dyDescent="0.25">
      <c r="A4497" t="str">
        <f t="shared" si="289"/>
        <v>Ran bul</v>
      </c>
      <c r="B4497" t="s">
        <v>4817</v>
      </c>
      <c r="C4497" t="s">
        <v>7223</v>
      </c>
      <c r="D4497" t="s">
        <v>9095</v>
      </c>
      <c r="E4497" t="str">
        <f t="shared" si="286"/>
        <v>Ran</v>
      </c>
      <c r="F4497" t="str">
        <f t="shared" si="287"/>
        <v>bul</v>
      </c>
      <c r="G4497" t="str">
        <f t="shared" si="288"/>
        <v>Ranunculus bulbosus</v>
      </c>
    </row>
    <row r="4498" spans="1:7" x14ac:dyDescent="0.25">
      <c r="A4498" t="str">
        <f t="shared" si="289"/>
        <v>Ran bul</v>
      </c>
      <c r="B4498" t="s">
        <v>4818</v>
      </c>
      <c r="C4498" t="s">
        <v>7223</v>
      </c>
      <c r="D4498" t="s">
        <v>9095</v>
      </c>
      <c r="E4498" t="str">
        <f t="shared" ref="E4498:E4561" si="290">LEFT(C4498,3)</f>
        <v>Ran</v>
      </c>
      <c r="F4498" t="str">
        <f t="shared" ref="F4498:F4561" si="291">LEFT(D4498,3)</f>
        <v>bul</v>
      </c>
      <c r="G4498" t="str">
        <f t="shared" ref="G4498:G4561" si="292">_xlfn.TEXTJOIN(" ",FALSE,C4498,D4498)</f>
        <v>Ranunculus bulbosus</v>
      </c>
    </row>
    <row r="4499" spans="1:7" x14ac:dyDescent="0.25">
      <c r="A4499" t="str">
        <f t="shared" si="289"/>
        <v>Ran car</v>
      </c>
      <c r="B4499" t="s">
        <v>4826</v>
      </c>
      <c r="C4499" t="s">
        <v>7223</v>
      </c>
      <c r="D4499" t="s">
        <v>9609</v>
      </c>
      <c r="E4499" t="str">
        <f t="shared" si="290"/>
        <v>Ran</v>
      </c>
      <c r="F4499" t="str">
        <f t="shared" si="291"/>
        <v>car</v>
      </c>
      <c r="G4499" t="str">
        <f t="shared" si="292"/>
        <v>Ranunculus carinthiacus</v>
      </c>
    </row>
    <row r="4500" spans="1:7" x14ac:dyDescent="0.25">
      <c r="A4500" t="str">
        <f t="shared" si="289"/>
        <v>Ran car</v>
      </c>
      <c r="B4500" t="s">
        <v>4794</v>
      </c>
      <c r="C4500" t="s">
        <v>7223</v>
      </c>
      <c r="D4500" t="s">
        <v>9610</v>
      </c>
      <c r="E4500" t="str">
        <f t="shared" si="290"/>
        <v>Ran</v>
      </c>
      <c r="F4500" t="str">
        <f t="shared" si="291"/>
        <v>car</v>
      </c>
      <c r="G4500" t="str">
        <f t="shared" si="292"/>
        <v>Ranunculus carpinetorum</v>
      </c>
    </row>
    <row r="4501" spans="1:7" x14ac:dyDescent="0.25">
      <c r="A4501" t="str">
        <f t="shared" si="289"/>
        <v>Ran cas</v>
      </c>
      <c r="B4501" t="s">
        <v>4800</v>
      </c>
      <c r="C4501" t="s">
        <v>7223</v>
      </c>
      <c r="D4501" t="s">
        <v>9611</v>
      </c>
      <c r="E4501" t="str">
        <f t="shared" si="290"/>
        <v>Ran</v>
      </c>
      <c r="F4501" t="str">
        <f t="shared" si="291"/>
        <v>cas</v>
      </c>
      <c r="G4501" t="str">
        <f t="shared" si="292"/>
        <v>Ranunculus cassubicifolius</v>
      </c>
    </row>
    <row r="4502" spans="1:7" x14ac:dyDescent="0.25">
      <c r="A4502" t="str">
        <f t="shared" si="289"/>
        <v>Ran cas</v>
      </c>
      <c r="B4502" t="s">
        <v>4801</v>
      </c>
      <c r="C4502" t="s">
        <v>7223</v>
      </c>
      <c r="D4502" t="s">
        <v>9611</v>
      </c>
      <c r="E4502" t="str">
        <f t="shared" si="290"/>
        <v>Ran</v>
      </c>
      <c r="F4502" t="str">
        <f t="shared" si="291"/>
        <v>cas</v>
      </c>
      <c r="G4502" t="str">
        <f t="shared" si="292"/>
        <v>Ranunculus cassubicifolius</v>
      </c>
    </row>
    <row r="4503" spans="1:7" x14ac:dyDescent="0.25">
      <c r="A4503" t="str">
        <f t="shared" si="289"/>
        <v>Ran cas</v>
      </c>
      <c r="B4503" t="s">
        <v>4799</v>
      </c>
      <c r="C4503" t="s">
        <v>7223</v>
      </c>
      <c r="D4503" t="s">
        <v>9612</v>
      </c>
      <c r="E4503" t="str">
        <f t="shared" si="290"/>
        <v>Ran</v>
      </c>
      <c r="F4503" t="str">
        <f t="shared" si="291"/>
        <v>cas</v>
      </c>
      <c r="G4503" t="str">
        <f t="shared" si="292"/>
        <v>Ranunculus cassubicus</v>
      </c>
    </row>
    <row r="4504" spans="1:7" x14ac:dyDescent="0.25">
      <c r="A4504" t="str">
        <f t="shared" si="289"/>
        <v>Ran cir</v>
      </c>
      <c r="B4504" t="s">
        <v>4837</v>
      </c>
      <c r="C4504" t="s">
        <v>7223</v>
      </c>
      <c r="D4504" t="s">
        <v>9613</v>
      </c>
      <c r="E4504" t="str">
        <f t="shared" si="290"/>
        <v>Ran</v>
      </c>
      <c r="F4504" t="str">
        <f t="shared" si="291"/>
        <v>cir</v>
      </c>
      <c r="G4504" t="str">
        <f t="shared" si="292"/>
        <v>Ranunculus circinatus</v>
      </c>
    </row>
    <row r="4505" spans="1:7" x14ac:dyDescent="0.25">
      <c r="A4505" t="str">
        <f t="shared" si="289"/>
        <v>Ran con</v>
      </c>
      <c r="B4505" t="s">
        <v>4761</v>
      </c>
      <c r="C4505" t="s">
        <v>7223</v>
      </c>
      <c r="D4505" t="s">
        <v>9614</v>
      </c>
      <c r="E4505" t="str">
        <f t="shared" si="290"/>
        <v>Ran</v>
      </c>
      <c r="F4505" t="str">
        <f t="shared" si="291"/>
        <v>con</v>
      </c>
      <c r="G4505" t="str">
        <f t="shared" si="292"/>
        <v>Ranunculus confervoides</v>
      </c>
    </row>
    <row r="4506" spans="1:7" x14ac:dyDescent="0.25">
      <c r="A4506" t="str">
        <f t="shared" si="289"/>
        <v>Ran cre</v>
      </c>
      <c r="B4506" t="s">
        <v>4787</v>
      </c>
      <c r="C4506" t="s">
        <v>7223</v>
      </c>
      <c r="D4506" t="s">
        <v>9615</v>
      </c>
      <c r="E4506" t="str">
        <f t="shared" si="290"/>
        <v>Ran</v>
      </c>
      <c r="F4506" t="str">
        <f t="shared" si="291"/>
        <v>cre</v>
      </c>
      <c r="G4506" t="str">
        <f t="shared" si="292"/>
        <v>Ranunculus crenatolobus</v>
      </c>
    </row>
    <row r="4507" spans="1:7" x14ac:dyDescent="0.25">
      <c r="A4507" t="str">
        <f t="shared" si="289"/>
        <v>Ran cre</v>
      </c>
      <c r="B4507" t="s">
        <v>4838</v>
      </c>
      <c r="C4507" t="s">
        <v>7223</v>
      </c>
      <c r="D4507" t="s">
        <v>9616</v>
      </c>
      <c r="E4507" t="str">
        <f t="shared" si="290"/>
        <v>Ran</v>
      </c>
      <c r="F4507" t="str">
        <f t="shared" si="291"/>
        <v>cre</v>
      </c>
      <c r="G4507" t="str">
        <f t="shared" si="292"/>
        <v>Ranunculus crenatus</v>
      </c>
    </row>
    <row r="4508" spans="1:7" x14ac:dyDescent="0.25">
      <c r="A4508" t="str">
        <f t="shared" si="289"/>
        <v>Ran dac</v>
      </c>
      <c r="B4508" t="s">
        <v>4788</v>
      </c>
      <c r="C4508" t="s">
        <v>7223</v>
      </c>
      <c r="D4508" t="s">
        <v>9617</v>
      </c>
      <c r="E4508" t="str">
        <f t="shared" si="290"/>
        <v>Ran</v>
      </c>
      <c r="F4508" t="str">
        <f t="shared" si="291"/>
        <v>dac</v>
      </c>
      <c r="G4508" t="str">
        <f t="shared" si="292"/>
        <v>Ranunculus dactylophyllus</v>
      </c>
    </row>
    <row r="4509" spans="1:7" x14ac:dyDescent="0.25">
      <c r="A4509" t="str">
        <f t="shared" si="289"/>
        <v>Ran ele</v>
      </c>
      <c r="B4509" t="s">
        <v>4774</v>
      </c>
      <c r="C4509" t="s">
        <v>7223</v>
      </c>
      <c r="D4509" t="s">
        <v>9618</v>
      </c>
      <c r="E4509" t="str">
        <f t="shared" si="290"/>
        <v>Ran</v>
      </c>
      <c r="F4509" t="str">
        <f t="shared" si="291"/>
        <v>ele</v>
      </c>
      <c r="G4509" t="str">
        <f t="shared" si="292"/>
        <v>Ranunculus elegantifrons</v>
      </c>
    </row>
    <row r="4510" spans="1:7" x14ac:dyDescent="0.25">
      <c r="A4510" t="str">
        <f t="shared" si="289"/>
        <v>Ran fal</v>
      </c>
      <c r="B4510" t="s">
        <v>4802</v>
      </c>
      <c r="C4510" t="s">
        <v>7223</v>
      </c>
      <c r="D4510" t="s">
        <v>7540</v>
      </c>
      <c r="E4510" t="str">
        <f t="shared" si="290"/>
        <v>Ran</v>
      </c>
      <c r="F4510" t="str">
        <f t="shared" si="291"/>
        <v>fal</v>
      </c>
      <c r="G4510" t="str">
        <f t="shared" si="292"/>
        <v>Ranunculus fallax</v>
      </c>
    </row>
    <row r="4511" spans="1:7" x14ac:dyDescent="0.25">
      <c r="A4511" t="str">
        <f t="shared" si="289"/>
        <v>Ran fla</v>
      </c>
      <c r="B4511" t="s">
        <v>4819</v>
      </c>
      <c r="C4511" t="s">
        <v>7223</v>
      </c>
      <c r="D4511" t="s">
        <v>9619</v>
      </c>
      <c r="E4511" t="str">
        <f t="shared" si="290"/>
        <v>Ran</v>
      </c>
      <c r="F4511" t="str">
        <f t="shared" si="291"/>
        <v>fla</v>
      </c>
      <c r="G4511" t="str">
        <f t="shared" si="292"/>
        <v>Ranunculus flammula</v>
      </c>
    </row>
    <row r="4512" spans="1:7" x14ac:dyDescent="0.25">
      <c r="A4512" t="str">
        <f t="shared" si="289"/>
        <v>Ran fla</v>
      </c>
      <c r="B4512" t="s">
        <v>4820</v>
      </c>
      <c r="C4512" t="s">
        <v>7223</v>
      </c>
      <c r="D4512" t="s">
        <v>9619</v>
      </c>
      <c r="E4512" t="str">
        <f t="shared" si="290"/>
        <v>Ran</v>
      </c>
      <c r="F4512" t="str">
        <f t="shared" si="291"/>
        <v>fla</v>
      </c>
      <c r="G4512" t="str">
        <f t="shared" si="292"/>
        <v>Ranunculus flammula</v>
      </c>
    </row>
    <row r="4513" spans="1:7" x14ac:dyDescent="0.25">
      <c r="A4513" t="str">
        <f t="shared" si="289"/>
        <v>Ran flu</v>
      </c>
      <c r="B4513" t="s">
        <v>4839</v>
      </c>
      <c r="C4513" t="s">
        <v>7223</v>
      </c>
      <c r="D4513" t="s">
        <v>8778</v>
      </c>
      <c r="E4513" t="str">
        <f t="shared" si="290"/>
        <v>Ran</v>
      </c>
      <c r="F4513" t="str">
        <f t="shared" si="291"/>
        <v>flu</v>
      </c>
      <c r="G4513" t="str">
        <f t="shared" si="292"/>
        <v>Ranunculus fluitans</v>
      </c>
    </row>
    <row r="4514" spans="1:7" x14ac:dyDescent="0.25">
      <c r="A4514" t="str">
        <f t="shared" si="289"/>
        <v>Ran gay</v>
      </c>
      <c r="B4514" t="s">
        <v>4797</v>
      </c>
      <c r="C4514" t="s">
        <v>7223</v>
      </c>
      <c r="D4514" t="s">
        <v>9620</v>
      </c>
      <c r="E4514" t="str">
        <f t="shared" si="290"/>
        <v>Ran</v>
      </c>
      <c r="F4514" t="str">
        <f t="shared" si="291"/>
        <v>gay</v>
      </c>
      <c r="G4514" t="str">
        <f t="shared" si="292"/>
        <v>Ranunculus gayeri</v>
      </c>
    </row>
    <row r="4515" spans="1:7" x14ac:dyDescent="0.25">
      <c r="A4515" t="str">
        <f t="shared" si="289"/>
        <v>Ran gla</v>
      </c>
      <c r="B4515" t="s">
        <v>4840</v>
      </c>
      <c r="C4515" t="s">
        <v>7223</v>
      </c>
      <c r="D4515" t="s">
        <v>7545</v>
      </c>
      <c r="E4515" t="str">
        <f t="shared" si="290"/>
        <v>Ran</v>
      </c>
      <c r="F4515" t="str">
        <f t="shared" si="291"/>
        <v>gla</v>
      </c>
      <c r="G4515" t="str">
        <f t="shared" si="292"/>
        <v>Ranunculus glacialis</v>
      </c>
    </row>
    <row r="4516" spans="1:7" x14ac:dyDescent="0.25">
      <c r="A4516" t="str">
        <f t="shared" si="289"/>
        <v>Ran gra</v>
      </c>
      <c r="B4516" t="s">
        <v>4775</v>
      </c>
      <c r="C4516" t="s">
        <v>7223</v>
      </c>
      <c r="D4516" t="s">
        <v>9621</v>
      </c>
      <c r="E4516" t="str">
        <f t="shared" si="290"/>
        <v>Ran</v>
      </c>
      <c r="F4516" t="str">
        <f t="shared" si="291"/>
        <v>gra</v>
      </c>
      <c r="G4516" t="str">
        <f t="shared" si="292"/>
        <v>Ranunculus graecensis</v>
      </c>
    </row>
    <row r="4517" spans="1:7" x14ac:dyDescent="0.25">
      <c r="A4517" t="str">
        <f t="shared" si="289"/>
        <v>Ran hyb</v>
      </c>
      <c r="B4517" t="s">
        <v>4841</v>
      </c>
      <c r="C4517" t="s">
        <v>7223</v>
      </c>
      <c r="D4517" t="s">
        <v>7658</v>
      </c>
      <c r="E4517" t="str">
        <f t="shared" si="290"/>
        <v>Ran</v>
      </c>
      <c r="F4517" t="str">
        <f t="shared" si="291"/>
        <v>hyb</v>
      </c>
      <c r="G4517" t="str">
        <f t="shared" si="292"/>
        <v>Ranunculus hybridus</v>
      </c>
    </row>
    <row r="4518" spans="1:7" x14ac:dyDescent="0.25">
      <c r="A4518" t="str">
        <f t="shared" si="289"/>
        <v>Ran ill</v>
      </c>
      <c r="B4518" t="s">
        <v>4822</v>
      </c>
      <c r="C4518" t="s">
        <v>7223</v>
      </c>
      <c r="D4518" t="s">
        <v>8768</v>
      </c>
      <c r="E4518" t="str">
        <f t="shared" si="290"/>
        <v>Ran</v>
      </c>
      <c r="F4518" t="str">
        <f t="shared" si="291"/>
        <v>ill</v>
      </c>
      <c r="G4518" t="str">
        <f t="shared" si="292"/>
        <v>Ranunculus illyricus</v>
      </c>
    </row>
    <row r="4519" spans="1:7" x14ac:dyDescent="0.25">
      <c r="A4519" t="str">
        <f t="shared" si="289"/>
        <v>Ran ill</v>
      </c>
      <c r="B4519" t="s">
        <v>4823</v>
      </c>
      <c r="C4519" t="s">
        <v>7223</v>
      </c>
      <c r="D4519" t="s">
        <v>8768</v>
      </c>
      <c r="E4519" t="str">
        <f t="shared" si="290"/>
        <v>Ran</v>
      </c>
      <c r="F4519" t="str">
        <f t="shared" si="291"/>
        <v>ill</v>
      </c>
      <c r="G4519" t="str">
        <f t="shared" si="292"/>
        <v>Ranunculus illyricus</v>
      </c>
    </row>
    <row r="4520" spans="1:7" x14ac:dyDescent="0.25">
      <c r="A4520" t="str">
        <f t="shared" si="289"/>
        <v>Ran ind</v>
      </c>
      <c r="B4520" t="s">
        <v>4777</v>
      </c>
      <c r="C4520" t="s">
        <v>7223</v>
      </c>
      <c r="D4520" t="s">
        <v>9622</v>
      </c>
      <c r="E4520" t="str">
        <f t="shared" si="290"/>
        <v>Ran</v>
      </c>
      <c r="F4520" t="str">
        <f t="shared" si="291"/>
        <v>ind</v>
      </c>
      <c r="G4520" t="str">
        <f t="shared" si="292"/>
        <v>Ranunculus indecorus</v>
      </c>
    </row>
    <row r="4521" spans="1:7" x14ac:dyDescent="0.25">
      <c r="A4521" t="str">
        <f t="shared" si="289"/>
        <v>Ran kue</v>
      </c>
      <c r="B4521" t="s">
        <v>4842</v>
      </c>
      <c r="C4521" t="s">
        <v>7223</v>
      </c>
      <c r="D4521" t="s">
        <v>9623</v>
      </c>
      <c r="E4521" t="str">
        <f t="shared" si="290"/>
        <v>Ran</v>
      </c>
      <c r="F4521" t="str">
        <f t="shared" si="291"/>
        <v>kue</v>
      </c>
      <c r="G4521" t="str">
        <f t="shared" si="292"/>
        <v>Ranunculus kuepferi</v>
      </c>
    </row>
    <row r="4522" spans="1:7" x14ac:dyDescent="0.25">
      <c r="A4522" t="str">
        <f t="shared" si="289"/>
        <v>Ran kue</v>
      </c>
      <c r="B4522" t="s">
        <v>4843</v>
      </c>
      <c r="C4522" t="s">
        <v>7223</v>
      </c>
      <c r="D4522" t="s">
        <v>9623</v>
      </c>
      <c r="E4522" t="str">
        <f t="shared" si="290"/>
        <v>Ran</v>
      </c>
      <c r="F4522" t="str">
        <f t="shared" si="291"/>
        <v>kue</v>
      </c>
      <c r="G4522" t="str">
        <f t="shared" si="292"/>
        <v>Ranunculus kuepferi</v>
      </c>
    </row>
    <row r="4523" spans="1:7" x14ac:dyDescent="0.25">
      <c r="A4523" t="str">
        <f t="shared" si="289"/>
        <v>Ran lan</v>
      </c>
      <c r="B4523" t="s">
        <v>4844</v>
      </c>
      <c r="C4523" t="s">
        <v>7223</v>
      </c>
      <c r="D4523" t="s">
        <v>9624</v>
      </c>
      <c r="E4523" t="str">
        <f t="shared" si="290"/>
        <v>Ran</v>
      </c>
      <c r="F4523" t="str">
        <f t="shared" si="291"/>
        <v>lan</v>
      </c>
      <c r="G4523" t="str">
        <f t="shared" si="292"/>
        <v>Ranunculus lanuginosus</v>
      </c>
    </row>
    <row r="4524" spans="1:7" x14ac:dyDescent="0.25">
      <c r="A4524" t="str">
        <f t="shared" si="289"/>
        <v>Ran lat</v>
      </c>
      <c r="B4524" t="s">
        <v>4845</v>
      </c>
      <c r="C4524" t="s">
        <v>7223</v>
      </c>
      <c r="D4524" t="s">
        <v>9625</v>
      </c>
      <c r="E4524" t="str">
        <f t="shared" si="290"/>
        <v>Ran</v>
      </c>
      <c r="F4524" t="str">
        <f t="shared" si="291"/>
        <v>lat</v>
      </c>
      <c r="G4524" t="str">
        <f t="shared" si="292"/>
        <v>Ranunculus lateriflorus</v>
      </c>
    </row>
    <row r="4525" spans="1:7" x14ac:dyDescent="0.25">
      <c r="A4525" t="str">
        <f t="shared" si="289"/>
        <v>Ran lat</v>
      </c>
      <c r="B4525" t="s">
        <v>4795</v>
      </c>
      <c r="C4525" t="s">
        <v>7223</v>
      </c>
      <c r="D4525" t="s">
        <v>9626</v>
      </c>
      <c r="E4525" t="str">
        <f t="shared" si="290"/>
        <v>Ran</v>
      </c>
      <c r="F4525" t="str">
        <f t="shared" si="291"/>
        <v>lat</v>
      </c>
      <c r="G4525" t="str">
        <f t="shared" si="292"/>
        <v>Ranunculus laticrenatus</v>
      </c>
    </row>
    <row r="4526" spans="1:7" x14ac:dyDescent="0.25">
      <c r="A4526" t="str">
        <f t="shared" ref="A4526:A4589" si="293">_xlfn.TEXTJOIN(" ",FALSE,E4526,F4526)</f>
        <v>Ran lat</v>
      </c>
      <c r="B4526" t="s">
        <v>4784</v>
      </c>
      <c r="C4526" t="s">
        <v>7223</v>
      </c>
      <c r="D4526" t="s">
        <v>9627</v>
      </c>
      <c r="E4526" t="str">
        <f t="shared" si="290"/>
        <v>Ran</v>
      </c>
      <c r="F4526" t="str">
        <f t="shared" si="291"/>
        <v>lat</v>
      </c>
      <c r="G4526" t="str">
        <f t="shared" si="292"/>
        <v>Ranunculus latisectus</v>
      </c>
    </row>
    <row r="4527" spans="1:7" x14ac:dyDescent="0.25">
      <c r="A4527" t="str">
        <f t="shared" si="293"/>
        <v>Ran lin</v>
      </c>
      <c r="B4527" t="s">
        <v>4846</v>
      </c>
      <c r="C4527" t="s">
        <v>7223</v>
      </c>
      <c r="D4527" t="s">
        <v>9628</v>
      </c>
      <c r="E4527" t="str">
        <f t="shared" si="290"/>
        <v>Ran</v>
      </c>
      <c r="F4527" t="str">
        <f t="shared" si="291"/>
        <v>lin</v>
      </c>
      <c r="G4527" t="str">
        <f t="shared" si="292"/>
        <v>Ranunculus lingua</v>
      </c>
    </row>
    <row r="4528" spans="1:7" x14ac:dyDescent="0.25">
      <c r="A4528" t="str">
        <f t="shared" si="293"/>
        <v>Ran med</v>
      </c>
      <c r="B4528" t="s">
        <v>4789</v>
      </c>
      <c r="C4528" t="s">
        <v>7223</v>
      </c>
      <c r="D4528" t="s">
        <v>9629</v>
      </c>
      <c r="E4528" t="str">
        <f t="shared" si="290"/>
        <v>Ran</v>
      </c>
      <c r="F4528" t="str">
        <f t="shared" si="291"/>
        <v>med</v>
      </c>
      <c r="G4528" t="str">
        <f t="shared" si="292"/>
        <v>Ranunculus mediosectus</v>
      </c>
    </row>
    <row r="4529" spans="1:7" x14ac:dyDescent="0.25">
      <c r="A4529" t="str">
        <f t="shared" si="293"/>
        <v>Ran meg</v>
      </c>
      <c r="B4529" t="s">
        <v>4803</v>
      </c>
      <c r="C4529" t="s">
        <v>7223</v>
      </c>
      <c r="D4529" t="s">
        <v>9630</v>
      </c>
      <c r="E4529" t="str">
        <f t="shared" si="290"/>
        <v>Ran</v>
      </c>
      <c r="F4529" t="str">
        <f t="shared" si="291"/>
        <v>meg</v>
      </c>
      <c r="G4529" t="str">
        <f t="shared" si="292"/>
        <v>Ranunculus megacarpus</v>
      </c>
    </row>
    <row r="4530" spans="1:7" x14ac:dyDescent="0.25">
      <c r="A4530" t="str">
        <f t="shared" si="293"/>
        <v>Ran meg</v>
      </c>
      <c r="B4530" t="s">
        <v>4804</v>
      </c>
      <c r="C4530" t="s">
        <v>7223</v>
      </c>
      <c r="D4530" t="s">
        <v>9630</v>
      </c>
      <c r="E4530" t="str">
        <f t="shared" si="290"/>
        <v>Ran</v>
      </c>
      <c r="F4530" t="str">
        <f t="shared" si="291"/>
        <v>meg</v>
      </c>
      <c r="G4530" t="str">
        <f t="shared" si="292"/>
        <v>Ranunculus megacarpus</v>
      </c>
    </row>
    <row r="4531" spans="1:7" x14ac:dyDescent="0.25">
      <c r="A4531" t="str">
        <f t="shared" si="293"/>
        <v>Ran meg</v>
      </c>
      <c r="B4531" t="s">
        <v>4785</v>
      </c>
      <c r="C4531" t="s">
        <v>7223</v>
      </c>
      <c r="D4531" t="s">
        <v>9631</v>
      </c>
      <c r="E4531" t="str">
        <f t="shared" si="290"/>
        <v>Ran</v>
      </c>
      <c r="F4531" t="str">
        <f t="shared" si="291"/>
        <v>meg</v>
      </c>
      <c r="G4531" t="str">
        <f t="shared" si="292"/>
        <v>Ranunculus megalocaulis</v>
      </c>
    </row>
    <row r="4532" spans="1:7" x14ac:dyDescent="0.25">
      <c r="A4532" t="str">
        <f t="shared" si="293"/>
        <v>Ran mel</v>
      </c>
      <c r="B4532" t="s">
        <v>4816</v>
      </c>
      <c r="C4532" t="s">
        <v>7223</v>
      </c>
      <c r="D4532" t="s">
        <v>9632</v>
      </c>
      <c r="E4532" t="str">
        <f t="shared" si="290"/>
        <v>Ran</v>
      </c>
      <c r="F4532" t="str">
        <f t="shared" si="291"/>
        <v>mel</v>
      </c>
      <c r="G4532" t="str">
        <f t="shared" si="292"/>
        <v>Ranunculus melzeri</v>
      </c>
    </row>
    <row r="4533" spans="1:7" x14ac:dyDescent="0.25">
      <c r="A4533" t="str">
        <f t="shared" si="293"/>
        <v>Ran men</v>
      </c>
      <c r="B4533" t="s">
        <v>4807</v>
      </c>
      <c r="C4533" t="s">
        <v>7223</v>
      </c>
      <c r="D4533" t="s">
        <v>9633</v>
      </c>
      <c r="E4533" t="str">
        <f t="shared" si="290"/>
        <v>Ran</v>
      </c>
      <c r="F4533" t="str">
        <f t="shared" si="291"/>
        <v>men</v>
      </c>
      <c r="G4533" t="str">
        <f t="shared" si="292"/>
        <v>Ranunculus mendosus</v>
      </c>
    </row>
    <row r="4534" spans="1:7" x14ac:dyDescent="0.25">
      <c r="A4534" t="str">
        <f t="shared" si="293"/>
        <v>Ran mon</v>
      </c>
      <c r="B4534" t="s">
        <v>4813</v>
      </c>
      <c r="C4534" t="s">
        <v>7223</v>
      </c>
      <c r="D4534" t="s">
        <v>9634</v>
      </c>
      <c r="E4534" t="str">
        <f t="shared" si="290"/>
        <v>Ran</v>
      </c>
      <c r="F4534" t="str">
        <f t="shared" si="291"/>
        <v>mon</v>
      </c>
      <c r="G4534" t="str">
        <f t="shared" si="292"/>
        <v>Ranunculus monophyllus</v>
      </c>
    </row>
    <row r="4535" spans="1:7" x14ac:dyDescent="0.25">
      <c r="A4535" t="str">
        <f t="shared" si="293"/>
        <v>Ran mon</v>
      </c>
      <c r="B4535" t="s">
        <v>4824</v>
      </c>
      <c r="C4535" t="s">
        <v>7223</v>
      </c>
      <c r="D4535" t="s">
        <v>8392</v>
      </c>
      <c r="E4535" t="str">
        <f t="shared" si="290"/>
        <v>Ran</v>
      </c>
      <c r="F4535" t="str">
        <f t="shared" si="291"/>
        <v>mon</v>
      </c>
      <c r="G4535" t="str">
        <f t="shared" si="292"/>
        <v>Ranunculus montanus</v>
      </c>
    </row>
    <row r="4536" spans="1:7" x14ac:dyDescent="0.25">
      <c r="A4536" t="str">
        <f t="shared" si="293"/>
        <v>Ran mon</v>
      </c>
      <c r="B4536" t="s">
        <v>4827</v>
      </c>
      <c r="C4536" t="s">
        <v>7223</v>
      </c>
      <c r="D4536" t="s">
        <v>8392</v>
      </c>
      <c r="E4536" t="str">
        <f t="shared" si="290"/>
        <v>Ran</v>
      </c>
      <c r="F4536" t="str">
        <f t="shared" si="291"/>
        <v>mon</v>
      </c>
      <c r="G4536" t="str">
        <f t="shared" si="292"/>
        <v>Ranunculus montanus</v>
      </c>
    </row>
    <row r="4537" spans="1:7" x14ac:dyDescent="0.25">
      <c r="A4537" t="str">
        <f t="shared" si="293"/>
        <v>Ran nem</v>
      </c>
      <c r="B4537" t="s">
        <v>4805</v>
      </c>
      <c r="C4537" t="s">
        <v>7223</v>
      </c>
      <c r="D4537" t="s">
        <v>9635</v>
      </c>
      <c r="E4537" t="str">
        <f t="shared" si="290"/>
        <v>Ran</v>
      </c>
      <c r="F4537" t="str">
        <f t="shared" si="291"/>
        <v>nem</v>
      </c>
      <c r="G4537" t="str">
        <f t="shared" si="292"/>
        <v>Ranunculus nemorosifolius</v>
      </c>
    </row>
    <row r="4538" spans="1:7" x14ac:dyDescent="0.25">
      <c r="A4538" t="str">
        <f t="shared" si="293"/>
        <v>Ran nem</v>
      </c>
      <c r="B4538" t="s">
        <v>4830</v>
      </c>
      <c r="C4538" t="s">
        <v>7223</v>
      </c>
      <c r="D4538" t="s">
        <v>9636</v>
      </c>
      <c r="E4538" t="str">
        <f t="shared" si="290"/>
        <v>Ran</v>
      </c>
      <c r="F4538" t="str">
        <f t="shared" si="291"/>
        <v>nem</v>
      </c>
      <c r="G4538" t="str">
        <f t="shared" si="292"/>
        <v>Ranunculus nemorosus</v>
      </c>
    </row>
    <row r="4539" spans="1:7" x14ac:dyDescent="0.25">
      <c r="A4539" t="str">
        <f t="shared" si="293"/>
        <v>Ran nor</v>
      </c>
      <c r="B4539" t="s">
        <v>4778</v>
      </c>
      <c r="C4539" t="s">
        <v>7223</v>
      </c>
      <c r="D4539" t="s">
        <v>9637</v>
      </c>
      <c r="E4539" t="str">
        <f t="shared" si="290"/>
        <v>Ran</v>
      </c>
      <c r="F4539" t="str">
        <f t="shared" si="291"/>
        <v>nor</v>
      </c>
      <c r="G4539" t="str">
        <f t="shared" si="292"/>
        <v>Ranunculus noricus</v>
      </c>
    </row>
    <row r="4540" spans="1:7" x14ac:dyDescent="0.25">
      <c r="A4540" t="str">
        <f t="shared" si="293"/>
        <v>Ran not</v>
      </c>
      <c r="B4540" t="s">
        <v>4790</v>
      </c>
      <c r="C4540" t="s">
        <v>7223</v>
      </c>
      <c r="D4540" t="s">
        <v>9638</v>
      </c>
      <c r="E4540" t="str">
        <f t="shared" si="290"/>
        <v>Ran</v>
      </c>
      <c r="F4540" t="str">
        <f t="shared" si="291"/>
        <v>not</v>
      </c>
      <c r="G4540" t="str">
        <f t="shared" si="292"/>
        <v>Ranunculus notabilis</v>
      </c>
    </row>
    <row r="4541" spans="1:7" x14ac:dyDescent="0.25">
      <c r="A4541" t="str">
        <f t="shared" si="293"/>
        <v>Ran oxy</v>
      </c>
      <c r="B4541" t="s">
        <v>4779</v>
      </c>
      <c r="C4541" t="s">
        <v>7223</v>
      </c>
      <c r="D4541" t="s">
        <v>8948</v>
      </c>
      <c r="E4541" t="str">
        <f t="shared" si="290"/>
        <v>Ran</v>
      </c>
      <c r="F4541" t="str">
        <f t="shared" si="291"/>
        <v>oxy</v>
      </c>
      <c r="G4541" t="str">
        <f t="shared" si="292"/>
        <v>Ranunculus oxyodon</v>
      </c>
    </row>
    <row r="4542" spans="1:7" x14ac:dyDescent="0.25">
      <c r="A4542" t="str">
        <f t="shared" si="293"/>
        <v>Ran pan</v>
      </c>
      <c r="B4542" t="s">
        <v>4780</v>
      </c>
      <c r="C4542" t="s">
        <v>7223</v>
      </c>
      <c r="D4542" t="s">
        <v>7944</v>
      </c>
      <c r="E4542" t="str">
        <f t="shared" si="290"/>
        <v>Ran</v>
      </c>
      <c r="F4542" t="str">
        <f t="shared" si="291"/>
        <v>pan</v>
      </c>
      <c r="G4542" t="str">
        <f t="shared" si="292"/>
        <v>Ranunculus pannonicus</v>
      </c>
    </row>
    <row r="4543" spans="1:7" x14ac:dyDescent="0.25">
      <c r="A4543" t="str">
        <f t="shared" si="293"/>
        <v>Ran par</v>
      </c>
      <c r="B4543" t="s">
        <v>4847</v>
      </c>
      <c r="C4543" t="s">
        <v>7223</v>
      </c>
      <c r="D4543" t="s">
        <v>9639</v>
      </c>
      <c r="E4543" t="str">
        <f t="shared" si="290"/>
        <v>Ran</v>
      </c>
      <c r="F4543" t="str">
        <f t="shared" si="291"/>
        <v>par</v>
      </c>
      <c r="G4543" t="str">
        <f t="shared" si="292"/>
        <v>Ranunculus parnassiifolius</v>
      </c>
    </row>
    <row r="4544" spans="1:7" x14ac:dyDescent="0.25">
      <c r="A4544" t="str">
        <f t="shared" si="293"/>
        <v>Ran par</v>
      </c>
      <c r="B4544" t="s">
        <v>4848</v>
      </c>
      <c r="C4544" t="s">
        <v>7223</v>
      </c>
      <c r="D4544" t="s">
        <v>9639</v>
      </c>
      <c r="E4544" t="str">
        <f t="shared" si="290"/>
        <v>Ran</v>
      </c>
      <c r="F4544" t="str">
        <f t="shared" si="291"/>
        <v>par</v>
      </c>
      <c r="G4544" t="str">
        <f t="shared" si="292"/>
        <v>Ranunculus parnassiifolius</v>
      </c>
    </row>
    <row r="4545" spans="1:7" x14ac:dyDescent="0.25">
      <c r="A4545" t="str">
        <f t="shared" si="293"/>
        <v>Ran ped</v>
      </c>
      <c r="B4545" t="s">
        <v>4849</v>
      </c>
      <c r="C4545" t="s">
        <v>7223</v>
      </c>
      <c r="D4545" t="s">
        <v>9640</v>
      </c>
      <c r="E4545" t="str">
        <f t="shared" si="290"/>
        <v>Ran</v>
      </c>
      <c r="F4545" t="str">
        <f t="shared" si="291"/>
        <v>ped</v>
      </c>
      <c r="G4545" t="str">
        <f t="shared" si="292"/>
        <v>Ranunculus pedatus</v>
      </c>
    </row>
    <row r="4546" spans="1:7" x14ac:dyDescent="0.25">
      <c r="A4546" t="str">
        <f t="shared" si="293"/>
        <v>Ran pel</v>
      </c>
      <c r="B4546" t="s">
        <v>4766</v>
      </c>
      <c r="C4546" t="s">
        <v>7223</v>
      </c>
      <c r="D4546" t="s">
        <v>9641</v>
      </c>
      <c r="E4546" t="str">
        <f t="shared" si="290"/>
        <v>Ran</v>
      </c>
      <c r="F4546" t="str">
        <f t="shared" si="291"/>
        <v>pel</v>
      </c>
      <c r="G4546" t="str">
        <f t="shared" si="292"/>
        <v>Ranunculus peltatus</v>
      </c>
    </row>
    <row r="4547" spans="1:7" x14ac:dyDescent="0.25">
      <c r="A4547" t="str">
        <f t="shared" si="293"/>
        <v>Ran pen</v>
      </c>
      <c r="B4547" t="s">
        <v>4767</v>
      </c>
      <c r="C4547" t="s">
        <v>7223</v>
      </c>
      <c r="D4547" t="s">
        <v>9642</v>
      </c>
      <c r="E4547" t="str">
        <f t="shared" si="290"/>
        <v>Ran</v>
      </c>
      <c r="F4547" t="str">
        <f t="shared" si="291"/>
        <v>pen</v>
      </c>
      <c r="G4547" t="str">
        <f t="shared" si="292"/>
        <v>Ranunculus penicillatus</v>
      </c>
    </row>
    <row r="4548" spans="1:7" x14ac:dyDescent="0.25">
      <c r="A4548" t="str">
        <f t="shared" si="293"/>
        <v>Ran pen</v>
      </c>
      <c r="B4548" t="s">
        <v>4768</v>
      </c>
      <c r="C4548" t="s">
        <v>7223</v>
      </c>
      <c r="D4548" t="s">
        <v>9642</v>
      </c>
      <c r="E4548" t="str">
        <f t="shared" si="290"/>
        <v>Ran</v>
      </c>
      <c r="F4548" t="str">
        <f t="shared" si="291"/>
        <v>pen</v>
      </c>
      <c r="G4548" t="str">
        <f t="shared" si="292"/>
        <v>Ranunculus penicillatus</v>
      </c>
    </row>
    <row r="4549" spans="1:7" x14ac:dyDescent="0.25">
      <c r="A4549" t="str">
        <f t="shared" si="293"/>
        <v>Ran pen</v>
      </c>
      <c r="B4549" t="s">
        <v>4798</v>
      </c>
      <c r="C4549" t="s">
        <v>7223</v>
      </c>
      <c r="D4549" t="s">
        <v>9643</v>
      </c>
      <c r="E4549" t="str">
        <f t="shared" si="290"/>
        <v>Ran</v>
      </c>
      <c r="F4549" t="str">
        <f t="shared" si="291"/>
        <v>pen</v>
      </c>
      <c r="G4549" t="str">
        <f t="shared" si="292"/>
        <v>Ranunculus pentadactylus</v>
      </c>
    </row>
    <row r="4550" spans="1:7" x14ac:dyDescent="0.25">
      <c r="A4550" t="str">
        <f t="shared" si="293"/>
        <v>Ran phr</v>
      </c>
      <c r="B4550" t="s">
        <v>4786</v>
      </c>
      <c r="C4550" t="s">
        <v>7223</v>
      </c>
      <c r="D4550" t="s">
        <v>9644</v>
      </c>
      <c r="E4550" t="str">
        <f t="shared" si="290"/>
        <v>Ran</v>
      </c>
      <c r="F4550" t="str">
        <f t="shared" si="291"/>
        <v>phr</v>
      </c>
      <c r="G4550" t="str">
        <f t="shared" si="292"/>
        <v>Ranunculus phragmiteti</v>
      </c>
    </row>
    <row r="4551" spans="1:7" x14ac:dyDescent="0.25">
      <c r="A4551" t="str">
        <f t="shared" si="293"/>
        <v>Ran phr</v>
      </c>
      <c r="B4551" t="s">
        <v>4791</v>
      </c>
      <c r="C4551" t="s">
        <v>7223</v>
      </c>
      <c r="D4551" t="s">
        <v>9644</v>
      </c>
      <c r="E4551" t="str">
        <f t="shared" si="290"/>
        <v>Ran</v>
      </c>
      <c r="F4551" t="str">
        <f t="shared" si="291"/>
        <v>phr</v>
      </c>
      <c r="G4551" t="str">
        <f t="shared" si="292"/>
        <v>Ranunculus phragmiteti</v>
      </c>
    </row>
    <row r="4552" spans="1:7" x14ac:dyDescent="0.25">
      <c r="A4552" t="str">
        <f t="shared" si="293"/>
        <v>Ran pil</v>
      </c>
      <c r="B4552" t="s">
        <v>4806</v>
      </c>
      <c r="C4552" t="s">
        <v>7223</v>
      </c>
      <c r="D4552" t="s">
        <v>9645</v>
      </c>
      <c r="E4552" t="str">
        <f t="shared" si="290"/>
        <v>Ran</v>
      </c>
      <c r="F4552" t="str">
        <f t="shared" si="291"/>
        <v>pil</v>
      </c>
      <c r="G4552" t="str">
        <f t="shared" si="292"/>
        <v>Ranunculus pilisiensis</v>
      </c>
    </row>
    <row r="4553" spans="1:7" x14ac:dyDescent="0.25">
      <c r="A4553" t="str">
        <f t="shared" si="293"/>
        <v>Ran pil</v>
      </c>
      <c r="B4553" t="s">
        <v>4808</v>
      </c>
      <c r="C4553" t="s">
        <v>7223</v>
      </c>
      <c r="D4553" t="s">
        <v>9645</v>
      </c>
      <c r="E4553" t="str">
        <f t="shared" si="290"/>
        <v>Ran</v>
      </c>
      <c r="F4553" t="str">
        <f t="shared" si="291"/>
        <v>pil</v>
      </c>
      <c r="G4553" t="str">
        <f t="shared" si="292"/>
        <v>Ranunculus pilisiensis</v>
      </c>
    </row>
    <row r="4554" spans="1:7" x14ac:dyDescent="0.25">
      <c r="A4554" t="str">
        <f t="shared" si="293"/>
        <v>Ran pla</v>
      </c>
      <c r="B4554" t="s">
        <v>4850</v>
      </c>
      <c r="C4554" t="s">
        <v>7223</v>
      </c>
      <c r="D4554" t="s">
        <v>9646</v>
      </c>
      <c r="E4554" t="str">
        <f t="shared" si="290"/>
        <v>Ran</v>
      </c>
      <c r="F4554" t="str">
        <f t="shared" si="291"/>
        <v>pla</v>
      </c>
      <c r="G4554" t="str">
        <f t="shared" si="292"/>
        <v>Ranunculus platanifolius</v>
      </c>
    </row>
    <row r="4555" spans="1:7" x14ac:dyDescent="0.25">
      <c r="A4555" t="str">
        <f t="shared" si="293"/>
        <v>Ran pol</v>
      </c>
      <c r="B4555" t="s">
        <v>4831</v>
      </c>
      <c r="C4555" t="s">
        <v>7223</v>
      </c>
      <c r="D4555" t="s">
        <v>9647</v>
      </c>
      <c r="E4555" t="str">
        <f t="shared" si="290"/>
        <v>Ran</v>
      </c>
      <c r="F4555" t="str">
        <f t="shared" si="291"/>
        <v>pol</v>
      </c>
      <c r="G4555" t="str">
        <f t="shared" si="292"/>
        <v>Ranunculus polyanthemoides</v>
      </c>
    </row>
    <row r="4556" spans="1:7" x14ac:dyDescent="0.25">
      <c r="A4556" t="str">
        <f t="shared" si="293"/>
        <v>Ran pol</v>
      </c>
      <c r="B4556" t="s">
        <v>4832</v>
      </c>
      <c r="C4556" t="s">
        <v>7223</v>
      </c>
      <c r="D4556" t="s">
        <v>9648</v>
      </c>
      <c r="E4556" t="str">
        <f t="shared" si="290"/>
        <v>Ran</v>
      </c>
      <c r="F4556" t="str">
        <f t="shared" si="291"/>
        <v>pol</v>
      </c>
      <c r="G4556" t="str">
        <f t="shared" si="292"/>
        <v>Ranunculus polyanthemophyllus</v>
      </c>
    </row>
    <row r="4557" spans="1:7" x14ac:dyDescent="0.25">
      <c r="A4557" t="str">
        <f t="shared" si="293"/>
        <v>Ran pol</v>
      </c>
      <c r="B4557" t="s">
        <v>4829</v>
      </c>
      <c r="C4557" t="s">
        <v>7223</v>
      </c>
      <c r="D4557" t="s">
        <v>9649</v>
      </c>
      <c r="E4557" t="str">
        <f t="shared" si="290"/>
        <v>Ran</v>
      </c>
      <c r="F4557" t="str">
        <f t="shared" si="291"/>
        <v>pol</v>
      </c>
      <c r="G4557" t="str">
        <f t="shared" si="292"/>
        <v>Ranunculus polyanthemos</v>
      </c>
    </row>
    <row r="4558" spans="1:7" x14ac:dyDescent="0.25">
      <c r="A4558" t="str">
        <f t="shared" si="293"/>
        <v>Ran pol</v>
      </c>
      <c r="B4558" t="s">
        <v>4833</v>
      </c>
      <c r="C4558" t="s">
        <v>7223</v>
      </c>
      <c r="D4558" t="s">
        <v>9649</v>
      </c>
      <c r="E4558" t="str">
        <f t="shared" si="290"/>
        <v>Ran</v>
      </c>
      <c r="F4558" t="str">
        <f t="shared" si="291"/>
        <v>pol</v>
      </c>
      <c r="G4558" t="str">
        <f t="shared" si="292"/>
        <v>Ranunculus polyanthemos</v>
      </c>
    </row>
    <row r="4559" spans="1:7" x14ac:dyDescent="0.25">
      <c r="A4559" t="str">
        <f t="shared" si="293"/>
        <v>Ran pra</v>
      </c>
      <c r="B4559" t="s">
        <v>4792</v>
      </c>
      <c r="C4559" t="s">
        <v>7223</v>
      </c>
      <c r="D4559" t="s">
        <v>9650</v>
      </c>
      <c r="E4559" t="str">
        <f t="shared" si="290"/>
        <v>Ran</v>
      </c>
      <c r="F4559" t="str">
        <f t="shared" si="291"/>
        <v>pra</v>
      </c>
      <c r="G4559" t="str">
        <f t="shared" si="292"/>
        <v>Ranunculus praetermissus</v>
      </c>
    </row>
    <row r="4560" spans="1:7" x14ac:dyDescent="0.25">
      <c r="A4560" t="str">
        <f t="shared" si="293"/>
        <v>Ran pse</v>
      </c>
      <c r="B4560" t="s">
        <v>4769</v>
      </c>
      <c r="C4560" t="s">
        <v>7223</v>
      </c>
      <c r="D4560" t="s">
        <v>9651</v>
      </c>
      <c r="E4560" t="str">
        <f t="shared" si="290"/>
        <v>Ran</v>
      </c>
      <c r="F4560" t="str">
        <f t="shared" si="291"/>
        <v>pse</v>
      </c>
      <c r="G4560" t="str">
        <f t="shared" si="292"/>
        <v>Ranunculus pseudofluitans</v>
      </c>
    </row>
    <row r="4561" spans="1:7" x14ac:dyDescent="0.25">
      <c r="A4561" t="str">
        <f t="shared" si="293"/>
        <v>Ran pub</v>
      </c>
      <c r="B4561" t="s">
        <v>4793</v>
      </c>
      <c r="C4561" t="s">
        <v>7223</v>
      </c>
      <c r="D4561" t="s">
        <v>9652</v>
      </c>
      <c r="E4561" t="str">
        <f t="shared" si="290"/>
        <v>Ran</v>
      </c>
      <c r="F4561" t="str">
        <f t="shared" si="291"/>
        <v>pub</v>
      </c>
      <c r="G4561" t="str">
        <f t="shared" si="292"/>
        <v>Ranunculus puberulus</v>
      </c>
    </row>
    <row r="4562" spans="1:7" x14ac:dyDescent="0.25">
      <c r="A4562" t="str">
        <f t="shared" si="293"/>
        <v>Ran pyg</v>
      </c>
      <c r="B4562" t="s">
        <v>4851</v>
      </c>
      <c r="C4562" t="s">
        <v>7223</v>
      </c>
      <c r="D4562" t="s">
        <v>9653</v>
      </c>
      <c r="E4562" t="str">
        <f t="shared" ref="E4562:E4625" si="294">LEFT(C4562,3)</f>
        <v>Ran</v>
      </c>
      <c r="F4562" t="str">
        <f t="shared" ref="F4562:F4625" si="295">LEFT(D4562,3)</f>
        <v>pyg</v>
      </c>
      <c r="G4562" t="str">
        <f t="shared" ref="G4562:G4625" si="296">_xlfn.TEXTJOIN(" ",FALSE,C4562,D4562)</f>
        <v>Ranunculus pygmaeus</v>
      </c>
    </row>
    <row r="4563" spans="1:7" x14ac:dyDescent="0.25">
      <c r="A4563" t="str">
        <f t="shared" si="293"/>
        <v>Ran rep</v>
      </c>
      <c r="B4563" t="s">
        <v>4852</v>
      </c>
      <c r="C4563" t="s">
        <v>7223</v>
      </c>
      <c r="D4563" t="s">
        <v>7469</v>
      </c>
      <c r="E4563" t="str">
        <f t="shared" si="294"/>
        <v>Ran</v>
      </c>
      <c r="F4563" t="str">
        <f t="shared" si="295"/>
        <v>rep</v>
      </c>
      <c r="G4563" t="str">
        <f t="shared" si="296"/>
        <v>Ranunculus repens</v>
      </c>
    </row>
    <row r="4564" spans="1:7" x14ac:dyDescent="0.25">
      <c r="A4564" t="str">
        <f t="shared" si="293"/>
        <v>Ran rep</v>
      </c>
      <c r="B4564" t="s">
        <v>4821</v>
      </c>
      <c r="C4564" t="s">
        <v>7223</v>
      </c>
      <c r="D4564" t="s">
        <v>7509</v>
      </c>
      <c r="E4564" t="str">
        <f t="shared" si="294"/>
        <v>Ran</v>
      </c>
      <c r="F4564" t="str">
        <f t="shared" si="295"/>
        <v>rep</v>
      </c>
      <c r="G4564" t="str">
        <f t="shared" si="296"/>
        <v>Ranunculus reptans</v>
      </c>
    </row>
    <row r="4565" spans="1:7" x14ac:dyDescent="0.25">
      <c r="A4565" t="str">
        <f t="shared" si="293"/>
        <v>Ran rio</v>
      </c>
      <c r="B4565" t="s">
        <v>4763</v>
      </c>
      <c r="C4565" t="s">
        <v>7223</v>
      </c>
      <c r="D4565" t="s">
        <v>9654</v>
      </c>
      <c r="E4565" t="str">
        <f t="shared" si="294"/>
        <v>Ran</v>
      </c>
      <c r="F4565" t="str">
        <f t="shared" si="295"/>
        <v>rio</v>
      </c>
      <c r="G4565" t="str">
        <f t="shared" si="296"/>
        <v>Ranunculus rionii</v>
      </c>
    </row>
    <row r="4566" spans="1:7" x14ac:dyDescent="0.25">
      <c r="A4566" t="str">
        <f t="shared" si="293"/>
        <v>Ran sar</v>
      </c>
      <c r="B4566" t="s">
        <v>4853</v>
      </c>
      <c r="C4566" t="s">
        <v>7223</v>
      </c>
      <c r="D4566" t="s">
        <v>9655</v>
      </c>
      <c r="E4566" t="str">
        <f t="shared" si="294"/>
        <v>Ran</v>
      </c>
      <c r="F4566" t="str">
        <f t="shared" si="295"/>
        <v>sar</v>
      </c>
      <c r="G4566" t="str">
        <f t="shared" si="296"/>
        <v>Ranunculus sardous</v>
      </c>
    </row>
    <row r="4567" spans="1:7" x14ac:dyDescent="0.25">
      <c r="A4567" t="str">
        <f t="shared" si="293"/>
        <v>Ran sce</v>
      </c>
      <c r="B4567" t="s">
        <v>4854</v>
      </c>
      <c r="C4567" t="s">
        <v>7223</v>
      </c>
      <c r="D4567" t="s">
        <v>9656</v>
      </c>
      <c r="E4567" t="str">
        <f t="shared" si="294"/>
        <v>Ran</v>
      </c>
      <c r="F4567" t="str">
        <f t="shared" si="295"/>
        <v>sce</v>
      </c>
      <c r="G4567" t="str">
        <f t="shared" si="296"/>
        <v>Ranunculus sceleratus</v>
      </c>
    </row>
    <row r="4568" spans="1:7" x14ac:dyDescent="0.25">
      <c r="A4568" t="str">
        <f t="shared" si="293"/>
        <v>Ran sch</v>
      </c>
      <c r="B4568" t="s">
        <v>4809</v>
      </c>
      <c r="C4568" t="s">
        <v>7223</v>
      </c>
      <c r="D4568" t="s">
        <v>9657</v>
      </c>
      <c r="E4568" t="str">
        <f t="shared" si="294"/>
        <v>Ran</v>
      </c>
      <c r="F4568" t="str">
        <f t="shared" si="295"/>
        <v>sch</v>
      </c>
      <c r="G4568" t="str">
        <f t="shared" si="296"/>
        <v>Ranunculus schilleri</v>
      </c>
    </row>
    <row r="4569" spans="1:7" x14ac:dyDescent="0.25">
      <c r="A4569" t="str">
        <f t="shared" si="293"/>
        <v>Ran seg</v>
      </c>
      <c r="B4569" t="s">
        <v>4855</v>
      </c>
      <c r="C4569" t="s">
        <v>7223</v>
      </c>
      <c r="D4569" t="s">
        <v>8455</v>
      </c>
      <c r="E4569" t="str">
        <f t="shared" si="294"/>
        <v>Ran</v>
      </c>
      <c r="F4569" t="str">
        <f t="shared" si="295"/>
        <v>seg</v>
      </c>
      <c r="G4569" t="str">
        <f t="shared" si="296"/>
        <v>Ranunculus seguieri</v>
      </c>
    </row>
    <row r="4570" spans="1:7" x14ac:dyDescent="0.25">
      <c r="A4570" t="str">
        <f t="shared" si="293"/>
        <v>Ran ser</v>
      </c>
      <c r="B4570" t="s">
        <v>4834</v>
      </c>
      <c r="C4570" t="s">
        <v>7223</v>
      </c>
      <c r="D4570" t="s">
        <v>8652</v>
      </c>
      <c r="E4570" t="str">
        <f t="shared" si="294"/>
        <v>Ran</v>
      </c>
      <c r="F4570" t="str">
        <f t="shared" si="295"/>
        <v>ser</v>
      </c>
      <c r="G4570" t="str">
        <f t="shared" si="296"/>
        <v>Ranunculus serpens</v>
      </c>
    </row>
    <row r="4571" spans="1:7" x14ac:dyDescent="0.25">
      <c r="A4571" t="str">
        <f t="shared" si="293"/>
        <v>Ran sta</v>
      </c>
      <c r="B4571" t="s">
        <v>4811</v>
      </c>
      <c r="C4571" t="s">
        <v>7223</v>
      </c>
      <c r="D4571" t="s">
        <v>9658</v>
      </c>
      <c r="E4571" t="str">
        <f t="shared" si="294"/>
        <v>Ran</v>
      </c>
      <c r="F4571" t="str">
        <f t="shared" si="295"/>
        <v>sta</v>
      </c>
      <c r="G4571" t="str">
        <f t="shared" si="296"/>
        <v>Ranunculus staubii</v>
      </c>
    </row>
    <row r="4572" spans="1:7" x14ac:dyDescent="0.25">
      <c r="A4572" t="str">
        <f t="shared" si="293"/>
        <v>Ran sta</v>
      </c>
      <c r="B4572" t="s">
        <v>4812</v>
      </c>
      <c r="C4572" t="s">
        <v>7223</v>
      </c>
      <c r="D4572" t="s">
        <v>9658</v>
      </c>
      <c r="E4572" t="str">
        <f t="shared" si="294"/>
        <v>Ran</v>
      </c>
      <c r="F4572" t="str">
        <f t="shared" si="295"/>
        <v>sta</v>
      </c>
      <c r="G4572" t="str">
        <f t="shared" si="296"/>
        <v>Ranunculus staubii</v>
      </c>
    </row>
    <row r="4573" spans="1:7" x14ac:dyDescent="0.25">
      <c r="A4573" t="str">
        <f t="shared" si="293"/>
        <v>Ran str</v>
      </c>
      <c r="B4573" t="s">
        <v>4796</v>
      </c>
      <c r="C4573" t="s">
        <v>7223</v>
      </c>
      <c r="D4573" t="s">
        <v>9659</v>
      </c>
      <c r="E4573" t="str">
        <f t="shared" si="294"/>
        <v>Ran</v>
      </c>
      <c r="F4573" t="str">
        <f t="shared" si="295"/>
        <v>str</v>
      </c>
      <c r="G4573" t="str">
        <f t="shared" si="296"/>
        <v>Ranunculus stricticaulis</v>
      </c>
    </row>
    <row r="4574" spans="1:7" x14ac:dyDescent="0.25">
      <c r="A4574" t="str">
        <f t="shared" si="293"/>
        <v>Ran sty</v>
      </c>
      <c r="B4574" t="s">
        <v>4781</v>
      </c>
      <c r="C4574" t="s">
        <v>7223</v>
      </c>
      <c r="D4574" t="s">
        <v>9660</v>
      </c>
      <c r="E4574" t="str">
        <f t="shared" si="294"/>
        <v>Ran</v>
      </c>
      <c r="F4574" t="str">
        <f t="shared" si="295"/>
        <v>sty</v>
      </c>
      <c r="G4574" t="str">
        <f t="shared" si="296"/>
        <v>Ranunculus styriacus</v>
      </c>
    </row>
    <row r="4575" spans="1:7" x14ac:dyDescent="0.25">
      <c r="A4575" t="str">
        <f t="shared" si="293"/>
        <v>Ran tho</v>
      </c>
      <c r="B4575" t="s">
        <v>4856</v>
      </c>
      <c r="C4575" t="s">
        <v>7223</v>
      </c>
      <c r="D4575" t="s">
        <v>9661</v>
      </c>
      <c r="E4575" t="str">
        <f t="shared" si="294"/>
        <v>Ran</v>
      </c>
      <c r="F4575" t="str">
        <f t="shared" si="295"/>
        <v>tho</v>
      </c>
      <c r="G4575" t="str">
        <f t="shared" si="296"/>
        <v>Ranunculus thora</v>
      </c>
    </row>
    <row r="4576" spans="1:7" x14ac:dyDescent="0.25">
      <c r="A4576" t="str">
        <f t="shared" si="293"/>
        <v>Ran tra</v>
      </c>
      <c r="B4576" t="s">
        <v>4757</v>
      </c>
      <c r="C4576" t="s">
        <v>7223</v>
      </c>
      <c r="D4576" t="s">
        <v>9662</v>
      </c>
      <c r="E4576" t="str">
        <f t="shared" si="294"/>
        <v>Ran</v>
      </c>
      <c r="F4576" t="str">
        <f t="shared" si="295"/>
        <v>tra</v>
      </c>
      <c r="G4576" t="str">
        <f t="shared" si="296"/>
        <v>Ranunculus traunfellneri</v>
      </c>
    </row>
    <row r="4577" spans="1:7" x14ac:dyDescent="0.25">
      <c r="A4577" t="str">
        <f t="shared" si="293"/>
        <v>Ran tri</v>
      </c>
      <c r="B4577" t="s">
        <v>4760</v>
      </c>
      <c r="C4577" t="s">
        <v>7223</v>
      </c>
      <c r="D4577" t="s">
        <v>9663</v>
      </c>
      <c r="E4577" t="str">
        <f t="shared" si="294"/>
        <v>Ran</v>
      </c>
      <c r="F4577" t="str">
        <f t="shared" si="295"/>
        <v>tri</v>
      </c>
      <c r="G4577" t="str">
        <f t="shared" si="296"/>
        <v>Ranunculus trichophyllus</v>
      </c>
    </row>
    <row r="4578" spans="1:7" x14ac:dyDescent="0.25">
      <c r="A4578" t="str">
        <f t="shared" si="293"/>
        <v>Ran tri</v>
      </c>
      <c r="B4578" t="s">
        <v>4762</v>
      </c>
      <c r="C4578" t="s">
        <v>7223</v>
      </c>
      <c r="D4578" t="s">
        <v>9663</v>
      </c>
      <c r="E4578" t="str">
        <f t="shared" si="294"/>
        <v>Ran</v>
      </c>
      <c r="F4578" t="str">
        <f t="shared" si="295"/>
        <v>tri</v>
      </c>
      <c r="G4578" t="str">
        <f t="shared" si="296"/>
        <v>Ranunculus trichophyllus</v>
      </c>
    </row>
    <row r="4579" spans="1:7" x14ac:dyDescent="0.25">
      <c r="A4579" t="str">
        <f t="shared" si="293"/>
        <v>Ran tri</v>
      </c>
      <c r="B4579" t="s">
        <v>4759</v>
      </c>
      <c r="C4579" t="s">
        <v>7223</v>
      </c>
      <c r="D4579" t="s">
        <v>9663</v>
      </c>
      <c r="E4579" t="str">
        <f t="shared" si="294"/>
        <v>Ran</v>
      </c>
      <c r="F4579" t="str">
        <f t="shared" si="295"/>
        <v>tri</v>
      </c>
      <c r="G4579" t="str">
        <f t="shared" si="296"/>
        <v>Ranunculus trichophyllus</v>
      </c>
    </row>
    <row r="4580" spans="1:7" x14ac:dyDescent="0.25">
      <c r="A4580" t="str">
        <f t="shared" si="293"/>
        <v>Ran tru</v>
      </c>
      <c r="B4580" t="s">
        <v>4782</v>
      </c>
      <c r="C4580" t="s">
        <v>7223</v>
      </c>
      <c r="D4580" t="s">
        <v>9664</v>
      </c>
      <c r="E4580" t="str">
        <f t="shared" si="294"/>
        <v>Ran</v>
      </c>
      <c r="F4580" t="str">
        <f t="shared" si="295"/>
        <v>tru</v>
      </c>
      <c r="G4580" t="str">
        <f t="shared" si="296"/>
        <v>Ranunculus truniacus</v>
      </c>
    </row>
    <row r="4581" spans="1:7" x14ac:dyDescent="0.25">
      <c r="A4581" t="str">
        <f t="shared" si="293"/>
        <v>Ran udi</v>
      </c>
      <c r="B4581" t="s">
        <v>4776</v>
      </c>
      <c r="C4581" t="s">
        <v>7223</v>
      </c>
      <c r="D4581" t="s">
        <v>8048</v>
      </c>
      <c r="E4581" t="str">
        <f t="shared" si="294"/>
        <v>Ran</v>
      </c>
      <c r="F4581" t="str">
        <f t="shared" si="295"/>
        <v>udi</v>
      </c>
      <c r="G4581" t="str">
        <f t="shared" si="296"/>
        <v>Ranunculus udicola</v>
      </c>
    </row>
    <row r="4582" spans="1:7" x14ac:dyDescent="0.25">
      <c r="A4582" t="str">
        <f t="shared" si="293"/>
        <v>Ran var</v>
      </c>
      <c r="B4582" t="s">
        <v>4783</v>
      </c>
      <c r="C4582" t="s">
        <v>7223</v>
      </c>
      <c r="D4582" t="s">
        <v>9665</v>
      </c>
      <c r="E4582" t="str">
        <f t="shared" si="294"/>
        <v>Ran</v>
      </c>
      <c r="F4582" t="str">
        <f t="shared" si="295"/>
        <v>var</v>
      </c>
      <c r="G4582" t="str">
        <f t="shared" si="296"/>
        <v>Ranunculus variabilis</v>
      </c>
    </row>
    <row r="4583" spans="1:7" x14ac:dyDescent="0.25">
      <c r="A4583" t="str">
        <f t="shared" si="293"/>
        <v>Ran vil</v>
      </c>
      <c r="B4583" t="s">
        <v>4828</v>
      </c>
      <c r="C4583" t="s">
        <v>7223</v>
      </c>
      <c r="D4583" t="s">
        <v>8215</v>
      </c>
      <c r="E4583" t="str">
        <f t="shared" si="294"/>
        <v>Ran</v>
      </c>
      <c r="F4583" t="str">
        <f t="shared" si="295"/>
        <v>vil</v>
      </c>
      <c r="G4583" t="str">
        <f t="shared" si="296"/>
        <v>Ranunculus villarsii</v>
      </c>
    </row>
    <row r="4584" spans="1:7" x14ac:dyDescent="0.25">
      <c r="A4584" t="str">
        <f t="shared" si="293"/>
        <v>Ran vin</v>
      </c>
      <c r="B4584" t="s">
        <v>4810</v>
      </c>
      <c r="C4584" t="s">
        <v>7223</v>
      </c>
      <c r="D4584" t="s">
        <v>9666</v>
      </c>
      <c r="E4584" t="str">
        <f t="shared" si="294"/>
        <v>Ran</v>
      </c>
      <c r="F4584" t="str">
        <f t="shared" si="295"/>
        <v>vin</v>
      </c>
      <c r="G4584" t="str">
        <f t="shared" si="296"/>
        <v>Ranunculus vindobonensis</v>
      </c>
    </row>
    <row r="4585" spans="1:7" x14ac:dyDescent="0.25">
      <c r="A4585" t="str">
        <f t="shared" si="293"/>
        <v>Rap rap</v>
      </c>
      <c r="B4585" t="s">
        <v>4857</v>
      </c>
      <c r="C4585" t="s">
        <v>7224</v>
      </c>
      <c r="D4585" t="s">
        <v>9667</v>
      </c>
      <c r="E4585" t="str">
        <f t="shared" si="294"/>
        <v>Rap</v>
      </c>
      <c r="F4585" t="str">
        <f t="shared" si="295"/>
        <v>rap</v>
      </c>
      <c r="G4585" t="str">
        <f t="shared" si="296"/>
        <v>Raphanus raphanistrum</v>
      </c>
    </row>
    <row r="4586" spans="1:7" x14ac:dyDescent="0.25">
      <c r="A4586" t="str">
        <f t="shared" si="293"/>
        <v>Rap rap</v>
      </c>
      <c r="B4586" t="s">
        <v>4858</v>
      </c>
      <c r="C4586" t="s">
        <v>7224</v>
      </c>
      <c r="D4586" t="s">
        <v>9667</v>
      </c>
      <c r="E4586" t="str">
        <f t="shared" si="294"/>
        <v>Rap</v>
      </c>
      <c r="F4586" t="str">
        <f t="shared" si="295"/>
        <v>rap</v>
      </c>
      <c r="G4586" t="str">
        <f t="shared" si="296"/>
        <v>Raphanus raphanistrum</v>
      </c>
    </row>
    <row r="4587" spans="1:7" x14ac:dyDescent="0.25">
      <c r="A4587" t="str">
        <f t="shared" si="293"/>
        <v>Rap rap</v>
      </c>
      <c r="B4587" t="s">
        <v>4859</v>
      </c>
      <c r="C4587" t="s">
        <v>7224</v>
      </c>
      <c r="D4587" t="s">
        <v>9667</v>
      </c>
      <c r="E4587" t="str">
        <f t="shared" si="294"/>
        <v>Rap</v>
      </c>
      <c r="F4587" t="str">
        <f t="shared" si="295"/>
        <v>rap</v>
      </c>
      <c r="G4587" t="str">
        <f t="shared" si="296"/>
        <v>Raphanus raphanistrum</v>
      </c>
    </row>
    <row r="4588" spans="1:7" x14ac:dyDescent="0.25">
      <c r="A4588" t="str">
        <f t="shared" si="293"/>
        <v>Rap sat</v>
      </c>
      <c r="B4588" t="s">
        <v>4860</v>
      </c>
      <c r="C4588" t="s">
        <v>7224</v>
      </c>
      <c r="D4588" t="s">
        <v>8384</v>
      </c>
      <c r="E4588" t="str">
        <f t="shared" si="294"/>
        <v>Rap</v>
      </c>
      <c r="F4588" t="str">
        <f t="shared" si="295"/>
        <v>sat</v>
      </c>
      <c r="G4588" t="str">
        <f t="shared" si="296"/>
        <v>Raphanus sativus</v>
      </c>
    </row>
    <row r="4589" spans="1:7" x14ac:dyDescent="0.25">
      <c r="A4589" t="str">
        <f t="shared" si="293"/>
        <v>Rap per</v>
      </c>
      <c r="B4589" t="s">
        <v>4861</v>
      </c>
      <c r="C4589" t="s">
        <v>7225</v>
      </c>
      <c r="D4589" t="s">
        <v>9197</v>
      </c>
      <c r="E4589" t="str">
        <f t="shared" si="294"/>
        <v>Rap</v>
      </c>
      <c r="F4589" t="str">
        <f t="shared" si="295"/>
        <v>per</v>
      </c>
      <c r="G4589" t="str">
        <f t="shared" si="296"/>
        <v>Rapistrum perenne</v>
      </c>
    </row>
    <row r="4590" spans="1:7" x14ac:dyDescent="0.25">
      <c r="A4590" t="str">
        <f t="shared" ref="A4590:A4653" si="297">_xlfn.TEXTJOIN(" ",FALSE,E4590,F4590)</f>
        <v>Rap rug</v>
      </c>
      <c r="B4590" t="s">
        <v>4862</v>
      </c>
      <c r="C4590" t="s">
        <v>7225</v>
      </c>
      <c r="D4590" t="s">
        <v>9668</v>
      </c>
      <c r="E4590" t="str">
        <f t="shared" si="294"/>
        <v>Rap</v>
      </c>
      <c r="F4590" t="str">
        <f t="shared" si="295"/>
        <v>rug</v>
      </c>
      <c r="G4590" t="str">
        <f t="shared" si="296"/>
        <v>Rapistrum rugosum</v>
      </c>
    </row>
    <row r="4591" spans="1:7" x14ac:dyDescent="0.25">
      <c r="A4591" t="str">
        <f t="shared" si="297"/>
        <v>Rap rug</v>
      </c>
      <c r="B4591" t="s">
        <v>4863</v>
      </c>
      <c r="C4591" t="s">
        <v>7225</v>
      </c>
      <c r="D4591" t="s">
        <v>9668</v>
      </c>
      <c r="E4591" t="str">
        <f t="shared" si="294"/>
        <v>Rap</v>
      </c>
      <c r="F4591" t="str">
        <f t="shared" si="295"/>
        <v>rug</v>
      </c>
      <c r="G4591" t="str">
        <f t="shared" si="296"/>
        <v>Rapistrum rugosum</v>
      </c>
    </row>
    <row r="4592" spans="1:7" x14ac:dyDescent="0.25">
      <c r="A4592" t="str">
        <f t="shared" si="297"/>
        <v>Rap rug</v>
      </c>
      <c r="B4592" t="s">
        <v>4864</v>
      </c>
      <c r="C4592" t="s">
        <v>7225</v>
      </c>
      <c r="D4592" t="s">
        <v>9668</v>
      </c>
      <c r="E4592" t="str">
        <f t="shared" si="294"/>
        <v>Rap</v>
      </c>
      <c r="F4592" t="str">
        <f t="shared" si="295"/>
        <v>rug</v>
      </c>
      <c r="G4592" t="str">
        <f t="shared" si="296"/>
        <v>Rapistrum rugosum</v>
      </c>
    </row>
    <row r="4593" spans="1:7" x14ac:dyDescent="0.25">
      <c r="A4593" t="str">
        <f t="shared" si="297"/>
        <v>Res alb</v>
      </c>
      <c r="B4593" t="s">
        <v>4865</v>
      </c>
      <c r="C4593" t="s">
        <v>7226</v>
      </c>
      <c r="D4593" t="s">
        <v>277</v>
      </c>
      <c r="E4593" t="str">
        <f t="shared" si="294"/>
        <v>Res</v>
      </c>
      <c r="F4593" t="str">
        <f t="shared" si="295"/>
        <v>alb</v>
      </c>
      <c r="G4593" t="str">
        <f t="shared" si="296"/>
        <v>Reseda alba</v>
      </c>
    </row>
    <row r="4594" spans="1:7" x14ac:dyDescent="0.25">
      <c r="A4594" t="str">
        <f t="shared" si="297"/>
        <v>Res lut</v>
      </c>
      <c r="B4594" t="s">
        <v>4866</v>
      </c>
      <c r="C4594" t="s">
        <v>7226</v>
      </c>
      <c r="D4594" t="s">
        <v>8463</v>
      </c>
      <c r="E4594" t="str">
        <f t="shared" si="294"/>
        <v>Res</v>
      </c>
      <c r="F4594" t="str">
        <f t="shared" si="295"/>
        <v>lut</v>
      </c>
      <c r="G4594" t="str">
        <f t="shared" si="296"/>
        <v>Reseda lutea</v>
      </c>
    </row>
    <row r="4595" spans="1:7" x14ac:dyDescent="0.25">
      <c r="A4595" t="str">
        <f t="shared" si="297"/>
        <v>Res lut</v>
      </c>
      <c r="B4595" t="s">
        <v>4867</v>
      </c>
      <c r="C4595" t="s">
        <v>7226</v>
      </c>
      <c r="D4595" t="s">
        <v>9669</v>
      </c>
      <c r="E4595" t="str">
        <f t="shared" si="294"/>
        <v>Res</v>
      </c>
      <c r="F4595" t="str">
        <f t="shared" si="295"/>
        <v>lut</v>
      </c>
      <c r="G4595" t="str">
        <f t="shared" si="296"/>
        <v>Reseda luteola</v>
      </c>
    </row>
    <row r="4596" spans="1:7" x14ac:dyDescent="0.25">
      <c r="A4596" t="str">
        <f t="shared" si="297"/>
        <v>Res odo</v>
      </c>
      <c r="B4596" t="s">
        <v>4868</v>
      </c>
      <c r="C4596" t="s">
        <v>7226</v>
      </c>
      <c r="D4596" t="s">
        <v>9022</v>
      </c>
      <c r="E4596" t="str">
        <f t="shared" si="294"/>
        <v>Res</v>
      </c>
      <c r="F4596" t="str">
        <f t="shared" si="295"/>
        <v>odo</v>
      </c>
      <c r="G4596" t="str">
        <f t="shared" si="296"/>
        <v>Reseda odorata</v>
      </c>
    </row>
    <row r="4597" spans="1:7" x14ac:dyDescent="0.25">
      <c r="A4597" t="str">
        <f t="shared" si="297"/>
        <v>Res phy</v>
      </c>
      <c r="B4597" t="s">
        <v>4869</v>
      </c>
      <c r="C4597" t="s">
        <v>7226</v>
      </c>
      <c r="D4597" t="s">
        <v>9670</v>
      </c>
      <c r="E4597" t="str">
        <f t="shared" si="294"/>
        <v>Res</v>
      </c>
      <c r="F4597" t="str">
        <f t="shared" si="295"/>
        <v>phy</v>
      </c>
      <c r="G4597" t="str">
        <f t="shared" si="296"/>
        <v>Reseda phyteuma</v>
      </c>
    </row>
    <row r="4598" spans="1:7" x14ac:dyDescent="0.25">
      <c r="A4598" t="str">
        <f t="shared" si="297"/>
        <v>Rha edu</v>
      </c>
      <c r="B4598" t="s">
        <v>4871</v>
      </c>
      <c r="C4598" t="s">
        <v>7227</v>
      </c>
      <c r="D4598" t="s">
        <v>8147</v>
      </c>
      <c r="E4598" t="str">
        <f t="shared" si="294"/>
        <v>Rha</v>
      </c>
      <c r="F4598" t="str">
        <f t="shared" si="295"/>
        <v>edu</v>
      </c>
      <c r="G4598" t="str">
        <f t="shared" si="296"/>
        <v>Rhagadiolus edulis</v>
      </c>
    </row>
    <row r="4599" spans="1:7" x14ac:dyDescent="0.25">
      <c r="A4599" t="str">
        <f t="shared" si="297"/>
        <v>Rha ste</v>
      </c>
      <c r="B4599" t="s">
        <v>4870</v>
      </c>
      <c r="C4599" t="s">
        <v>7227</v>
      </c>
      <c r="D4599" t="s">
        <v>9671</v>
      </c>
      <c r="E4599" t="str">
        <f t="shared" si="294"/>
        <v>Rha</v>
      </c>
      <c r="F4599" t="str">
        <f t="shared" si="295"/>
        <v>ste</v>
      </c>
      <c r="G4599" t="str">
        <f t="shared" si="296"/>
        <v>Rhagadiolus stellatus</v>
      </c>
    </row>
    <row r="4600" spans="1:7" x14ac:dyDescent="0.25">
      <c r="A4600" t="str">
        <f t="shared" si="297"/>
        <v>Rha alp</v>
      </c>
      <c r="B4600" t="s">
        <v>4872</v>
      </c>
      <c r="C4600" t="s">
        <v>7228</v>
      </c>
      <c r="D4600" t="s">
        <v>7475</v>
      </c>
      <c r="E4600" t="str">
        <f t="shared" si="294"/>
        <v>Rha</v>
      </c>
      <c r="F4600" t="str">
        <f t="shared" si="295"/>
        <v>alp</v>
      </c>
      <c r="G4600" t="str">
        <f t="shared" si="296"/>
        <v>Rhamnus alpina</v>
      </c>
    </row>
    <row r="4601" spans="1:7" x14ac:dyDescent="0.25">
      <c r="A4601" t="str">
        <f t="shared" si="297"/>
        <v>Rha cat</v>
      </c>
      <c r="B4601" t="s">
        <v>4877</v>
      </c>
      <c r="C4601" t="s">
        <v>7228</v>
      </c>
      <c r="D4601" t="s">
        <v>9672</v>
      </c>
      <c r="E4601" t="str">
        <f t="shared" si="294"/>
        <v>Rha</v>
      </c>
      <c r="F4601" t="str">
        <f t="shared" si="295"/>
        <v>cat</v>
      </c>
      <c r="G4601" t="str">
        <f t="shared" si="296"/>
        <v>Rhamnus cathartica</v>
      </c>
    </row>
    <row r="4602" spans="1:7" x14ac:dyDescent="0.25">
      <c r="A4602" t="str">
        <f t="shared" si="297"/>
        <v>Rha fal</v>
      </c>
      <c r="B4602" t="s">
        <v>4873</v>
      </c>
      <c r="C4602" t="s">
        <v>7228</v>
      </c>
      <c r="D4602" t="s">
        <v>7540</v>
      </c>
      <c r="E4602" t="str">
        <f t="shared" si="294"/>
        <v>Rha</v>
      </c>
      <c r="F4602" t="str">
        <f t="shared" si="295"/>
        <v>fal</v>
      </c>
      <c r="G4602" t="str">
        <f t="shared" si="296"/>
        <v>Rhamnus fallax</v>
      </c>
    </row>
    <row r="4603" spans="1:7" x14ac:dyDescent="0.25">
      <c r="A4603" t="str">
        <f t="shared" si="297"/>
        <v>Rha pum</v>
      </c>
      <c r="B4603" t="s">
        <v>4878</v>
      </c>
      <c r="C4603" t="s">
        <v>7228</v>
      </c>
      <c r="D4603" t="s">
        <v>8320</v>
      </c>
      <c r="E4603" t="str">
        <f t="shared" si="294"/>
        <v>Rha</v>
      </c>
      <c r="F4603" t="str">
        <f t="shared" si="295"/>
        <v>pum</v>
      </c>
      <c r="G4603" t="str">
        <f t="shared" si="296"/>
        <v>Rhamnus pumila</v>
      </c>
    </row>
    <row r="4604" spans="1:7" x14ac:dyDescent="0.25">
      <c r="A4604" t="str">
        <f t="shared" si="297"/>
        <v>Rha sax</v>
      </c>
      <c r="B4604" t="s">
        <v>4874</v>
      </c>
      <c r="C4604" t="s">
        <v>7228</v>
      </c>
      <c r="D4604" t="s">
        <v>7577</v>
      </c>
      <c r="E4604" t="str">
        <f t="shared" si="294"/>
        <v>Rha</v>
      </c>
      <c r="F4604" t="str">
        <f t="shared" si="295"/>
        <v>sax</v>
      </c>
      <c r="G4604" t="str">
        <f t="shared" si="296"/>
        <v>Rhamnus saxatilis</v>
      </c>
    </row>
    <row r="4605" spans="1:7" x14ac:dyDescent="0.25">
      <c r="A4605" t="str">
        <f t="shared" si="297"/>
        <v>Rha sax</v>
      </c>
      <c r="B4605" t="s">
        <v>4875</v>
      </c>
      <c r="C4605" t="s">
        <v>7228</v>
      </c>
      <c r="D4605" t="s">
        <v>7577</v>
      </c>
      <c r="E4605" t="str">
        <f t="shared" si="294"/>
        <v>Rha</v>
      </c>
      <c r="F4605" t="str">
        <f t="shared" si="295"/>
        <v>sax</v>
      </c>
      <c r="G4605" t="str">
        <f t="shared" si="296"/>
        <v>Rhamnus saxatilis</v>
      </c>
    </row>
    <row r="4606" spans="1:7" x14ac:dyDescent="0.25">
      <c r="A4606" t="str">
        <f t="shared" si="297"/>
        <v>Rha sax</v>
      </c>
      <c r="B4606" t="s">
        <v>4876</v>
      </c>
      <c r="C4606" t="s">
        <v>7228</v>
      </c>
      <c r="D4606" t="s">
        <v>7577</v>
      </c>
      <c r="E4606" t="str">
        <f t="shared" si="294"/>
        <v>Rha</v>
      </c>
      <c r="F4606" t="str">
        <f t="shared" si="295"/>
        <v>sax</v>
      </c>
      <c r="G4606" t="str">
        <f t="shared" si="296"/>
        <v>Rhamnus saxatilis</v>
      </c>
    </row>
    <row r="4607" spans="1:7" x14ac:dyDescent="0.25">
      <c r="A4607" t="str">
        <f t="shared" si="297"/>
        <v>Rha sca</v>
      </c>
      <c r="B4607" t="s">
        <v>4879</v>
      </c>
      <c r="C4607" t="s">
        <v>7229</v>
      </c>
      <c r="D4607" t="s">
        <v>9673</v>
      </c>
      <c r="E4607" t="str">
        <f t="shared" si="294"/>
        <v>Rha</v>
      </c>
      <c r="F4607" t="str">
        <f t="shared" si="295"/>
        <v>sca</v>
      </c>
      <c r="G4607" t="str">
        <f t="shared" si="296"/>
        <v>Rhaponticum scariosum</v>
      </c>
    </row>
    <row r="4608" spans="1:7" x14ac:dyDescent="0.25">
      <c r="A4608" t="str">
        <f t="shared" si="297"/>
        <v>Rha sca</v>
      </c>
      <c r="B4608" t="s">
        <v>4880</v>
      </c>
      <c r="C4608" t="s">
        <v>7229</v>
      </c>
      <c r="D4608" t="s">
        <v>9673</v>
      </c>
      <c r="E4608" t="str">
        <f t="shared" si="294"/>
        <v>Rha</v>
      </c>
      <c r="F4608" t="str">
        <f t="shared" si="295"/>
        <v>sca</v>
      </c>
      <c r="G4608" t="str">
        <f t="shared" si="296"/>
        <v>Rhaponticum scariosum</v>
      </c>
    </row>
    <row r="4609" spans="1:7" x14ac:dyDescent="0.25">
      <c r="A4609" t="str">
        <f t="shared" si="297"/>
        <v>Rhe pal</v>
      </c>
      <c r="B4609" t="s">
        <v>4881</v>
      </c>
      <c r="C4609" t="s">
        <v>7230</v>
      </c>
      <c r="D4609" t="s">
        <v>292</v>
      </c>
      <c r="E4609" t="str">
        <f t="shared" si="294"/>
        <v>Rhe</v>
      </c>
      <c r="F4609" t="str">
        <f t="shared" si="295"/>
        <v>pal</v>
      </c>
      <c r="G4609" t="str">
        <f t="shared" si="296"/>
        <v>Rheum palmatum</v>
      </c>
    </row>
    <row r="4610" spans="1:7" x14ac:dyDescent="0.25">
      <c r="A4610" t="str">
        <f t="shared" si="297"/>
        <v>Rhe rha</v>
      </c>
      <c r="B4610" t="s">
        <v>4882</v>
      </c>
      <c r="C4610" t="s">
        <v>7230</v>
      </c>
      <c r="D4610" t="s">
        <v>9674</v>
      </c>
      <c r="E4610" t="str">
        <f t="shared" si="294"/>
        <v>Rhe</v>
      </c>
      <c r="F4610" t="str">
        <f t="shared" si="295"/>
        <v>rha</v>
      </c>
      <c r="G4610" t="str">
        <f t="shared" si="296"/>
        <v>Rheum rhabarbarum</v>
      </c>
    </row>
    <row r="4611" spans="1:7" x14ac:dyDescent="0.25">
      <c r="A4611" t="str">
        <f t="shared" si="297"/>
        <v>Rhi ale</v>
      </c>
      <c r="B4611" t="s">
        <v>4883</v>
      </c>
      <c r="C4611" t="s">
        <v>7231</v>
      </c>
      <c r="D4611" t="s">
        <v>4885</v>
      </c>
      <c r="E4611" t="str">
        <f t="shared" si="294"/>
        <v>Rhi</v>
      </c>
      <c r="F4611" t="str">
        <f t="shared" si="295"/>
        <v>ale</v>
      </c>
      <c r="G4611" t="str">
        <f t="shared" si="296"/>
        <v>Rhinanthus alectorolophus</v>
      </c>
    </row>
    <row r="4612" spans="1:7" x14ac:dyDescent="0.25">
      <c r="A4612" t="str">
        <f t="shared" si="297"/>
        <v>Rhi ale</v>
      </c>
      <c r="B4612" t="s">
        <v>4884</v>
      </c>
      <c r="C4612" t="s">
        <v>7231</v>
      </c>
      <c r="D4612" t="s">
        <v>4885</v>
      </c>
      <c r="E4612" t="str">
        <f t="shared" si="294"/>
        <v>Rhi</v>
      </c>
      <c r="F4612" t="str">
        <f t="shared" si="295"/>
        <v>ale</v>
      </c>
      <c r="G4612" t="str">
        <f t="shared" si="296"/>
        <v>Rhinanthus alectorolophus</v>
      </c>
    </row>
    <row r="4613" spans="1:7" x14ac:dyDescent="0.25">
      <c r="A4613" t="str">
        <f t="shared" si="297"/>
        <v>Rhi ari</v>
      </c>
      <c r="B4613" t="s">
        <v>4887</v>
      </c>
      <c r="C4613" t="s">
        <v>7231</v>
      </c>
      <c r="D4613" t="s">
        <v>9675</v>
      </c>
      <c r="E4613" t="str">
        <f t="shared" si="294"/>
        <v>Rhi</v>
      </c>
      <c r="F4613" t="str">
        <f t="shared" si="295"/>
        <v>ari</v>
      </c>
      <c r="G4613" t="str">
        <f t="shared" si="296"/>
        <v>Rhinanthus aristatus</v>
      </c>
    </row>
    <row r="4614" spans="1:7" x14ac:dyDescent="0.25">
      <c r="A4614" t="str">
        <f t="shared" si="297"/>
        <v>Rhi bor</v>
      </c>
      <c r="B4614" t="s">
        <v>4892</v>
      </c>
      <c r="C4614" t="s">
        <v>7231</v>
      </c>
      <c r="D4614" t="s">
        <v>9219</v>
      </c>
      <c r="E4614" t="str">
        <f t="shared" si="294"/>
        <v>Rhi</v>
      </c>
      <c r="F4614" t="str">
        <f t="shared" si="295"/>
        <v>bor</v>
      </c>
      <c r="G4614" t="str">
        <f t="shared" si="296"/>
        <v>Rhinanthus borbasii</v>
      </c>
    </row>
    <row r="4615" spans="1:7" x14ac:dyDescent="0.25">
      <c r="A4615" t="str">
        <f t="shared" si="297"/>
        <v>Rhi car</v>
      </c>
      <c r="B4615" t="s">
        <v>4888</v>
      </c>
      <c r="C4615" t="s">
        <v>7231</v>
      </c>
      <c r="D4615" t="s">
        <v>9609</v>
      </c>
      <c r="E4615" t="str">
        <f t="shared" si="294"/>
        <v>Rhi</v>
      </c>
      <c r="F4615" t="str">
        <f t="shared" si="295"/>
        <v>car</v>
      </c>
      <c r="G4615" t="str">
        <f t="shared" si="296"/>
        <v>Rhinanthus carinthiacus</v>
      </c>
    </row>
    <row r="4616" spans="1:7" x14ac:dyDescent="0.25">
      <c r="A4616" t="str">
        <f t="shared" si="297"/>
        <v>Rhi fre</v>
      </c>
      <c r="B4616" t="s">
        <v>4886</v>
      </c>
      <c r="C4616" t="s">
        <v>7231</v>
      </c>
      <c r="D4616" t="s">
        <v>9676</v>
      </c>
      <c r="E4616" t="str">
        <f t="shared" si="294"/>
        <v>Rhi</v>
      </c>
      <c r="F4616" t="str">
        <f t="shared" si="295"/>
        <v>fre</v>
      </c>
      <c r="G4616" t="str">
        <f t="shared" si="296"/>
        <v>Rhinanthus freynii</v>
      </c>
    </row>
    <row r="4617" spans="1:7" x14ac:dyDescent="0.25">
      <c r="A4617" t="str">
        <f t="shared" si="297"/>
        <v>Rhi gla</v>
      </c>
      <c r="B4617" t="s">
        <v>4889</v>
      </c>
      <c r="C4617" t="s">
        <v>7231</v>
      </c>
      <c r="D4617" t="s">
        <v>7545</v>
      </c>
      <c r="E4617" t="str">
        <f t="shared" si="294"/>
        <v>Rhi</v>
      </c>
      <c r="F4617" t="str">
        <f t="shared" si="295"/>
        <v>gla</v>
      </c>
      <c r="G4617" t="str">
        <f t="shared" si="296"/>
        <v>Rhinanthus glacialis</v>
      </c>
    </row>
    <row r="4618" spans="1:7" x14ac:dyDescent="0.25">
      <c r="A4618" t="str">
        <f t="shared" si="297"/>
        <v>Rhi min</v>
      </c>
      <c r="B4618" t="s">
        <v>4894</v>
      </c>
      <c r="C4618" t="s">
        <v>7231</v>
      </c>
      <c r="D4618" t="s">
        <v>7929</v>
      </c>
      <c r="E4618" t="str">
        <f t="shared" si="294"/>
        <v>Rhi</v>
      </c>
      <c r="F4618" t="str">
        <f t="shared" si="295"/>
        <v>min</v>
      </c>
      <c r="G4618" t="str">
        <f t="shared" si="296"/>
        <v>Rhinanthus minor</v>
      </c>
    </row>
    <row r="4619" spans="1:7" x14ac:dyDescent="0.25">
      <c r="A4619" t="str">
        <f t="shared" si="297"/>
        <v>Rhi rip</v>
      </c>
      <c r="B4619" t="s">
        <v>4890</v>
      </c>
      <c r="C4619" t="s">
        <v>7231</v>
      </c>
      <c r="D4619" t="s">
        <v>9677</v>
      </c>
      <c r="E4619" t="str">
        <f t="shared" si="294"/>
        <v>Rhi</v>
      </c>
      <c r="F4619" t="str">
        <f t="shared" si="295"/>
        <v>rip</v>
      </c>
      <c r="G4619" t="str">
        <f t="shared" si="296"/>
        <v>Rhinanthus riphaeus</v>
      </c>
    </row>
    <row r="4620" spans="1:7" x14ac:dyDescent="0.25">
      <c r="A4620" t="str">
        <f t="shared" si="297"/>
        <v>Rhi ser</v>
      </c>
      <c r="B4620" t="s">
        <v>4891</v>
      </c>
      <c r="C4620" t="s">
        <v>7231</v>
      </c>
      <c r="D4620" t="s">
        <v>8456</v>
      </c>
      <c r="E4620" t="str">
        <f t="shared" si="294"/>
        <v>Rhi</v>
      </c>
      <c r="F4620" t="str">
        <f t="shared" si="295"/>
        <v>ser</v>
      </c>
      <c r="G4620" t="str">
        <f t="shared" si="296"/>
        <v>Rhinanthus serotinus</v>
      </c>
    </row>
    <row r="4621" spans="1:7" x14ac:dyDescent="0.25">
      <c r="A4621" t="str">
        <f t="shared" si="297"/>
        <v>Rhi ser</v>
      </c>
      <c r="B4621" t="s">
        <v>4893</v>
      </c>
      <c r="C4621" t="s">
        <v>7231</v>
      </c>
      <c r="D4621" t="s">
        <v>8456</v>
      </c>
      <c r="E4621" t="str">
        <f t="shared" si="294"/>
        <v>Rhi</v>
      </c>
      <c r="F4621" t="str">
        <f t="shared" si="295"/>
        <v>ser</v>
      </c>
      <c r="G4621" t="str">
        <f t="shared" si="296"/>
        <v>Rhinanthus serotinus</v>
      </c>
    </row>
    <row r="4622" spans="1:7" x14ac:dyDescent="0.25">
      <c r="A4622" t="str">
        <f t="shared" si="297"/>
        <v>Rho ros</v>
      </c>
      <c r="B4622" t="s">
        <v>4895</v>
      </c>
      <c r="C4622" t="s">
        <v>7232</v>
      </c>
      <c r="D4622" t="s">
        <v>7512</v>
      </c>
      <c r="E4622" t="str">
        <f t="shared" si="294"/>
        <v>Rho</v>
      </c>
      <c r="F4622" t="str">
        <f t="shared" si="295"/>
        <v>ros</v>
      </c>
      <c r="G4622" t="str">
        <f t="shared" si="296"/>
        <v>Rhodiola rosea</v>
      </c>
    </row>
    <row r="4623" spans="1:7" x14ac:dyDescent="0.25">
      <c r="A4623" t="str">
        <f t="shared" si="297"/>
        <v>Rho fer</v>
      </c>
      <c r="B4623" t="s">
        <v>4896</v>
      </c>
      <c r="C4623" t="s">
        <v>7233</v>
      </c>
      <c r="D4623" t="s">
        <v>9678</v>
      </c>
      <c r="E4623" t="str">
        <f t="shared" si="294"/>
        <v>Rho</v>
      </c>
      <c r="F4623" t="str">
        <f t="shared" si="295"/>
        <v>fer</v>
      </c>
      <c r="G4623" t="str">
        <f t="shared" si="296"/>
        <v>Rhododendron ferrugineum</v>
      </c>
    </row>
    <row r="4624" spans="1:7" x14ac:dyDescent="0.25">
      <c r="A4624" t="str">
        <f t="shared" si="297"/>
        <v>Rho hir</v>
      </c>
      <c r="B4624" t="s">
        <v>4897</v>
      </c>
      <c r="C4624" t="s">
        <v>7233</v>
      </c>
      <c r="D4624" t="s">
        <v>7644</v>
      </c>
      <c r="E4624" t="str">
        <f t="shared" si="294"/>
        <v>Rho</v>
      </c>
      <c r="F4624" t="str">
        <f t="shared" si="295"/>
        <v>hir</v>
      </c>
      <c r="G4624" t="str">
        <f t="shared" si="296"/>
        <v>Rhododendron hirsutum</v>
      </c>
    </row>
    <row r="4625" spans="1:7" x14ac:dyDescent="0.25">
      <c r="A4625" t="str">
        <f t="shared" si="297"/>
        <v>Rho jap</v>
      </c>
      <c r="B4625" t="s">
        <v>4898</v>
      </c>
      <c r="C4625" t="s">
        <v>7233</v>
      </c>
      <c r="D4625" t="s">
        <v>9679</v>
      </c>
      <c r="E4625" t="str">
        <f t="shared" si="294"/>
        <v>Rho</v>
      </c>
      <c r="F4625" t="str">
        <f t="shared" si="295"/>
        <v>jap</v>
      </c>
      <c r="G4625" t="str">
        <f t="shared" si="296"/>
        <v>Rhododendron japonicum</v>
      </c>
    </row>
    <row r="4626" spans="1:7" x14ac:dyDescent="0.25">
      <c r="A4626" t="str">
        <f t="shared" si="297"/>
        <v>Rho lut</v>
      </c>
      <c r="B4626" t="s">
        <v>4899</v>
      </c>
      <c r="C4626" t="s">
        <v>7233</v>
      </c>
      <c r="D4626" t="s">
        <v>8716</v>
      </c>
      <c r="E4626" t="str">
        <f t="shared" ref="E4626:E4689" si="298">LEFT(C4626,3)</f>
        <v>Rho</v>
      </c>
      <c r="F4626" t="str">
        <f t="shared" ref="F4626:F4689" si="299">LEFT(D4626,3)</f>
        <v>lut</v>
      </c>
      <c r="G4626" t="str">
        <f t="shared" ref="G4626:G4689" si="300">_xlfn.TEXTJOIN(" ",FALSE,C4626,D4626)</f>
        <v>Rhododendron luteum</v>
      </c>
    </row>
    <row r="4627" spans="1:7" x14ac:dyDescent="0.25">
      <c r="A4627" t="str">
        <f t="shared" si="297"/>
        <v>Rho pon</v>
      </c>
      <c r="B4627" t="s">
        <v>4900</v>
      </c>
      <c r="C4627" t="s">
        <v>7233</v>
      </c>
      <c r="D4627" t="s">
        <v>9680</v>
      </c>
      <c r="E4627" t="str">
        <f t="shared" si="298"/>
        <v>Rho</v>
      </c>
      <c r="F4627" t="str">
        <f t="shared" si="299"/>
        <v>pon</v>
      </c>
      <c r="G4627" t="str">
        <f t="shared" si="300"/>
        <v>Rhododendron ponticum</v>
      </c>
    </row>
    <row r="4628" spans="1:7" x14ac:dyDescent="0.25">
      <c r="A4628" t="str">
        <f t="shared" si="297"/>
        <v>Rho tom</v>
      </c>
      <c r="B4628" t="s">
        <v>4901</v>
      </c>
      <c r="C4628" t="s">
        <v>7233</v>
      </c>
      <c r="D4628" t="s">
        <v>5445</v>
      </c>
      <c r="E4628" t="str">
        <f t="shared" si="298"/>
        <v>Rho</v>
      </c>
      <c r="F4628" t="str">
        <f t="shared" si="299"/>
        <v>tom</v>
      </c>
      <c r="G4628" t="str">
        <f t="shared" si="300"/>
        <v>Rhododendron tomentosum</v>
      </c>
    </row>
    <row r="4629" spans="1:7" x14ac:dyDescent="0.25">
      <c r="A4629" t="str">
        <f t="shared" si="297"/>
        <v>Rho x</v>
      </c>
      <c r="B4629" t="s">
        <v>4902</v>
      </c>
      <c r="C4629" t="s">
        <v>7233</v>
      </c>
      <c r="D4629" t="s">
        <v>237</v>
      </c>
      <c r="E4629" t="str">
        <f t="shared" si="298"/>
        <v>Rho</v>
      </c>
      <c r="F4629" t="str">
        <f t="shared" si="299"/>
        <v>x</v>
      </c>
      <c r="G4629" t="str">
        <f t="shared" si="300"/>
        <v>Rhododendron x</v>
      </c>
    </row>
    <row r="4630" spans="1:7" x14ac:dyDescent="0.25">
      <c r="A4630" t="str">
        <f t="shared" si="297"/>
        <v>Rho cha</v>
      </c>
      <c r="B4630" t="s">
        <v>4903</v>
      </c>
      <c r="C4630" t="s">
        <v>7234</v>
      </c>
      <c r="D4630" t="s">
        <v>9681</v>
      </c>
      <c r="E4630" t="str">
        <f t="shared" si="298"/>
        <v>Rho</v>
      </c>
      <c r="F4630" t="str">
        <f t="shared" si="299"/>
        <v>cha</v>
      </c>
      <c r="G4630" t="str">
        <f t="shared" si="300"/>
        <v>Rhodothamnus chamaecistus</v>
      </c>
    </row>
    <row r="4631" spans="1:7" x14ac:dyDescent="0.25">
      <c r="A4631" t="str">
        <f t="shared" si="297"/>
        <v>Rho sca</v>
      </c>
      <c r="B4631" t="s">
        <v>4904</v>
      </c>
      <c r="C4631" t="s">
        <v>7235</v>
      </c>
      <c r="D4631" t="s">
        <v>8156</v>
      </c>
      <c r="E4631" t="str">
        <f t="shared" si="298"/>
        <v>Rho</v>
      </c>
      <c r="F4631" t="str">
        <f t="shared" si="299"/>
        <v>sca</v>
      </c>
      <c r="G4631" t="str">
        <f t="shared" si="300"/>
        <v>Rhodotypos scandens</v>
      </c>
    </row>
    <row r="4632" spans="1:7" x14ac:dyDescent="0.25">
      <c r="A4632" t="str">
        <f t="shared" si="297"/>
        <v>Rhu gla</v>
      </c>
      <c r="B4632" t="s">
        <v>4905</v>
      </c>
      <c r="C4632" t="s">
        <v>7236</v>
      </c>
      <c r="D4632" t="s">
        <v>7544</v>
      </c>
      <c r="E4632" t="str">
        <f t="shared" si="298"/>
        <v>Rhu</v>
      </c>
      <c r="F4632" t="str">
        <f t="shared" si="299"/>
        <v>gla</v>
      </c>
      <c r="G4632" t="str">
        <f t="shared" si="300"/>
        <v>Rhus glabra</v>
      </c>
    </row>
    <row r="4633" spans="1:7" x14ac:dyDescent="0.25">
      <c r="A4633" t="str">
        <f t="shared" si="297"/>
        <v>Rhu typ</v>
      </c>
      <c r="B4633" t="s">
        <v>4906</v>
      </c>
      <c r="C4633" t="s">
        <v>7236</v>
      </c>
      <c r="D4633" t="s">
        <v>9682</v>
      </c>
      <c r="E4633" t="str">
        <f t="shared" si="298"/>
        <v>Rhu</v>
      </c>
      <c r="F4633" t="str">
        <f t="shared" si="299"/>
        <v>typ</v>
      </c>
      <c r="G4633" t="str">
        <f t="shared" si="300"/>
        <v>Rhus typhina</v>
      </c>
    </row>
    <row r="4634" spans="1:7" x14ac:dyDescent="0.25">
      <c r="A4634" t="str">
        <f t="shared" si="297"/>
        <v>Rhy alb</v>
      </c>
      <c r="B4634" t="s">
        <v>4907</v>
      </c>
      <c r="C4634" t="s">
        <v>7237</v>
      </c>
      <c r="D4634" t="s">
        <v>277</v>
      </c>
      <c r="E4634" t="str">
        <f t="shared" si="298"/>
        <v>Rhy</v>
      </c>
      <c r="F4634" t="str">
        <f t="shared" si="299"/>
        <v>alb</v>
      </c>
      <c r="G4634" t="str">
        <f t="shared" si="300"/>
        <v>Rhynchospora alba</v>
      </c>
    </row>
    <row r="4635" spans="1:7" x14ac:dyDescent="0.25">
      <c r="A4635" t="str">
        <f t="shared" si="297"/>
        <v>Rhy fus</v>
      </c>
      <c r="B4635" t="s">
        <v>4908</v>
      </c>
      <c r="C4635" t="s">
        <v>7237</v>
      </c>
      <c r="D4635" t="s">
        <v>9683</v>
      </c>
      <c r="E4635" t="str">
        <f t="shared" si="298"/>
        <v>Rhy</v>
      </c>
      <c r="F4635" t="str">
        <f t="shared" si="299"/>
        <v>fus</v>
      </c>
      <c r="G4635" t="str">
        <f t="shared" si="300"/>
        <v>Rhynchospora fusca</v>
      </c>
    </row>
    <row r="4636" spans="1:7" x14ac:dyDescent="0.25">
      <c r="A4636" t="str">
        <f t="shared" si="297"/>
        <v>Rib alp</v>
      </c>
      <c r="B4636" t="s">
        <v>4915</v>
      </c>
      <c r="C4636" t="s">
        <v>7238</v>
      </c>
      <c r="D4636" t="s">
        <v>7723</v>
      </c>
      <c r="E4636" t="str">
        <f t="shared" si="298"/>
        <v>Rib</v>
      </c>
      <c r="F4636" t="str">
        <f t="shared" si="299"/>
        <v>alp</v>
      </c>
      <c r="G4636" t="str">
        <f t="shared" si="300"/>
        <v>Ribes alpinum</v>
      </c>
    </row>
    <row r="4637" spans="1:7" x14ac:dyDescent="0.25">
      <c r="A4637" t="str">
        <f t="shared" si="297"/>
        <v>Rib aur</v>
      </c>
      <c r="B4637" t="s">
        <v>4909</v>
      </c>
      <c r="C4637" t="s">
        <v>7238</v>
      </c>
      <c r="D4637" t="s">
        <v>8212</v>
      </c>
      <c r="E4637" t="str">
        <f t="shared" si="298"/>
        <v>Rib</v>
      </c>
      <c r="F4637" t="str">
        <f t="shared" si="299"/>
        <v>aur</v>
      </c>
      <c r="G4637" t="str">
        <f t="shared" si="300"/>
        <v>Ribes aureum</v>
      </c>
    </row>
    <row r="4638" spans="1:7" x14ac:dyDescent="0.25">
      <c r="A4638" t="str">
        <f t="shared" si="297"/>
        <v>Rib aur</v>
      </c>
      <c r="B4638" t="s">
        <v>4910</v>
      </c>
      <c r="C4638" t="s">
        <v>7238</v>
      </c>
      <c r="D4638" t="s">
        <v>8212</v>
      </c>
      <c r="E4638" t="str">
        <f t="shared" si="298"/>
        <v>Rib</v>
      </c>
      <c r="F4638" t="str">
        <f t="shared" si="299"/>
        <v>aur</v>
      </c>
      <c r="G4638" t="str">
        <f t="shared" si="300"/>
        <v>Ribes aureum</v>
      </c>
    </row>
    <row r="4639" spans="1:7" x14ac:dyDescent="0.25">
      <c r="A4639" t="str">
        <f t="shared" si="297"/>
        <v>Rib mul</v>
      </c>
      <c r="B4639" t="s">
        <v>4917</v>
      </c>
      <c r="C4639" t="s">
        <v>7238</v>
      </c>
      <c r="D4639" t="s">
        <v>9208</v>
      </c>
      <c r="E4639" t="str">
        <f t="shared" si="298"/>
        <v>Rib</v>
      </c>
      <c r="F4639" t="str">
        <f t="shared" si="299"/>
        <v>mul</v>
      </c>
      <c r="G4639" t="str">
        <f t="shared" si="300"/>
        <v>Ribes multiflorum</v>
      </c>
    </row>
    <row r="4640" spans="1:7" x14ac:dyDescent="0.25">
      <c r="A4640" t="str">
        <f t="shared" si="297"/>
        <v>Rib nig</v>
      </c>
      <c r="B4640" t="s">
        <v>4916</v>
      </c>
      <c r="C4640" t="s">
        <v>7238</v>
      </c>
      <c r="D4640" t="s">
        <v>7614</v>
      </c>
      <c r="E4640" t="str">
        <f t="shared" si="298"/>
        <v>Rib</v>
      </c>
      <c r="F4640" t="str">
        <f t="shared" si="299"/>
        <v>nig</v>
      </c>
      <c r="G4640" t="str">
        <f t="shared" si="300"/>
        <v>Ribes nigrum</v>
      </c>
    </row>
    <row r="4641" spans="1:7" x14ac:dyDescent="0.25">
      <c r="A4641" t="str">
        <f t="shared" si="297"/>
        <v>Rib odo</v>
      </c>
      <c r="B4641" t="s">
        <v>4911</v>
      </c>
      <c r="C4641" t="s">
        <v>7238</v>
      </c>
      <c r="D4641" t="s">
        <v>7725</v>
      </c>
      <c r="E4641" t="str">
        <f t="shared" si="298"/>
        <v>Rib</v>
      </c>
      <c r="F4641" t="str">
        <f t="shared" si="299"/>
        <v>odo</v>
      </c>
      <c r="G4641" t="str">
        <f t="shared" si="300"/>
        <v>Ribes odoratum</v>
      </c>
    </row>
    <row r="4642" spans="1:7" x14ac:dyDescent="0.25">
      <c r="A4642" t="str">
        <f t="shared" si="297"/>
        <v>Rib pet</v>
      </c>
      <c r="B4642" t="s">
        <v>4918</v>
      </c>
      <c r="C4642" t="s">
        <v>7238</v>
      </c>
      <c r="D4642" t="s">
        <v>7967</v>
      </c>
      <c r="E4642" t="str">
        <f t="shared" si="298"/>
        <v>Rib</v>
      </c>
      <c r="F4642" t="str">
        <f t="shared" si="299"/>
        <v>pet</v>
      </c>
      <c r="G4642" t="str">
        <f t="shared" si="300"/>
        <v>Ribes petraeum</v>
      </c>
    </row>
    <row r="4643" spans="1:7" x14ac:dyDescent="0.25">
      <c r="A4643" t="str">
        <f t="shared" si="297"/>
        <v>Rib rub</v>
      </c>
      <c r="B4643" t="s">
        <v>4912</v>
      </c>
      <c r="C4643" t="s">
        <v>7238</v>
      </c>
      <c r="D4643" t="s">
        <v>8241</v>
      </c>
      <c r="E4643" t="str">
        <f t="shared" si="298"/>
        <v>Rib</v>
      </c>
      <c r="F4643" t="str">
        <f t="shared" si="299"/>
        <v>rub</v>
      </c>
      <c r="G4643" t="str">
        <f t="shared" si="300"/>
        <v>Ribes rubrum</v>
      </c>
    </row>
    <row r="4644" spans="1:7" x14ac:dyDescent="0.25">
      <c r="A4644" t="str">
        <f t="shared" si="297"/>
        <v>Rib rub</v>
      </c>
      <c r="B4644" t="s">
        <v>4913</v>
      </c>
      <c r="C4644" t="s">
        <v>7238</v>
      </c>
      <c r="D4644" t="s">
        <v>8241</v>
      </c>
      <c r="E4644" t="str">
        <f t="shared" si="298"/>
        <v>Rib</v>
      </c>
      <c r="F4644" t="str">
        <f t="shared" si="299"/>
        <v>rub</v>
      </c>
      <c r="G4644" t="str">
        <f t="shared" si="300"/>
        <v>Ribes rubrum</v>
      </c>
    </row>
    <row r="4645" spans="1:7" x14ac:dyDescent="0.25">
      <c r="A4645" t="str">
        <f t="shared" si="297"/>
        <v>Rib san</v>
      </c>
      <c r="B4645" t="s">
        <v>4919</v>
      </c>
      <c r="C4645" t="s">
        <v>7238</v>
      </c>
      <c r="D4645" t="s">
        <v>8763</v>
      </c>
      <c r="E4645" t="str">
        <f t="shared" si="298"/>
        <v>Rib</v>
      </c>
      <c r="F4645" t="str">
        <f t="shared" si="299"/>
        <v>san</v>
      </c>
      <c r="G4645" t="str">
        <f t="shared" si="300"/>
        <v>Ribes sanguineum</v>
      </c>
    </row>
    <row r="4646" spans="1:7" x14ac:dyDescent="0.25">
      <c r="A4646" t="str">
        <f t="shared" si="297"/>
        <v>Rib spi</v>
      </c>
      <c r="B4646" t="s">
        <v>4914</v>
      </c>
      <c r="C4646" t="s">
        <v>7238</v>
      </c>
      <c r="D4646" t="s">
        <v>9322</v>
      </c>
      <c r="E4646" t="str">
        <f t="shared" si="298"/>
        <v>Rib</v>
      </c>
      <c r="F4646" t="str">
        <f t="shared" si="299"/>
        <v>spi</v>
      </c>
      <c r="G4646" t="str">
        <f t="shared" si="300"/>
        <v>Ribes spicatum</v>
      </c>
    </row>
    <row r="4647" spans="1:7" x14ac:dyDescent="0.25">
      <c r="A4647" t="str">
        <f t="shared" si="297"/>
        <v>Rib uva</v>
      </c>
      <c r="B4647" t="s">
        <v>4920</v>
      </c>
      <c r="C4647" t="s">
        <v>7238</v>
      </c>
      <c r="D4647" t="s">
        <v>7766</v>
      </c>
      <c r="E4647" t="str">
        <f t="shared" si="298"/>
        <v>Rib</v>
      </c>
      <c r="F4647" t="str">
        <f t="shared" si="299"/>
        <v>uva</v>
      </c>
      <c r="G4647" t="str">
        <f t="shared" si="300"/>
        <v>Ribes uva</v>
      </c>
    </row>
    <row r="4648" spans="1:7" x14ac:dyDescent="0.25">
      <c r="A4648" t="str">
        <f t="shared" si="297"/>
        <v>Rib uva</v>
      </c>
      <c r="B4648" t="s">
        <v>4921</v>
      </c>
      <c r="C4648" t="s">
        <v>7238</v>
      </c>
      <c r="D4648" t="s">
        <v>7766</v>
      </c>
      <c r="E4648" t="str">
        <f t="shared" si="298"/>
        <v>Rib</v>
      </c>
      <c r="F4648" t="str">
        <f t="shared" si="299"/>
        <v>uva</v>
      </c>
      <c r="G4648" t="str">
        <f t="shared" si="300"/>
        <v>Ribes uva</v>
      </c>
    </row>
    <row r="4649" spans="1:7" x14ac:dyDescent="0.25">
      <c r="A4649" t="str">
        <f t="shared" si="297"/>
        <v>Rib uva</v>
      </c>
      <c r="B4649" t="s">
        <v>4922</v>
      </c>
      <c r="C4649" t="s">
        <v>7238</v>
      </c>
      <c r="D4649" t="s">
        <v>7766</v>
      </c>
      <c r="E4649" t="str">
        <f t="shared" si="298"/>
        <v>Rib</v>
      </c>
      <c r="F4649" t="str">
        <f t="shared" si="299"/>
        <v>uva</v>
      </c>
      <c r="G4649" t="str">
        <f t="shared" si="300"/>
        <v>Ribes uva</v>
      </c>
    </row>
    <row r="4650" spans="1:7" x14ac:dyDescent="0.25">
      <c r="A4650" t="str">
        <f t="shared" si="297"/>
        <v>Ric com</v>
      </c>
      <c r="B4650" t="s">
        <v>4923</v>
      </c>
      <c r="C4650" t="s">
        <v>7239</v>
      </c>
      <c r="D4650" t="s">
        <v>8299</v>
      </c>
      <c r="E4650" t="str">
        <f t="shared" si="298"/>
        <v>Ric</v>
      </c>
      <c r="F4650" t="str">
        <f t="shared" si="299"/>
        <v>com</v>
      </c>
      <c r="G4650" t="str">
        <f t="shared" si="300"/>
        <v>Ricinus communis</v>
      </c>
    </row>
    <row r="4651" spans="1:7" x14ac:dyDescent="0.25">
      <c r="A4651" t="str">
        <f t="shared" si="297"/>
        <v>Rid seg</v>
      </c>
      <c r="B4651" t="s">
        <v>4924</v>
      </c>
      <c r="C4651" t="s">
        <v>7240</v>
      </c>
      <c r="D4651" t="s">
        <v>8393</v>
      </c>
      <c r="E4651" t="str">
        <f t="shared" si="298"/>
        <v>Rid</v>
      </c>
      <c r="F4651" t="str">
        <f t="shared" si="299"/>
        <v>seg</v>
      </c>
      <c r="G4651" t="str">
        <f t="shared" si="300"/>
        <v>Ridolfia segetum</v>
      </c>
    </row>
    <row r="4652" spans="1:7" x14ac:dyDescent="0.25">
      <c r="A4652" t="str">
        <f t="shared" si="297"/>
        <v>Rob pse</v>
      </c>
      <c r="B4652" t="s">
        <v>4925</v>
      </c>
      <c r="C4652" t="s">
        <v>7241</v>
      </c>
      <c r="D4652" t="s">
        <v>9684</v>
      </c>
      <c r="E4652" t="str">
        <f t="shared" si="298"/>
        <v>Rob</v>
      </c>
      <c r="F4652" t="str">
        <f t="shared" si="299"/>
        <v>pse</v>
      </c>
      <c r="G4652" t="str">
        <f t="shared" si="300"/>
        <v>Robinia pseudacacia</v>
      </c>
    </row>
    <row r="4653" spans="1:7" x14ac:dyDescent="0.25">
      <c r="A4653" t="str">
        <f t="shared" si="297"/>
        <v>Rob vis</v>
      </c>
      <c r="B4653" t="s">
        <v>4926</v>
      </c>
      <c r="C4653" t="s">
        <v>7241</v>
      </c>
      <c r="D4653" t="s">
        <v>9299</v>
      </c>
      <c r="E4653" t="str">
        <f t="shared" si="298"/>
        <v>Rob</v>
      </c>
      <c r="F4653" t="str">
        <f t="shared" si="299"/>
        <v>vis</v>
      </c>
      <c r="G4653" t="str">
        <f t="shared" si="300"/>
        <v>Robinia viscosa</v>
      </c>
    </row>
    <row r="4654" spans="1:7" x14ac:dyDescent="0.25">
      <c r="A4654" t="str">
        <f t="shared" ref="A4654:A4717" si="301">_xlfn.TEXTJOIN(" ",FALSE,E4654,F4654)</f>
        <v>Rod pin</v>
      </c>
      <c r="B4654" t="s">
        <v>4927</v>
      </c>
      <c r="C4654" t="s">
        <v>7242</v>
      </c>
      <c r="D4654" t="s">
        <v>7982</v>
      </c>
      <c r="E4654" t="str">
        <f t="shared" si="298"/>
        <v>Rod</v>
      </c>
      <c r="F4654" t="str">
        <f t="shared" si="299"/>
        <v>pin</v>
      </c>
      <c r="G4654" t="str">
        <f t="shared" si="300"/>
        <v>Rodgersia pinnata</v>
      </c>
    </row>
    <row r="4655" spans="1:7" x14ac:dyDescent="0.25">
      <c r="A4655" t="str">
        <f t="shared" si="301"/>
        <v>Roe ref</v>
      </c>
      <c r="B4655" t="s">
        <v>4928</v>
      </c>
      <c r="C4655" t="s">
        <v>7243</v>
      </c>
      <c r="D4655" t="s">
        <v>9685</v>
      </c>
      <c r="E4655" t="str">
        <f t="shared" si="298"/>
        <v>Roe</v>
      </c>
      <c r="F4655" t="str">
        <f t="shared" si="299"/>
        <v>ref</v>
      </c>
      <c r="G4655" t="str">
        <f t="shared" si="300"/>
        <v>Roemeria refracta</v>
      </c>
    </row>
    <row r="4656" spans="1:7" x14ac:dyDescent="0.25">
      <c r="A4656" t="str">
        <f t="shared" si="301"/>
        <v>Ror amp</v>
      </c>
      <c r="B4656" t="s">
        <v>4935</v>
      </c>
      <c r="C4656" t="s">
        <v>7244</v>
      </c>
      <c r="D4656" t="s">
        <v>9451</v>
      </c>
      <c r="E4656" t="str">
        <f t="shared" si="298"/>
        <v>Ror</v>
      </c>
      <c r="F4656" t="str">
        <f t="shared" si="299"/>
        <v>amp</v>
      </c>
      <c r="G4656" t="str">
        <f t="shared" si="300"/>
        <v>Rorippa amphibia</v>
      </c>
    </row>
    <row r="4657" spans="1:7" x14ac:dyDescent="0.25">
      <c r="A4657" t="str">
        <f t="shared" si="301"/>
        <v>Ror aus</v>
      </c>
      <c r="B4657" t="s">
        <v>4936</v>
      </c>
      <c r="C4657" t="s">
        <v>7244</v>
      </c>
      <c r="D4657" t="s">
        <v>7716</v>
      </c>
      <c r="E4657" t="str">
        <f t="shared" si="298"/>
        <v>Ror</v>
      </c>
      <c r="F4657" t="str">
        <f t="shared" si="299"/>
        <v>aus</v>
      </c>
      <c r="G4657" t="str">
        <f t="shared" si="300"/>
        <v>Rorippa austriaca</v>
      </c>
    </row>
    <row r="4658" spans="1:7" x14ac:dyDescent="0.25">
      <c r="A4658" t="str">
        <f t="shared" si="301"/>
        <v>Ror isl</v>
      </c>
      <c r="B4658" t="s">
        <v>4929</v>
      </c>
      <c r="C4658" t="s">
        <v>7244</v>
      </c>
      <c r="D4658" t="s">
        <v>9686</v>
      </c>
      <c r="E4658" t="str">
        <f t="shared" si="298"/>
        <v>Ror</v>
      </c>
      <c r="F4658" t="str">
        <f t="shared" si="299"/>
        <v>isl</v>
      </c>
      <c r="G4658" t="str">
        <f t="shared" si="300"/>
        <v>Rorippa islandica</v>
      </c>
    </row>
    <row r="4659" spans="1:7" x14ac:dyDescent="0.25">
      <c r="A4659" t="str">
        <f t="shared" si="301"/>
        <v>Ror isl</v>
      </c>
      <c r="B4659" t="s">
        <v>4930</v>
      </c>
      <c r="C4659" t="s">
        <v>7244</v>
      </c>
      <c r="D4659" t="s">
        <v>9686</v>
      </c>
      <c r="E4659" t="str">
        <f t="shared" si="298"/>
        <v>Ror</v>
      </c>
      <c r="F4659" t="str">
        <f t="shared" si="299"/>
        <v>isl</v>
      </c>
      <c r="G4659" t="str">
        <f t="shared" si="300"/>
        <v>Rorippa islandica</v>
      </c>
    </row>
    <row r="4660" spans="1:7" x14ac:dyDescent="0.25">
      <c r="A4660" t="str">
        <f t="shared" si="301"/>
        <v>Ror isl</v>
      </c>
      <c r="B4660" t="s">
        <v>4931</v>
      </c>
      <c r="C4660" t="s">
        <v>7244</v>
      </c>
      <c r="D4660" t="s">
        <v>9686</v>
      </c>
      <c r="E4660" t="str">
        <f t="shared" si="298"/>
        <v>Ror</v>
      </c>
      <c r="F4660" t="str">
        <f t="shared" si="299"/>
        <v>isl</v>
      </c>
      <c r="G4660" t="str">
        <f t="shared" si="300"/>
        <v>Rorippa islandica</v>
      </c>
    </row>
    <row r="4661" spans="1:7" x14ac:dyDescent="0.25">
      <c r="A4661" t="str">
        <f t="shared" si="301"/>
        <v>Ror lip</v>
      </c>
      <c r="B4661" t="s">
        <v>4937</v>
      </c>
      <c r="C4661" t="s">
        <v>7244</v>
      </c>
      <c r="D4661" t="s">
        <v>9687</v>
      </c>
      <c r="E4661" t="str">
        <f t="shared" si="298"/>
        <v>Ror</v>
      </c>
      <c r="F4661" t="str">
        <f t="shared" si="299"/>
        <v>lip</v>
      </c>
      <c r="G4661" t="str">
        <f t="shared" si="300"/>
        <v>Rorippa lippizensis</v>
      </c>
    </row>
    <row r="4662" spans="1:7" x14ac:dyDescent="0.25">
      <c r="A4662" t="str">
        <f t="shared" si="301"/>
        <v>Ror pal</v>
      </c>
      <c r="B4662" t="s">
        <v>4932</v>
      </c>
      <c r="C4662" t="s">
        <v>7244</v>
      </c>
      <c r="D4662" t="s">
        <v>7680</v>
      </c>
      <c r="E4662" t="str">
        <f t="shared" si="298"/>
        <v>Ror</v>
      </c>
      <c r="F4662" t="str">
        <f t="shared" si="299"/>
        <v>pal</v>
      </c>
      <c r="G4662" t="str">
        <f t="shared" si="300"/>
        <v>Rorippa palustris</v>
      </c>
    </row>
    <row r="4663" spans="1:7" x14ac:dyDescent="0.25">
      <c r="A4663" t="str">
        <f t="shared" si="301"/>
        <v>Ror pyr</v>
      </c>
      <c r="B4663" t="s">
        <v>4938</v>
      </c>
      <c r="C4663" t="s">
        <v>7244</v>
      </c>
      <c r="D4663" t="s">
        <v>8288</v>
      </c>
      <c r="E4663" t="str">
        <f t="shared" si="298"/>
        <v>Ror</v>
      </c>
      <c r="F4663" t="str">
        <f t="shared" si="299"/>
        <v>pyr</v>
      </c>
      <c r="G4663" t="str">
        <f t="shared" si="300"/>
        <v>Rorippa pyrenaica</v>
      </c>
    </row>
    <row r="4664" spans="1:7" x14ac:dyDescent="0.25">
      <c r="A4664" t="str">
        <f t="shared" si="301"/>
        <v>Ror syl</v>
      </c>
      <c r="B4664" t="s">
        <v>4933</v>
      </c>
      <c r="C4664" t="s">
        <v>7244</v>
      </c>
      <c r="D4664" t="s">
        <v>7709</v>
      </c>
      <c r="E4664" t="str">
        <f t="shared" si="298"/>
        <v>Ror</v>
      </c>
      <c r="F4664" t="str">
        <f t="shared" si="299"/>
        <v>syl</v>
      </c>
      <c r="G4664" t="str">
        <f t="shared" si="300"/>
        <v>Rorippa sylvestris</v>
      </c>
    </row>
    <row r="4665" spans="1:7" x14ac:dyDescent="0.25">
      <c r="A4665" t="str">
        <f t="shared" si="301"/>
        <v>Ror syl</v>
      </c>
      <c r="B4665" t="s">
        <v>4934</v>
      </c>
      <c r="C4665" t="s">
        <v>7244</v>
      </c>
      <c r="D4665" t="s">
        <v>7709</v>
      </c>
      <c r="E4665" t="str">
        <f t="shared" si="298"/>
        <v>Ror</v>
      </c>
      <c r="F4665" t="str">
        <f t="shared" si="299"/>
        <v>syl</v>
      </c>
      <c r="G4665" t="str">
        <f t="shared" si="300"/>
        <v>Rorippa sylvestris</v>
      </c>
    </row>
    <row r="4666" spans="1:7" x14ac:dyDescent="0.25">
      <c r="A4666" t="str">
        <f t="shared" si="301"/>
        <v>Ror x</v>
      </c>
      <c r="B4666" t="s">
        <v>4939</v>
      </c>
      <c r="C4666" t="s">
        <v>7244</v>
      </c>
      <c r="D4666" t="s">
        <v>237</v>
      </c>
      <c r="E4666" t="str">
        <f t="shared" si="298"/>
        <v>Ror</v>
      </c>
      <c r="F4666" t="str">
        <f t="shared" si="299"/>
        <v>x</v>
      </c>
      <c r="G4666" t="str">
        <f t="shared" si="300"/>
        <v>Rorippa x</v>
      </c>
    </row>
    <row r="4667" spans="1:7" x14ac:dyDescent="0.25">
      <c r="A4667" t="str">
        <f t="shared" si="301"/>
        <v>Ror x</v>
      </c>
      <c r="B4667" t="s">
        <v>4940</v>
      </c>
      <c r="C4667" t="s">
        <v>7244</v>
      </c>
      <c r="D4667" t="s">
        <v>237</v>
      </c>
      <c r="E4667" t="str">
        <f t="shared" si="298"/>
        <v>Ror</v>
      </c>
      <c r="F4667" t="str">
        <f t="shared" si="299"/>
        <v>x</v>
      </c>
      <c r="G4667" t="str">
        <f t="shared" si="300"/>
        <v>Rorippa x</v>
      </c>
    </row>
    <row r="4668" spans="1:7" x14ac:dyDescent="0.25">
      <c r="A4668" t="str">
        <f t="shared" si="301"/>
        <v>Ror x</v>
      </c>
      <c r="B4668" t="s">
        <v>4941</v>
      </c>
      <c r="C4668" t="s">
        <v>7244</v>
      </c>
      <c r="D4668" t="s">
        <v>237</v>
      </c>
      <c r="E4668" t="str">
        <f t="shared" si="298"/>
        <v>Ror</v>
      </c>
      <c r="F4668" t="str">
        <f t="shared" si="299"/>
        <v>x</v>
      </c>
      <c r="G4668" t="str">
        <f t="shared" si="300"/>
        <v>Rorippa x</v>
      </c>
    </row>
    <row r="4669" spans="1:7" x14ac:dyDescent="0.25">
      <c r="A4669" t="str">
        <f t="shared" si="301"/>
        <v>Ros abi</v>
      </c>
      <c r="B4669" t="s">
        <v>4943</v>
      </c>
      <c r="C4669" t="s">
        <v>7245</v>
      </c>
      <c r="D4669" t="s">
        <v>9688</v>
      </c>
      <c r="E4669" t="str">
        <f t="shared" si="298"/>
        <v>Ros</v>
      </c>
      <c r="F4669" t="str">
        <f t="shared" si="299"/>
        <v>abi</v>
      </c>
      <c r="G4669" t="str">
        <f t="shared" si="300"/>
        <v>Rosa abietina</v>
      </c>
    </row>
    <row r="4670" spans="1:7" x14ac:dyDescent="0.25">
      <c r="A4670" t="str">
        <f t="shared" si="301"/>
        <v>Ros aci</v>
      </c>
      <c r="B4670" t="s">
        <v>4968</v>
      </c>
      <c r="C4670" t="s">
        <v>7245</v>
      </c>
      <c r="D4670" t="s">
        <v>8534</v>
      </c>
      <c r="E4670" t="str">
        <f t="shared" si="298"/>
        <v>Ros</v>
      </c>
      <c r="F4670" t="str">
        <f t="shared" si="299"/>
        <v>aci</v>
      </c>
      <c r="G4670" t="str">
        <f t="shared" si="300"/>
        <v>Rosa acicularis</v>
      </c>
    </row>
    <row r="4671" spans="1:7" x14ac:dyDescent="0.25">
      <c r="A4671" t="str">
        <f t="shared" si="301"/>
        <v>Ros agr</v>
      </c>
      <c r="B4671" t="s">
        <v>4969</v>
      </c>
      <c r="C4671" t="s">
        <v>7245</v>
      </c>
      <c r="D4671" t="s">
        <v>9689</v>
      </c>
      <c r="E4671" t="str">
        <f t="shared" si="298"/>
        <v>Ros</v>
      </c>
      <c r="F4671" t="str">
        <f t="shared" si="299"/>
        <v>agr</v>
      </c>
      <c r="G4671" t="str">
        <f t="shared" si="300"/>
        <v>Rosa agrestis</v>
      </c>
    </row>
    <row r="4672" spans="1:7" x14ac:dyDescent="0.25">
      <c r="A4672" t="str">
        <f t="shared" si="301"/>
        <v>Ros alb</v>
      </c>
      <c r="B4672" t="s">
        <v>4970</v>
      </c>
      <c r="C4672" t="s">
        <v>7245</v>
      </c>
      <c r="D4672" t="s">
        <v>277</v>
      </c>
      <c r="E4672" t="str">
        <f t="shared" si="298"/>
        <v>Ros</v>
      </c>
      <c r="F4672" t="str">
        <f t="shared" si="299"/>
        <v>alb</v>
      </c>
      <c r="G4672" t="str">
        <f t="shared" si="300"/>
        <v>Rosa alba</v>
      </c>
    </row>
    <row r="4673" spans="1:7" x14ac:dyDescent="0.25">
      <c r="A4673" t="str">
        <f t="shared" si="301"/>
        <v>Ros alt</v>
      </c>
      <c r="B4673" t="s">
        <v>4971</v>
      </c>
      <c r="C4673" t="s">
        <v>7245</v>
      </c>
      <c r="D4673" t="s">
        <v>9690</v>
      </c>
      <c r="E4673" t="str">
        <f t="shared" si="298"/>
        <v>Ros</v>
      </c>
      <c r="F4673" t="str">
        <f t="shared" si="299"/>
        <v>alt</v>
      </c>
      <c r="G4673" t="str">
        <f t="shared" si="300"/>
        <v>Rosa altaica</v>
      </c>
    </row>
    <row r="4674" spans="1:7" x14ac:dyDescent="0.25">
      <c r="A4674" t="str">
        <f t="shared" si="301"/>
        <v>Ros arv</v>
      </c>
      <c r="B4674" t="s">
        <v>4972</v>
      </c>
      <c r="C4674" t="s">
        <v>7245</v>
      </c>
      <c r="D4674" t="s">
        <v>7684</v>
      </c>
      <c r="E4674" t="str">
        <f t="shared" si="298"/>
        <v>Ros</v>
      </c>
      <c r="F4674" t="str">
        <f t="shared" si="299"/>
        <v>arv</v>
      </c>
      <c r="G4674" t="str">
        <f t="shared" si="300"/>
        <v>Rosa arvensis</v>
      </c>
    </row>
    <row r="4675" spans="1:7" x14ac:dyDescent="0.25">
      <c r="A4675" t="str">
        <f t="shared" si="301"/>
        <v>Ros bal</v>
      </c>
      <c r="B4675" t="s">
        <v>4942</v>
      </c>
      <c r="C4675" t="s">
        <v>7245</v>
      </c>
      <c r="D4675" t="s">
        <v>9691</v>
      </c>
      <c r="E4675" t="str">
        <f t="shared" si="298"/>
        <v>Ros</v>
      </c>
      <c r="F4675" t="str">
        <f t="shared" si="299"/>
        <v>bal</v>
      </c>
      <c r="G4675" t="str">
        <f t="shared" si="300"/>
        <v>Rosa balsamica</v>
      </c>
    </row>
    <row r="4676" spans="1:7" x14ac:dyDescent="0.25">
      <c r="A4676" t="str">
        <f t="shared" si="301"/>
        <v>Ros bal</v>
      </c>
      <c r="B4676" t="s">
        <v>4944</v>
      </c>
      <c r="C4676" t="s">
        <v>7245</v>
      </c>
      <c r="D4676" t="s">
        <v>9691</v>
      </c>
      <c r="E4676" t="str">
        <f t="shared" si="298"/>
        <v>Ros</v>
      </c>
      <c r="F4676" t="str">
        <f t="shared" si="299"/>
        <v>bal</v>
      </c>
      <c r="G4676" t="str">
        <f t="shared" si="300"/>
        <v>Rosa balsamica</v>
      </c>
    </row>
    <row r="4677" spans="1:7" x14ac:dyDescent="0.25">
      <c r="A4677" t="str">
        <f t="shared" si="301"/>
        <v>Ros bla</v>
      </c>
      <c r="B4677" t="s">
        <v>4973</v>
      </c>
      <c r="C4677" t="s">
        <v>7245</v>
      </c>
      <c r="D4677" t="s">
        <v>7707</v>
      </c>
      <c r="E4677" t="str">
        <f t="shared" si="298"/>
        <v>Ros</v>
      </c>
      <c r="F4677" t="str">
        <f t="shared" si="299"/>
        <v>bla</v>
      </c>
      <c r="G4677" t="str">
        <f t="shared" si="300"/>
        <v>Rosa blanda</v>
      </c>
    </row>
    <row r="4678" spans="1:7" x14ac:dyDescent="0.25">
      <c r="A4678" t="str">
        <f t="shared" si="301"/>
        <v>Ros cae</v>
      </c>
      <c r="B4678" t="s">
        <v>4956</v>
      </c>
      <c r="C4678" t="s">
        <v>7245</v>
      </c>
      <c r="D4678" t="s">
        <v>8631</v>
      </c>
      <c r="E4678" t="str">
        <f t="shared" si="298"/>
        <v>Ros</v>
      </c>
      <c r="F4678" t="str">
        <f t="shared" si="299"/>
        <v>cae</v>
      </c>
      <c r="G4678" t="str">
        <f t="shared" si="300"/>
        <v>Rosa caesia</v>
      </c>
    </row>
    <row r="4679" spans="1:7" x14ac:dyDescent="0.25">
      <c r="A4679" t="str">
        <f t="shared" si="301"/>
        <v>Ros cae</v>
      </c>
      <c r="B4679" t="s">
        <v>4955</v>
      </c>
      <c r="C4679" t="s">
        <v>7245</v>
      </c>
      <c r="D4679" t="s">
        <v>8631</v>
      </c>
      <c r="E4679" t="str">
        <f t="shared" si="298"/>
        <v>Ros</v>
      </c>
      <c r="F4679" t="str">
        <f t="shared" si="299"/>
        <v>cae</v>
      </c>
      <c r="G4679" t="str">
        <f t="shared" si="300"/>
        <v>Rosa caesia</v>
      </c>
    </row>
    <row r="4680" spans="1:7" x14ac:dyDescent="0.25">
      <c r="A4680" t="str">
        <f t="shared" si="301"/>
        <v>Ros can</v>
      </c>
      <c r="B4680" t="s">
        <v>4946</v>
      </c>
      <c r="C4680" t="s">
        <v>7245</v>
      </c>
      <c r="D4680" t="s">
        <v>7495</v>
      </c>
      <c r="E4680" t="str">
        <f t="shared" si="298"/>
        <v>Ros</v>
      </c>
      <c r="F4680" t="str">
        <f t="shared" si="299"/>
        <v>can</v>
      </c>
      <c r="G4680" t="str">
        <f t="shared" si="300"/>
        <v>Rosa canina</v>
      </c>
    </row>
    <row r="4681" spans="1:7" x14ac:dyDescent="0.25">
      <c r="A4681" t="str">
        <f t="shared" si="301"/>
        <v>Ros can</v>
      </c>
      <c r="B4681" t="s">
        <v>4947</v>
      </c>
      <c r="C4681" t="s">
        <v>7245</v>
      </c>
      <c r="D4681" t="s">
        <v>7495</v>
      </c>
      <c r="E4681" t="str">
        <f t="shared" si="298"/>
        <v>Ros</v>
      </c>
      <c r="F4681" t="str">
        <f t="shared" si="299"/>
        <v>can</v>
      </c>
      <c r="G4681" t="str">
        <f t="shared" si="300"/>
        <v>Rosa canina</v>
      </c>
    </row>
    <row r="4682" spans="1:7" x14ac:dyDescent="0.25">
      <c r="A4682" t="str">
        <f t="shared" si="301"/>
        <v>Ros can</v>
      </c>
      <c r="B4682" t="s">
        <v>4948</v>
      </c>
      <c r="C4682" t="s">
        <v>7245</v>
      </c>
      <c r="D4682" t="s">
        <v>7495</v>
      </c>
      <c r="E4682" t="str">
        <f t="shared" si="298"/>
        <v>Ros</v>
      </c>
      <c r="F4682" t="str">
        <f t="shared" si="299"/>
        <v>can</v>
      </c>
      <c r="G4682" t="str">
        <f t="shared" si="300"/>
        <v>Rosa canina</v>
      </c>
    </row>
    <row r="4683" spans="1:7" x14ac:dyDescent="0.25">
      <c r="A4683" t="str">
        <f t="shared" si="301"/>
        <v>Ros can</v>
      </c>
      <c r="B4683" t="s">
        <v>4949</v>
      </c>
      <c r="C4683" t="s">
        <v>7245</v>
      </c>
      <c r="D4683" t="s">
        <v>7495</v>
      </c>
      <c r="E4683" t="str">
        <f t="shared" si="298"/>
        <v>Ros</v>
      </c>
      <c r="F4683" t="str">
        <f t="shared" si="299"/>
        <v>can</v>
      </c>
      <c r="G4683" t="str">
        <f t="shared" si="300"/>
        <v>Rosa canina</v>
      </c>
    </row>
    <row r="4684" spans="1:7" x14ac:dyDescent="0.25">
      <c r="A4684" t="str">
        <f t="shared" si="301"/>
        <v>Ros can</v>
      </c>
      <c r="B4684" t="s">
        <v>4950</v>
      </c>
      <c r="C4684" t="s">
        <v>7245</v>
      </c>
      <c r="D4684" t="s">
        <v>7495</v>
      </c>
      <c r="E4684" t="str">
        <f t="shared" si="298"/>
        <v>Ros</v>
      </c>
      <c r="F4684" t="str">
        <f t="shared" si="299"/>
        <v>can</v>
      </c>
      <c r="G4684" t="str">
        <f t="shared" si="300"/>
        <v>Rosa canina</v>
      </c>
    </row>
    <row r="4685" spans="1:7" x14ac:dyDescent="0.25">
      <c r="A4685" t="str">
        <f t="shared" si="301"/>
        <v>Ros can</v>
      </c>
      <c r="B4685" t="s">
        <v>4945</v>
      </c>
      <c r="C4685" t="s">
        <v>7245</v>
      </c>
      <c r="D4685" t="s">
        <v>7495</v>
      </c>
      <c r="E4685" t="str">
        <f t="shared" si="298"/>
        <v>Ros</v>
      </c>
      <c r="F4685" t="str">
        <f t="shared" si="299"/>
        <v>can</v>
      </c>
      <c r="G4685" t="str">
        <f t="shared" si="300"/>
        <v>Rosa canina</v>
      </c>
    </row>
    <row r="4686" spans="1:7" x14ac:dyDescent="0.25">
      <c r="A4686" t="str">
        <f t="shared" si="301"/>
        <v>Ros cen</v>
      </c>
      <c r="B4686" t="s">
        <v>4974</v>
      </c>
      <c r="C4686" t="s">
        <v>7245</v>
      </c>
      <c r="D4686" t="s">
        <v>9692</v>
      </c>
      <c r="E4686" t="str">
        <f t="shared" si="298"/>
        <v>Ros</v>
      </c>
      <c r="F4686" t="str">
        <f t="shared" si="299"/>
        <v>cen</v>
      </c>
      <c r="G4686" t="str">
        <f t="shared" si="300"/>
        <v>Rosa centifolia</v>
      </c>
    </row>
    <row r="4687" spans="1:7" x14ac:dyDescent="0.25">
      <c r="A4687" t="str">
        <f t="shared" si="301"/>
        <v>Ros chi</v>
      </c>
      <c r="B4687" t="s">
        <v>4975</v>
      </c>
      <c r="C4687" t="s">
        <v>7245</v>
      </c>
      <c r="D4687" t="s">
        <v>7826</v>
      </c>
      <c r="E4687" t="str">
        <f t="shared" si="298"/>
        <v>Ros</v>
      </c>
      <c r="F4687" t="str">
        <f t="shared" si="299"/>
        <v>chi</v>
      </c>
      <c r="G4687" t="str">
        <f t="shared" si="300"/>
        <v>Rosa chinensis</v>
      </c>
    </row>
    <row r="4688" spans="1:7" x14ac:dyDescent="0.25">
      <c r="A4688" t="str">
        <f t="shared" si="301"/>
        <v>Ros cor</v>
      </c>
      <c r="B4688" t="s">
        <v>4951</v>
      </c>
      <c r="C4688" t="s">
        <v>7245</v>
      </c>
      <c r="D4688" t="s">
        <v>9693</v>
      </c>
      <c r="E4688" t="str">
        <f t="shared" si="298"/>
        <v>Ros</v>
      </c>
      <c r="F4688" t="str">
        <f t="shared" si="299"/>
        <v>cor</v>
      </c>
      <c r="G4688" t="str">
        <f t="shared" si="300"/>
        <v>Rosa corymbifera</v>
      </c>
    </row>
    <row r="4689" spans="1:7" x14ac:dyDescent="0.25">
      <c r="A4689" t="str">
        <f t="shared" si="301"/>
        <v>Ros cor</v>
      </c>
      <c r="B4689" t="s">
        <v>4952</v>
      </c>
      <c r="C4689" t="s">
        <v>7245</v>
      </c>
      <c r="D4689" t="s">
        <v>9693</v>
      </c>
      <c r="E4689" t="str">
        <f t="shared" si="298"/>
        <v>Ros</v>
      </c>
      <c r="F4689" t="str">
        <f t="shared" si="299"/>
        <v>cor</v>
      </c>
      <c r="G4689" t="str">
        <f t="shared" si="300"/>
        <v>Rosa corymbifera</v>
      </c>
    </row>
    <row r="4690" spans="1:7" x14ac:dyDescent="0.25">
      <c r="A4690" t="str">
        <f t="shared" si="301"/>
        <v>Ros cor</v>
      </c>
      <c r="B4690" t="s">
        <v>4953</v>
      </c>
      <c r="C4690" t="s">
        <v>7245</v>
      </c>
      <c r="D4690" t="s">
        <v>9693</v>
      </c>
      <c r="E4690" t="str">
        <f t="shared" ref="E4690:E4753" si="302">LEFT(C4690,3)</f>
        <v>Ros</v>
      </c>
      <c r="F4690" t="str">
        <f t="shared" ref="F4690:F4753" si="303">LEFT(D4690,3)</f>
        <v>cor</v>
      </c>
      <c r="G4690" t="str">
        <f t="shared" ref="G4690:G4753" si="304">_xlfn.TEXTJOIN(" ",FALSE,C4690,D4690)</f>
        <v>Rosa corymbifera</v>
      </c>
    </row>
    <row r="4691" spans="1:7" x14ac:dyDescent="0.25">
      <c r="A4691" t="str">
        <f t="shared" si="301"/>
        <v>Ros dum</v>
      </c>
      <c r="B4691" t="s">
        <v>4960</v>
      </c>
      <c r="C4691" t="s">
        <v>7245</v>
      </c>
      <c r="D4691" t="s">
        <v>9694</v>
      </c>
      <c r="E4691" t="str">
        <f t="shared" si="302"/>
        <v>Ros</v>
      </c>
      <c r="F4691" t="str">
        <f t="shared" si="303"/>
        <v>dum</v>
      </c>
      <c r="G4691" t="str">
        <f t="shared" si="304"/>
        <v>Rosa dumalis</v>
      </c>
    </row>
    <row r="4692" spans="1:7" x14ac:dyDescent="0.25">
      <c r="A4692" t="str">
        <f t="shared" si="301"/>
        <v>Ros dum</v>
      </c>
      <c r="B4692" t="s">
        <v>4959</v>
      </c>
      <c r="C4692" t="s">
        <v>7245</v>
      </c>
      <c r="D4692" t="s">
        <v>9694</v>
      </c>
      <c r="E4692" t="str">
        <f t="shared" si="302"/>
        <v>Ros</v>
      </c>
      <c r="F4692" t="str">
        <f t="shared" si="303"/>
        <v>dum</v>
      </c>
      <c r="G4692" t="str">
        <f t="shared" si="304"/>
        <v>Rosa dumalis</v>
      </c>
    </row>
    <row r="4693" spans="1:7" x14ac:dyDescent="0.25">
      <c r="A4693" t="str">
        <f t="shared" si="301"/>
        <v>Ros dum</v>
      </c>
      <c r="B4693" t="s">
        <v>4954</v>
      </c>
      <c r="C4693" t="s">
        <v>7245</v>
      </c>
      <c r="D4693" t="s">
        <v>9694</v>
      </c>
      <c r="E4693" t="str">
        <f t="shared" si="302"/>
        <v>Ros</v>
      </c>
      <c r="F4693" t="str">
        <f t="shared" si="303"/>
        <v>dum</v>
      </c>
      <c r="G4693" t="str">
        <f t="shared" si="304"/>
        <v>Rosa dumalis</v>
      </c>
    </row>
    <row r="4694" spans="1:7" x14ac:dyDescent="0.25">
      <c r="A4694" t="str">
        <f t="shared" si="301"/>
        <v>Ros ell</v>
      </c>
      <c r="B4694" t="s">
        <v>4976</v>
      </c>
      <c r="C4694" t="s">
        <v>7245</v>
      </c>
      <c r="D4694" t="s">
        <v>9695</v>
      </c>
      <c r="E4694" t="str">
        <f t="shared" si="302"/>
        <v>Ros</v>
      </c>
      <c r="F4694" t="str">
        <f t="shared" si="303"/>
        <v>ell</v>
      </c>
      <c r="G4694" t="str">
        <f t="shared" si="304"/>
        <v>Rosa elliptica</v>
      </c>
    </row>
    <row r="4695" spans="1:7" x14ac:dyDescent="0.25">
      <c r="A4695" t="str">
        <f t="shared" si="301"/>
        <v>Ros foe</v>
      </c>
      <c r="B4695" t="s">
        <v>4977</v>
      </c>
      <c r="C4695" t="s">
        <v>7245</v>
      </c>
      <c r="D4695" t="s">
        <v>7734</v>
      </c>
      <c r="E4695" t="str">
        <f t="shared" si="302"/>
        <v>Ros</v>
      </c>
      <c r="F4695" t="str">
        <f t="shared" si="303"/>
        <v>foe</v>
      </c>
      <c r="G4695" t="str">
        <f t="shared" si="304"/>
        <v>Rosa foetida</v>
      </c>
    </row>
    <row r="4696" spans="1:7" x14ac:dyDescent="0.25">
      <c r="A4696" t="str">
        <f t="shared" si="301"/>
        <v>Ros gal</v>
      </c>
      <c r="B4696" t="s">
        <v>4978</v>
      </c>
      <c r="C4696" t="s">
        <v>7245</v>
      </c>
      <c r="D4696" t="s">
        <v>9696</v>
      </c>
      <c r="E4696" t="str">
        <f t="shared" si="302"/>
        <v>Ros</v>
      </c>
      <c r="F4696" t="str">
        <f t="shared" si="303"/>
        <v>gal</v>
      </c>
      <c r="G4696" t="str">
        <f t="shared" si="304"/>
        <v>Rosa gallica</v>
      </c>
    </row>
    <row r="4697" spans="1:7" x14ac:dyDescent="0.25">
      <c r="A4697" t="str">
        <f t="shared" si="301"/>
        <v>Ros gla</v>
      </c>
      <c r="B4697" t="s">
        <v>4979</v>
      </c>
      <c r="C4697" t="s">
        <v>7245</v>
      </c>
      <c r="D4697" t="s">
        <v>8276</v>
      </c>
      <c r="E4697" t="str">
        <f t="shared" si="302"/>
        <v>Ros</v>
      </c>
      <c r="F4697" t="str">
        <f t="shared" si="303"/>
        <v>gla</v>
      </c>
      <c r="G4697" t="str">
        <f t="shared" si="304"/>
        <v>Rosa glauca</v>
      </c>
    </row>
    <row r="4698" spans="1:7" x14ac:dyDescent="0.25">
      <c r="A4698" t="str">
        <f t="shared" si="301"/>
        <v>Ros gre</v>
      </c>
      <c r="B4698" t="s">
        <v>4980</v>
      </c>
      <c r="C4698" t="s">
        <v>7245</v>
      </c>
      <c r="D4698" t="s">
        <v>9697</v>
      </c>
      <c r="E4698" t="str">
        <f t="shared" si="302"/>
        <v>Ros</v>
      </c>
      <c r="F4698" t="str">
        <f t="shared" si="303"/>
        <v>gre</v>
      </c>
      <c r="G4698" t="str">
        <f t="shared" si="304"/>
        <v>Rosa gremlii</v>
      </c>
    </row>
    <row r="4699" spans="1:7" x14ac:dyDescent="0.25">
      <c r="A4699" t="str">
        <f t="shared" si="301"/>
        <v>Ros hug</v>
      </c>
      <c r="B4699" t="s">
        <v>4981</v>
      </c>
      <c r="C4699" t="s">
        <v>7245</v>
      </c>
      <c r="D4699" t="s">
        <v>9698</v>
      </c>
      <c r="E4699" t="str">
        <f t="shared" si="302"/>
        <v>Ros</v>
      </c>
      <c r="F4699" t="str">
        <f t="shared" si="303"/>
        <v>hug</v>
      </c>
      <c r="G4699" t="str">
        <f t="shared" si="304"/>
        <v>Rosa hugonis</v>
      </c>
    </row>
    <row r="4700" spans="1:7" x14ac:dyDescent="0.25">
      <c r="A4700" t="str">
        <f t="shared" si="301"/>
        <v>Ros ino</v>
      </c>
      <c r="B4700" t="s">
        <v>4982</v>
      </c>
      <c r="C4700" t="s">
        <v>7245</v>
      </c>
      <c r="D4700" t="s">
        <v>9699</v>
      </c>
      <c r="E4700" t="str">
        <f t="shared" si="302"/>
        <v>Ros</v>
      </c>
      <c r="F4700" t="str">
        <f t="shared" si="303"/>
        <v>ino</v>
      </c>
      <c r="G4700" t="str">
        <f t="shared" si="304"/>
        <v>Rosa inodora</v>
      </c>
    </row>
    <row r="4701" spans="1:7" x14ac:dyDescent="0.25">
      <c r="A4701" t="str">
        <f t="shared" si="301"/>
        <v>Ros jun</v>
      </c>
      <c r="B4701" t="s">
        <v>4983</v>
      </c>
      <c r="C4701" t="s">
        <v>7245</v>
      </c>
      <c r="D4701" t="s">
        <v>9700</v>
      </c>
      <c r="E4701" t="str">
        <f t="shared" si="302"/>
        <v>Ros</v>
      </c>
      <c r="F4701" t="str">
        <f t="shared" si="303"/>
        <v>jun</v>
      </c>
      <c r="G4701" t="str">
        <f t="shared" si="304"/>
        <v>Rosa jundzillii</v>
      </c>
    </row>
    <row r="4702" spans="1:7" x14ac:dyDescent="0.25">
      <c r="A4702" t="str">
        <f t="shared" si="301"/>
        <v>Ros maj</v>
      </c>
      <c r="B4702" t="s">
        <v>4984</v>
      </c>
      <c r="C4702" t="s">
        <v>7245</v>
      </c>
      <c r="D4702" t="s">
        <v>8303</v>
      </c>
      <c r="E4702" t="str">
        <f t="shared" si="302"/>
        <v>Ros</v>
      </c>
      <c r="F4702" t="str">
        <f t="shared" si="303"/>
        <v>maj</v>
      </c>
      <c r="G4702" t="str">
        <f t="shared" si="304"/>
        <v>Rosa majalis</v>
      </c>
    </row>
    <row r="4703" spans="1:7" x14ac:dyDescent="0.25">
      <c r="A4703" t="str">
        <f t="shared" si="301"/>
        <v>Ros mic</v>
      </c>
      <c r="B4703" t="s">
        <v>4985</v>
      </c>
      <c r="C4703" t="s">
        <v>7245</v>
      </c>
      <c r="D4703" t="s">
        <v>7857</v>
      </c>
      <c r="E4703" t="str">
        <f t="shared" si="302"/>
        <v>Ros</v>
      </c>
      <c r="F4703" t="str">
        <f t="shared" si="303"/>
        <v>mic</v>
      </c>
      <c r="G4703" t="str">
        <f t="shared" si="304"/>
        <v>Rosa micrantha</v>
      </c>
    </row>
    <row r="4704" spans="1:7" x14ac:dyDescent="0.25">
      <c r="A4704" t="str">
        <f t="shared" si="301"/>
        <v>Ros mon</v>
      </c>
      <c r="B4704" t="s">
        <v>4986</v>
      </c>
      <c r="C4704" t="s">
        <v>7245</v>
      </c>
      <c r="D4704" t="s">
        <v>7718</v>
      </c>
      <c r="E4704" t="str">
        <f t="shared" si="302"/>
        <v>Ros</v>
      </c>
      <c r="F4704" t="str">
        <f t="shared" si="303"/>
        <v>mon</v>
      </c>
      <c r="G4704" t="str">
        <f t="shared" si="304"/>
        <v>Rosa montana</v>
      </c>
    </row>
    <row r="4705" spans="1:7" x14ac:dyDescent="0.25">
      <c r="A4705" t="str">
        <f t="shared" si="301"/>
        <v>Ros mul</v>
      </c>
      <c r="B4705" t="s">
        <v>4987</v>
      </c>
      <c r="C4705" t="s">
        <v>7245</v>
      </c>
      <c r="D4705" t="s">
        <v>9235</v>
      </c>
      <c r="E4705" t="str">
        <f t="shared" si="302"/>
        <v>Ros</v>
      </c>
      <c r="F4705" t="str">
        <f t="shared" si="303"/>
        <v>mul</v>
      </c>
      <c r="G4705" t="str">
        <f t="shared" si="304"/>
        <v>Rosa multiflora</v>
      </c>
    </row>
    <row r="4706" spans="1:7" x14ac:dyDescent="0.25">
      <c r="A4706" t="str">
        <f t="shared" si="301"/>
        <v>Ros nit</v>
      </c>
      <c r="B4706" t="s">
        <v>4988</v>
      </c>
      <c r="C4706" t="s">
        <v>7245</v>
      </c>
      <c r="D4706" t="s">
        <v>7564</v>
      </c>
      <c r="E4706" t="str">
        <f t="shared" si="302"/>
        <v>Ros</v>
      </c>
      <c r="F4706" t="str">
        <f t="shared" si="303"/>
        <v>nit</v>
      </c>
      <c r="G4706" t="str">
        <f t="shared" si="304"/>
        <v>Rosa nitida</v>
      </c>
    </row>
    <row r="4707" spans="1:7" x14ac:dyDescent="0.25">
      <c r="A4707" t="str">
        <f t="shared" si="301"/>
        <v>Ros pen</v>
      </c>
      <c r="B4707" t="s">
        <v>4989</v>
      </c>
      <c r="C4707" t="s">
        <v>7245</v>
      </c>
      <c r="D4707" t="s">
        <v>9701</v>
      </c>
      <c r="E4707" t="str">
        <f t="shared" si="302"/>
        <v>Ros</v>
      </c>
      <c r="F4707" t="str">
        <f t="shared" si="303"/>
        <v>pen</v>
      </c>
      <c r="G4707" t="str">
        <f t="shared" si="304"/>
        <v>Rosa pendulina</v>
      </c>
    </row>
    <row r="4708" spans="1:7" x14ac:dyDescent="0.25">
      <c r="A4708" t="str">
        <f t="shared" si="301"/>
        <v>Ros pse</v>
      </c>
      <c r="B4708" t="s">
        <v>4964</v>
      </c>
      <c r="C4708" t="s">
        <v>7245</v>
      </c>
      <c r="D4708" t="s">
        <v>9702</v>
      </c>
      <c r="E4708" t="str">
        <f t="shared" si="302"/>
        <v>Ros</v>
      </c>
      <c r="F4708" t="str">
        <f t="shared" si="303"/>
        <v>pse</v>
      </c>
      <c r="G4708" t="str">
        <f t="shared" si="304"/>
        <v>Rosa pseudoscabriuscula</v>
      </c>
    </row>
    <row r="4709" spans="1:7" x14ac:dyDescent="0.25">
      <c r="A4709" t="str">
        <f t="shared" si="301"/>
        <v>Ros rha</v>
      </c>
      <c r="B4709" t="s">
        <v>4957</v>
      </c>
      <c r="C4709" t="s">
        <v>7245</v>
      </c>
      <c r="D4709" t="s">
        <v>8357</v>
      </c>
      <c r="E4709" t="str">
        <f t="shared" si="302"/>
        <v>Ros</v>
      </c>
      <c r="F4709" t="str">
        <f t="shared" si="303"/>
        <v>rha</v>
      </c>
      <c r="G4709" t="str">
        <f t="shared" si="304"/>
        <v>Rosa rhaetica</v>
      </c>
    </row>
    <row r="4710" spans="1:7" x14ac:dyDescent="0.25">
      <c r="A4710" t="str">
        <f t="shared" si="301"/>
        <v>Ros rub</v>
      </c>
      <c r="B4710" t="s">
        <v>4990</v>
      </c>
      <c r="C4710" t="s">
        <v>7245</v>
      </c>
      <c r="D4710" t="s">
        <v>9703</v>
      </c>
      <c r="E4710" t="str">
        <f t="shared" si="302"/>
        <v>Ros</v>
      </c>
      <c r="F4710" t="str">
        <f t="shared" si="303"/>
        <v>rub</v>
      </c>
      <c r="G4710" t="str">
        <f t="shared" si="304"/>
        <v>Rosa rubiginosa</v>
      </c>
    </row>
    <row r="4711" spans="1:7" x14ac:dyDescent="0.25">
      <c r="A4711" t="str">
        <f t="shared" si="301"/>
        <v>Ros rug</v>
      </c>
      <c r="B4711" t="s">
        <v>4991</v>
      </c>
      <c r="C4711" t="s">
        <v>7245</v>
      </c>
      <c r="D4711" t="s">
        <v>7513</v>
      </c>
      <c r="E4711" t="str">
        <f t="shared" si="302"/>
        <v>Ros</v>
      </c>
      <c r="F4711" t="str">
        <f t="shared" si="303"/>
        <v>rug</v>
      </c>
      <c r="G4711" t="str">
        <f t="shared" si="304"/>
        <v>Rosa rugosa</v>
      </c>
    </row>
    <row r="4712" spans="1:7" x14ac:dyDescent="0.25">
      <c r="A4712" t="str">
        <f t="shared" si="301"/>
        <v>Ros she</v>
      </c>
      <c r="B4712" t="s">
        <v>4966</v>
      </c>
      <c r="C4712" t="s">
        <v>7245</v>
      </c>
      <c r="D4712" t="s">
        <v>9704</v>
      </c>
      <c r="E4712" t="str">
        <f t="shared" si="302"/>
        <v>Ros</v>
      </c>
      <c r="F4712" t="str">
        <f t="shared" si="303"/>
        <v>she</v>
      </c>
      <c r="G4712" t="str">
        <f t="shared" si="304"/>
        <v>Rosa sherardii</v>
      </c>
    </row>
    <row r="4713" spans="1:7" x14ac:dyDescent="0.25">
      <c r="A4713" t="str">
        <f t="shared" si="301"/>
        <v>Ros spi</v>
      </c>
      <c r="B4713" t="s">
        <v>4992</v>
      </c>
      <c r="C4713" t="s">
        <v>7245</v>
      </c>
      <c r="D4713" t="s">
        <v>9705</v>
      </c>
      <c r="E4713" t="str">
        <f t="shared" si="302"/>
        <v>Ros</v>
      </c>
      <c r="F4713" t="str">
        <f t="shared" si="303"/>
        <v>spi</v>
      </c>
      <c r="G4713" t="str">
        <f t="shared" si="304"/>
        <v>Rosa spinosissima</v>
      </c>
    </row>
    <row r="4714" spans="1:7" x14ac:dyDescent="0.25">
      <c r="A4714" t="str">
        <f t="shared" si="301"/>
        <v>Ros sty</v>
      </c>
      <c r="B4714" t="s">
        <v>4993</v>
      </c>
      <c r="C4714" t="s">
        <v>7245</v>
      </c>
      <c r="D4714" t="s">
        <v>9489</v>
      </c>
      <c r="E4714" t="str">
        <f t="shared" si="302"/>
        <v>Ros</v>
      </c>
      <c r="F4714" t="str">
        <f t="shared" si="303"/>
        <v>sty</v>
      </c>
      <c r="G4714" t="str">
        <f t="shared" si="304"/>
        <v>Rosa stylosa</v>
      </c>
    </row>
    <row r="4715" spans="1:7" x14ac:dyDescent="0.25">
      <c r="A4715" t="str">
        <f t="shared" si="301"/>
        <v>Ros sub</v>
      </c>
      <c r="B4715" t="s">
        <v>4961</v>
      </c>
      <c r="C4715" t="s">
        <v>7245</v>
      </c>
      <c r="D4715" t="s">
        <v>9706</v>
      </c>
      <c r="E4715" t="str">
        <f t="shared" si="302"/>
        <v>Ros</v>
      </c>
      <c r="F4715" t="str">
        <f t="shared" si="303"/>
        <v>sub</v>
      </c>
      <c r="G4715" t="str">
        <f t="shared" si="304"/>
        <v>Rosa subcanina</v>
      </c>
    </row>
    <row r="4716" spans="1:7" x14ac:dyDescent="0.25">
      <c r="A4716" t="str">
        <f t="shared" si="301"/>
        <v>Ros sub</v>
      </c>
      <c r="B4716" t="s">
        <v>4958</v>
      </c>
      <c r="C4716" t="s">
        <v>7245</v>
      </c>
      <c r="D4716" t="s">
        <v>9707</v>
      </c>
      <c r="E4716" t="str">
        <f t="shared" si="302"/>
        <v>Ros</v>
      </c>
      <c r="F4716" t="str">
        <f t="shared" si="303"/>
        <v>sub</v>
      </c>
      <c r="G4716" t="str">
        <f t="shared" si="304"/>
        <v>Rosa subcollina</v>
      </c>
    </row>
    <row r="4717" spans="1:7" x14ac:dyDescent="0.25">
      <c r="A4717" t="str">
        <f t="shared" si="301"/>
        <v>Ros tom</v>
      </c>
      <c r="B4717" t="s">
        <v>4965</v>
      </c>
      <c r="C4717" t="s">
        <v>7245</v>
      </c>
      <c r="D4717" t="s">
        <v>7710</v>
      </c>
      <c r="E4717" t="str">
        <f t="shared" si="302"/>
        <v>Ros</v>
      </c>
      <c r="F4717" t="str">
        <f t="shared" si="303"/>
        <v>tom</v>
      </c>
      <c r="G4717" t="str">
        <f t="shared" si="304"/>
        <v>Rosa tomentosa</v>
      </c>
    </row>
    <row r="4718" spans="1:7" x14ac:dyDescent="0.25">
      <c r="A4718" t="str">
        <f t="shared" ref="A4718:A4781" si="305">_xlfn.TEXTJOIN(" ",FALSE,E4718,F4718)</f>
        <v>Ros tom</v>
      </c>
      <c r="B4718" t="s">
        <v>4963</v>
      </c>
      <c r="C4718" t="s">
        <v>7245</v>
      </c>
      <c r="D4718" t="s">
        <v>7710</v>
      </c>
      <c r="E4718" t="str">
        <f t="shared" si="302"/>
        <v>Ros</v>
      </c>
      <c r="F4718" t="str">
        <f t="shared" si="303"/>
        <v>tom</v>
      </c>
      <c r="G4718" t="str">
        <f t="shared" si="304"/>
        <v>Rosa tomentosa</v>
      </c>
    </row>
    <row r="4719" spans="1:7" x14ac:dyDescent="0.25">
      <c r="A4719" t="str">
        <f t="shared" si="305"/>
        <v>Ros vil</v>
      </c>
      <c r="B4719" t="s">
        <v>4962</v>
      </c>
      <c r="C4719" t="s">
        <v>7245</v>
      </c>
      <c r="D4719" t="s">
        <v>7700</v>
      </c>
      <c r="E4719" t="str">
        <f t="shared" si="302"/>
        <v>Ros</v>
      </c>
      <c r="F4719" t="str">
        <f t="shared" si="303"/>
        <v>vil</v>
      </c>
      <c r="G4719" t="str">
        <f t="shared" si="304"/>
        <v>Rosa villosa</v>
      </c>
    </row>
    <row r="4720" spans="1:7" x14ac:dyDescent="0.25">
      <c r="A4720" t="str">
        <f t="shared" si="305"/>
        <v>Ros vil</v>
      </c>
      <c r="B4720" t="s">
        <v>4967</v>
      </c>
      <c r="C4720" t="s">
        <v>7245</v>
      </c>
      <c r="D4720" t="s">
        <v>7700</v>
      </c>
      <c r="E4720" t="str">
        <f t="shared" si="302"/>
        <v>Ros</v>
      </c>
      <c r="F4720" t="str">
        <f t="shared" si="303"/>
        <v>vil</v>
      </c>
      <c r="G4720" t="str">
        <f t="shared" si="304"/>
        <v>Rosa villosa</v>
      </c>
    </row>
    <row r="4721" spans="1:7" x14ac:dyDescent="0.25">
      <c r="A4721" t="str">
        <f t="shared" si="305"/>
        <v>Ros vir</v>
      </c>
      <c r="B4721" t="s">
        <v>4994</v>
      </c>
      <c r="C4721" t="s">
        <v>7245</v>
      </c>
      <c r="D4721" t="s">
        <v>8696</v>
      </c>
      <c r="E4721" t="str">
        <f t="shared" si="302"/>
        <v>Ros</v>
      </c>
      <c r="F4721" t="str">
        <f t="shared" si="303"/>
        <v>vir</v>
      </c>
      <c r="G4721" t="str">
        <f t="shared" si="304"/>
        <v>Rosa virginiana</v>
      </c>
    </row>
    <row r="4722" spans="1:7" x14ac:dyDescent="0.25">
      <c r="A4722" t="str">
        <f t="shared" si="305"/>
        <v>Ros x</v>
      </c>
      <c r="B4722" t="s">
        <v>4995</v>
      </c>
      <c r="C4722" t="s">
        <v>7245</v>
      </c>
      <c r="D4722" t="s">
        <v>237</v>
      </c>
      <c r="E4722" t="str">
        <f t="shared" si="302"/>
        <v>Ros</v>
      </c>
      <c r="F4722" t="str">
        <f t="shared" si="303"/>
        <v>x</v>
      </c>
      <c r="G4722" t="str">
        <f t="shared" si="304"/>
        <v>Rosa x</v>
      </c>
    </row>
    <row r="4723" spans="1:7" x14ac:dyDescent="0.25">
      <c r="A4723" t="str">
        <f t="shared" si="305"/>
        <v>Ros x</v>
      </c>
      <c r="B4723" t="s">
        <v>4996</v>
      </c>
      <c r="C4723" t="s">
        <v>7245</v>
      </c>
      <c r="D4723" t="s">
        <v>237</v>
      </c>
      <c r="E4723" t="str">
        <f t="shared" si="302"/>
        <v>Ros</v>
      </c>
      <c r="F4723" t="str">
        <f t="shared" si="303"/>
        <v>x</v>
      </c>
      <c r="G4723" t="str">
        <f t="shared" si="304"/>
        <v>Rosa x</v>
      </c>
    </row>
    <row r="4724" spans="1:7" x14ac:dyDescent="0.25">
      <c r="A4724" t="str">
        <f t="shared" si="305"/>
        <v>Ros zal</v>
      </c>
      <c r="B4724" t="s">
        <v>4997</v>
      </c>
      <c r="C4724" t="s">
        <v>7245</v>
      </c>
      <c r="D4724" t="s">
        <v>9708</v>
      </c>
      <c r="E4724" t="str">
        <f t="shared" si="302"/>
        <v>Ros</v>
      </c>
      <c r="F4724" t="str">
        <f t="shared" si="303"/>
        <v>zal</v>
      </c>
      <c r="G4724" t="str">
        <f t="shared" si="304"/>
        <v>Rosa zalana</v>
      </c>
    </row>
    <row r="4725" spans="1:7" x14ac:dyDescent="0.25">
      <c r="A4725" t="str">
        <f t="shared" si="305"/>
        <v>Ros cri</v>
      </c>
      <c r="B4725" t="s">
        <v>4998</v>
      </c>
      <c r="C4725" t="s">
        <v>7246</v>
      </c>
      <c r="D4725" t="s">
        <v>8504</v>
      </c>
      <c r="E4725" t="str">
        <f t="shared" si="302"/>
        <v>Ros</v>
      </c>
      <c r="F4725" t="str">
        <f t="shared" si="303"/>
        <v>cri</v>
      </c>
      <c r="G4725" t="str">
        <f t="shared" si="304"/>
        <v>Rostraria cristata</v>
      </c>
    </row>
    <row r="4726" spans="1:7" x14ac:dyDescent="0.25">
      <c r="A4726" t="str">
        <f t="shared" si="305"/>
        <v xml:space="preserve">ros </v>
      </c>
      <c r="B4726" t="s">
        <v>4248</v>
      </c>
      <c r="C4726" t="s">
        <v>4248</v>
      </c>
      <c r="E4726" t="str">
        <f t="shared" si="302"/>
        <v>ros</v>
      </c>
      <c r="F4726" t="str">
        <f t="shared" si="303"/>
        <v/>
      </c>
      <c r="G4726" t="str">
        <f t="shared" si="304"/>
        <v xml:space="preserve">rostratocapitata </v>
      </c>
    </row>
    <row r="4727" spans="1:7" x14ac:dyDescent="0.25">
      <c r="A4727" t="str">
        <f t="shared" si="305"/>
        <v xml:space="preserve">ros </v>
      </c>
      <c r="B4727" t="s">
        <v>4248</v>
      </c>
      <c r="C4727" t="s">
        <v>4248</v>
      </c>
      <c r="E4727" t="str">
        <f t="shared" si="302"/>
        <v>ros</v>
      </c>
      <c r="F4727" t="str">
        <f t="shared" si="303"/>
        <v/>
      </c>
      <c r="G4727" t="str">
        <f t="shared" si="304"/>
        <v xml:space="preserve">rostratocapitata </v>
      </c>
    </row>
    <row r="4728" spans="1:7" x14ac:dyDescent="0.25">
      <c r="A4728" t="str">
        <f t="shared" si="305"/>
        <v xml:space="preserve">ros </v>
      </c>
      <c r="B4728" t="s">
        <v>4253</v>
      </c>
      <c r="C4728" t="s">
        <v>4253</v>
      </c>
      <c r="E4728" t="str">
        <f t="shared" si="302"/>
        <v>ros</v>
      </c>
      <c r="F4728" t="str">
        <f t="shared" si="303"/>
        <v/>
      </c>
      <c r="G4728" t="str">
        <f t="shared" si="304"/>
        <v xml:space="preserve">rostratospicata </v>
      </c>
    </row>
    <row r="4729" spans="1:7" x14ac:dyDescent="0.25">
      <c r="A4729" t="str">
        <f t="shared" si="305"/>
        <v>Rub tin</v>
      </c>
      <c r="B4729" t="s">
        <v>4999</v>
      </c>
      <c r="C4729" t="s">
        <v>7247</v>
      </c>
      <c r="D4729" t="s">
        <v>9709</v>
      </c>
      <c r="E4729" t="str">
        <f t="shared" si="302"/>
        <v>Rub</v>
      </c>
      <c r="F4729" t="str">
        <f t="shared" si="303"/>
        <v>tin</v>
      </c>
      <c r="G4729" t="str">
        <f t="shared" si="304"/>
        <v>Rubia tinctorum</v>
      </c>
    </row>
    <row r="4730" spans="1:7" x14ac:dyDescent="0.25">
      <c r="A4730" t="str">
        <f t="shared" si="305"/>
        <v>Rub alb</v>
      </c>
      <c r="B4730" t="s">
        <v>5025</v>
      </c>
      <c r="C4730" t="s">
        <v>7248</v>
      </c>
      <c r="D4730" t="s">
        <v>8361</v>
      </c>
      <c r="E4730" t="str">
        <f t="shared" si="302"/>
        <v>Rub</v>
      </c>
      <c r="F4730" t="str">
        <f t="shared" si="303"/>
        <v>alb</v>
      </c>
      <c r="G4730" t="str">
        <f t="shared" si="304"/>
        <v>Rubus albiflorus</v>
      </c>
    </row>
    <row r="4731" spans="1:7" x14ac:dyDescent="0.25">
      <c r="A4731" t="str">
        <f t="shared" si="305"/>
        <v>Rub all</v>
      </c>
      <c r="B4731" t="s">
        <v>5026</v>
      </c>
      <c r="C4731" t="s">
        <v>7248</v>
      </c>
      <c r="D4731" t="s">
        <v>9710</v>
      </c>
      <c r="E4731" t="str">
        <f t="shared" si="302"/>
        <v>Rub</v>
      </c>
      <c r="F4731" t="str">
        <f t="shared" si="303"/>
        <v>all</v>
      </c>
      <c r="G4731" t="str">
        <f t="shared" si="304"/>
        <v>Rubus allegheniensis</v>
      </c>
    </row>
    <row r="4732" spans="1:7" x14ac:dyDescent="0.25">
      <c r="A4732" t="str">
        <f t="shared" si="305"/>
        <v>Rub amb</v>
      </c>
      <c r="B4732" t="s">
        <v>5027</v>
      </c>
      <c r="C4732" t="s">
        <v>7248</v>
      </c>
      <c r="D4732" t="s">
        <v>9711</v>
      </c>
      <c r="E4732" t="str">
        <f t="shared" si="302"/>
        <v>Rub</v>
      </c>
      <c r="F4732" t="str">
        <f t="shared" si="303"/>
        <v>amb</v>
      </c>
      <c r="G4732" t="str">
        <f t="shared" si="304"/>
        <v>Rubus ambrosius</v>
      </c>
    </row>
    <row r="4733" spans="1:7" x14ac:dyDescent="0.25">
      <c r="A4733" t="str">
        <f t="shared" si="305"/>
        <v>Rub amp</v>
      </c>
      <c r="B4733" t="s">
        <v>5028</v>
      </c>
      <c r="C4733" t="s">
        <v>7248</v>
      </c>
      <c r="D4733" t="s">
        <v>9712</v>
      </c>
      <c r="E4733" t="str">
        <f t="shared" si="302"/>
        <v>Rub</v>
      </c>
      <c r="F4733" t="str">
        <f t="shared" si="303"/>
        <v>amp</v>
      </c>
      <c r="G4733" t="str">
        <f t="shared" si="304"/>
        <v>Rubus amphistrophos</v>
      </c>
    </row>
    <row r="4734" spans="1:7" x14ac:dyDescent="0.25">
      <c r="A4734" t="str">
        <f t="shared" si="305"/>
        <v>Rub ang</v>
      </c>
      <c r="B4734" t="s">
        <v>5029</v>
      </c>
      <c r="C4734" t="s">
        <v>7248</v>
      </c>
      <c r="D4734" t="s">
        <v>9713</v>
      </c>
      <c r="E4734" t="str">
        <f t="shared" si="302"/>
        <v>Rub</v>
      </c>
      <c r="F4734" t="str">
        <f t="shared" si="303"/>
        <v>ang</v>
      </c>
      <c r="G4734" t="str">
        <f t="shared" si="304"/>
        <v>Rubus angustipaniculatus</v>
      </c>
    </row>
    <row r="4735" spans="1:7" x14ac:dyDescent="0.25">
      <c r="A4735" t="str">
        <f t="shared" si="305"/>
        <v>Rub apr</v>
      </c>
      <c r="B4735" t="s">
        <v>5030</v>
      </c>
      <c r="C4735" t="s">
        <v>7248</v>
      </c>
      <c r="D4735" t="s">
        <v>9714</v>
      </c>
      <c r="E4735" t="str">
        <f t="shared" si="302"/>
        <v>Rub</v>
      </c>
      <c r="F4735" t="str">
        <f t="shared" si="303"/>
        <v>apr</v>
      </c>
      <c r="G4735" t="str">
        <f t="shared" si="304"/>
        <v>Rubus apricus</v>
      </c>
    </row>
    <row r="4736" spans="1:7" x14ac:dyDescent="0.25">
      <c r="A4736" t="str">
        <f t="shared" si="305"/>
        <v>Rub arm</v>
      </c>
      <c r="B4736" t="s">
        <v>5031</v>
      </c>
      <c r="C4736" t="s">
        <v>7248</v>
      </c>
      <c r="D4736" t="s">
        <v>9715</v>
      </c>
      <c r="E4736" t="str">
        <f t="shared" si="302"/>
        <v>Rub</v>
      </c>
      <c r="F4736" t="str">
        <f t="shared" si="303"/>
        <v>arm</v>
      </c>
      <c r="G4736" t="str">
        <f t="shared" si="304"/>
        <v>Rubus armeniacus</v>
      </c>
    </row>
    <row r="4737" spans="1:7" x14ac:dyDescent="0.25">
      <c r="A4737" t="str">
        <f t="shared" si="305"/>
        <v>Rub aus</v>
      </c>
      <c r="B4737" t="s">
        <v>5032</v>
      </c>
      <c r="C4737" t="s">
        <v>7248</v>
      </c>
      <c r="D4737" t="s">
        <v>9716</v>
      </c>
      <c r="E4737" t="str">
        <f t="shared" si="302"/>
        <v>Rub</v>
      </c>
      <c r="F4737" t="str">
        <f t="shared" si="303"/>
        <v>aus</v>
      </c>
      <c r="G4737" t="str">
        <f t="shared" si="304"/>
        <v>Rubus austromoravicus</v>
      </c>
    </row>
    <row r="4738" spans="1:7" x14ac:dyDescent="0.25">
      <c r="A4738" t="str">
        <f t="shared" si="305"/>
        <v>Rub aus</v>
      </c>
      <c r="B4738" t="s">
        <v>5033</v>
      </c>
      <c r="C4738" t="s">
        <v>7248</v>
      </c>
      <c r="D4738" t="s">
        <v>9717</v>
      </c>
      <c r="E4738" t="str">
        <f t="shared" si="302"/>
        <v>Rub</v>
      </c>
      <c r="F4738" t="str">
        <f t="shared" si="303"/>
        <v>aus</v>
      </c>
      <c r="G4738" t="str">
        <f t="shared" si="304"/>
        <v>Rubus austroslovacus</v>
      </c>
    </row>
    <row r="4739" spans="1:7" x14ac:dyDescent="0.25">
      <c r="A4739" t="str">
        <f t="shared" si="305"/>
        <v>Rub bal</v>
      </c>
      <c r="B4739" t="s">
        <v>5034</v>
      </c>
      <c r="C4739" t="s">
        <v>7248</v>
      </c>
      <c r="D4739" t="s">
        <v>9718</v>
      </c>
      <c r="E4739" t="str">
        <f t="shared" si="302"/>
        <v>Rub</v>
      </c>
      <c r="F4739" t="str">
        <f t="shared" si="303"/>
        <v>bal</v>
      </c>
      <c r="G4739" t="str">
        <f t="shared" si="304"/>
        <v>Rubus balatonicus</v>
      </c>
    </row>
    <row r="4740" spans="1:7" x14ac:dyDescent="0.25">
      <c r="A4740" t="str">
        <f t="shared" si="305"/>
        <v>Rub bar</v>
      </c>
      <c r="B4740" t="s">
        <v>5035</v>
      </c>
      <c r="C4740" t="s">
        <v>7248</v>
      </c>
      <c r="D4740" t="s">
        <v>9719</v>
      </c>
      <c r="E4740" t="str">
        <f t="shared" si="302"/>
        <v>Rub</v>
      </c>
      <c r="F4740" t="str">
        <f t="shared" si="303"/>
        <v>bar</v>
      </c>
      <c r="G4740" t="str">
        <f t="shared" si="304"/>
        <v>Rubus barrandienicus</v>
      </c>
    </row>
    <row r="4741" spans="1:7" x14ac:dyDescent="0.25">
      <c r="A4741" t="str">
        <f t="shared" si="305"/>
        <v>Rub bav</v>
      </c>
      <c r="B4741" t="s">
        <v>5036</v>
      </c>
      <c r="C4741" t="s">
        <v>7248</v>
      </c>
      <c r="D4741" t="s">
        <v>9720</v>
      </c>
      <c r="E4741" t="str">
        <f t="shared" si="302"/>
        <v>Rub</v>
      </c>
      <c r="F4741" t="str">
        <f t="shared" si="303"/>
        <v>bav</v>
      </c>
      <c r="G4741" t="str">
        <f t="shared" si="304"/>
        <v>Rubus bavaricus</v>
      </c>
    </row>
    <row r="4742" spans="1:7" x14ac:dyDescent="0.25">
      <c r="A4742" t="str">
        <f t="shared" si="305"/>
        <v>Rub ber</v>
      </c>
      <c r="B4742" t="s">
        <v>5037</v>
      </c>
      <c r="C4742" t="s">
        <v>7248</v>
      </c>
      <c r="D4742" t="s">
        <v>9721</v>
      </c>
      <c r="E4742" t="str">
        <f t="shared" si="302"/>
        <v>Rub</v>
      </c>
      <c r="F4742" t="str">
        <f t="shared" si="303"/>
        <v>ber</v>
      </c>
      <c r="G4742" t="str">
        <f t="shared" si="304"/>
        <v>Rubus bertramii</v>
      </c>
    </row>
    <row r="4743" spans="1:7" x14ac:dyDescent="0.25">
      <c r="A4743" t="str">
        <f t="shared" si="305"/>
        <v>Rub bic</v>
      </c>
      <c r="B4743" t="s">
        <v>5019</v>
      </c>
      <c r="C4743" t="s">
        <v>7248</v>
      </c>
      <c r="D4743" t="s">
        <v>8064</v>
      </c>
      <c r="E4743" t="str">
        <f t="shared" si="302"/>
        <v>Rub</v>
      </c>
      <c r="F4743" t="str">
        <f t="shared" si="303"/>
        <v>bic</v>
      </c>
      <c r="G4743" t="str">
        <f t="shared" si="304"/>
        <v>Rubus bicolor</v>
      </c>
    </row>
    <row r="4744" spans="1:7" x14ac:dyDescent="0.25">
      <c r="A4744" t="str">
        <f t="shared" si="305"/>
        <v>Rub bif</v>
      </c>
      <c r="B4744" t="s">
        <v>5038</v>
      </c>
      <c r="C4744" t="s">
        <v>7248</v>
      </c>
      <c r="D4744" t="s">
        <v>9722</v>
      </c>
      <c r="E4744" t="str">
        <f t="shared" si="302"/>
        <v>Rub</v>
      </c>
      <c r="F4744" t="str">
        <f t="shared" si="303"/>
        <v>bif</v>
      </c>
      <c r="G4744" t="str">
        <f t="shared" si="304"/>
        <v>Rubus bifrons</v>
      </c>
    </row>
    <row r="4745" spans="1:7" x14ac:dyDescent="0.25">
      <c r="A4745" t="str">
        <f t="shared" si="305"/>
        <v>Rub bre</v>
      </c>
      <c r="B4745" t="s">
        <v>5039</v>
      </c>
      <c r="C4745" t="s">
        <v>7248</v>
      </c>
      <c r="D4745" t="s">
        <v>9723</v>
      </c>
      <c r="E4745" t="str">
        <f t="shared" si="302"/>
        <v>Rub</v>
      </c>
      <c r="F4745" t="str">
        <f t="shared" si="303"/>
        <v>bre</v>
      </c>
      <c r="G4745" t="str">
        <f t="shared" si="304"/>
        <v>Rubus bregutiensis</v>
      </c>
    </row>
    <row r="4746" spans="1:7" x14ac:dyDescent="0.25">
      <c r="A4746" t="str">
        <f t="shared" si="305"/>
        <v>Rub bru</v>
      </c>
      <c r="B4746" t="s">
        <v>5040</v>
      </c>
      <c r="C4746" t="s">
        <v>7248</v>
      </c>
      <c r="D4746" t="s">
        <v>9724</v>
      </c>
      <c r="E4746" t="str">
        <f t="shared" si="302"/>
        <v>Rub</v>
      </c>
      <c r="F4746" t="str">
        <f t="shared" si="303"/>
        <v>bru</v>
      </c>
      <c r="G4746" t="str">
        <f t="shared" si="304"/>
        <v>Rubus brunneri</v>
      </c>
    </row>
    <row r="4747" spans="1:7" x14ac:dyDescent="0.25">
      <c r="A4747" t="str">
        <f t="shared" si="305"/>
        <v>Rub cae</v>
      </c>
      <c r="B4747" t="s">
        <v>5107</v>
      </c>
      <c r="C4747" t="s">
        <v>7248</v>
      </c>
      <c r="D4747" t="s">
        <v>9725</v>
      </c>
      <c r="E4747" t="str">
        <f t="shared" si="302"/>
        <v>Rub</v>
      </c>
      <c r="F4747" t="str">
        <f t="shared" si="303"/>
        <v>cae</v>
      </c>
      <c r="G4747" t="str">
        <f t="shared" si="304"/>
        <v>Rubus caesius</v>
      </c>
    </row>
    <row r="4748" spans="1:7" x14ac:dyDescent="0.25">
      <c r="A4748" t="str">
        <f t="shared" si="305"/>
        <v>Rub caf</v>
      </c>
      <c r="B4748" t="s">
        <v>5041</v>
      </c>
      <c r="C4748" t="s">
        <v>7248</v>
      </c>
      <c r="D4748" t="s">
        <v>9726</v>
      </c>
      <c r="E4748" t="str">
        <f t="shared" si="302"/>
        <v>Rub</v>
      </c>
      <c r="F4748" t="str">
        <f t="shared" si="303"/>
        <v>caf</v>
      </c>
      <c r="G4748" t="str">
        <f t="shared" si="304"/>
        <v>Rubus caflischii</v>
      </c>
    </row>
    <row r="4749" spans="1:7" x14ac:dyDescent="0.25">
      <c r="A4749" t="str">
        <f t="shared" si="305"/>
        <v>Rub can</v>
      </c>
      <c r="B4749" t="s">
        <v>5042</v>
      </c>
      <c r="C4749" t="s">
        <v>7248</v>
      </c>
      <c r="D4749" t="s">
        <v>7977</v>
      </c>
      <c r="E4749" t="str">
        <f t="shared" si="302"/>
        <v>Rub</v>
      </c>
      <c r="F4749" t="str">
        <f t="shared" si="303"/>
        <v>can</v>
      </c>
      <c r="G4749" t="str">
        <f t="shared" si="304"/>
        <v>Rubus canescens</v>
      </c>
    </row>
    <row r="4750" spans="1:7" x14ac:dyDescent="0.25">
      <c r="A4750" t="str">
        <f t="shared" si="305"/>
        <v>Rub chl</v>
      </c>
      <c r="B4750" t="s">
        <v>5043</v>
      </c>
      <c r="C4750" t="s">
        <v>7248</v>
      </c>
      <c r="D4750" t="s">
        <v>9727</v>
      </c>
      <c r="E4750" t="str">
        <f t="shared" si="302"/>
        <v>Rub</v>
      </c>
      <c r="F4750" t="str">
        <f t="shared" si="303"/>
        <v>chl</v>
      </c>
      <c r="G4750" t="str">
        <f t="shared" si="304"/>
        <v>Rubus chloocladus</v>
      </c>
    </row>
    <row r="4751" spans="1:7" x14ac:dyDescent="0.25">
      <c r="A4751" t="str">
        <f t="shared" si="305"/>
        <v>Rub clu</v>
      </c>
      <c r="B4751" t="s">
        <v>5044</v>
      </c>
      <c r="C4751" t="s">
        <v>7248</v>
      </c>
      <c r="D4751" t="s">
        <v>8475</v>
      </c>
      <c r="E4751" t="str">
        <f t="shared" si="302"/>
        <v>Rub</v>
      </c>
      <c r="F4751" t="str">
        <f t="shared" si="303"/>
        <v>clu</v>
      </c>
      <c r="G4751" t="str">
        <f t="shared" si="304"/>
        <v>Rubus clusii</v>
      </c>
    </row>
    <row r="4752" spans="1:7" x14ac:dyDescent="0.25">
      <c r="A4752" t="str">
        <f t="shared" si="305"/>
        <v>Rub con</v>
      </c>
      <c r="B4752" t="s">
        <v>5045</v>
      </c>
      <c r="C4752" t="s">
        <v>7248</v>
      </c>
      <c r="D4752" t="s">
        <v>9728</v>
      </c>
      <c r="E4752" t="str">
        <f t="shared" si="302"/>
        <v>Rub</v>
      </c>
      <c r="F4752" t="str">
        <f t="shared" si="303"/>
        <v>con</v>
      </c>
      <c r="G4752" t="str">
        <f t="shared" si="304"/>
        <v>Rubus constrictus</v>
      </c>
    </row>
    <row r="4753" spans="1:7" x14ac:dyDescent="0.25">
      <c r="A4753" t="str">
        <f t="shared" si="305"/>
        <v>Rub cor</v>
      </c>
      <c r="B4753" t="s">
        <v>5000</v>
      </c>
      <c r="C4753" t="s">
        <v>7248</v>
      </c>
      <c r="D4753" t="s">
        <v>9729</v>
      </c>
      <c r="E4753" t="str">
        <f t="shared" si="302"/>
        <v>Rub</v>
      </c>
      <c r="F4753" t="str">
        <f t="shared" si="303"/>
        <v>cor</v>
      </c>
      <c r="G4753" t="str">
        <f t="shared" si="304"/>
        <v>Rubus corylifolius</v>
      </c>
    </row>
    <row r="4754" spans="1:7" x14ac:dyDescent="0.25">
      <c r="A4754" t="str">
        <f t="shared" si="305"/>
        <v>Rub doe</v>
      </c>
      <c r="B4754" t="s">
        <v>5046</v>
      </c>
      <c r="C4754" t="s">
        <v>7248</v>
      </c>
      <c r="D4754" t="s">
        <v>9730</v>
      </c>
      <c r="E4754" t="str">
        <f t="shared" ref="E4754:E4817" si="306">LEFT(C4754,3)</f>
        <v>Rub</v>
      </c>
      <c r="F4754" t="str">
        <f t="shared" ref="F4754:F4817" si="307">LEFT(D4754,3)</f>
        <v>doe</v>
      </c>
      <c r="G4754" t="str">
        <f t="shared" ref="G4754:G4817" si="308">_xlfn.TEXTJOIN(" ",FALSE,C4754,D4754)</f>
        <v>Rubus doerrii</v>
      </c>
    </row>
    <row r="4755" spans="1:7" x14ac:dyDescent="0.25">
      <c r="A4755" t="str">
        <f t="shared" si="305"/>
        <v>Rub dol</v>
      </c>
      <c r="B4755" t="s">
        <v>5001</v>
      </c>
      <c r="C4755" t="s">
        <v>7248</v>
      </c>
      <c r="D4755" t="s">
        <v>9731</v>
      </c>
      <c r="E4755" t="str">
        <f t="shared" si="306"/>
        <v>Rub</v>
      </c>
      <c r="F4755" t="str">
        <f t="shared" si="307"/>
        <v>dol</v>
      </c>
      <c r="G4755" t="str">
        <f t="shared" si="308"/>
        <v>Rubus dollnensis</v>
      </c>
    </row>
    <row r="4756" spans="1:7" x14ac:dyDescent="0.25">
      <c r="A4756" t="str">
        <f t="shared" si="305"/>
        <v>Rub ela</v>
      </c>
      <c r="B4756" t="s">
        <v>5047</v>
      </c>
      <c r="C4756" t="s">
        <v>7248</v>
      </c>
      <c r="D4756" t="s">
        <v>9398</v>
      </c>
      <c r="E4756" t="str">
        <f t="shared" si="306"/>
        <v>Rub</v>
      </c>
      <c r="F4756" t="str">
        <f t="shared" si="307"/>
        <v>ela</v>
      </c>
      <c r="G4756" t="str">
        <f t="shared" si="308"/>
        <v>Rubus elatior</v>
      </c>
    </row>
    <row r="4757" spans="1:7" x14ac:dyDescent="0.25">
      <c r="A4757" t="str">
        <f t="shared" si="305"/>
        <v>Rub epi</v>
      </c>
      <c r="B4757" t="s">
        <v>5048</v>
      </c>
      <c r="C4757" t="s">
        <v>7248</v>
      </c>
      <c r="D4757" t="s">
        <v>9732</v>
      </c>
      <c r="E4757" t="str">
        <f t="shared" si="306"/>
        <v>Rub</v>
      </c>
      <c r="F4757" t="str">
        <f t="shared" si="307"/>
        <v>epi</v>
      </c>
      <c r="G4757" t="str">
        <f t="shared" si="308"/>
        <v>Rubus epipsilos</v>
      </c>
    </row>
    <row r="4758" spans="1:7" x14ac:dyDescent="0.25">
      <c r="A4758" t="str">
        <f t="shared" si="305"/>
        <v>Rub fas</v>
      </c>
      <c r="B4758" t="s">
        <v>5002</v>
      </c>
      <c r="C4758" t="s">
        <v>7248</v>
      </c>
      <c r="D4758" t="s">
        <v>9733</v>
      </c>
      <c r="E4758" t="str">
        <f t="shared" si="306"/>
        <v>Rub</v>
      </c>
      <c r="F4758" t="str">
        <f t="shared" si="307"/>
        <v>fas</v>
      </c>
      <c r="G4758" t="str">
        <f t="shared" si="308"/>
        <v>Rubus fasciculatus</v>
      </c>
    </row>
    <row r="4759" spans="1:7" x14ac:dyDescent="0.25">
      <c r="A4759" t="str">
        <f t="shared" si="305"/>
        <v>Rub fer</v>
      </c>
      <c r="B4759" t="s">
        <v>5049</v>
      </c>
      <c r="C4759" t="s">
        <v>7248</v>
      </c>
      <c r="D4759" t="s">
        <v>8436</v>
      </c>
      <c r="E4759" t="str">
        <f t="shared" si="306"/>
        <v>Rub</v>
      </c>
      <c r="F4759" t="str">
        <f t="shared" si="307"/>
        <v>fer</v>
      </c>
      <c r="G4759" t="str">
        <f t="shared" si="308"/>
        <v>Rubus ferox</v>
      </c>
    </row>
    <row r="4760" spans="1:7" x14ac:dyDescent="0.25">
      <c r="A4760" t="str">
        <f t="shared" si="305"/>
        <v>Rub fle</v>
      </c>
      <c r="B4760" t="s">
        <v>5050</v>
      </c>
      <c r="C4760" t="s">
        <v>7248</v>
      </c>
      <c r="D4760" t="s">
        <v>9734</v>
      </c>
      <c r="E4760" t="str">
        <f t="shared" si="306"/>
        <v>Rub</v>
      </c>
      <c r="F4760" t="str">
        <f t="shared" si="307"/>
        <v>fle</v>
      </c>
      <c r="G4760" t="str">
        <f t="shared" si="308"/>
        <v>Rubus flexuosus</v>
      </c>
    </row>
    <row r="4761" spans="1:7" x14ac:dyDescent="0.25">
      <c r="A4761" t="str">
        <f t="shared" si="305"/>
        <v>Rub fol</v>
      </c>
      <c r="B4761" t="s">
        <v>5051</v>
      </c>
      <c r="C4761" t="s">
        <v>7248</v>
      </c>
      <c r="D4761" t="s">
        <v>9735</v>
      </c>
      <c r="E4761" t="str">
        <f t="shared" si="306"/>
        <v>Rub</v>
      </c>
      <c r="F4761" t="str">
        <f t="shared" si="307"/>
        <v>fol</v>
      </c>
      <c r="G4761" t="str">
        <f t="shared" si="308"/>
        <v>Rubus foliosus</v>
      </c>
    </row>
    <row r="4762" spans="1:7" x14ac:dyDescent="0.25">
      <c r="A4762" t="str">
        <f t="shared" si="305"/>
        <v>Rub fra</v>
      </c>
      <c r="B4762" t="s">
        <v>5003</v>
      </c>
      <c r="C4762" t="s">
        <v>7248</v>
      </c>
      <c r="D4762" t="s">
        <v>9736</v>
      </c>
      <c r="E4762" t="str">
        <f t="shared" si="306"/>
        <v>Rub</v>
      </c>
      <c r="F4762" t="str">
        <f t="shared" si="307"/>
        <v>fra</v>
      </c>
      <c r="G4762" t="str">
        <f t="shared" si="308"/>
        <v>Rubus franconicus</v>
      </c>
    </row>
    <row r="4763" spans="1:7" x14ac:dyDescent="0.25">
      <c r="A4763" t="str">
        <f t="shared" si="305"/>
        <v>Rub fru</v>
      </c>
      <c r="B4763" t="s">
        <v>5017</v>
      </c>
      <c r="C4763" t="s">
        <v>7248</v>
      </c>
      <c r="D4763" t="s">
        <v>8784</v>
      </c>
      <c r="E4763" t="str">
        <f t="shared" si="306"/>
        <v>Rub</v>
      </c>
      <c r="F4763" t="str">
        <f t="shared" si="307"/>
        <v>fru</v>
      </c>
      <c r="G4763" t="str">
        <f t="shared" si="308"/>
        <v>Rubus fruticosus</v>
      </c>
    </row>
    <row r="4764" spans="1:7" x14ac:dyDescent="0.25">
      <c r="A4764" t="str">
        <f t="shared" si="305"/>
        <v>Rub gay</v>
      </c>
      <c r="B4764" t="s">
        <v>5052</v>
      </c>
      <c r="C4764" t="s">
        <v>7248</v>
      </c>
      <c r="D4764" t="s">
        <v>9620</v>
      </c>
      <c r="E4764" t="str">
        <f t="shared" si="306"/>
        <v>Rub</v>
      </c>
      <c r="F4764" t="str">
        <f t="shared" si="307"/>
        <v>gay</v>
      </c>
      <c r="G4764" t="str">
        <f t="shared" si="308"/>
        <v>Rubus gayeri</v>
      </c>
    </row>
    <row r="4765" spans="1:7" x14ac:dyDescent="0.25">
      <c r="A4765" t="str">
        <f t="shared" si="305"/>
        <v>Rub gon</v>
      </c>
      <c r="B4765" t="s">
        <v>5053</v>
      </c>
      <c r="C4765" t="s">
        <v>7248</v>
      </c>
      <c r="D4765" t="s">
        <v>9737</v>
      </c>
      <c r="E4765" t="str">
        <f t="shared" si="306"/>
        <v>Rub</v>
      </c>
      <c r="F4765" t="str">
        <f t="shared" si="307"/>
        <v>gon</v>
      </c>
      <c r="G4765" t="str">
        <f t="shared" si="308"/>
        <v>Rubus goniophorus</v>
      </c>
    </row>
    <row r="4766" spans="1:7" x14ac:dyDescent="0.25">
      <c r="A4766" t="str">
        <f t="shared" si="305"/>
        <v>Rub got</v>
      </c>
      <c r="B4766" t="s">
        <v>5004</v>
      </c>
      <c r="C4766" t="s">
        <v>7248</v>
      </c>
      <c r="D4766" t="s">
        <v>9738</v>
      </c>
      <c r="E4766" t="str">
        <f t="shared" si="306"/>
        <v>Rub</v>
      </c>
      <c r="F4766" t="str">
        <f t="shared" si="307"/>
        <v>got</v>
      </c>
      <c r="G4766" t="str">
        <f t="shared" si="308"/>
        <v>Rubus gothicus</v>
      </c>
    </row>
    <row r="4767" spans="1:7" x14ac:dyDescent="0.25">
      <c r="A4767" t="str">
        <f t="shared" si="305"/>
        <v>Rub gra</v>
      </c>
      <c r="B4767" t="s">
        <v>5054</v>
      </c>
      <c r="C4767" t="s">
        <v>7248</v>
      </c>
      <c r="D4767" t="s">
        <v>9739</v>
      </c>
      <c r="E4767" t="str">
        <f t="shared" si="306"/>
        <v>Rub</v>
      </c>
      <c r="F4767" t="str">
        <f t="shared" si="307"/>
        <v>gra</v>
      </c>
      <c r="G4767" t="str">
        <f t="shared" si="308"/>
        <v>Rubus grabowskii</v>
      </c>
    </row>
    <row r="4768" spans="1:7" x14ac:dyDescent="0.25">
      <c r="A4768" t="str">
        <f t="shared" si="305"/>
        <v>Rub gra</v>
      </c>
      <c r="B4768" t="s">
        <v>5055</v>
      </c>
      <c r="C4768" t="s">
        <v>7248</v>
      </c>
      <c r="D4768" t="s">
        <v>9739</v>
      </c>
      <c r="E4768" t="str">
        <f t="shared" si="306"/>
        <v>Rub</v>
      </c>
      <c r="F4768" t="str">
        <f t="shared" si="307"/>
        <v>gra</v>
      </c>
      <c r="G4768" t="str">
        <f t="shared" si="308"/>
        <v>Rubus grabowskii</v>
      </c>
    </row>
    <row r="4769" spans="1:7" x14ac:dyDescent="0.25">
      <c r="A4769" t="str">
        <f t="shared" si="305"/>
        <v>Rub gra</v>
      </c>
      <c r="B4769" t="s">
        <v>5056</v>
      </c>
      <c r="C4769" t="s">
        <v>7248</v>
      </c>
      <c r="D4769" t="s">
        <v>8444</v>
      </c>
      <c r="E4769" t="str">
        <f t="shared" si="306"/>
        <v>Rub</v>
      </c>
      <c r="F4769" t="str">
        <f t="shared" si="307"/>
        <v>gra</v>
      </c>
      <c r="G4769" t="str">
        <f t="shared" si="308"/>
        <v>Rubus gracilis</v>
      </c>
    </row>
    <row r="4770" spans="1:7" x14ac:dyDescent="0.25">
      <c r="A4770" t="str">
        <f t="shared" si="305"/>
        <v>Rub gra</v>
      </c>
      <c r="B4770" t="s">
        <v>5057</v>
      </c>
      <c r="C4770" t="s">
        <v>7248</v>
      </c>
      <c r="D4770" t="s">
        <v>8444</v>
      </c>
      <c r="E4770" t="str">
        <f t="shared" si="306"/>
        <v>Rub</v>
      </c>
      <c r="F4770" t="str">
        <f t="shared" si="307"/>
        <v>gra</v>
      </c>
      <c r="G4770" t="str">
        <f t="shared" si="308"/>
        <v>Rubus gracilis</v>
      </c>
    </row>
    <row r="4771" spans="1:7" x14ac:dyDescent="0.25">
      <c r="A4771" t="str">
        <f t="shared" si="305"/>
        <v>Rub gra</v>
      </c>
      <c r="B4771" t="s">
        <v>5058</v>
      </c>
      <c r="C4771" t="s">
        <v>7248</v>
      </c>
      <c r="D4771" t="s">
        <v>9621</v>
      </c>
      <c r="E4771" t="str">
        <f t="shared" si="306"/>
        <v>Rub</v>
      </c>
      <c r="F4771" t="str">
        <f t="shared" si="307"/>
        <v>gra</v>
      </c>
      <c r="G4771" t="str">
        <f t="shared" si="308"/>
        <v>Rubus graecensis</v>
      </c>
    </row>
    <row r="4772" spans="1:7" x14ac:dyDescent="0.25">
      <c r="A4772" t="str">
        <f t="shared" si="305"/>
        <v>Rub gre</v>
      </c>
      <c r="B4772" t="s">
        <v>5059</v>
      </c>
      <c r="C4772" t="s">
        <v>7248</v>
      </c>
      <c r="D4772" t="s">
        <v>9697</v>
      </c>
      <c r="E4772" t="str">
        <f t="shared" si="306"/>
        <v>Rub</v>
      </c>
      <c r="F4772" t="str">
        <f t="shared" si="307"/>
        <v>gre</v>
      </c>
      <c r="G4772" t="str">
        <f t="shared" si="308"/>
        <v>Rubus gremlii</v>
      </c>
    </row>
    <row r="4773" spans="1:7" x14ac:dyDescent="0.25">
      <c r="A4773" t="str">
        <f t="shared" si="305"/>
        <v>Rub gro</v>
      </c>
      <c r="B4773" t="s">
        <v>5005</v>
      </c>
      <c r="C4773" t="s">
        <v>7248</v>
      </c>
      <c r="D4773" t="s">
        <v>7938</v>
      </c>
      <c r="E4773" t="str">
        <f t="shared" si="306"/>
        <v>Rub</v>
      </c>
      <c r="F4773" t="str">
        <f t="shared" si="307"/>
        <v>gro</v>
      </c>
      <c r="G4773" t="str">
        <f t="shared" si="308"/>
        <v>Rubus grossus</v>
      </c>
    </row>
    <row r="4774" spans="1:7" x14ac:dyDescent="0.25">
      <c r="A4774" t="str">
        <f t="shared" si="305"/>
        <v>Rub gue</v>
      </c>
      <c r="B4774" t="s">
        <v>5060</v>
      </c>
      <c r="C4774" t="s">
        <v>7248</v>
      </c>
      <c r="D4774" t="s">
        <v>9740</v>
      </c>
      <c r="E4774" t="str">
        <f t="shared" si="306"/>
        <v>Rub</v>
      </c>
      <c r="F4774" t="str">
        <f t="shared" si="307"/>
        <v>gue</v>
      </c>
      <c r="G4774" t="str">
        <f t="shared" si="308"/>
        <v>Rubus guentheri</v>
      </c>
    </row>
    <row r="4775" spans="1:7" x14ac:dyDescent="0.25">
      <c r="A4775" t="str">
        <f t="shared" si="305"/>
        <v>Rub gut</v>
      </c>
      <c r="B4775" t="s">
        <v>5061</v>
      </c>
      <c r="C4775" t="s">
        <v>7248</v>
      </c>
      <c r="D4775" t="s">
        <v>9741</v>
      </c>
      <c r="E4775" t="str">
        <f t="shared" si="306"/>
        <v>Rub</v>
      </c>
      <c r="F4775" t="str">
        <f t="shared" si="307"/>
        <v>gut</v>
      </c>
      <c r="G4775" t="str">
        <f t="shared" si="308"/>
        <v>Rubus guttiferus</v>
      </c>
    </row>
    <row r="4776" spans="1:7" x14ac:dyDescent="0.25">
      <c r="A4776" t="str">
        <f t="shared" si="305"/>
        <v>Rub hen</v>
      </c>
      <c r="B4776" t="s">
        <v>5062</v>
      </c>
      <c r="C4776" t="s">
        <v>7248</v>
      </c>
      <c r="D4776" t="s">
        <v>9742</v>
      </c>
      <c r="E4776" t="str">
        <f t="shared" si="306"/>
        <v>Rub</v>
      </c>
      <c r="F4776" t="str">
        <f t="shared" si="307"/>
        <v>hen</v>
      </c>
      <c r="G4776" t="str">
        <f t="shared" si="308"/>
        <v>Rubus henrici</v>
      </c>
    </row>
    <row r="4777" spans="1:7" x14ac:dyDescent="0.25">
      <c r="A4777" t="str">
        <f t="shared" si="305"/>
        <v>Rub her</v>
      </c>
      <c r="B4777" t="s">
        <v>5063</v>
      </c>
      <c r="C4777" t="s">
        <v>7248</v>
      </c>
      <c r="D4777" t="s">
        <v>9743</v>
      </c>
      <c r="E4777" t="str">
        <f t="shared" si="306"/>
        <v>Rub</v>
      </c>
      <c r="F4777" t="str">
        <f t="shared" si="307"/>
        <v>her</v>
      </c>
      <c r="G4777" t="str">
        <f t="shared" si="308"/>
        <v>Rubus hercynicus</v>
      </c>
    </row>
    <row r="4778" spans="1:7" x14ac:dyDescent="0.25">
      <c r="A4778" t="str">
        <f t="shared" si="305"/>
        <v>Rub her</v>
      </c>
      <c r="B4778" t="s">
        <v>5064</v>
      </c>
      <c r="C4778" t="s">
        <v>7248</v>
      </c>
      <c r="D4778" t="s">
        <v>9743</v>
      </c>
      <c r="E4778" t="str">
        <f t="shared" si="306"/>
        <v>Rub</v>
      </c>
      <c r="F4778" t="str">
        <f t="shared" si="307"/>
        <v>her</v>
      </c>
      <c r="G4778" t="str">
        <f t="shared" si="308"/>
        <v>Rubus hercynicus</v>
      </c>
    </row>
    <row r="4779" spans="1:7" x14ac:dyDescent="0.25">
      <c r="A4779" t="str">
        <f t="shared" si="305"/>
        <v>Rub hir</v>
      </c>
      <c r="B4779" t="s">
        <v>5065</v>
      </c>
      <c r="C4779" t="s">
        <v>7248</v>
      </c>
      <c r="D4779" t="s">
        <v>9744</v>
      </c>
      <c r="E4779" t="str">
        <f t="shared" si="306"/>
        <v>Rub</v>
      </c>
      <c r="F4779" t="str">
        <f t="shared" si="307"/>
        <v>hir</v>
      </c>
      <c r="G4779" t="str">
        <f t="shared" si="308"/>
        <v>Rubus hirtus</v>
      </c>
    </row>
    <row r="4780" spans="1:7" x14ac:dyDescent="0.25">
      <c r="A4780" t="str">
        <f t="shared" si="305"/>
        <v>Rub hol</v>
      </c>
      <c r="B4780" t="s">
        <v>5006</v>
      </c>
      <c r="C4780" t="s">
        <v>7248</v>
      </c>
      <c r="D4780" t="s">
        <v>9745</v>
      </c>
      <c r="E4780" t="str">
        <f t="shared" si="306"/>
        <v>Rub</v>
      </c>
      <c r="F4780" t="str">
        <f t="shared" si="307"/>
        <v>hol</v>
      </c>
      <c r="G4780" t="str">
        <f t="shared" si="308"/>
        <v>Rubus holosericeus</v>
      </c>
    </row>
    <row r="4781" spans="1:7" x14ac:dyDescent="0.25">
      <c r="A4781" t="str">
        <f t="shared" si="305"/>
        <v>Rub ida</v>
      </c>
      <c r="B4781" t="s">
        <v>5108</v>
      </c>
      <c r="C4781" t="s">
        <v>7248</v>
      </c>
      <c r="D4781" t="s">
        <v>9746</v>
      </c>
      <c r="E4781" t="str">
        <f t="shared" si="306"/>
        <v>Rub</v>
      </c>
      <c r="F4781" t="str">
        <f t="shared" si="307"/>
        <v>ida</v>
      </c>
      <c r="G4781" t="str">
        <f t="shared" si="308"/>
        <v>Rubus idaeus</v>
      </c>
    </row>
    <row r="4782" spans="1:7" x14ac:dyDescent="0.25">
      <c r="A4782" t="str">
        <f t="shared" ref="A4782:A4845" si="309">_xlfn.TEXTJOIN(" ",FALSE,E4782,F4782)</f>
        <v>Rub ind</v>
      </c>
      <c r="B4782" t="s">
        <v>5066</v>
      </c>
      <c r="C4782" t="s">
        <v>7248</v>
      </c>
      <c r="D4782" t="s">
        <v>9747</v>
      </c>
      <c r="E4782" t="str">
        <f t="shared" si="306"/>
        <v>Rub</v>
      </c>
      <c r="F4782" t="str">
        <f t="shared" si="307"/>
        <v>ind</v>
      </c>
      <c r="G4782" t="str">
        <f t="shared" si="308"/>
        <v>Rubus indusiatus</v>
      </c>
    </row>
    <row r="4783" spans="1:7" x14ac:dyDescent="0.25">
      <c r="A4783" t="str">
        <f t="shared" si="309"/>
        <v>Rub jue</v>
      </c>
      <c r="B4783" t="s">
        <v>5067</v>
      </c>
      <c r="C4783" t="s">
        <v>7248</v>
      </c>
      <c r="D4783" t="s">
        <v>9748</v>
      </c>
      <c r="E4783" t="str">
        <f t="shared" si="306"/>
        <v>Rub</v>
      </c>
      <c r="F4783" t="str">
        <f t="shared" si="307"/>
        <v>jue</v>
      </c>
      <c r="G4783" t="str">
        <f t="shared" si="308"/>
        <v>Rubus juennensis</v>
      </c>
    </row>
    <row r="4784" spans="1:7" x14ac:dyDescent="0.25">
      <c r="A4784" t="str">
        <f t="shared" si="309"/>
        <v>Rub kle</v>
      </c>
      <c r="B4784" t="s">
        <v>5007</v>
      </c>
      <c r="C4784" t="s">
        <v>7248</v>
      </c>
      <c r="D4784" t="s">
        <v>9749</v>
      </c>
      <c r="E4784" t="str">
        <f t="shared" si="306"/>
        <v>Rub</v>
      </c>
      <c r="F4784" t="str">
        <f t="shared" si="307"/>
        <v>kle</v>
      </c>
      <c r="G4784" t="str">
        <f t="shared" si="308"/>
        <v>Rubus kletensis</v>
      </c>
    </row>
    <row r="4785" spans="1:7" x14ac:dyDescent="0.25">
      <c r="A4785" t="str">
        <f t="shared" si="309"/>
        <v>Rub kul</v>
      </c>
      <c r="B4785" t="s">
        <v>5008</v>
      </c>
      <c r="C4785" t="s">
        <v>7248</v>
      </c>
      <c r="D4785" t="s">
        <v>9750</v>
      </c>
      <c r="E4785" t="str">
        <f t="shared" si="306"/>
        <v>Rub</v>
      </c>
      <c r="F4785" t="str">
        <f t="shared" si="307"/>
        <v>kul</v>
      </c>
      <c r="G4785" t="str">
        <f t="shared" si="308"/>
        <v>Rubus kuleszae</v>
      </c>
    </row>
    <row r="4786" spans="1:7" x14ac:dyDescent="0.25">
      <c r="A4786" t="str">
        <f t="shared" si="309"/>
        <v>Rub lac</v>
      </c>
      <c r="B4786" t="s">
        <v>5068</v>
      </c>
      <c r="C4786" t="s">
        <v>7248</v>
      </c>
      <c r="D4786" t="s">
        <v>8471</v>
      </c>
      <c r="E4786" t="str">
        <f t="shared" si="306"/>
        <v>Rub</v>
      </c>
      <c r="F4786" t="str">
        <f t="shared" si="307"/>
        <v>lac</v>
      </c>
      <c r="G4786" t="str">
        <f t="shared" si="308"/>
        <v>Rubus laciniatus</v>
      </c>
    </row>
    <row r="4787" spans="1:7" x14ac:dyDescent="0.25">
      <c r="A4787" t="str">
        <f t="shared" si="309"/>
        <v>Rub leu</v>
      </c>
      <c r="B4787" t="s">
        <v>5069</v>
      </c>
      <c r="C4787" t="s">
        <v>7248</v>
      </c>
      <c r="D4787" t="s">
        <v>9751</v>
      </c>
      <c r="E4787" t="str">
        <f t="shared" si="306"/>
        <v>Rub</v>
      </c>
      <c r="F4787" t="str">
        <f t="shared" si="307"/>
        <v>leu</v>
      </c>
      <c r="G4787" t="str">
        <f t="shared" si="308"/>
        <v>Rubus leucomacrophyllus</v>
      </c>
    </row>
    <row r="4788" spans="1:7" x14ac:dyDescent="0.25">
      <c r="A4788" t="str">
        <f t="shared" si="309"/>
        <v>Rub liu</v>
      </c>
      <c r="B4788" t="s">
        <v>5070</v>
      </c>
      <c r="C4788" t="s">
        <v>7248</v>
      </c>
      <c r="D4788" t="s">
        <v>9752</v>
      </c>
      <c r="E4788" t="str">
        <f t="shared" si="306"/>
        <v>Rub</v>
      </c>
      <c r="F4788" t="str">
        <f t="shared" si="307"/>
        <v>liu</v>
      </c>
      <c r="G4788" t="str">
        <f t="shared" si="308"/>
        <v>Rubus liubensis</v>
      </c>
    </row>
    <row r="4789" spans="1:7" x14ac:dyDescent="0.25">
      <c r="A4789" t="str">
        <f t="shared" si="309"/>
        <v>Rub mac</v>
      </c>
      <c r="B4789" t="s">
        <v>5071</v>
      </c>
      <c r="C4789" t="s">
        <v>7248</v>
      </c>
      <c r="D4789" t="s">
        <v>9753</v>
      </c>
      <c r="E4789" t="str">
        <f t="shared" si="306"/>
        <v>Rub</v>
      </c>
      <c r="F4789" t="str">
        <f t="shared" si="307"/>
        <v>mac</v>
      </c>
      <c r="G4789" t="str">
        <f t="shared" si="308"/>
        <v>Rubus macrophyllus</v>
      </c>
    </row>
    <row r="4790" spans="1:7" x14ac:dyDescent="0.25">
      <c r="A4790" t="str">
        <f t="shared" si="309"/>
        <v>Rub mac</v>
      </c>
      <c r="B4790" t="s">
        <v>5009</v>
      </c>
      <c r="C4790" t="s">
        <v>7248</v>
      </c>
      <c r="D4790" t="s">
        <v>9754</v>
      </c>
      <c r="E4790" t="str">
        <f t="shared" si="306"/>
        <v>Rub</v>
      </c>
      <c r="F4790" t="str">
        <f t="shared" si="307"/>
        <v>mac</v>
      </c>
      <c r="G4790" t="str">
        <f t="shared" si="308"/>
        <v>Rubus macrostemonides</v>
      </c>
    </row>
    <row r="4791" spans="1:7" x14ac:dyDescent="0.25">
      <c r="A4791" t="str">
        <f t="shared" si="309"/>
        <v>Rub mol</v>
      </c>
      <c r="B4791" t="s">
        <v>5010</v>
      </c>
      <c r="C4791" t="s">
        <v>7248</v>
      </c>
      <c r="D4791" t="s">
        <v>285</v>
      </c>
      <c r="E4791" t="str">
        <f t="shared" si="306"/>
        <v>Rub</v>
      </c>
      <c r="F4791" t="str">
        <f t="shared" si="307"/>
        <v>mol</v>
      </c>
      <c r="G4791" t="str">
        <f t="shared" si="308"/>
        <v>Rubus mollis</v>
      </c>
    </row>
    <row r="4792" spans="1:7" x14ac:dyDescent="0.25">
      <c r="A4792" t="str">
        <f t="shared" si="309"/>
        <v>Rub mon</v>
      </c>
      <c r="B4792" t="s">
        <v>5018</v>
      </c>
      <c r="C4792" t="s">
        <v>7248</v>
      </c>
      <c r="D4792" t="s">
        <v>8392</v>
      </c>
      <c r="E4792" t="str">
        <f t="shared" si="306"/>
        <v>Rub</v>
      </c>
      <c r="F4792" t="str">
        <f t="shared" si="307"/>
        <v>mon</v>
      </c>
      <c r="G4792" t="str">
        <f t="shared" si="308"/>
        <v>Rubus montanus</v>
      </c>
    </row>
    <row r="4793" spans="1:7" x14ac:dyDescent="0.25">
      <c r="A4793" t="str">
        <f t="shared" si="309"/>
        <v>Rub mon</v>
      </c>
      <c r="B4793" t="s">
        <v>5020</v>
      </c>
      <c r="C4793" t="s">
        <v>7248</v>
      </c>
      <c r="D4793" t="s">
        <v>8392</v>
      </c>
      <c r="E4793" t="str">
        <f t="shared" si="306"/>
        <v>Rub</v>
      </c>
      <c r="F4793" t="str">
        <f t="shared" si="307"/>
        <v>mon</v>
      </c>
      <c r="G4793" t="str">
        <f t="shared" si="308"/>
        <v>Rubus montanus</v>
      </c>
    </row>
    <row r="4794" spans="1:7" x14ac:dyDescent="0.25">
      <c r="A4794" t="str">
        <f t="shared" si="309"/>
        <v>Rub muh</v>
      </c>
      <c r="B4794" t="s">
        <v>5072</v>
      </c>
      <c r="C4794" t="s">
        <v>7248</v>
      </c>
      <c r="D4794" t="s">
        <v>9755</v>
      </c>
      <c r="E4794" t="str">
        <f t="shared" si="306"/>
        <v>Rub</v>
      </c>
      <c r="F4794" t="str">
        <f t="shared" si="307"/>
        <v>muh</v>
      </c>
      <c r="G4794" t="str">
        <f t="shared" si="308"/>
        <v>Rubus muhelicus</v>
      </c>
    </row>
    <row r="4795" spans="1:7" x14ac:dyDescent="0.25">
      <c r="A4795" t="str">
        <f t="shared" si="309"/>
        <v>Rub nem</v>
      </c>
      <c r="B4795" t="s">
        <v>5073</v>
      </c>
      <c r="C4795" t="s">
        <v>7248</v>
      </c>
      <c r="D4795" t="s">
        <v>9202</v>
      </c>
      <c r="E4795" t="str">
        <f t="shared" si="306"/>
        <v>Rub</v>
      </c>
      <c r="F4795" t="str">
        <f t="shared" si="307"/>
        <v>nem</v>
      </c>
      <c r="G4795" t="str">
        <f t="shared" si="308"/>
        <v>Rubus nemoralis</v>
      </c>
    </row>
    <row r="4796" spans="1:7" x14ac:dyDescent="0.25">
      <c r="A4796" t="str">
        <f t="shared" si="309"/>
        <v>Rub nes</v>
      </c>
      <c r="B4796" t="s">
        <v>5022</v>
      </c>
      <c r="C4796" t="s">
        <v>7248</v>
      </c>
      <c r="D4796" t="s">
        <v>9756</v>
      </c>
      <c r="E4796" t="str">
        <f t="shared" si="306"/>
        <v>Rub</v>
      </c>
      <c r="F4796" t="str">
        <f t="shared" si="307"/>
        <v>nes</v>
      </c>
      <c r="G4796" t="str">
        <f t="shared" si="308"/>
        <v>Rubus nessensis</v>
      </c>
    </row>
    <row r="4797" spans="1:7" x14ac:dyDescent="0.25">
      <c r="A4797" t="str">
        <f t="shared" si="309"/>
        <v>Rub nes</v>
      </c>
      <c r="B4797" t="s">
        <v>5023</v>
      </c>
      <c r="C4797" t="s">
        <v>7248</v>
      </c>
      <c r="D4797" t="s">
        <v>9756</v>
      </c>
      <c r="E4797" t="str">
        <f t="shared" si="306"/>
        <v>Rub</v>
      </c>
      <c r="F4797" t="str">
        <f t="shared" si="307"/>
        <v>nes</v>
      </c>
      <c r="G4797" t="str">
        <f t="shared" si="308"/>
        <v>Rubus nessensis</v>
      </c>
    </row>
    <row r="4798" spans="1:7" x14ac:dyDescent="0.25">
      <c r="A4798" t="str">
        <f t="shared" si="309"/>
        <v>Rub obt</v>
      </c>
      <c r="B4798" t="s">
        <v>5074</v>
      </c>
      <c r="C4798" t="s">
        <v>7248</v>
      </c>
      <c r="D4798" t="s">
        <v>9757</v>
      </c>
      <c r="E4798" t="str">
        <f t="shared" si="306"/>
        <v>Rub</v>
      </c>
      <c r="F4798" t="str">
        <f t="shared" si="307"/>
        <v>obt</v>
      </c>
      <c r="G4798" t="str">
        <f t="shared" si="308"/>
        <v>Rubus obtusangulus</v>
      </c>
    </row>
    <row r="4799" spans="1:7" x14ac:dyDescent="0.25">
      <c r="A4799" t="str">
        <f t="shared" si="309"/>
        <v>Rub occ</v>
      </c>
      <c r="B4799" t="s">
        <v>5109</v>
      </c>
      <c r="C4799" t="s">
        <v>7248</v>
      </c>
      <c r="D4799" t="s">
        <v>8157</v>
      </c>
      <c r="E4799" t="str">
        <f t="shared" si="306"/>
        <v>Rub</v>
      </c>
      <c r="F4799" t="str">
        <f t="shared" si="307"/>
        <v>occ</v>
      </c>
      <c r="G4799" t="str">
        <f t="shared" si="308"/>
        <v>Rubus occidentalis</v>
      </c>
    </row>
    <row r="4800" spans="1:7" x14ac:dyDescent="0.25">
      <c r="A4800" t="str">
        <f t="shared" si="309"/>
        <v>Rub odo</v>
      </c>
      <c r="B4800" t="s">
        <v>5110</v>
      </c>
      <c r="C4800" t="s">
        <v>7248</v>
      </c>
      <c r="D4800" t="s">
        <v>9147</v>
      </c>
      <c r="E4800" t="str">
        <f t="shared" si="306"/>
        <v>Rub</v>
      </c>
      <c r="F4800" t="str">
        <f t="shared" si="307"/>
        <v>odo</v>
      </c>
      <c r="G4800" t="str">
        <f t="shared" si="308"/>
        <v>Rubus odoratus</v>
      </c>
    </row>
    <row r="4801" spans="1:7" x14ac:dyDescent="0.25">
      <c r="A4801" t="str">
        <f t="shared" si="309"/>
        <v>Rub opa</v>
      </c>
      <c r="B4801" t="s">
        <v>5075</v>
      </c>
      <c r="C4801" t="s">
        <v>7248</v>
      </c>
      <c r="D4801" t="s">
        <v>9758</v>
      </c>
      <c r="E4801" t="str">
        <f t="shared" si="306"/>
        <v>Rub</v>
      </c>
      <c r="F4801" t="str">
        <f t="shared" si="307"/>
        <v>opa</v>
      </c>
      <c r="G4801" t="str">
        <f t="shared" si="308"/>
        <v>Rubus opacus</v>
      </c>
    </row>
    <row r="4802" spans="1:7" x14ac:dyDescent="0.25">
      <c r="A4802" t="str">
        <f t="shared" si="309"/>
        <v>Rub ort</v>
      </c>
      <c r="B4802" t="s">
        <v>5011</v>
      </c>
      <c r="C4802" t="s">
        <v>7248</v>
      </c>
      <c r="D4802" t="s">
        <v>9759</v>
      </c>
      <c r="E4802" t="str">
        <f t="shared" si="306"/>
        <v>Rub</v>
      </c>
      <c r="F4802" t="str">
        <f t="shared" si="307"/>
        <v>ort</v>
      </c>
      <c r="G4802" t="str">
        <f t="shared" si="308"/>
        <v>Rubus orthostachyoides</v>
      </c>
    </row>
    <row r="4803" spans="1:7" x14ac:dyDescent="0.25">
      <c r="A4803" t="str">
        <f t="shared" si="309"/>
        <v>Rub pal</v>
      </c>
      <c r="B4803" t="s">
        <v>5076</v>
      </c>
      <c r="C4803" t="s">
        <v>7248</v>
      </c>
      <c r="D4803" t="s">
        <v>9760</v>
      </c>
      <c r="E4803" t="str">
        <f t="shared" si="306"/>
        <v>Rub</v>
      </c>
      <c r="F4803" t="str">
        <f t="shared" si="307"/>
        <v>pal</v>
      </c>
      <c r="G4803" t="str">
        <f t="shared" si="308"/>
        <v>Rubus pallidifolius</v>
      </c>
    </row>
    <row r="4804" spans="1:7" x14ac:dyDescent="0.25">
      <c r="A4804" t="str">
        <f t="shared" si="309"/>
        <v>Rub par</v>
      </c>
      <c r="B4804" t="s">
        <v>5077</v>
      </c>
      <c r="C4804" t="s">
        <v>7248</v>
      </c>
      <c r="D4804" t="s">
        <v>9761</v>
      </c>
      <c r="E4804" t="str">
        <f t="shared" si="306"/>
        <v>Rub</v>
      </c>
      <c r="F4804" t="str">
        <f t="shared" si="307"/>
        <v>par</v>
      </c>
      <c r="G4804" t="str">
        <f t="shared" si="308"/>
        <v>Rubus parthenocissus</v>
      </c>
    </row>
    <row r="4805" spans="1:7" x14ac:dyDescent="0.25">
      <c r="A4805" t="str">
        <f t="shared" si="309"/>
        <v>Rub par</v>
      </c>
      <c r="B4805" t="s">
        <v>5111</v>
      </c>
      <c r="C4805" t="s">
        <v>7248</v>
      </c>
      <c r="D4805" t="s">
        <v>9762</v>
      </c>
      <c r="E4805" t="str">
        <f t="shared" si="306"/>
        <v>Rub</v>
      </c>
      <c r="F4805" t="str">
        <f t="shared" si="307"/>
        <v>par</v>
      </c>
      <c r="G4805" t="str">
        <f t="shared" si="308"/>
        <v>Rubus parviflorus</v>
      </c>
    </row>
    <row r="4806" spans="1:7" x14ac:dyDescent="0.25">
      <c r="A4806" t="str">
        <f t="shared" si="309"/>
        <v>Rub ped</v>
      </c>
      <c r="B4806" t="s">
        <v>5078</v>
      </c>
      <c r="C4806" t="s">
        <v>7248</v>
      </c>
      <c r="D4806" t="s">
        <v>9763</v>
      </c>
      <c r="E4806" t="str">
        <f t="shared" si="306"/>
        <v>Rub</v>
      </c>
      <c r="F4806" t="str">
        <f t="shared" si="307"/>
        <v>ped</v>
      </c>
      <c r="G4806" t="str">
        <f t="shared" si="308"/>
        <v>Rubus pedemontanus</v>
      </c>
    </row>
    <row r="4807" spans="1:7" x14ac:dyDescent="0.25">
      <c r="A4807" t="str">
        <f t="shared" si="309"/>
        <v>Rub per</v>
      </c>
      <c r="B4807" t="s">
        <v>5079</v>
      </c>
      <c r="C4807" t="s">
        <v>7248</v>
      </c>
      <c r="D4807" t="s">
        <v>9764</v>
      </c>
      <c r="E4807" t="str">
        <f t="shared" si="306"/>
        <v>Rub</v>
      </c>
      <c r="F4807" t="str">
        <f t="shared" si="307"/>
        <v>per</v>
      </c>
      <c r="G4807" t="str">
        <f t="shared" si="308"/>
        <v>Rubus pericrispatus</v>
      </c>
    </row>
    <row r="4808" spans="1:7" x14ac:dyDescent="0.25">
      <c r="A4808" t="str">
        <f t="shared" si="309"/>
        <v>Rub per</v>
      </c>
      <c r="B4808" t="s">
        <v>5080</v>
      </c>
      <c r="C4808" t="s">
        <v>7248</v>
      </c>
      <c r="D4808" t="s">
        <v>9765</v>
      </c>
      <c r="E4808" t="str">
        <f t="shared" si="306"/>
        <v>Rub</v>
      </c>
      <c r="F4808" t="str">
        <f t="shared" si="307"/>
        <v>per</v>
      </c>
      <c r="G4808" t="str">
        <f t="shared" si="308"/>
        <v>Rubus perpedatus</v>
      </c>
    </row>
    <row r="4809" spans="1:7" x14ac:dyDescent="0.25">
      <c r="A4809" t="str">
        <f t="shared" si="309"/>
        <v>Rub per</v>
      </c>
      <c r="B4809" t="s">
        <v>5081</v>
      </c>
      <c r="C4809" t="s">
        <v>7248</v>
      </c>
      <c r="D4809" t="s">
        <v>9766</v>
      </c>
      <c r="E4809" t="str">
        <f t="shared" si="306"/>
        <v>Rub</v>
      </c>
      <c r="F4809" t="str">
        <f t="shared" si="307"/>
        <v>per</v>
      </c>
      <c r="G4809" t="str">
        <f t="shared" si="308"/>
        <v>Rubus perrobustus</v>
      </c>
    </row>
    <row r="4810" spans="1:7" x14ac:dyDescent="0.25">
      <c r="A4810" t="str">
        <f t="shared" si="309"/>
        <v>Rub pho</v>
      </c>
      <c r="B4810" t="s">
        <v>5112</v>
      </c>
      <c r="C4810" t="s">
        <v>7248</v>
      </c>
      <c r="D4810" t="s">
        <v>9767</v>
      </c>
      <c r="E4810" t="str">
        <f t="shared" si="306"/>
        <v>Rub</v>
      </c>
      <c r="F4810" t="str">
        <f t="shared" si="307"/>
        <v>pho</v>
      </c>
      <c r="G4810" t="str">
        <f t="shared" si="308"/>
        <v>Rubus phoenicolasius</v>
      </c>
    </row>
    <row r="4811" spans="1:7" x14ac:dyDescent="0.25">
      <c r="A4811" t="str">
        <f t="shared" si="309"/>
        <v>Rub phy</v>
      </c>
      <c r="B4811" t="s">
        <v>5082</v>
      </c>
      <c r="C4811" t="s">
        <v>7248</v>
      </c>
      <c r="D4811" t="s">
        <v>9768</v>
      </c>
      <c r="E4811" t="str">
        <f t="shared" si="306"/>
        <v>Rub</v>
      </c>
      <c r="F4811" t="str">
        <f t="shared" si="307"/>
        <v>phy</v>
      </c>
      <c r="G4811" t="str">
        <f t="shared" si="308"/>
        <v>Rubus phyllostachys</v>
      </c>
    </row>
    <row r="4812" spans="1:7" x14ac:dyDescent="0.25">
      <c r="A4812" t="str">
        <f t="shared" si="309"/>
        <v>Rub pli</v>
      </c>
      <c r="B4812" t="s">
        <v>5083</v>
      </c>
      <c r="C4812" t="s">
        <v>7248</v>
      </c>
      <c r="D4812" t="s">
        <v>9769</v>
      </c>
      <c r="E4812" t="str">
        <f t="shared" si="306"/>
        <v>Rub</v>
      </c>
      <c r="F4812" t="str">
        <f t="shared" si="307"/>
        <v>pli</v>
      </c>
      <c r="G4812" t="str">
        <f t="shared" si="308"/>
        <v>Rubus plicatus</v>
      </c>
    </row>
    <row r="4813" spans="1:7" x14ac:dyDescent="0.25">
      <c r="A4813" t="str">
        <f t="shared" si="309"/>
        <v>Rub por</v>
      </c>
      <c r="B4813" t="s">
        <v>5084</v>
      </c>
      <c r="C4813" t="s">
        <v>7248</v>
      </c>
      <c r="D4813" t="s">
        <v>9770</v>
      </c>
      <c r="E4813" t="str">
        <f t="shared" si="306"/>
        <v>Rub</v>
      </c>
      <c r="F4813" t="str">
        <f t="shared" si="307"/>
        <v>por</v>
      </c>
      <c r="G4813" t="str">
        <f t="shared" si="308"/>
        <v>Rubus portae</v>
      </c>
    </row>
    <row r="4814" spans="1:7" x14ac:dyDescent="0.25">
      <c r="A4814" t="str">
        <f t="shared" si="309"/>
        <v>Rub pos</v>
      </c>
      <c r="B4814" t="s">
        <v>5085</v>
      </c>
      <c r="C4814" t="s">
        <v>7248</v>
      </c>
      <c r="D4814" t="s">
        <v>9771</v>
      </c>
      <c r="E4814" t="str">
        <f t="shared" si="306"/>
        <v>Rub</v>
      </c>
      <c r="F4814" t="str">
        <f t="shared" si="307"/>
        <v>pos</v>
      </c>
      <c r="G4814" t="str">
        <f t="shared" si="308"/>
        <v>Rubus posnaniensis</v>
      </c>
    </row>
    <row r="4815" spans="1:7" x14ac:dyDescent="0.25">
      <c r="A4815" t="str">
        <f t="shared" si="309"/>
        <v>Rub pra</v>
      </c>
      <c r="B4815" t="s">
        <v>5086</v>
      </c>
      <c r="C4815" t="s">
        <v>7248</v>
      </c>
      <c r="D4815" t="s">
        <v>8124</v>
      </c>
      <c r="E4815" t="str">
        <f t="shared" si="306"/>
        <v>Rub</v>
      </c>
      <c r="F4815" t="str">
        <f t="shared" si="307"/>
        <v>pra</v>
      </c>
      <c r="G4815" t="str">
        <f t="shared" si="308"/>
        <v>Rubus praecox</v>
      </c>
    </row>
    <row r="4816" spans="1:7" x14ac:dyDescent="0.25">
      <c r="A4816" t="str">
        <f t="shared" si="309"/>
        <v>Rub pse</v>
      </c>
      <c r="B4816" t="s">
        <v>5012</v>
      </c>
      <c r="C4816" t="s">
        <v>7248</v>
      </c>
      <c r="D4816" t="s">
        <v>9772</v>
      </c>
      <c r="E4816" t="str">
        <f t="shared" si="306"/>
        <v>Rub</v>
      </c>
      <c r="F4816" t="str">
        <f t="shared" si="307"/>
        <v>pse</v>
      </c>
      <c r="G4816" t="str">
        <f t="shared" si="308"/>
        <v>Rubus pseudopsis</v>
      </c>
    </row>
    <row r="4817" spans="1:7" x14ac:dyDescent="0.25">
      <c r="A4817" t="str">
        <f t="shared" si="309"/>
        <v>Rub rad</v>
      </c>
      <c r="B4817" t="s">
        <v>5087</v>
      </c>
      <c r="C4817" t="s">
        <v>7248</v>
      </c>
      <c r="D4817" t="s">
        <v>9773</v>
      </c>
      <c r="E4817" t="str">
        <f t="shared" si="306"/>
        <v>Rub</v>
      </c>
      <c r="F4817" t="str">
        <f t="shared" si="307"/>
        <v>rad</v>
      </c>
      <c r="G4817" t="str">
        <f t="shared" si="308"/>
        <v>Rubus radula</v>
      </c>
    </row>
    <row r="4818" spans="1:7" x14ac:dyDescent="0.25">
      <c r="A4818" t="str">
        <f t="shared" si="309"/>
        <v>Rub riv</v>
      </c>
      <c r="B4818" t="s">
        <v>5088</v>
      </c>
      <c r="C4818" t="s">
        <v>7248</v>
      </c>
      <c r="D4818" t="s">
        <v>8047</v>
      </c>
      <c r="E4818" t="str">
        <f t="shared" ref="E4818:E4881" si="310">LEFT(C4818,3)</f>
        <v>Rub</v>
      </c>
      <c r="F4818" t="str">
        <f t="shared" ref="F4818:F4881" si="311">LEFT(D4818,3)</f>
        <v>riv</v>
      </c>
      <c r="G4818" t="str">
        <f t="shared" ref="G4818:G4881" si="312">_xlfn.TEXTJOIN(" ",FALSE,C4818,D4818)</f>
        <v>Rubus rivularis</v>
      </c>
    </row>
    <row r="4819" spans="1:7" x14ac:dyDescent="0.25">
      <c r="A4819" t="str">
        <f t="shared" si="309"/>
        <v>Rub rud</v>
      </c>
      <c r="B4819" t="s">
        <v>5089</v>
      </c>
      <c r="C4819" t="s">
        <v>7248</v>
      </c>
      <c r="D4819" t="s">
        <v>7664</v>
      </c>
      <c r="E4819" t="str">
        <f t="shared" si="310"/>
        <v>Rub</v>
      </c>
      <c r="F4819" t="str">
        <f t="shared" si="311"/>
        <v>rud</v>
      </c>
      <c r="G4819" t="str">
        <f t="shared" si="312"/>
        <v>Rubus rudis</v>
      </c>
    </row>
    <row r="4820" spans="1:7" x14ac:dyDescent="0.25">
      <c r="A4820" t="str">
        <f t="shared" si="309"/>
        <v>Rub sal</v>
      </c>
      <c r="B4820" t="s">
        <v>5090</v>
      </c>
      <c r="C4820" t="s">
        <v>7248</v>
      </c>
      <c r="D4820" t="s">
        <v>9774</v>
      </c>
      <c r="E4820" t="str">
        <f t="shared" si="310"/>
        <v>Rub</v>
      </c>
      <c r="F4820" t="str">
        <f t="shared" si="311"/>
        <v>sal</v>
      </c>
      <c r="G4820" t="str">
        <f t="shared" si="312"/>
        <v>Rubus salzmannii</v>
      </c>
    </row>
    <row r="4821" spans="1:7" x14ac:dyDescent="0.25">
      <c r="A4821" t="str">
        <f t="shared" si="309"/>
        <v>Rub sax</v>
      </c>
      <c r="B4821" t="s">
        <v>5113</v>
      </c>
      <c r="C4821" t="s">
        <v>7248</v>
      </c>
      <c r="D4821" t="s">
        <v>7577</v>
      </c>
      <c r="E4821" t="str">
        <f t="shared" si="310"/>
        <v>Rub</v>
      </c>
      <c r="F4821" t="str">
        <f t="shared" si="311"/>
        <v>sax</v>
      </c>
      <c r="G4821" t="str">
        <f t="shared" si="312"/>
        <v>Rubus saxatilis</v>
      </c>
    </row>
    <row r="4822" spans="1:7" x14ac:dyDescent="0.25">
      <c r="A4822" t="str">
        <f t="shared" si="309"/>
        <v>Rub sca</v>
      </c>
      <c r="B4822" t="s">
        <v>5091</v>
      </c>
      <c r="C4822" t="s">
        <v>7248</v>
      </c>
      <c r="D4822" t="s">
        <v>9775</v>
      </c>
      <c r="E4822" t="str">
        <f t="shared" si="310"/>
        <v>Rub</v>
      </c>
      <c r="F4822" t="str">
        <f t="shared" si="311"/>
        <v>sca</v>
      </c>
      <c r="G4822" t="str">
        <f t="shared" si="312"/>
        <v>Rubus scaber</v>
      </c>
    </row>
    <row r="4823" spans="1:7" x14ac:dyDescent="0.25">
      <c r="A4823" t="str">
        <f t="shared" si="309"/>
        <v>Rub sch</v>
      </c>
      <c r="B4823" t="s">
        <v>5092</v>
      </c>
      <c r="C4823" t="s">
        <v>7248</v>
      </c>
      <c r="D4823" t="s">
        <v>7501</v>
      </c>
      <c r="E4823" t="str">
        <f t="shared" si="310"/>
        <v>Rub</v>
      </c>
      <c r="F4823" t="str">
        <f t="shared" si="311"/>
        <v>sch</v>
      </c>
      <c r="G4823" t="str">
        <f t="shared" si="312"/>
        <v>Rubus schleicheri</v>
      </c>
    </row>
    <row r="4824" spans="1:7" x14ac:dyDescent="0.25">
      <c r="A4824" t="str">
        <f t="shared" si="309"/>
        <v>Rub sci</v>
      </c>
      <c r="B4824" t="s">
        <v>5024</v>
      </c>
      <c r="C4824" t="s">
        <v>7248</v>
      </c>
      <c r="D4824" t="s">
        <v>9776</v>
      </c>
      <c r="E4824" t="str">
        <f t="shared" si="310"/>
        <v>Rub</v>
      </c>
      <c r="F4824" t="str">
        <f t="shared" si="311"/>
        <v>sci</v>
      </c>
      <c r="G4824" t="str">
        <f t="shared" si="312"/>
        <v>Rubus scissoides</v>
      </c>
    </row>
    <row r="4825" spans="1:7" x14ac:dyDescent="0.25">
      <c r="A4825" t="str">
        <f t="shared" si="309"/>
        <v>Rub sem</v>
      </c>
      <c r="B4825" t="s">
        <v>5013</v>
      </c>
      <c r="C4825" t="s">
        <v>7248</v>
      </c>
      <c r="D4825" t="s">
        <v>9777</v>
      </c>
      <c r="E4825" t="str">
        <f t="shared" si="310"/>
        <v>Rub</v>
      </c>
      <c r="F4825" t="str">
        <f t="shared" si="311"/>
        <v>sem</v>
      </c>
      <c r="G4825" t="str">
        <f t="shared" si="312"/>
        <v>Rubus semitomentosus</v>
      </c>
    </row>
    <row r="4826" spans="1:7" x14ac:dyDescent="0.25">
      <c r="A4826" t="str">
        <f t="shared" si="309"/>
        <v>Rub sen</v>
      </c>
      <c r="B4826" t="s">
        <v>5014</v>
      </c>
      <c r="C4826" t="s">
        <v>7248</v>
      </c>
      <c r="D4826" t="s">
        <v>9778</v>
      </c>
      <c r="E4826" t="str">
        <f t="shared" si="310"/>
        <v>Rub</v>
      </c>
      <c r="F4826" t="str">
        <f t="shared" si="311"/>
        <v>sen</v>
      </c>
      <c r="G4826" t="str">
        <f t="shared" si="312"/>
        <v>Rubus sendtneri</v>
      </c>
    </row>
    <row r="4827" spans="1:7" x14ac:dyDescent="0.25">
      <c r="A4827" t="str">
        <f t="shared" si="309"/>
        <v>Rub sil</v>
      </c>
      <c r="B4827" t="s">
        <v>5093</v>
      </c>
      <c r="C4827" t="s">
        <v>7248</v>
      </c>
      <c r="D4827" t="s">
        <v>9779</v>
      </c>
      <c r="E4827" t="str">
        <f t="shared" si="310"/>
        <v>Rub</v>
      </c>
      <c r="F4827" t="str">
        <f t="shared" si="311"/>
        <v>sil</v>
      </c>
      <c r="G4827" t="str">
        <f t="shared" si="312"/>
        <v>Rubus silesiacus</v>
      </c>
    </row>
    <row r="4828" spans="1:7" x14ac:dyDescent="0.25">
      <c r="A4828" t="str">
        <f t="shared" si="309"/>
        <v>Rub sil</v>
      </c>
      <c r="B4828" t="s">
        <v>5094</v>
      </c>
      <c r="C4828" t="s">
        <v>7248</v>
      </c>
      <c r="D4828" t="s">
        <v>9780</v>
      </c>
      <c r="E4828" t="str">
        <f t="shared" si="310"/>
        <v>Rub</v>
      </c>
      <c r="F4828" t="str">
        <f t="shared" si="311"/>
        <v>sil</v>
      </c>
      <c r="G4828" t="str">
        <f t="shared" si="312"/>
        <v>Rubus silvae</v>
      </c>
    </row>
    <row r="4829" spans="1:7" x14ac:dyDescent="0.25">
      <c r="A4829" t="str">
        <f t="shared" si="309"/>
        <v>Rub sol</v>
      </c>
      <c r="B4829" t="s">
        <v>5095</v>
      </c>
      <c r="C4829" t="s">
        <v>7248</v>
      </c>
      <c r="D4829" t="s">
        <v>9781</v>
      </c>
      <c r="E4829" t="str">
        <f t="shared" si="310"/>
        <v>Rub</v>
      </c>
      <c r="F4829" t="str">
        <f t="shared" si="311"/>
        <v>sol</v>
      </c>
      <c r="G4829" t="str">
        <f t="shared" si="312"/>
        <v>Rubus solvensis</v>
      </c>
    </row>
    <row r="4830" spans="1:7" x14ac:dyDescent="0.25">
      <c r="A4830" t="str">
        <f t="shared" si="309"/>
        <v>Rub spr</v>
      </c>
      <c r="B4830" t="s">
        <v>5096</v>
      </c>
      <c r="C4830" t="s">
        <v>7248</v>
      </c>
      <c r="D4830" t="s">
        <v>9782</v>
      </c>
      <c r="E4830" t="str">
        <f t="shared" si="310"/>
        <v>Rub</v>
      </c>
      <c r="F4830" t="str">
        <f t="shared" si="311"/>
        <v>spr</v>
      </c>
      <c r="G4830" t="str">
        <f t="shared" si="312"/>
        <v>Rubus sprengelii</v>
      </c>
    </row>
    <row r="4831" spans="1:7" x14ac:dyDescent="0.25">
      <c r="A4831" t="str">
        <f t="shared" si="309"/>
        <v>Rub sty</v>
      </c>
      <c r="B4831" t="s">
        <v>5097</v>
      </c>
      <c r="C4831" t="s">
        <v>7248</v>
      </c>
      <c r="D4831" t="s">
        <v>9660</v>
      </c>
      <c r="E4831" t="str">
        <f t="shared" si="310"/>
        <v>Rub</v>
      </c>
      <c r="F4831" t="str">
        <f t="shared" si="311"/>
        <v>sty</v>
      </c>
      <c r="G4831" t="str">
        <f t="shared" si="312"/>
        <v>Rubus styriacus</v>
      </c>
    </row>
    <row r="4832" spans="1:7" x14ac:dyDescent="0.25">
      <c r="A4832" t="str">
        <f t="shared" si="309"/>
        <v>Rub sul</v>
      </c>
      <c r="B4832" t="s">
        <v>5098</v>
      </c>
      <c r="C4832" t="s">
        <v>7248</v>
      </c>
      <c r="D4832" t="s">
        <v>7844</v>
      </c>
      <c r="E4832" t="str">
        <f t="shared" si="310"/>
        <v>Rub</v>
      </c>
      <c r="F4832" t="str">
        <f t="shared" si="311"/>
        <v>sul</v>
      </c>
      <c r="G4832" t="str">
        <f t="shared" si="312"/>
        <v>Rubus sulcatus</v>
      </c>
    </row>
    <row r="4833" spans="1:7" x14ac:dyDescent="0.25">
      <c r="A4833" t="str">
        <f t="shared" si="309"/>
        <v>Rub syl</v>
      </c>
      <c r="B4833" t="s">
        <v>5015</v>
      </c>
      <c r="C4833" t="s">
        <v>7248</v>
      </c>
      <c r="D4833" t="s">
        <v>9783</v>
      </c>
      <c r="E4833" t="str">
        <f t="shared" si="310"/>
        <v>Rub</v>
      </c>
      <c r="F4833" t="str">
        <f t="shared" si="311"/>
        <v>syl</v>
      </c>
      <c r="G4833" t="str">
        <f t="shared" si="312"/>
        <v>Rubus sylvulicola</v>
      </c>
    </row>
    <row r="4834" spans="1:7" x14ac:dyDescent="0.25">
      <c r="A4834" t="str">
        <f t="shared" si="309"/>
        <v>Rub tab</v>
      </c>
      <c r="B4834" t="s">
        <v>5099</v>
      </c>
      <c r="C4834" t="s">
        <v>7248</v>
      </c>
      <c r="D4834" t="s">
        <v>9784</v>
      </c>
      <c r="E4834" t="str">
        <f t="shared" si="310"/>
        <v>Rub</v>
      </c>
      <c r="F4834" t="str">
        <f t="shared" si="311"/>
        <v>tab</v>
      </c>
      <c r="G4834" t="str">
        <f t="shared" si="312"/>
        <v>Rubus tabanimontanus</v>
      </c>
    </row>
    <row r="4835" spans="1:7" x14ac:dyDescent="0.25">
      <c r="A4835" t="str">
        <f t="shared" si="309"/>
        <v>Rub ter</v>
      </c>
      <c r="B4835" t="s">
        <v>5100</v>
      </c>
      <c r="C4835" t="s">
        <v>7248</v>
      </c>
      <c r="D4835" t="s">
        <v>9785</v>
      </c>
      <c r="E4835" t="str">
        <f t="shared" si="310"/>
        <v>Rub</v>
      </c>
      <c r="F4835" t="str">
        <f t="shared" si="311"/>
        <v>ter</v>
      </c>
      <c r="G4835" t="str">
        <f t="shared" si="312"/>
        <v>Rubus tereticaulis</v>
      </c>
    </row>
    <row r="4836" spans="1:7" x14ac:dyDescent="0.25">
      <c r="A4836" t="str">
        <f t="shared" si="309"/>
        <v>Rub ulm</v>
      </c>
      <c r="B4836" t="s">
        <v>5101</v>
      </c>
      <c r="C4836" t="s">
        <v>7248</v>
      </c>
      <c r="D4836" t="s">
        <v>9786</v>
      </c>
      <c r="E4836" t="str">
        <f t="shared" si="310"/>
        <v>Rub</v>
      </c>
      <c r="F4836" t="str">
        <f t="shared" si="311"/>
        <v>ulm</v>
      </c>
      <c r="G4836" t="str">
        <f t="shared" si="312"/>
        <v>Rubus ulmifolius</v>
      </c>
    </row>
    <row r="4837" spans="1:7" x14ac:dyDescent="0.25">
      <c r="A4837" t="str">
        <f t="shared" si="309"/>
        <v>Rub vel</v>
      </c>
      <c r="B4837" t="s">
        <v>5021</v>
      </c>
      <c r="C4837" t="s">
        <v>7248</v>
      </c>
      <c r="D4837" t="s">
        <v>9787</v>
      </c>
      <c r="E4837" t="str">
        <f t="shared" si="310"/>
        <v>Rub</v>
      </c>
      <c r="F4837" t="str">
        <f t="shared" si="311"/>
        <v>vel</v>
      </c>
      <c r="G4837" t="str">
        <f t="shared" si="312"/>
        <v>Rubus velutinus</v>
      </c>
    </row>
    <row r="4838" spans="1:7" x14ac:dyDescent="0.25">
      <c r="A4838" t="str">
        <f t="shared" si="309"/>
        <v>Rub ven</v>
      </c>
      <c r="B4838" t="s">
        <v>5102</v>
      </c>
      <c r="C4838" t="s">
        <v>7248</v>
      </c>
      <c r="D4838" t="s">
        <v>9788</v>
      </c>
      <c r="E4838" t="str">
        <f t="shared" si="310"/>
        <v>Rub</v>
      </c>
      <c r="F4838" t="str">
        <f t="shared" si="311"/>
        <v>ven</v>
      </c>
      <c r="G4838" t="str">
        <f t="shared" si="312"/>
        <v>Rubus venosus</v>
      </c>
    </row>
    <row r="4839" spans="1:7" x14ac:dyDescent="0.25">
      <c r="A4839" t="str">
        <f t="shared" si="309"/>
        <v>Rub ves</v>
      </c>
      <c r="B4839" t="s">
        <v>5103</v>
      </c>
      <c r="C4839" t="s">
        <v>7248</v>
      </c>
      <c r="D4839" t="s">
        <v>9789</v>
      </c>
      <c r="E4839" t="str">
        <f t="shared" si="310"/>
        <v>Rub</v>
      </c>
      <c r="F4839" t="str">
        <f t="shared" si="311"/>
        <v>ves</v>
      </c>
      <c r="G4839" t="str">
        <f t="shared" si="312"/>
        <v>Rubus vestitus</v>
      </c>
    </row>
    <row r="4840" spans="1:7" x14ac:dyDescent="0.25">
      <c r="A4840" t="str">
        <f t="shared" si="309"/>
        <v>Rub vil</v>
      </c>
      <c r="B4840" t="s">
        <v>5016</v>
      </c>
      <c r="C4840" t="s">
        <v>7248</v>
      </c>
      <c r="D4840" t="s">
        <v>9790</v>
      </c>
      <c r="E4840" t="str">
        <f t="shared" si="310"/>
        <v>Rub</v>
      </c>
      <c r="F4840" t="str">
        <f t="shared" si="311"/>
        <v>vil</v>
      </c>
      <c r="G4840" t="str">
        <f t="shared" si="312"/>
        <v>Rubus villarsianus</v>
      </c>
    </row>
    <row r="4841" spans="1:7" x14ac:dyDescent="0.25">
      <c r="A4841" t="str">
        <f t="shared" si="309"/>
        <v>Rub wei</v>
      </c>
      <c r="B4841" t="s">
        <v>5104</v>
      </c>
      <c r="C4841" t="s">
        <v>7248</v>
      </c>
      <c r="D4841" t="s">
        <v>9791</v>
      </c>
      <c r="E4841" t="str">
        <f t="shared" si="310"/>
        <v>Rub</v>
      </c>
      <c r="F4841" t="str">
        <f t="shared" si="311"/>
        <v>wei</v>
      </c>
      <c r="G4841" t="str">
        <f t="shared" si="312"/>
        <v>Rubus weizensis</v>
      </c>
    </row>
    <row r="4842" spans="1:7" x14ac:dyDescent="0.25">
      <c r="A4842" t="str">
        <f t="shared" si="309"/>
        <v>Rub wid</v>
      </c>
      <c r="B4842" t="s">
        <v>5105</v>
      </c>
      <c r="C4842" t="s">
        <v>7248</v>
      </c>
      <c r="D4842" t="s">
        <v>9345</v>
      </c>
      <c r="E4842" t="str">
        <f t="shared" si="310"/>
        <v>Rub</v>
      </c>
      <c r="F4842" t="str">
        <f t="shared" si="311"/>
        <v>wid</v>
      </c>
      <c r="G4842" t="str">
        <f t="shared" si="312"/>
        <v>Rubus widderi</v>
      </c>
    </row>
    <row r="4843" spans="1:7" x14ac:dyDescent="0.25">
      <c r="A4843" t="str">
        <f t="shared" si="309"/>
        <v>Rub wim</v>
      </c>
      <c r="B4843" t="s">
        <v>5106</v>
      </c>
      <c r="C4843" t="s">
        <v>7248</v>
      </c>
      <c r="D4843" t="s">
        <v>9792</v>
      </c>
      <c r="E4843" t="str">
        <f t="shared" si="310"/>
        <v>Rub</v>
      </c>
      <c r="F4843" t="str">
        <f t="shared" si="311"/>
        <v>wim</v>
      </c>
      <c r="G4843" t="str">
        <f t="shared" si="312"/>
        <v>Rubus wimmerianus</v>
      </c>
    </row>
    <row r="4844" spans="1:7" x14ac:dyDescent="0.25">
      <c r="A4844" t="str">
        <f t="shared" si="309"/>
        <v>Rub x</v>
      </c>
      <c r="B4844" t="s">
        <v>5114</v>
      </c>
      <c r="C4844" t="s">
        <v>7248</v>
      </c>
      <c r="D4844" t="s">
        <v>237</v>
      </c>
      <c r="E4844" t="str">
        <f t="shared" si="310"/>
        <v>Rub</v>
      </c>
      <c r="F4844" t="str">
        <f t="shared" si="311"/>
        <v>x</v>
      </c>
      <c r="G4844" t="str">
        <f t="shared" si="312"/>
        <v>Rubus x</v>
      </c>
    </row>
    <row r="4845" spans="1:7" x14ac:dyDescent="0.25">
      <c r="A4845" t="str">
        <f t="shared" si="309"/>
        <v>Rud ful</v>
      </c>
      <c r="B4845" t="s">
        <v>5115</v>
      </c>
      <c r="C4845" t="s">
        <v>7249</v>
      </c>
      <c r="D4845" t="s">
        <v>9793</v>
      </c>
      <c r="E4845" t="str">
        <f t="shared" si="310"/>
        <v>Rud</v>
      </c>
      <c r="F4845" t="str">
        <f t="shared" si="311"/>
        <v>ful</v>
      </c>
      <c r="G4845" t="str">
        <f t="shared" si="312"/>
        <v>Rudbeckia fulgida</v>
      </c>
    </row>
    <row r="4846" spans="1:7" x14ac:dyDescent="0.25">
      <c r="A4846" t="str">
        <f t="shared" ref="A4846:A4909" si="313">_xlfn.TEXTJOIN(" ",FALSE,E4846,F4846)</f>
        <v>Rud hir</v>
      </c>
      <c r="B4846" t="s">
        <v>5116</v>
      </c>
      <c r="C4846" t="s">
        <v>7249</v>
      </c>
      <c r="D4846" t="s">
        <v>8096</v>
      </c>
      <c r="E4846" t="str">
        <f t="shared" si="310"/>
        <v>Rud</v>
      </c>
      <c r="F4846" t="str">
        <f t="shared" si="311"/>
        <v>hir</v>
      </c>
      <c r="G4846" t="str">
        <f t="shared" si="312"/>
        <v>Rudbeckia hirta</v>
      </c>
    </row>
    <row r="4847" spans="1:7" x14ac:dyDescent="0.25">
      <c r="A4847" t="str">
        <f t="shared" si="313"/>
        <v>Rud lac</v>
      </c>
      <c r="B4847" t="s">
        <v>5117</v>
      </c>
      <c r="C4847" t="s">
        <v>7249</v>
      </c>
      <c r="D4847" t="s">
        <v>7789</v>
      </c>
      <c r="E4847" t="str">
        <f t="shared" si="310"/>
        <v>Rud</v>
      </c>
      <c r="F4847" t="str">
        <f t="shared" si="311"/>
        <v>lac</v>
      </c>
      <c r="G4847" t="str">
        <f t="shared" si="312"/>
        <v>Rudbeckia laciniata</v>
      </c>
    </row>
    <row r="4848" spans="1:7" x14ac:dyDescent="0.25">
      <c r="A4848" t="str">
        <f t="shared" si="313"/>
        <v>Rud tri</v>
      </c>
      <c r="B4848" t="s">
        <v>5118</v>
      </c>
      <c r="C4848" t="s">
        <v>7249</v>
      </c>
      <c r="D4848" t="s">
        <v>9794</v>
      </c>
      <c r="E4848" t="str">
        <f t="shared" si="310"/>
        <v>Rud</v>
      </c>
      <c r="F4848" t="str">
        <f t="shared" si="311"/>
        <v>tri</v>
      </c>
      <c r="G4848" t="str">
        <f t="shared" si="312"/>
        <v>Rudbeckia triloba</v>
      </c>
    </row>
    <row r="4849" spans="1:7" x14ac:dyDescent="0.25">
      <c r="A4849" t="str">
        <f t="shared" si="313"/>
        <v>Rum ace</v>
      </c>
      <c r="B4849" t="s">
        <v>5125</v>
      </c>
      <c r="C4849" t="s">
        <v>7250</v>
      </c>
      <c r="D4849" t="s">
        <v>9795</v>
      </c>
      <c r="E4849" t="str">
        <f t="shared" si="310"/>
        <v>Rum</v>
      </c>
      <c r="F4849" t="str">
        <f t="shared" si="311"/>
        <v>ace</v>
      </c>
      <c r="G4849" t="str">
        <f t="shared" si="312"/>
        <v>Rumex acetosa</v>
      </c>
    </row>
    <row r="4850" spans="1:7" x14ac:dyDescent="0.25">
      <c r="A4850" t="str">
        <f t="shared" si="313"/>
        <v>Rum ace</v>
      </c>
      <c r="B4850" t="s">
        <v>5126</v>
      </c>
      <c r="C4850" t="s">
        <v>7250</v>
      </c>
      <c r="D4850" t="s">
        <v>9795</v>
      </c>
      <c r="E4850" t="str">
        <f t="shared" si="310"/>
        <v>Rum</v>
      </c>
      <c r="F4850" t="str">
        <f t="shared" si="311"/>
        <v>ace</v>
      </c>
      <c r="G4850" t="str">
        <f t="shared" si="312"/>
        <v>Rumex acetosa</v>
      </c>
    </row>
    <row r="4851" spans="1:7" x14ac:dyDescent="0.25">
      <c r="A4851" t="str">
        <f t="shared" si="313"/>
        <v>Rum ace</v>
      </c>
      <c r="B4851" t="s">
        <v>5127</v>
      </c>
      <c r="C4851" t="s">
        <v>7250</v>
      </c>
      <c r="D4851" t="s">
        <v>9410</v>
      </c>
      <c r="E4851" t="str">
        <f t="shared" si="310"/>
        <v>Rum</v>
      </c>
      <c r="F4851" t="str">
        <f t="shared" si="311"/>
        <v>ace</v>
      </c>
      <c r="G4851" t="str">
        <f t="shared" si="312"/>
        <v>Rumex acetosella</v>
      </c>
    </row>
    <row r="4852" spans="1:7" x14ac:dyDescent="0.25">
      <c r="A4852" t="str">
        <f t="shared" si="313"/>
        <v>Rum ace</v>
      </c>
      <c r="B4852" t="s">
        <v>5128</v>
      </c>
      <c r="C4852" t="s">
        <v>7250</v>
      </c>
      <c r="D4852" t="s">
        <v>9410</v>
      </c>
      <c r="E4852" t="str">
        <f t="shared" si="310"/>
        <v>Rum</v>
      </c>
      <c r="F4852" t="str">
        <f t="shared" si="311"/>
        <v>ace</v>
      </c>
      <c r="G4852" t="str">
        <f t="shared" si="312"/>
        <v>Rumex acetosella</v>
      </c>
    </row>
    <row r="4853" spans="1:7" x14ac:dyDescent="0.25">
      <c r="A4853" t="str">
        <f t="shared" si="313"/>
        <v>Rum ace</v>
      </c>
      <c r="B4853" t="s">
        <v>5129</v>
      </c>
      <c r="C4853" t="s">
        <v>7250</v>
      </c>
      <c r="D4853" t="s">
        <v>9410</v>
      </c>
      <c r="E4853" t="str">
        <f t="shared" si="310"/>
        <v>Rum</v>
      </c>
      <c r="F4853" t="str">
        <f t="shared" si="311"/>
        <v>ace</v>
      </c>
      <c r="G4853" t="str">
        <f t="shared" si="312"/>
        <v>Rumex acetosella</v>
      </c>
    </row>
    <row r="4854" spans="1:7" x14ac:dyDescent="0.25">
      <c r="A4854" t="str">
        <f t="shared" si="313"/>
        <v>Rum ace</v>
      </c>
      <c r="B4854" t="s">
        <v>5130</v>
      </c>
      <c r="C4854" t="s">
        <v>7250</v>
      </c>
      <c r="D4854" t="s">
        <v>9410</v>
      </c>
      <c r="E4854" t="str">
        <f t="shared" si="310"/>
        <v>Rum</v>
      </c>
      <c r="F4854" t="str">
        <f t="shared" si="311"/>
        <v>ace</v>
      </c>
      <c r="G4854" t="str">
        <f t="shared" si="312"/>
        <v>Rumex acetosella</v>
      </c>
    </row>
    <row r="4855" spans="1:7" x14ac:dyDescent="0.25">
      <c r="A4855" t="str">
        <f t="shared" si="313"/>
        <v>Rum alp</v>
      </c>
      <c r="B4855" t="s">
        <v>5131</v>
      </c>
      <c r="C4855" t="s">
        <v>7250</v>
      </c>
      <c r="D4855" t="s">
        <v>8347</v>
      </c>
      <c r="E4855" t="str">
        <f t="shared" si="310"/>
        <v>Rum</v>
      </c>
      <c r="F4855" t="str">
        <f t="shared" si="311"/>
        <v>alp</v>
      </c>
      <c r="G4855" t="str">
        <f t="shared" si="312"/>
        <v>Rumex alpestris</v>
      </c>
    </row>
    <row r="4856" spans="1:7" x14ac:dyDescent="0.25">
      <c r="A4856" t="str">
        <f t="shared" si="313"/>
        <v>Rum alp</v>
      </c>
      <c r="B4856" t="s">
        <v>5132</v>
      </c>
      <c r="C4856" t="s">
        <v>7250</v>
      </c>
      <c r="D4856" t="s">
        <v>7765</v>
      </c>
      <c r="E4856" t="str">
        <f t="shared" si="310"/>
        <v>Rum</v>
      </c>
      <c r="F4856" t="str">
        <f t="shared" si="311"/>
        <v>alp</v>
      </c>
      <c r="G4856" t="str">
        <f t="shared" si="312"/>
        <v>Rumex alpinus</v>
      </c>
    </row>
    <row r="4857" spans="1:7" x14ac:dyDescent="0.25">
      <c r="A4857" t="str">
        <f t="shared" si="313"/>
        <v>Rum aqu</v>
      </c>
      <c r="B4857" t="s">
        <v>5133</v>
      </c>
      <c r="C4857" t="s">
        <v>7250</v>
      </c>
      <c r="D4857" t="s">
        <v>9796</v>
      </c>
      <c r="E4857" t="str">
        <f t="shared" si="310"/>
        <v>Rum</v>
      </c>
      <c r="F4857" t="str">
        <f t="shared" si="311"/>
        <v>aqu</v>
      </c>
      <c r="G4857" t="str">
        <f t="shared" si="312"/>
        <v>Rumex aquaticus</v>
      </c>
    </row>
    <row r="4858" spans="1:7" x14ac:dyDescent="0.25">
      <c r="A4858" t="str">
        <f t="shared" si="313"/>
        <v>Rum bro</v>
      </c>
      <c r="B4858" t="s">
        <v>5134</v>
      </c>
      <c r="C4858" t="s">
        <v>7250</v>
      </c>
      <c r="D4858" t="s">
        <v>9797</v>
      </c>
      <c r="E4858" t="str">
        <f t="shared" si="310"/>
        <v>Rum</v>
      </c>
      <c r="F4858" t="str">
        <f t="shared" si="311"/>
        <v>bro</v>
      </c>
      <c r="G4858" t="str">
        <f t="shared" si="312"/>
        <v>Rumex brownii</v>
      </c>
    </row>
    <row r="4859" spans="1:7" x14ac:dyDescent="0.25">
      <c r="A4859" t="str">
        <f t="shared" si="313"/>
        <v>Rum buc</v>
      </c>
      <c r="B4859" t="s">
        <v>5135</v>
      </c>
      <c r="C4859" t="s">
        <v>7250</v>
      </c>
      <c r="D4859" t="s">
        <v>9798</v>
      </c>
      <c r="E4859" t="str">
        <f t="shared" si="310"/>
        <v>Rum</v>
      </c>
      <c r="F4859" t="str">
        <f t="shared" si="311"/>
        <v>buc</v>
      </c>
      <c r="G4859" t="str">
        <f t="shared" si="312"/>
        <v>Rumex bucephalophorus</v>
      </c>
    </row>
    <row r="4860" spans="1:7" x14ac:dyDescent="0.25">
      <c r="A4860" t="str">
        <f t="shared" si="313"/>
        <v>Rum con</v>
      </c>
      <c r="B4860" t="s">
        <v>5136</v>
      </c>
      <c r="C4860" t="s">
        <v>7250</v>
      </c>
      <c r="D4860" t="s">
        <v>9799</v>
      </c>
      <c r="E4860" t="str">
        <f t="shared" si="310"/>
        <v>Rum</v>
      </c>
      <c r="F4860" t="str">
        <f t="shared" si="311"/>
        <v>con</v>
      </c>
      <c r="G4860" t="str">
        <f t="shared" si="312"/>
        <v>Rumex confertus</v>
      </c>
    </row>
    <row r="4861" spans="1:7" x14ac:dyDescent="0.25">
      <c r="A4861" t="str">
        <f t="shared" si="313"/>
        <v>Rum con</v>
      </c>
      <c r="B4861" t="s">
        <v>5137</v>
      </c>
      <c r="C4861" t="s">
        <v>7250</v>
      </c>
      <c r="D4861" t="s">
        <v>9098</v>
      </c>
      <c r="E4861" t="str">
        <f t="shared" si="310"/>
        <v>Rum</v>
      </c>
      <c r="F4861" t="str">
        <f t="shared" si="311"/>
        <v>con</v>
      </c>
      <c r="G4861" t="str">
        <f t="shared" si="312"/>
        <v>Rumex conglomeratus</v>
      </c>
    </row>
    <row r="4862" spans="1:7" x14ac:dyDescent="0.25">
      <c r="A4862" t="str">
        <f t="shared" si="313"/>
        <v>Rum cri</v>
      </c>
      <c r="B4862" t="s">
        <v>5138</v>
      </c>
      <c r="C4862" t="s">
        <v>7250</v>
      </c>
      <c r="D4862" t="s">
        <v>7654</v>
      </c>
      <c r="E4862" t="str">
        <f t="shared" si="310"/>
        <v>Rum</v>
      </c>
      <c r="F4862" t="str">
        <f t="shared" si="311"/>
        <v>cri</v>
      </c>
      <c r="G4862" t="str">
        <f t="shared" si="312"/>
        <v>Rumex crispus</v>
      </c>
    </row>
    <row r="4863" spans="1:7" x14ac:dyDescent="0.25">
      <c r="A4863" t="str">
        <f t="shared" si="313"/>
        <v>Rum cri</v>
      </c>
      <c r="B4863" t="s">
        <v>5120</v>
      </c>
      <c r="C4863" t="s">
        <v>7250</v>
      </c>
      <c r="D4863" t="s">
        <v>8407</v>
      </c>
      <c r="E4863" t="str">
        <f t="shared" si="310"/>
        <v>Rum</v>
      </c>
      <c r="F4863" t="str">
        <f t="shared" si="311"/>
        <v>cri</v>
      </c>
      <c r="G4863" t="str">
        <f t="shared" si="312"/>
        <v>Rumex cristatus</v>
      </c>
    </row>
    <row r="4864" spans="1:7" x14ac:dyDescent="0.25">
      <c r="A4864" t="str">
        <f t="shared" si="313"/>
        <v>Rum hyd</v>
      </c>
      <c r="B4864" t="s">
        <v>5139</v>
      </c>
      <c r="C4864" t="s">
        <v>7250</v>
      </c>
      <c r="D4864" t="s">
        <v>9800</v>
      </c>
      <c r="E4864" t="str">
        <f t="shared" si="310"/>
        <v>Rum</v>
      </c>
      <c r="F4864" t="str">
        <f t="shared" si="311"/>
        <v>hyd</v>
      </c>
      <c r="G4864" t="str">
        <f t="shared" si="312"/>
        <v>Rumex hydrolapathum</v>
      </c>
    </row>
    <row r="4865" spans="1:7" x14ac:dyDescent="0.25">
      <c r="A4865" t="str">
        <f t="shared" si="313"/>
        <v>Rum ker</v>
      </c>
      <c r="B4865" t="s">
        <v>5121</v>
      </c>
      <c r="C4865" t="s">
        <v>7250</v>
      </c>
      <c r="D4865" t="s">
        <v>7554</v>
      </c>
      <c r="E4865" t="str">
        <f t="shared" si="310"/>
        <v>Rum</v>
      </c>
      <c r="F4865" t="str">
        <f t="shared" si="311"/>
        <v>ker</v>
      </c>
      <c r="G4865" t="str">
        <f t="shared" si="312"/>
        <v>Rumex kerneri</v>
      </c>
    </row>
    <row r="4866" spans="1:7" x14ac:dyDescent="0.25">
      <c r="A4866" t="str">
        <f t="shared" si="313"/>
        <v>Rum lon</v>
      </c>
      <c r="B4866" t="s">
        <v>5140</v>
      </c>
      <c r="C4866" t="s">
        <v>7250</v>
      </c>
      <c r="D4866" t="s">
        <v>9801</v>
      </c>
      <c r="E4866" t="str">
        <f t="shared" si="310"/>
        <v>Rum</v>
      </c>
      <c r="F4866" t="str">
        <f t="shared" si="311"/>
        <v>lon</v>
      </c>
      <c r="G4866" t="str">
        <f t="shared" si="312"/>
        <v>Rumex longifolius</v>
      </c>
    </row>
    <row r="4867" spans="1:7" x14ac:dyDescent="0.25">
      <c r="A4867" t="str">
        <f t="shared" si="313"/>
        <v>Rum lon</v>
      </c>
      <c r="B4867" t="s">
        <v>5141</v>
      </c>
      <c r="C4867" t="s">
        <v>7250</v>
      </c>
      <c r="D4867" t="s">
        <v>9801</v>
      </c>
      <c r="E4867" t="str">
        <f t="shared" si="310"/>
        <v>Rum</v>
      </c>
      <c r="F4867" t="str">
        <f t="shared" si="311"/>
        <v>lon</v>
      </c>
      <c r="G4867" t="str">
        <f t="shared" si="312"/>
        <v>Rumex longifolius</v>
      </c>
    </row>
    <row r="4868" spans="1:7" x14ac:dyDescent="0.25">
      <c r="A4868" t="str">
        <f t="shared" si="313"/>
        <v>Rum mar</v>
      </c>
      <c r="B4868" t="s">
        <v>5142</v>
      </c>
      <c r="C4868" t="s">
        <v>7250</v>
      </c>
      <c r="D4868" t="s">
        <v>7912</v>
      </c>
      <c r="E4868" t="str">
        <f t="shared" si="310"/>
        <v>Rum</v>
      </c>
      <c r="F4868" t="str">
        <f t="shared" si="311"/>
        <v>mar</v>
      </c>
      <c r="G4868" t="str">
        <f t="shared" si="312"/>
        <v>Rumex maritimus</v>
      </c>
    </row>
    <row r="4869" spans="1:7" x14ac:dyDescent="0.25">
      <c r="A4869" t="str">
        <f t="shared" si="313"/>
        <v>Rum niv</v>
      </c>
      <c r="B4869" t="s">
        <v>5143</v>
      </c>
      <c r="C4869" t="s">
        <v>7250</v>
      </c>
      <c r="D4869" t="s">
        <v>8710</v>
      </c>
      <c r="E4869" t="str">
        <f t="shared" si="310"/>
        <v>Rum</v>
      </c>
      <c r="F4869" t="str">
        <f t="shared" si="311"/>
        <v>niv</v>
      </c>
      <c r="G4869" t="str">
        <f t="shared" si="312"/>
        <v>Rumex nivalis</v>
      </c>
    </row>
    <row r="4870" spans="1:7" x14ac:dyDescent="0.25">
      <c r="A4870" t="str">
        <f t="shared" si="313"/>
        <v>Rum obt</v>
      </c>
      <c r="B4870" t="s">
        <v>5144</v>
      </c>
      <c r="C4870" t="s">
        <v>7250</v>
      </c>
      <c r="D4870" t="s">
        <v>9556</v>
      </c>
      <c r="E4870" t="str">
        <f t="shared" si="310"/>
        <v>Rum</v>
      </c>
      <c r="F4870" t="str">
        <f t="shared" si="311"/>
        <v>obt</v>
      </c>
      <c r="G4870" t="str">
        <f t="shared" si="312"/>
        <v>Rumex obtusifolius</v>
      </c>
    </row>
    <row r="4871" spans="1:7" x14ac:dyDescent="0.25">
      <c r="A4871" t="str">
        <f t="shared" si="313"/>
        <v>Rum obt</v>
      </c>
      <c r="B4871" t="s">
        <v>5145</v>
      </c>
      <c r="C4871" t="s">
        <v>7250</v>
      </c>
      <c r="D4871" t="s">
        <v>9556</v>
      </c>
      <c r="E4871" t="str">
        <f t="shared" si="310"/>
        <v>Rum</v>
      </c>
      <c r="F4871" t="str">
        <f t="shared" si="311"/>
        <v>obt</v>
      </c>
      <c r="G4871" t="str">
        <f t="shared" si="312"/>
        <v>Rumex obtusifolius</v>
      </c>
    </row>
    <row r="4872" spans="1:7" x14ac:dyDescent="0.25">
      <c r="A4872" t="str">
        <f t="shared" si="313"/>
        <v>Rum obt</v>
      </c>
      <c r="B4872" t="s">
        <v>5146</v>
      </c>
      <c r="C4872" t="s">
        <v>7250</v>
      </c>
      <c r="D4872" t="s">
        <v>9556</v>
      </c>
      <c r="E4872" t="str">
        <f t="shared" si="310"/>
        <v>Rum</v>
      </c>
      <c r="F4872" t="str">
        <f t="shared" si="311"/>
        <v>obt</v>
      </c>
      <c r="G4872" t="str">
        <f t="shared" si="312"/>
        <v>Rumex obtusifolius</v>
      </c>
    </row>
    <row r="4873" spans="1:7" x14ac:dyDescent="0.25">
      <c r="A4873" t="str">
        <f t="shared" si="313"/>
        <v>Rum obt</v>
      </c>
      <c r="B4873" t="s">
        <v>5147</v>
      </c>
      <c r="C4873" t="s">
        <v>7250</v>
      </c>
      <c r="D4873" t="s">
        <v>9556</v>
      </c>
      <c r="E4873" t="str">
        <f t="shared" si="310"/>
        <v>Rum</v>
      </c>
      <c r="F4873" t="str">
        <f t="shared" si="311"/>
        <v>obt</v>
      </c>
      <c r="G4873" t="str">
        <f t="shared" si="312"/>
        <v>Rumex obtusifolius</v>
      </c>
    </row>
    <row r="4874" spans="1:7" x14ac:dyDescent="0.25">
      <c r="A4874" t="str">
        <f t="shared" si="313"/>
        <v>Rum obt</v>
      </c>
      <c r="B4874" t="s">
        <v>5148</v>
      </c>
      <c r="C4874" t="s">
        <v>7250</v>
      </c>
      <c r="D4874" t="s">
        <v>9556</v>
      </c>
      <c r="E4874" t="str">
        <f t="shared" si="310"/>
        <v>Rum</v>
      </c>
      <c r="F4874" t="str">
        <f t="shared" si="311"/>
        <v>obt</v>
      </c>
      <c r="G4874" t="str">
        <f t="shared" si="312"/>
        <v>Rumex obtusifolius</v>
      </c>
    </row>
    <row r="4875" spans="1:7" x14ac:dyDescent="0.25">
      <c r="A4875" t="str">
        <f t="shared" si="313"/>
        <v>Rum pal</v>
      </c>
      <c r="B4875" t="s">
        <v>5149</v>
      </c>
      <c r="C4875" t="s">
        <v>7250</v>
      </c>
      <c r="D4875" t="s">
        <v>7680</v>
      </c>
      <c r="E4875" t="str">
        <f t="shared" si="310"/>
        <v>Rum</v>
      </c>
      <c r="F4875" t="str">
        <f t="shared" si="311"/>
        <v>pal</v>
      </c>
      <c r="G4875" t="str">
        <f t="shared" si="312"/>
        <v>Rumex palustris</v>
      </c>
    </row>
    <row r="4876" spans="1:7" x14ac:dyDescent="0.25">
      <c r="A4876" t="str">
        <f t="shared" si="313"/>
        <v>Rum pat</v>
      </c>
      <c r="B4876" t="s">
        <v>5119</v>
      </c>
      <c r="C4876" t="s">
        <v>7250</v>
      </c>
      <c r="D4876" t="s">
        <v>9802</v>
      </c>
      <c r="E4876" t="str">
        <f t="shared" si="310"/>
        <v>Rum</v>
      </c>
      <c r="F4876" t="str">
        <f t="shared" si="311"/>
        <v>pat</v>
      </c>
      <c r="G4876" t="str">
        <f t="shared" si="312"/>
        <v>Rumex patientia</v>
      </c>
    </row>
    <row r="4877" spans="1:7" x14ac:dyDescent="0.25">
      <c r="A4877" t="str">
        <f t="shared" si="313"/>
        <v>Rum pat</v>
      </c>
      <c r="B4877" t="s">
        <v>5122</v>
      </c>
      <c r="C4877" t="s">
        <v>7250</v>
      </c>
      <c r="D4877" t="s">
        <v>9802</v>
      </c>
      <c r="E4877" t="str">
        <f t="shared" si="310"/>
        <v>Rum</v>
      </c>
      <c r="F4877" t="str">
        <f t="shared" si="311"/>
        <v>pat</v>
      </c>
      <c r="G4877" t="str">
        <f t="shared" si="312"/>
        <v>Rumex patientia</v>
      </c>
    </row>
    <row r="4878" spans="1:7" x14ac:dyDescent="0.25">
      <c r="A4878" t="str">
        <f t="shared" si="313"/>
        <v>Rum pat</v>
      </c>
      <c r="B4878" t="s">
        <v>5123</v>
      </c>
      <c r="C4878" t="s">
        <v>7250</v>
      </c>
      <c r="D4878" t="s">
        <v>9802</v>
      </c>
      <c r="E4878" t="str">
        <f t="shared" si="310"/>
        <v>Rum</v>
      </c>
      <c r="F4878" t="str">
        <f t="shared" si="311"/>
        <v>pat</v>
      </c>
      <c r="G4878" t="str">
        <f t="shared" si="312"/>
        <v>Rumex patientia</v>
      </c>
    </row>
    <row r="4879" spans="1:7" x14ac:dyDescent="0.25">
      <c r="A4879" t="str">
        <f t="shared" si="313"/>
        <v>Rum pat</v>
      </c>
      <c r="B4879" t="s">
        <v>5124</v>
      </c>
      <c r="C4879" t="s">
        <v>7250</v>
      </c>
      <c r="D4879" t="s">
        <v>9802</v>
      </c>
      <c r="E4879" t="str">
        <f t="shared" si="310"/>
        <v>Rum</v>
      </c>
      <c r="F4879" t="str">
        <f t="shared" si="311"/>
        <v>pat</v>
      </c>
      <c r="G4879" t="str">
        <f t="shared" si="312"/>
        <v>Rumex patientia</v>
      </c>
    </row>
    <row r="4880" spans="1:7" x14ac:dyDescent="0.25">
      <c r="A4880" t="str">
        <f t="shared" si="313"/>
        <v>Rum pse</v>
      </c>
      <c r="B4880" t="s">
        <v>5150</v>
      </c>
      <c r="C4880" t="s">
        <v>7250</v>
      </c>
      <c r="D4880" t="s">
        <v>9803</v>
      </c>
      <c r="E4880" t="str">
        <f t="shared" si="310"/>
        <v>Rum</v>
      </c>
      <c r="F4880" t="str">
        <f t="shared" si="311"/>
        <v>pse</v>
      </c>
      <c r="G4880" t="str">
        <f t="shared" si="312"/>
        <v>Rumex pseudonatronatus</v>
      </c>
    </row>
    <row r="4881" spans="1:7" x14ac:dyDescent="0.25">
      <c r="A4881" t="str">
        <f t="shared" si="313"/>
        <v>Rum pul</v>
      </c>
      <c r="B4881" t="s">
        <v>5151</v>
      </c>
      <c r="C4881" t="s">
        <v>7250</v>
      </c>
      <c r="D4881" t="s">
        <v>9804</v>
      </c>
      <c r="E4881" t="str">
        <f t="shared" si="310"/>
        <v>Rum</v>
      </c>
      <c r="F4881" t="str">
        <f t="shared" si="311"/>
        <v>pul</v>
      </c>
      <c r="G4881" t="str">
        <f t="shared" si="312"/>
        <v>Rumex pulcher</v>
      </c>
    </row>
    <row r="4882" spans="1:7" x14ac:dyDescent="0.25">
      <c r="A4882" t="str">
        <f t="shared" si="313"/>
        <v>Rum pul</v>
      </c>
      <c r="B4882" t="s">
        <v>5152</v>
      </c>
      <c r="C4882" t="s">
        <v>7250</v>
      </c>
      <c r="D4882" t="s">
        <v>9804</v>
      </c>
      <c r="E4882" t="str">
        <f t="shared" ref="E4882:E4945" si="314">LEFT(C4882,3)</f>
        <v>Rum</v>
      </c>
      <c r="F4882" t="str">
        <f t="shared" ref="F4882:F4945" si="315">LEFT(D4882,3)</f>
        <v>pul</v>
      </c>
      <c r="G4882" t="str">
        <f t="shared" ref="G4882:G4945" si="316">_xlfn.TEXTJOIN(" ",FALSE,C4882,D4882)</f>
        <v>Rumex pulcher</v>
      </c>
    </row>
    <row r="4883" spans="1:7" x14ac:dyDescent="0.25">
      <c r="A4883" t="str">
        <f t="shared" si="313"/>
        <v>Rum pul</v>
      </c>
      <c r="B4883" t="s">
        <v>5153</v>
      </c>
      <c r="C4883" t="s">
        <v>7250</v>
      </c>
      <c r="D4883" t="s">
        <v>9804</v>
      </c>
      <c r="E4883" t="str">
        <f t="shared" si="314"/>
        <v>Rum</v>
      </c>
      <c r="F4883" t="str">
        <f t="shared" si="315"/>
        <v>pul</v>
      </c>
      <c r="G4883" t="str">
        <f t="shared" si="316"/>
        <v>Rumex pulcher</v>
      </c>
    </row>
    <row r="4884" spans="1:7" x14ac:dyDescent="0.25">
      <c r="A4884" t="str">
        <f t="shared" si="313"/>
        <v>Rum rug</v>
      </c>
      <c r="B4884" t="s">
        <v>5154</v>
      </c>
      <c r="C4884" t="s">
        <v>7250</v>
      </c>
      <c r="D4884" t="s">
        <v>9805</v>
      </c>
      <c r="E4884" t="str">
        <f t="shared" si="314"/>
        <v>Rum</v>
      </c>
      <c r="F4884" t="str">
        <f t="shared" si="315"/>
        <v>rug</v>
      </c>
      <c r="G4884" t="str">
        <f t="shared" si="316"/>
        <v>Rumex rugosus</v>
      </c>
    </row>
    <row r="4885" spans="1:7" x14ac:dyDescent="0.25">
      <c r="A4885" t="str">
        <f t="shared" si="313"/>
        <v>Rum san</v>
      </c>
      <c r="B4885" t="s">
        <v>5155</v>
      </c>
      <c r="C4885" t="s">
        <v>7250</v>
      </c>
      <c r="D4885" t="s">
        <v>9806</v>
      </c>
      <c r="E4885" t="str">
        <f t="shared" si="314"/>
        <v>Rum</v>
      </c>
      <c r="F4885" t="str">
        <f t="shared" si="315"/>
        <v>san</v>
      </c>
      <c r="G4885" t="str">
        <f t="shared" si="316"/>
        <v>Rumex sanguineus</v>
      </c>
    </row>
    <row r="4886" spans="1:7" x14ac:dyDescent="0.25">
      <c r="A4886" t="str">
        <f t="shared" si="313"/>
        <v>Rum scu</v>
      </c>
      <c r="B4886" t="s">
        <v>5156</v>
      </c>
      <c r="C4886" t="s">
        <v>7250</v>
      </c>
      <c r="D4886" t="s">
        <v>9807</v>
      </c>
      <c r="E4886" t="str">
        <f t="shared" si="314"/>
        <v>Rum</v>
      </c>
      <c r="F4886" t="str">
        <f t="shared" si="315"/>
        <v>scu</v>
      </c>
      <c r="G4886" t="str">
        <f t="shared" si="316"/>
        <v>Rumex scutatus</v>
      </c>
    </row>
    <row r="4887" spans="1:7" x14ac:dyDescent="0.25">
      <c r="A4887" t="str">
        <f t="shared" si="313"/>
        <v>Rum ste</v>
      </c>
      <c r="B4887" t="s">
        <v>5157</v>
      </c>
      <c r="C4887" t="s">
        <v>7250</v>
      </c>
      <c r="D4887" t="s">
        <v>9808</v>
      </c>
      <c r="E4887" t="str">
        <f t="shared" si="314"/>
        <v>Rum</v>
      </c>
      <c r="F4887" t="str">
        <f t="shared" si="315"/>
        <v>ste</v>
      </c>
      <c r="G4887" t="str">
        <f t="shared" si="316"/>
        <v>Rumex stenophyllus</v>
      </c>
    </row>
    <row r="4888" spans="1:7" x14ac:dyDescent="0.25">
      <c r="A4888" t="str">
        <f t="shared" si="313"/>
        <v>Rum thy</v>
      </c>
      <c r="B4888" t="s">
        <v>5158</v>
      </c>
      <c r="C4888" t="s">
        <v>7250</v>
      </c>
      <c r="D4888" t="s">
        <v>9809</v>
      </c>
      <c r="E4888" t="str">
        <f t="shared" si="314"/>
        <v>Rum</v>
      </c>
      <c r="F4888" t="str">
        <f t="shared" si="315"/>
        <v>thy</v>
      </c>
      <c r="G4888" t="str">
        <f t="shared" si="316"/>
        <v>Rumex thyrsiflorus</v>
      </c>
    </row>
    <row r="4889" spans="1:7" x14ac:dyDescent="0.25">
      <c r="A4889" t="str">
        <f t="shared" si="313"/>
        <v>Rum tri</v>
      </c>
      <c r="B4889" t="s">
        <v>5159</v>
      </c>
      <c r="C4889" t="s">
        <v>7250</v>
      </c>
      <c r="D4889" t="s">
        <v>9810</v>
      </c>
      <c r="E4889" t="str">
        <f t="shared" si="314"/>
        <v>Rum</v>
      </c>
      <c r="F4889" t="str">
        <f t="shared" si="315"/>
        <v>tri</v>
      </c>
      <c r="G4889" t="str">
        <f t="shared" si="316"/>
        <v>Rumex triangulivalvis</v>
      </c>
    </row>
    <row r="4890" spans="1:7" x14ac:dyDescent="0.25">
      <c r="A4890" t="str">
        <f t="shared" si="313"/>
        <v>Rus acu</v>
      </c>
      <c r="B4890" t="s">
        <v>5160</v>
      </c>
      <c r="C4890" t="s">
        <v>7251</v>
      </c>
      <c r="D4890" t="s">
        <v>9811</v>
      </c>
      <c r="E4890" t="str">
        <f t="shared" si="314"/>
        <v>Rus</v>
      </c>
      <c r="F4890" t="str">
        <f t="shared" si="315"/>
        <v>acu</v>
      </c>
      <c r="G4890" t="str">
        <f t="shared" si="316"/>
        <v>Ruscus aculeatus</v>
      </c>
    </row>
    <row r="4891" spans="1:7" x14ac:dyDescent="0.25">
      <c r="A4891" t="str">
        <f t="shared" si="313"/>
        <v>Rus hyp</v>
      </c>
      <c r="B4891" t="s">
        <v>5161</v>
      </c>
      <c r="C4891" t="s">
        <v>7251</v>
      </c>
      <c r="D4891" t="s">
        <v>9812</v>
      </c>
      <c r="E4891" t="str">
        <f t="shared" si="314"/>
        <v>Rus</v>
      </c>
      <c r="F4891" t="str">
        <f t="shared" si="315"/>
        <v>hyp</v>
      </c>
      <c r="G4891" t="str">
        <f t="shared" si="316"/>
        <v>Ruscus hypoglossum</v>
      </c>
    </row>
    <row r="4892" spans="1:7" x14ac:dyDescent="0.25">
      <c r="A4892" t="str">
        <f t="shared" si="313"/>
        <v>Rut gra</v>
      </c>
      <c r="B4892" t="s">
        <v>5162</v>
      </c>
      <c r="C4892" t="s">
        <v>7252</v>
      </c>
      <c r="D4892" t="s">
        <v>7712</v>
      </c>
      <c r="E4892" t="str">
        <f t="shared" si="314"/>
        <v>Rut</v>
      </c>
      <c r="F4892" t="str">
        <f t="shared" si="315"/>
        <v>gra</v>
      </c>
      <c r="G4892" t="str">
        <f t="shared" si="316"/>
        <v>Ruta graveolens</v>
      </c>
    </row>
    <row r="4893" spans="1:7" x14ac:dyDescent="0.25">
      <c r="A4893" t="str">
        <f t="shared" si="313"/>
        <v>s lat</v>
      </c>
      <c r="B4893" t="s">
        <v>2930</v>
      </c>
      <c r="C4893" t="s">
        <v>7253</v>
      </c>
      <c r="D4893" t="s">
        <v>9813</v>
      </c>
      <c r="E4893" t="str">
        <f t="shared" si="314"/>
        <v>s</v>
      </c>
      <c r="F4893" t="str">
        <f t="shared" si="315"/>
        <v>lat</v>
      </c>
      <c r="G4893" t="str">
        <f t="shared" si="316"/>
        <v>s lat</v>
      </c>
    </row>
    <row r="4894" spans="1:7" x14ac:dyDescent="0.25">
      <c r="A4894" t="str">
        <f t="shared" si="313"/>
        <v>s lat</v>
      </c>
      <c r="B4894" t="s">
        <v>2930</v>
      </c>
      <c r="C4894" t="s">
        <v>7253</v>
      </c>
      <c r="D4894" t="s">
        <v>9813</v>
      </c>
      <c r="E4894" t="str">
        <f t="shared" si="314"/>
        <v>s</v>
      </c>
      <c r="F4894" t="str">
        <f t="shared" si="315"/>
        <v>lat</v>
      </c>
      <c r="G4894" t="str">
        <f t="shared" si="316"/>
        <v>s lat</v>
      </c>
    </row>
    <row r="4895" spans="1:7" x14ac:dyDescent="0.25">
      <c r="A4895" t="str">
        <f t="shared" si="313"/>
        <v>s lat</v>
      </c>
      <c r="B4895" t="s">
        <v>2930</v>
      </c>
      <c r="C4895" t="s">
        <v>7253</v>
      </c>
      <c r="D4895" t="s">
        <v>9813</v>
      </c>
      <c r="E4895" t="str">
        <f t="shared" si="314"/>
        <v>s</v>
      </c>
      <c r="F4895" t="str">
        <f t="shared" si="315"/>
        <v>lat</v>
      </c>
      <c r="G4895" t="str">
        <f t="shared" si="316"/>
        <v>s lat</v>
      </c>
    </row>
    <row r="4896" spans="1:7" x14ac:dyDescent="0.25">
      <c r="A4896" t="str">
        <f t="shared" si="313"/>
        <v>s lat</v>
      </c>
      <c r="B4896" t="s">
        <v>2930</v>
      </c>
      <c r="C4896" t="s">
        <v>7253</v>
      </c>
      <c r="D4896" t="s">
        <v>9813</v>
      </c>
      <c r="E4896" t="str">
        <f t="shared" si="314"/>
        <v>s</v>
      </c>
      <c r="F4896" t="str">
        <f t="shared" si="315"/>
        <v>lat</v>
      </c>
      <c r="G4896" t="str">
        <f t="shared" si="316"/>
        <v>s lat</v>
      </c>
    </row>
    <row r="4897" spans="1:7" x14ac:dyDescent="0.25">
      <c r="A4897" t="str">
        <f t="shared" si="313"/>
        <v>s str</v>
      </c>
      <c r="B4897" t="s">
        <v>3843</v>
      </c>
      <c r="C4897" t="s">
        <v>7253</v>
      </c>
      <c r="D4897" t="s">
        <v>9814</v>
      </c>
      <c r="E4897" t="str">
        <f t="shared" si="314"/>
        <v>s</v>
      </c>
      <c r="F4897" t="str">
        <f t="shared" si="315"/>
        <v>str</v>
      </c>
      <c r="G4897" t="str">
        <f t="shared" si="316"/>
        <v>s str</v>
      </c>
    </row>
    <row r="4898" spans="1:7" x14ac:dyDescent="0.25">
      <c r="A4898" t="str">
        <f t="shared" si="313"/>
        <v>Sag ape</v>
      </c>
      <c r="B4898" t="s">
        <v>5163</v>
      </c>
      <c r="C4898" t="s">
        <v>7254</v>
      </c>
      <c r="D4898" t="s">
        <v>9815</v>
      </c>
      <c r="E4898" t="str">
        <f t="shared" si="314"/>
        <v>Sag</v>
      </c>
      <c r="F4898" t="str">
        <f t="shared" si="315"/>
        <v>ape</v>
      </c>
      <c r="G4898" t="str">
        <f t="shared" si="316"/>
        <v>Sagina apetala</v>
      </c>
    </row>
    <row r="4899" spans="1:7" x14ac:dyDescent="0.25">
      <c r="A4899" t="str">
        <f t="shared" si="313"/>
        <v>Sag ape</v>
      </c>
      <c r="B4899" t="s">
        <v>5164</v>
      </c>
      <c r="C4899" t="s">
        <v>7254</v>
      </c>
      <c r="D4899" t="s">
        <v>9815</v>
      </c>
      <c r="E4899" t="str">
        <f t="shared" si="314"/>
        <v>Sag</v>
      </c>
      <c r="F4899" t="str">
        <f t="shared" si="315"/>
        <v>ape</v>
      </c>
      <c r="G4899" t="str">
        <f t="shared" si="316"/>
        <v>Sagina apetala</v>
      </c>
    </row>
    <row r="4900" spans="1:7" x14ac:dyDescent="0.25">
      <c r="A4900" t="str">
        <f t="shared" si="313"/>
        <v>Sag mic</v>
      </c>
      <c r="B4900" t="s">
        <v>5165</v>
      </c>
      <c r="C4900" t="s">
        <v>7254</v>
      </c>
      <c r="D4900" t="s">
        <v>9816</v>
      </c>
      <c r="E4900" t="str">
        <f t="shared" si="314"/>
        <v>Sag</v>
      </c>
      <c r="F4900" t="str">
        <f t="shared" si="315"/>
        <v>mic</v>
      </c>
      <c r="G4900" t="str">
        <f t="shared" si="316"/>
        <v>Sagina micropetala</v>
      </c>
    </row>
    <row r="4901" spans="1:7" x14ac:dyDescent="0.25">
      <c r="A4901" t="str">
        <f t="shared" si="313"/>
        <v>Sag nod</v>
      </c>
      <c r="B4901" t="s">
        <v>5166</v>
      </c>
      <c r="C4901" t="s">
        <v>7254</v>
      </c>
      <c r="D4901" t="s">
        <v>9817</v>
      </c>
      <c r="E4901" t="str">
        <f t="shared" si="314"/>
        <v>Sag</v>
      </c>
      <c r="F4901" t="str">
        <f t="shared" si="315"/>
        <v>nod</v>
      </c>
      <c r="G4901" t="str">
        <f t="shared" si="316"/>
        <v>Sagina nodosa</v>
      </c>
    </row>
    <row r="4902" spans="1:7" x14ac:dyDescent="0.25">
      <c r="A4902" t="str">
        <f t="shared" si="313"/>
        <v>Sag pro</v>
      </c>
      <c r="B4902" t="s">
        <v>5167</v>
      </c>
      <c r="C4902" t="s">
        <v>7254</v>
      </c>
      <c r="D4902" t="s">
        <v>7806</v>
      </c>
      <c r="E4902" t="str">
        <f t="shared" si="314"/>
        <v>Sag</v>
      </c>
      <c r="F4902" t="str">
        <f t="shared" si="315"/>
        <v>pro</v>
      </c>
      <c r="G4902" t="str">
        <f t="shared" si="316"/>
        <v>Sagina procumbens</v>
      </c>
    </row>
    <row r="4903" spans="1:7" x14ac:dyDescent="0.25">
      <c r="A4903" t="str">
        <f t="shared" si="313"/>
        <v>Sag sag</v>
      </c>
      <c r="B4903" t="s">
        <v>5168</v>
      </c>
      <c r="C4903" t="s">
        <v>7254</v>
      </c>
      <c r="D4903" t="s">
        <v>9818</v>
      </c>
      <c r="E4903" t="str">
        <f t="shared" si="314"/>
        <v>Sag</v>
      </c>
      <c r="F4903" t="str">
        <f t="shared" si="315"/>
        <v>sag</v>
      </c>
      <c r="G4903" t="str">
        <f t="shared" si="316"/>
        <v>Sagina saginoides</v>
      </c>
    </row>
    <row r="4904" spans="1:7" x14ac:dyDescent="0.25">
      <c r="A4904" t="str">
        <f t="shared" si="313"/>
        <v>Sag sub</v>
      </c>
      <c r="B4904" t="s">
        <v>5169</v>
      </c>
      <c r="C4904" t="s">
        <v>7254</v>
      </c>
      <c r="D4904" t="s">
        <v>9487</v>
      </c>
      <c r="E4904" t="str">
        <f t="shared" si="314"/>
        <v>Sag</v>
      </c>
      <c r="F4904" t="str">
        <f t="shared" si="315"/>
        <v>sub</v>
      </c>
      <c r="G4904" t="str">
        <f t="shared" si="316"/>
        <v>Sagina subulata</v>
      </c>
    </row>
    <row r="4905" spans="1:7" x14ac:dyDescent="0.25">
      <c r="A4905" t="str">
        <f t="shared" si="313"/>
        <v>Sag x</v>
      </c>
      <c r="B4905" t="s">
        <v>5170</v>
      </c>
      <c r="C4905" t="s">
        <v>7254</v>
      </c>
      <c r="D4905" t="s">
        <v>237</v>
      </c>
      <c r="E4905" t="str">
        <f t="shared" si="314"/>
        <v>Sag</v>
      </c>
      <c r="F4905" t="str">
        <f t="shared" si="315"/>
        <v>x</v>
      </c>
      <c r="G4905" t="str">
        <f t="shared" si="316"/>
        <v>Sagina x</v>
      </c>
    </row>
    <row r="4906" spans="1:7" x14ac:dyDescent="0.25">
      <c r="A4906" t="str">
        <f t="shared" si="313"/>
        <v>Sag lat</v>
      </c>
      <c r="B4906" t="s">
        <v>5171</v>
      </c>
      <c r="C4906" t="s">
        <v>7255</v>
      </c>
      <c r="D4906" t="s">
        <v>8009</v>
      </c>
      <c r="E4906" t="str">
        <f t="shared" si="314"/>
        <v>Sag</v>
      </c>
      <c r="F4906" t="str">
        <f t="shared" si="315"/>
        <v>lat</v>
      </c>
      <c r="G4906" t="str">
        <f t="shared" si="316"/>
        <v>Sagittaria latifolia</v>
      </c>
    </row>
    <row r="4907" spans="1:7" x14ac:dyDescent="0.25">
      <c r="A4907" t="str">
        <f t="shared" si="313"/>
        <v>Sag sag</v>
      </c>
      <c r="B4907" t="s">
        <v>5172</v>
      </c>
      <c r="C4907" t="s">
        <v>7255</v>
      </c>
      <c r="D4907" t="s">
        <v>9819</v>
      </c>
      <c r="E4907" t="str">
        <f t="shared" si="314"/>
        <v>Sag</v>
      </c>
      <c r="F4907" t="str">
        <f t="shared" si="315"/>
        <v>sag</v>
      </c>
      <c r="G4907" t="str">
        <f t="shared" si="316"/>
        <v>Sagittaria sagittifolia</v>
      </c>
    </row>
    <row r="4908" spans="1:7" x14ac:dyDescent="0.25">
      <c r="A4908" t="str">
        <f t="shared" si="313"/>
        <v>Sai ion</v>
      </c>
      <c r="B4908" t="s">
        <v>5173</v>
      </c>
      <c r="C4908" t="s">
        <v>7256</v>
      </c>
      <c r="D4908" t="s">
        <v>9820</v>
      </c>
      <c r="E4908" t="str">
        <f t="shared" si="314"/>
        <v>Sai</v>
      </c>
      <c r="F4908" t="str">
        <f t="shared" si="315"/>
        <v>ion</v>
      </c>
      <c r="G4908" t="str">
        <f t="shared" si="316"/>
        <v>Saintpaulia ionantha</v>
      </c>
    </row>
    <row r="4909" spans="1:7" x14ac:dyDescent="0.25">
      <c r="A4909" t="str">
        <f t="shared" si="313"/>
        <v>Sal eur</v>
      </c>
      <c r="B4909" t="s">
        <v>5174</v>
      </c>
      <c r="C4909" t="s">
        <v>7257</v>
      </c>
      <c r="D4909" t="s">
        <v>7470</v>
      </c>
      <c r="E4909" t="str">
        <f t="shared" si="314"/>
        <v>Sal</v>
      </c>
      <c r="F4909" t="str">
        <f t="shared" si="315"/>
        <v>eur</v>
      </c>
      <c r="G4909" t="str">
        <f t="shared" si="316"/>
        <v>Salicornia europaea</v>
      </c>
    </row>
    <row r="4910" spans="1:7" x14ac:dyDescent="0.25">
      <c r="A4910" t="str">
        <f t="shared" ref="A4910:A4973" si="317">_xlfn.TEXTJOIN(" ",FALSE,E4910,F4910)</f>
        <v>Sal per</v>
      </c>
      <c r="B4910" t="s">
        <v>5175</v>
      </c>
      <c r="C4910" t="s">
        <v>7257</v>
      </c>
      <c r="D4910" t="s">
        <v>9821</v>
      </c>
      <c r="E4910" t="str">
        <f t="shared" si="314"/>
        <v>Sal</v>
      </c>
      <c r="F4910" t="str">
        <f t="shared" si="315"/>
        <v>per</v>
      </c>
      <c r="G4910" t="str">
        <f t="shared" si="316"/>
        <v>Salicornia perennans</v>
      </c>
    </row>
    <row r="4911" spans="1:7" x14ac:dyDescent="0.25">
      <c r="A4911" t="str">
        <f t="shared" si="317"/>
        <v>Sal alb</v>
      </c>
      <c r="B4911" t="s">
        <v>5201</v>
      </c>
      <c r="C4911" t="s">
        <v>7258</v>
      </c>
      <c r="D4911" t="s">
        <v>277</v>
      </c>
      <c r="E4911" t="str">
        <f t="shared" si="314"/>
        <v>Sal</v>
      </c>
      <c r="F4911" t="str">
        <f t="shared" si="315"/>
        <v>alb</v>
      </c>
      <c r="G4911" t="str">
        <f t="shared" si="316"/>
        <v>Salix alba</v>
      </c>
    </row>
    <row r="4912" spans="1:7" x14ac:dyDescent="0.25">
      <c r="A4912" t="str">
        <f t="shared" si="317"/>
        <v>Sal alp</v>
      </c>
      <c r="B4912" t="s">
        <v>5190</v>
      </c>
      <c r="C4912" t="s">
        <v>7258</v>
      </c>
      <c r="D4912" t="s">
        <v>7475</v>
      </c>
      <c r="E4912" t="str">
        <f t="shared" si="314"/>
        <v>Sal</v>
      </c>
      <c r="F4912" t="str">
        <f t="shared" si="315"/>
        <v>alp</v>
      </c>
      <c r="G4912" t="str">
        <f t="shared" si="316"/>
        <v>Salix alpina</v>
      </c>
    </row>
    <row r="4913" spans="1:7" x14ac:dyDescent="0.25">
      <c r="A4913" t="str">
        <f t="shared" si="317"/>
        <v>Sal app</v>
      </c>
      <c r="B4913" t="s">
        <v>5176</v>
      </c>
      <c r="C4913" t="s">
        <v>7258</v>
      </c>
      <c r="D4913" t="s">
        <v>9822</v>
      </c>
      <c r="E4913" t="str">
        <f t="shared" si="314"/>
        <v>Sal</v>
      </c>
      <c r="F4913" t="str">
        <f t="shared" si="315"/>
        <v>app</v>
      </c>
      <c r="G4913" t="str">
        <f t="shared" si="316"/>
        <v>Salix appendiculata</v>
      </c>
    </row>
    <row r="4914" spans="1:7" x14ac:dyDescent="0.25">
      <c r="A4914" t="str">
        <f t="shared" si="317"/>
        <v>Sal app</v>
      </c>
      <c r="B4914" t="s">
        <v>5177</v>
      </c>
      <c r="C4914" t="s">
        <v>7258</v>
      </c>
      <c r="D4914" t="s">
        <v>9822</v>
      </c>
      <c r="E4914" t="str">
        <f t="shared" si="314"/>
        <v>Sal</v>
      </c>
      <c r="F4914" t="str">
        <f t="shared" si="315"/>
        <v>app</v>
      </c>
      <c r="G4914" t="str">
        <f t="shared" si="316"/>
        <v>Salix appendiculata</v>
      </c>
    </row>
    <row r="4915" spans="1:7" x14ac:dyDescent="0.25">
      <c r="A4915" t="str">
        <f t="shared" si="317"/>
        <v>Sal arb</v>
      </c>
      <c r="B4915" t="s">
        <v>5179</v>
      </c>
      <c r="C4915" t="s">
        <v>7258</v>
      </c>
      <c r="D4915" t="s">
        <v>9823</v>
      </c>
      <c r="E4915" t="str">
        <f t="shared" si="314"/>
        <v>Sal</v>
      </c>
      <c r="F4915" t="str">
        <f t="shared" si="315"/>
        <v>arb</v>
      </c>
      <c r="G4915" t="str">
        <f t="shared" si="316"/>
        <v>Salix arbuscula</v>
      </c>
    </row>
    <row r="4916" spans="1:7" x14ac:dyDescent="0.25">
      <c r="A4916" t="str">
        <f t="shared" si="317"/>
        <v>Sal aur</v>
      </c>
      <c r="B4916" t="s">
        <v>5202</v>
      </c>
      <c r="C4916" t="s">
        <v>7258</v>
      </c>
      <c r="D4916" t="s">
        <v>9824</v>
      </c>
      <c r="E4916" t="str">
        <f t="shared" si="314"/>
        <v>Sal</v>
      </c>
      <c r="F4916" t="str">
        <f t="shared" si="315"/>
        <v>aur</v>
      </c>
      <c r="G4916" t="str">
        <f t="shared" si="316"/>
        <v>Salix aurita</v>
      </c>
    </row>
    <row r="4917" spans="1:7" x14ac:dyDescent="0.25">
      <c r="A4917" t="str">
        <f t="shared" si="317"/>
        <v>Sal bic</v>
      </c>
      <c r="B4917" t="s">
        <v>5196</v>
      </c>
      <c r="C4917" t="s">
        <v>7258</v>
      </c>
      <c r="D4917" t="s">
        <v>8064</v>
      </c>
      <c r="E4917" t="str">
        <f t="shared" si="314"/>
        <v>Sal</v>
      </c>
      <c r="F4917" t="str">
        <f t="shared" si="315"/>
        <v>bic</v>
      </c>
      <c r="G4917" t="str">
        <f t="shared" si="316"/>
        <v>Salix bicolor</v>
      </c>
    </row>
    <row r="4918" spans="1:7" x14ac:dyDescent="0.25">
      <c r="A4918" t="str">
        <f t="shared" si="317"/>
        <v>Sal bre</v>
      </c>
      <c r="B4918" t="s">
        <v>5191</v>
      </c>
      <c r="C4918" t="s">
        <v>7258</v>
      </c>
      <c r="D4918" t="s">
        <v>9825</v>
      </c>
      <c r="E4918" t="str">
        <f t="shared" si="314"/>
        <v>Sal</v>
      </c>
      <c r="F4918" t="str">
        <f t="shared" si="315"/>
        <v>bre</v>
      </c>
      <c r="G4918" t="str">
        <f t="shared" si="316"/>
        <v>Salix breviserrata</v>
      </c>
    </row>
    <row r="4919" spans="1:7" x14ac:dyDescent="0.25">
      <c r="A4919" t="str">
        <f t="shared" si="317"/>
        <v>Sal cae</v>
      </c>
      <c r="B4919" t="s">
        <v>5203</v>
      </c>
      <c r="C4919" t="s">
        <v>7258</v>
      </c>
      <c r="D4919" t="s">
        <v>8631</v>
      </c>
      <c r="E4919" t="str">
        <f t="shared" si="314"/>
        <v>Sal</v>
      </c>
      <c r="F4919" t="str">
        <f t="shared" si="315"/>
        <v>cae</v>
      </c>
      <c r="G4919" t="str">
        <f t="shared" si="316"/>
        <v>Salix caesia</v>
      </c>
    </row>
    <row r="4920" spans="1:7" x14ac:dyDescent="0.25">
      <c r="A4920" t="str">
        <f t="shared" si="317"/>
        <v>Sal cap</v>
      </c>
      <c r="B4920" t="s">
        <v>5204</v>
      </c>
      <c r="C4920" t="s">
        <v>7258</v>
      </c>
      <c r="D4920" t="s">
        <v>9826</v>
      </c>
      <c r="E4920" t="str">
        <f t="shared" si="314"/>
        <v>Sal</v>
      </c>
      <c r="F4920" t="str">
        <f t="shared" si="315"/>
        <v>cap</v>
      </c>
      <c r="G4920" t="str">
        <f t="shared" si="316"/>
        <v>Salix caprea</v>
      </c>
    </row>
    <row r="4921" spans="1:7" x14ac:dyDescent="0.25">
      <c r="A4921" t="str">
        <f t="shared" si="317"/>
        <v>Sal cin</v>
      </c>
      <c r="B4921" t="s">
        <v>5182</v>
      </c>
      <c r="C4921" t="s">
        <v>7258</v>
      </c>
      <c r="D4921" t="s">
        <v>9086</v>
      </c>
      <c r="E4921" t="str">
        <f t="shared" si="314"/>
        <v>Sal</v>
      </c>
      <c r="F4921" t="str">
        <f t="shared" si="315"/>
        <v>cin</v>
      </c>
      <c r="G4921" t="str">
        <f t="shared" si="316"/>
        <v>Salix cinerea</v>
      </c>
    </row>
    <row r="4922" spans="1:7" x14ac:dyDescent="0.25">
      <c r="A4922" t="str">
        <f t="shared" si="317"/>
        <v>Sal cin</v>
      </c>
      <c r="B4922" t="s">
        <v>5183</v>
      </c>
      <c r="C4922" t="s">
        <v>7258</v>
      </c>
      <c r="D4922" t="s">
        <v>9086</v>
      </c>
      <c r="E4922" t="str">
        <f t="shared" si="314"/>
        <v>Sal</v>
      </c>
      <c r="F4922" t="str">
        <f t="shared" si="315"/>
        <v>cin</v>
      </c>
      <c r="G4922" t="str">
        <f t="shared" si="316"/>
        <v>Salix cinerea</v>
      </c>
    </row>
    <row r="4923" spans="1:7" x14ac:dyDescent="0.25">
      <c r="A4923" t="str">
        <f t="shared" si="317"/>
        <v>Sal dap</v>
      </c>
      <c r="B4923" t="s">
        <v>5205</v>
      </c>
      <c r="C4923" t="s">
        <v>7258</v>
      </c>
      <c r="D4923" t="s">
        <v>9827</v>
      </c>
      <c r="E4923" t="str">
        <f t="shared" si="314"/>
        <v>Sal</v>
      </c>
      <c r="F4923" t="str">
        <f t="shared" si="315"/>
        <v>dap</v>
      </c>
      <c r="G4923" t="str">
        <f t="shared" si="316"/>
        <v>Salix daphnoides</v>
      </c>
    </row>
    <row r="4924" spans="1:7" x14ac:dyDescent="0.25">
      <c r="A4924" t="str">
        <f t="shared" si="317"/>
        <v>Sal ele</v>
      </c>
      <c r="B4924" t="s">
        <v>5206</v>
      </c>
      <c r="C4924" t="s">
        <v>7258</v>
      </c>
      <c r="D4924" t="s">
        <v>9828</v>
      </c>
      <c r="E4924" t="str">
        <f t="shared" si="314"/>
        <v>Sal</v>
      </c>
      <c r="F4924" t="str">
        <f t="shared" si="315"/>
        <v>ele</v>
      </c>
      <c r="G4924" t="str">
        <f t="shared" si="316"/>
        <v>Salix eleagnos</v>
      </c>
    </row>
    <row r="4925" spans="1:7" x14ac:dyDescent="0.25">
      <c r="A4925" t="str">
        <f t="shared" si="317"/>
        <v>Sal ele</v>
      </c>
      <c r="B4925" t="s">
        <v>5207</v>
      </c>
      <c r="C4925" t="s">
        <v>7258</v>
      </c>
      <c r="D4925" t="s">
        <v>9828</v>
      </c>
      <c r="E4925" t="str">
        <f t="shared" si="314"/>
        <v>Sal</v>
      </c>
      <c r="F4925" t="str">
        <f t="shared" si="315"/>
        <v>ele</v>
      </c>
      <c r="G4925" t="str">
        <f t="shared" si="316"/>
        <v>Salix eleagnos</v>
      </c>
    </row>
    <row r="4926" spans="1:7" x14ac:dyDescent="0.25">
      <c r="A4926" t="str">
        <f t="shared" si="317"/>
        <v>Sal foe</v>
      </c>
      <c r="B4926" t="s">
        <v>5180</v>
      </c>
      <c r="C4926" t="s">
        <v>7258</v>
      </c>
      <c r="D4926" t="s">
        <v>7734</v>
      </c>
      <c r="E4926" t="str">
        <f t="shared" si="314"/>
        <v>Sal</v>
      </c>
      <c r="F4926" t="str">
        <f t="shared" si="315"/>
        <v>foe</v>
      </c>
      <c r="G4926" t="str">
        <f t="shared" si="316"/>
        <v>Salix foetida</v>
      </c>
    </row>
    <row r="4927" spans="1:7" x14ac:dyDescent="0.25">
      <c r="A4927" t="str">
        <f t="shared" si="317"/>
        <v>Sal fra</v>
      </c>
      <c r="B4927" t="s">
        <v>5184</v>
      </c>
      <c r="C4927" t="s">
        <v>7258</v>
      </c>
      <c r="D4927" t="s">
        <v>8421</v>
      </c>
      <c r="E4927" t="str">
        <f t="shared" si="314"/>
        <v>Sal</v>
      </c>
      <c r="F4927" t="str">
        <f t="shared" si="315"/>
        <v>fra</v>
      </c>
      <c r="G4927" t="str">
        <f t="shared" si="316"/>
        <v>Salix fragilis</v>
      </c>
    </row>
    <row r="4928" spans="1:7" x14ac:dyDescent="0.25">
      <c r="A4928" t="str">
        <f t="shared" si="317"/>
        <v>Sal fra</v>
      </c>
      <c r="B4928" t="s">
        <v>5185</v>
      </c>
      <c r="C4928" t="s">
        <v>7258</v>
      </c>
      <c r="D4928" t="s">
        <v>8421</v>
      </c>
      <c r="E4928" t="str">
        <f t="shared" si="314"/>
        <v>Sal</v>
      </c>
      <c r="F4928" t="str">
        <f t="shared" si="315"/>
        <v>fra</v>
      </c>
      <c r="G4928" t="str">
        <f t="shared" si="316"/>
        <v>Salix fragilis</v>
      </c>
    </row>
    <row r="4929" spans="1:7" x14ac:dyDescent="0.25">
      <c r="A4929" t="str">
        <f t="shared" si="317"/>
        <v>Sal gla</v>
      </c>
      <c r="B4929" t="s">
        <v>5208</v>
      </c>
      <c r="C4929" t="s">
        <v>7258</v>
      </c>
      <c r="D4929" t="s">
        <v>7544</v>
      </c>
      <c r="E4929" t="str">
        <f t="shared" si="314"/>
        <v>Sal</v>
      </c>
      <c r="F4929" t="str">
        <f t="shared" si="315"/>
        <v>gla</v>
      </c>
      <c r="G4929" t="str">
        <f t="shared" si="316"/>
        <v>Salix glabra</v>
      </c>
    </row>
    <row r="4930" spans="1:7" x14ac:dyDescent="0.25">
      <c r="A4930" t="str">
        <f t="shared" si="317"/>
        <v>Sal gla</v>
      </c>
      <c r="B4930" t="s">
        <v>5209</v>
      </c>
      <c r="C4930" t="s">
        <v>7258</v>
      </c>
      <c r="D4930" t="s">
        <v>9829</v>
      </c>
      <c r="E4930" t="str">
        <f t="shared" si="314"/>
        <v>Sal</v>
      </c>
      <c r="F4930" t="str">
        <f t="shared" si="315"/>
        <v>gla</v>
      </c>
      <c r="G4930" t="str">
        <f t="shared" si="316"/>
        <v>Salix glaucosericea</v>
      </c>
    </row>
    <row r="4931" spans="1:7" x14ac:dyDescent="0.25">
      <c r="A4931" t="str">
        <f t="shared" si="317"/>
        <v>Sal has</v>
      </c>
      <c r="B4931" t="s">
        <v>5210</v>
      </c>
      <c r="C4931" t="s">
        <v>7258</v>
      </c>
      <c r="D4931" t="s">
        <v>7854</v>
      </c>
      <c r="E4931" t="str">
        <f t="shared" si="314"/>
        <v>Sal</v>
      </c>
      <c r="F4931" t="str">
        <f t="shared" si="315"/>
        <v>has</v>
      </c>
      <c r="G4931" t="str">
        <f t="shared" si="316"/>
        <v>Salix hastata</v>
      </c>
    </row>
    <row r="4932" spans="1:7" x14ac:dyDescent="0.25">
      <c r="A4932" t="str">
        <f t="shared" si="317"/>
        <v>Sal heg</v>
      </c>
      <c r="B4932" t="s">
        <v>5197</v>
      </c>
      <c r="C4932" t="s">
        <v>7258</v>
      </c>
      <c r="D4932" t="s">
        <v>9830</v>
      </c>
      <c r="E4932" t="str">
        <f t="shared" si="314"/>
        <v>Sal</v>
      </c>
      <c r="F4932" t="str">
        <f t="shared" si="315"/>
        <v>heg</v>
      </c>
      <c r="G4932" t="str">
        <f t="shared" si="316"/>
        <v>Salix hegetschweileri</v>
      </c>
    </row>
    <row r="4933" spans="1:7" x14ac:dyDescent="0.25">
      <c r="A4933" t="str">
        <f t="shared" si="317"/>
        <v>Sal hel</v>
      </c>
      <c r="B4933" t="s">
        <v>5188</v>
      </c>
      <c r="C4933" t="s">
        <v>7258</v>
      </c>
      <c r="D4933" t="s">
        <v>7695</v>
      </c>
      <c r="E4933" t="str">
        <f t="shared" si="314"/>
        <v>Sal</v>
      </c>
      <c r="F4933" t="str">
        <f t="shared" si="315"/>
        <v>hel</v>
      </c>
      <c r="G4933" t="str">
        <f t="shared" si="316"/>
        <v>Salix helvetica</v>
      </c>
    </row>
    <row r="4934" spans="1:7" x14ac:dyDescent="0.25">
      <c r="A4934" t="str">
        <f t="shared" si="317"/>
        <v>Sal her</v>
      </c>
      <c r="B4934" t="s">
        <v>5211</v>
      </c>
      <c r="C4934" t="s">
        <v>7258</v>
      </c>
      <c r="D4934" t="s">
        <v>9831</v>
      </c>
      <c r="E4934" t="str">
        <f t="shared" si="314"/>
        <v>Sal</v>
      </c>
      <c r="F4934" t="str">
        <f t="shared" si="315"/>
        <v>her</v>
      </c>
      <c r="G4934" t="str">
        <f t="shared" si="316"/>
        <v>Salix herbacea</v>
      </c>
    </row>
    <row r="4935" spans="1:7" x14ac:dyDescent="0.25">
      <c r="A4935" t="str">
        <f t="shared" si="317"/>
        <v>Sal lag</v>
      </c>
      <c r="B4935" t="s">
        <v>5178</v>
      </c>
      <c r="C4935" t="s">
        <v>7258</v>
      </c>
      <c r="D4935" t="s">
        <v>8925</v>
      </c>
      <c r="E4935" t="str">
        <f t="shared" si="314"/>
        <v>Sal</v>
      </c>
      <c r="F4935" t="str">
        <f t="shared" si="315"/>
        <v>lag</v>
      </c>
      <c r="G4935" t="str">
        <f t="shared" si="316"/>
        <v>Salix laggeri</v>
      </c>
    </row>
    <row r="4936" spans="1:7" x14ac:dyDescent="0.25">
      <c r="A4936" t="str">
        <f t="shared" si="317"/>
        <v>Sal lap</v>
      </c>
      <c r="B4936" t="s">
        <v>5187</v>
      </c>
      <c r="C4936" t="s">
        <v>7258</v>
      </c>
      <c r="D4936" t="s">
        <v>9832</v>
      </c>
      <c r="E4936" t="str">
        <f t="shared" si="314"/>
        <v>Sal</v>
      </c>
      <c r="F4936" t="str">
        <f t="shared" si="315"/>
        <v>lap</v>
      </c>
      <c r="G4936" t="str">
        <f t="shared" si="316"/>
        <v>Salix lapponum</v>
      </c>
    </row>
    <row r="4937" spans="1:7" x14ac:dyDescent="0.25">
      <c r="A4937" t="str">
        <f t="shared" si="317"/>
        <v>Sal mie</v>
      </c>
      <c r="B4937" t="s">
        <v>5193</v>
      </c>
      <c r="C4937" t="s">
        <v>7258</v>
      </c>
      <c r="D4937" t="s">
        <v>9833</v>
      </c>
      <c r="E4937" t="str">
        <f t="shared" si="314"/>
        <v>Sal</v>
      </c>
      <c r="F4937" t="str">
        <f t="shared" si="315"/>
        <v>mie</v>
      </c>
      <c r="G4937" t="str">
        <f t="shared" si="316"/>
        <v>Salix mielichhoferi</v>
      </c>
    </row>
    <row r="4938" spans="1:7" x14ac:dyDescent="0.25">
      <c r="A4938" t="str">
        <f t="shared" si="317"/>
        <v>Sal myr</v>
      </c>
      <c r="B4938" t="s">
        <v>5194</v>
      </c>
      <c r="C4938" t="s">
        <v>7258</v>
      </c>
      <c r="D4938" t="s">
        <v>9834</v>
      </c>
      <c r="E4938" t="str">
        <f t="shared" si="314"/>
        <v>Sal</v>
      </c>
      <c r="F4938" t="str">
        <f t="shared" si="315"/>
        <v>myr</v>
      </c>
      <c r="G4938" t="str">
        <f t="shared" si="316"/>
        <v>Salix myrsinifolia</v>
      </c>
    </row>
    <row r="4939" spans="1:7" x14ac:dyDescent="0.25">
      <c r="A4939" t="str">
        <f t="shared" si="317"/>
        <v>Sal myr</v>
      </c>
      <c r="B4939" t="s">
        <v>5189</v>
      </c>
      <c r="C4939" t="s">
        <v>7258</v>
      </c>
      <c r="D4939" t="s">
        <v>8644</v>
      </c>
      <c r="E4939" t="str">
        <f t="shared" si="314"/>
        <v>Sal</v>
      </c>
      <c r="F4939" t="str">
        <f t="shared" si="315"/>
        <v>myr</v>
      </c>
      <c r="G4939" t="str">
        <f t="shared" si="316"/>
        <v>Salix myrsinites</v>
      </c>
    </row>
    <row r="4940" spans="1:7" x14ac:dyDescent="0.25">
      <c r="A4940" t="str">
        <f t="shared" si="317"/>
        <v>Sal myr</v>
      </c>
      <c r="B4940" t="s">
        <v>5212</v>
      </c>
      <c r="C4940" t="s">
        <v>7258</v>
      </c>
      <c r="D4940" t="s">
        <v>9835</v>
      </c>
      <c r="E4940" t="str">
        <f t="shared" si="314"/>
        <v>Sal</v>
      </c>
      <c r="F4940" t="str">
        <f t="shared" si="315"/>
        <v>myr</v>
      </c>
      <c r="G4940" t="str">
        <f t="shared" si="316"/>
        <v>Salix myrtilloides</v>
      </c>
    </row>
    <row r="4941" spans="1:7" x14ac:dyDescent="0.25">
      <c r="A4941" t="str">
        <f t="shared" si="317"/>
        <v>Sal nig</v>
      </c>
      <c r="B4941" t="s">
        <v>5192</v>
      </c>
      <c r="C4941" t="s">
        <v>7258</v>
      </c>
      <c r="D4941" t="s">
        <v>7739</v>
      </c>
      <c r="E4941" t="str">
        <f t="shared" si="314"/>
        <v>Sal</v>
      </c>
      <c r="F4941" t="str">
        <f t="shared" si="315"/>
        <v>nig</v>
      </c>
      <c r="G4941" t="str">
        <f t="shared" si="316"/>
        <v>Salix nigricans</v>
      </c>
    </row>
    <row r="4942" spans="1:7" x14ac:dyDescent="0.25">
      <c r="A4942" t="str">
        <f t="shared" si="317"/>
        <v>Sal pen</v>
      </c>
      <c r="B4942" t="s">
        <v>5213</v>
      </c>
      <c r="C4942" t="s">
        <v>7258</v>
      </c>
      <c r="D4942" t="s">
        <v>9836</v>
      </c>
      <c r="E4942" t="str">
        <f t="shared" si="314"/>
        <v>Sal</v>
      </c>
      <c r="F4942" t="str">
        <f t="shared" si="315"/>
        <v>pen</v>
      </c>
      <c r="G4942" t="str">
        <f t="shared" si="316"/>
        <v>Salix pentandra</v>
      </c>
    </row>
    <row r="4943" spans="1:7" x14ac:dyDescent="0.25">
      <c r="A4943" t="str">
        <f t="shared" si="317"/>
        <v>Sal phy</v>
      </c>
      <c r="B4943" t="s">
        <v>5195</v>
      </c>
      <c r="C4943" t="s">
        <v>7258</v>
      </c>
      <c r="D4943" t="s">
        <v>9837</v>
      </c>
      <c r="E4943" t="str">
        <f t="shared" si="314"/>
        <v>Sal</v>
      </c>
      <c r="F4943" t="str">
        <f t="shared" si="315"/>
        <v>phy</v>
      </c>
      <c r="G4943" t="str">
        <f t="shared" si="316"/>
        <v>Salix phylicifolia</v>
      </c>
    </row>
    <row r="4944" spans="1:7" x14ac:dyDescent="0.25">
      <c r="A4944" t="str">
        <f t="shared" si="317"/>
        <v>Sal pur</v>
      </c>
      <c r="B4944" t="s">
        <v>5214</v>
      </c>
      <c r="C4944" t="s">
        <v>7258</v>
      </c>
      <c r="D4944" t="s">
        <v>7811</v>
      </c>
      <c r="E4944" t="str">
        <f t="shared" si="314"/>
        <v>Sal</v>
      </c>
      <c r="F4944" t="str">
        <f t="shared" si="315"/>
        <v>pur</v>
      </c>
      <c r="G4944" t="str">
        <f t="shared" si="316"/>
        <v>Salix purpurea</v>
      </c>
    </row>
    <row r="4945" spans="1:7" x14ac:dyDescent="0.25">
      <c r="A4945" t="str">
        <f t="shared" si="317"/>
        <v>Sal rep</v>
      </c>
      <c r="B4945" t="s">
        <v>5215</v>
      </c>
      <c r="C4945" t="s">
        <v>7258</v>
      </c>
      <c r="D4945" t="s">
        <v>7469</v>
      </c>
      <c r="E4945" t="str">
        <f t="shared" si="314"/>
        <v>Sal</v>
      </c>
      <c r="F4945" t="str">
        <f t="shared" si="315"/>
        <v>rep</v>
      </c>
      <c r="G4945" t="str">
        <f t="shared" si="316"/>
        <v>Salix repens</v>
      </c>
    </row>
    <row r="4946" spans="1:7" x14ac:dyDescent="0.25">
      <c r="A4946" t="str">
        <f t="shared" si="317"/>
        <v>Sal rep</v>
      </c>
      <c r="B4946" t="s">
        <v>5216</v>
      </c>
      <c r="C4946" t="s">
        <v>7258</v>
      </c>
      <c r="D4946" t="s">
        <v>7469</v>
      </c>
      <c r="E4946" t="str">
        <f t="shared" ref="E4946:E5009" si="318">LEFT(C4946,3)</f>
        <v>Sal</v>
      </c>
      <c r="F4946" t="str">
        <f t="shared" ref="F4946:F5009" si="319">LEFT(D4946,3)</f>
        <v>rep</v>
      </c>
      <c r="G4946" t="str">
        <f t="shared" ref="G4946:G5009" si="320">_xlfn.TEXTJOIN(" ",FALSE,C4946,D4946)</f>
        <v>Salix repens</v>
      </c>
    </row>
    <row r="4947" spans="1:7" x14ac:dyDescent="0.25">
      <c r="A4947" t="str">
        <f t="shared" si="317"/>
        <v>Sal rep</v>
      </c>
      <c r="B4947" t="s">
        <v>5217</v>
      </c>
      <c r="C4947" t="s">
        <v>7258</v>
      </c>
      <c r="D4947" t="s">
        <v>7469</v>
      </c>
      <c r="E4947" t="str">
        <f t="shared" si="318"/>
        <v>Sal</v>
      </c>
      <c r="F4947" t="str">
        <f t="shared" si="319"/>
        <v>rep</v>
      </c>
      <c r="G4947" t="str">
        <f t="shared" si="320"/>
        <v>Salix repens</v>
      </c>
    </row>
    <row r="4948" spans="1:7" x14ac:dyDescent="0.25">
      <c r="A4948" t="str">
        <f t="shared" si="317"/>
        <v>Sal ret</v>
      </c>
      <c r="B4948" t="s">
        <v>5218</v>
      </c>
      <c r="C4948" t="s">
        <v>7258</v>
      </c>
      <c r="D4948" t="s">
        <v>9403</v>
      </c>
      <c r="E4948" t="str">
        <f t="shared" si="318"/>
        <v>Sal</v>
      </c>
      <c r="F4948" t="str">
        <f t="shared" si="319"/>
        <v>ret</v>
      </c>
      <c r="G4948" t="str">
        <f t="shared" si="320"/>
        <v>Salix reticulata</v>
      </c>
    </row>
    <row r="4949" spans="1:7" x14ac:dyDescent="0.25">
      <c r="A4949" t="str">
        <f t="shared" si="317"/>
        <v>Sal ret</v>
      </c>
      <c r="B4949" t="s">
        <v>5198</v>
      </c>
      <c r="C4949" t="s">
        <v>7258</v>
      </c>
      <c r="D4949" t="s">
        <v>9838</v>
      </c>
      <c r="E4949" t="str">
        <f t="shared" si="318"/>
        <v>Sal</v>
      </c>
      <c r="F4949" t="str">
        <f t="shared" si="319"/>
        <v>ret</v>
      </c>
      <c r="G4949" t="str">
        <f t="shared" si="320"/>
        <v>Salix retusa</v>
      </c>
    </row>
    <row r="4950" spans="1:7" x14ac:dyDescent="0.25">
      <c r="A4950" t="str">
        <f t="shared" si="317"/>
        <v>Sal ret</v>
      </c>
      <c r="B4950" t="s">
        <v>5199</v>
      </c>
      <c r="C4950" t="s">
        <v>7258</v>
      </c>
      <c r="D4950" t="s">
        <v>9838</v>
      </c>
      <c r="E4950" t="str">
        <f t="shared" si="318"/>
        <v>Sal</v>
      </c>
      <c r="F4950" t="str">
        <f t="shared" si="319"/>
        <v>ret</v>
      </c>
      <c r="G4950" t="str">
        <f t="shared" si="320"/>
        <v>Salix retusa</v>
      </c>
    </row>
    <row r="4951" spans="1:7" x14ac:dyDescent="0.25">
      <c r="A4951" t="str">
        <f t="shared" si="317"/>
        <v>Sal ser</v>
      </c>
      <c r="B4951" t="s">
        <v>5200</v>
      </c>
      <c r="C4951" t="s">
        <v>7258</v>
      </c>
      <c r="D4951" t="s">
        <v>7774</v>
      </c>
      <c r="E4951" t="str">
        <f t="shared" si="318"/>
        <v>Sal</v>
      </c>
      <c r="F4951" t="str">
        <f t="shared" si="319"/>
        <v>ser</v>
      </c>
      <c r="G4951" t="str">
        <f t="shared" si="320"/>
        <v>Salix serpyllifolia</v>
      </c>
    </row>
    <row r="4952" spans="1:7" x14ac:dyDescent="0.25">
      <c r="A4952" t="str">
        <f t="shared" si="317"/>
        <v>Sal tri</v>
      </c>
      <c r="B4952" t="s">
        <v>5219</v>
      </c>
      <c r="C4952" t="s">
        <v>7258</v>
      </c>
      <c r="D4952" t="s">
        <v>8533</v>
      </c>
      <c r="E4952" t="str">
        <f t="shared" si="318"/>
        <v>Sal</v>
      </c>
      <c r="F4952" t="str">
        <f t="shared" si="319"/>
        <v>tri</v>
      </c>
      <c r="G4952" t="str">
        <f t="shared" si="320"/>
        <v>Salix triandra</v>
      </c>
    </row>
    <row r="4953" spans="1:7" x14ac:dyDescent="0.25">
      <c r="A4953" t="str">
        <f t="shared" si="317"/>
        <v>Sal tri</v>
      </c>
      <c r="B4953" t="s">
        <v>5220</v>
      </c>
      <c r="C4953" t="s">
        <v>7258</v>
      </c>
      <c r="D4953" t="s">
        <v>8533</v>
      </c>
      <c r="E4953" t="str">
        <f t="shared" si="318"/>
        <v>Sal</v>
      </c>
      <c r="F4953" t="str">
        <f t="shared" si="319"/>
        <v>tri</v>
      </c>
      <c r="G4953" t="str">
        <f t="shared" si="320"/>
        <v>Salix triandra</v>
      </c>
    </row>
    <row r="4954" spans="1:7" x14ac:dyDescent="0.25">
      <c r="A4954" t="str">
        <f t="shared" si="317"/>
        <v>Sal tri</v>
      </c>
      <c r="B4954" t="s">
        <v>5221</v>
      </c>
      <c r="C4954" t="s">
        <v>7258</v>
      </c>
      <c r="D4954" t="s">
        <v>8533</v>
      </c>
      <c r="E4954" t="str">
        <f t="shared" si="318"/>
        <v>Sal</v>
      </c>
      <c r="F4954" t="str">
        <f t="shared" si="319"/>
        <v>tri</v>
      </c>
      <c r="G4954" t="str">
        <f t="shared" si="320"/>
        <v>Salix triandra</v>
      </c>
    </row>
    <row r="4955" spans="1:7" x14ac:dyDescent="0.25">
      <c r="A4955" t="str">
        <f t="shared" si="317"/>
        <v>Sal vim</v>
      </c>
      <c r="B4955" t="s">
        <v>5222</v>
      </c>
      <c r="C4955" t="s">
        <v>7258</v>
      </c>
      <c r="D4955" t="s">
        <v>9839</v>
      </c>
      <c r="E4955" t="str">
        <f t="shared" si="318"/>
        <v>Sal</v>
      </c>
      <c r="F4955" t="str">
        <f t="shared" si="319"/>
        <v>vim</v>
      </c>
      <c r="G4955" t="str">
        <f t="shared" si="320"/>
        <v>Salix viminalis</v>
      </c>
    </row>
    <row r="4956" spans="1:7" x14ac:dyDescent="0.25">
      <c r="A4956" t="str">
        <f t="shared" si="317"/>
        <v>Sal wal</v>
      </c>
      <c r="B4956" t="s">
        <v>5181</v>
      </c>
      <c r="C4956" t="s">
        <v>7258</v>
      </c>
      <c r="D4956" t="s">
        <v>9840</v>
      </c>
      <c r="E4956" t="str">
        <f t="shared" si="318"/>
        <v>Sal</v>
      </c>
      <c r="F4956" t="str">
        <f t="shared" si="319"/>
        <v>wal</v>
      </c>
      <c r="G4956" t="str">
        <f t="shared" si="320"/>
        <v>Salix waldsteiniana</v>
      </c>
    </row>
    <row r="4957" spans="1:7" x14ac:dyDescent="0.25">
      <c r="A4957" t="str">
        <f t="shared" si="317"/>
        <v>Sal x</v>
      </c>
      <c r="B4957" t="s">
        <v>5223</v>
      </c>
      <c r="C4957" t="s">
        <v>7258</v>
      </c>
      <c r="D4957" t="s">
        <v>237</v>
      </c>
      <c r="E4957" t="str">
        <f t="shared" si="318"/>
        <v>Sal</v>
      </c>
      <c r="F4957" t="str">
        <f t="shared" si="319"/>
        <v>x</v>
      </c>
      <c r="G4957" t="str">
        <f t="shared" si="320"/>
        <v>Salix x</v>
      </c>
    </row>
    <row r="4958" spans="1:7" x14ac:dyDescent="0.25">
      <c r="A4958" t="str">
        <f t="shared" si="317"/>
        <v>Sal x</v>
      </c>
      <c r="B4958" t="s">
        <v>5224</v>
      </c>
      <c r="C4958" t="s">
        <v>7258</v>
      </c>
      <c r="D4958" t="s">
        <v>237</v>
      </c>
      <c r="E4958" t="str">
        <f t="shared" si="318"/>
        <v>Sal</v>
      </c>
      <c r="F4958" t="str">
        <f t="shared" si="319"/>
        <v>x</v>
      </c>
      <c r="G4958" t="str">
        <f t="shared" si="320"/>
        <v>Salix x</v>
      </c>
    </row>
    <row r="4959" spans="1:7" x14ac:dyDescent="0.25">
      <c r="A4959" t="str">
        <f t="shared" si="317"/>
        <v>Sal x</v>
      </c>
      <c r="B4959" t="s">
        <v>5186</v>
      </c>
      <c r="C4959" t="s">
        <v>7258</v>
      </c>
      <c r="D4959" t="s">
        <v>237</v>
      </c>
      <c r="E4959" t="str">
        <f t="shared" si="318"/>
        <v>Sal</v>
      </c>
      <c r="F4959" t="str">
        <f t="shared" si="319"/>
        <v>x</v>
      </c>
      <c r="G4959" t="str">
        <f t="shared" si="320"/>
        <v>Salix x</v>
      </c>
    </row>
    <row r="4960" spans="1:7" x14ac:dyDescent="0.25">
      <c r="A4960" t="str">
        <f t="shared" si="317"/>
        <v>Sal x</v>
      </c>
      <c r="B4960" t="s">
        <v>5225</v>
      </c>
      <c r="C4960" t="s">
        <v>7258</v>
      </c>
      <c r="D4960" t="s">
        <v>237</v>
      </c>
      <c r="E4960" t="str">
        <f t="shared" si="318"/>
        <v>Sal</v>
      </c>
      <c r="F4960" t="str">
        <f t="shared" si="319"/>
        <v>x</v>
      </c>
      <c r="G4960" t="str">
        <f t="shared" si="320"/>
        <v>Salix x</v>
      </c>
    </row>
    <row r="4961" spans="1:7" x14ac:dyDescent="0.25">
      <c r="A4961" t="str">
        <f t="shared" si="317"/>
        <v>Sal sin</v>
      </c>
      <c r="B4961" t="s">
        <v>5226</v>
      </c>
      <c r="C4961" t="s">
        <v>7259</v>
      </c>
      <c r="D4961" t="s">
        <v>8659</v>
      </c>
      <c r="E4961" t="str">
        <f t="shared" si="318"/>
        <v>Sal</v>
      </c>
      <c r="F4961" t="str">
        <f t="shared" si="319"/>
        <v>sin</v>
      </c>
      <c r="G4961" t="str">
        <f t="shared" si="320"/>
        <v>Salpiglossis sinuata</v>
      </c>
    </row>
    <row r="4962" spans="1:7" x14ac:dyDescent="0.25">
      <c r="A4962" t="str">
        <f t="shared" si="317"/>
        <v>Sal kal</v>
      </c>
      <c r="B4962" t="s">
        <v>5227</v>
      </c>
      <c r="C4962" t="s">
        <v>7260</v>
      </c>
      <c r="D4962" t="s">
        <v>9841</v>
      </c>
      <c r="E4962" t="str">
        <f t="shared" si="318"/>
        <v>Sal</v>
      </c>
      <c r="F4962" t="str">
        <f t="shared" si="319"/>
        <v>kal</v>
      </c>
      <c r="G4962" t="str">
        <f t="shared" si="320"/>
        <v>Salsola kali</v>
      </c>
    </row>
    <row r="4963" spans="1:7" x14ac:dyDescent="0.25">
      <c r="A4963" t="str">
        <f t="shared" si="317"/>
        <v>Sal tra</v>
      </c>
      <c r="B4963" t="s">
        <v>5228</v>
      </c>
      <c r="C4963" t="s">
        <v>7260</v>
      </c>
      <c r="D4963" t="s">
        <v>9842</v>
      </c>
      <c r="E4963" t="str">
        <f t="shared" si="318"/>
        <v>Sal</v>
      </c>
      <c r="F4963" t="str">
        <f t="shared" si="319"/>
        <v>tra</v>
      </c>
      <c r="G4963" t="str">
        <f t="shared" si="320"/>
        <v>Salsola tragus</v>
      </c>
    </row>
    <row r="4964" spans="1:7" x14ac:dyDescent="0.25">
      <c r="A4964" t="str">
        <f t="shared" si="317"/>
        <v>Sal tra</v>
      </c>
      <c r="B4964" t="s">
        <v>5229</v>
      </c>
      <c r="C4964" t="s">
        <v>7260</v>
      </c>
      <c r="D4964" t="s">
        <v>9842</v>
      </c>
      <c r="E4964" t="str">
        <f t="shared" si="318"/>
        <v>Sal</v>
      </c>
      <c r="F4964" t="str">
        <f t="shared" si="319"/>
        <v>tra</v>
      </c>
      <c r="G4964" t="str">
        <f t="shared" si="320"/>
        <v>Salsola tragus</v>
      </c>
    </row>
    <row r="4965" spans="1:7" x14ac:dyDescent="0.25">
      <c r="A4965" t="str">
        <f t="shared" si="317"/>
        <v>Sal aet</v>
      </c>
      <c r="B4965" t="s">
        <v>5233</v>
      </c>
      <c r="C4965" t="s">
        <v>7261</v>
      </c>
      <c r="D4965" t="s">
        <v>9843</v>
      </c>
      <c r="E4965" t="str">
        <f t="shared" si="318"/>
        <v>Sal</v>
      </c>
      <c r="F4965" t="str">
        <f t="shared" si="319"/>
        <v>aet</v>
      </c>
      <c r="G4965" t="str">
        <f t="shared" si="320"/>
        <v>Salvia aethiopis</v>
      </c>
    </row>
    <row r="4966" spans="1:7" x14ac:dyDescent="0.25">
      <c r="A4966" t="str">
        <f t="shared" si="317"/>
        <v>Sal aus</v>
      </c>
      <c r="B4966" t="s">
        <v>5234</v>
      </c>
      <c r="C4966" t="s">
        <v>7261</v>
      </c>
      <c r="D4966" t="s">
        <v>7716</v>
      </c>
      <c r="E4966" t="str">
        <f t="shared" si="318"/>
        <v>Sal</v>
      </c>
      <c r="F4966" t="str">
        <f t="shared" si="319"/>
        <v>aus</v>
      </c>
      <c r="G4966" t="str">
        <f t="shared" si="320"/>
        <v>Salvia austriaca</v>
      </c>
    </row>
    <row r="4967" spans="1:7" x14ac:dyDescent="0.25">
      <c r="A4967" t="str">
        <f t="shared" si="317"/>
        <v>Sal far</v>
      </c>
      <c r="B4967" t="s">
        <v>5235</v>
      </c>
      <c r="C4967" t="s">
        <v>7261</v>
      </c>
      <c r="D4967" t="s">
        <v>9844</v>
      </c>
      <c r="E4967" t="str">
        <f t="shared" si="318"/>
        <v>Sal</v>
      </c>
      <c r="F4967" t="str">
        <f t="shared" si="319"/>
        <v>far</v>
      </c>
      <c r="G4967" t="str">
        <f t="shared" si="320"/>
        <v>Salvia farinacea</v>
      </c>
    </row>
    <row r="4968" spans="1:7" x14ac:dyDescent="0.25">
      <c r="A4968" t="str">
        <f t="shared" si="317"/>
        <v>Sal glu</v>
      </c>
      <c r="B4968" t="s">
        <v>5236</v>
      </c>
      <c r="C4968" t="s">
        <v>7261</v>
      </c>
      <c r="D4968" t="s">
        <v>7634</v>
      </c>
      <c r="E4968" t="str">
        <f t="shared" si="318"/>
        <v>Sal</v>
      </c>
      <c r="F4968" t="str">
        <f t="shared" si="319"/>
        <v>glu</v>
      </c>
      <c r="G4968" t="str">
        <f t="shared" si="320"/>
        <v>Salvia glutinosa</v>
      </c>
    </row>
    <row r="4969" spans="1:7" x14ac:dyDescent="0.25">
      <c r="A4969" t="str">
        <f t="shared" si="317"/>
        <v>Sal nem</v>
      </c>
      <c r="B4969" t="s">
        <v>5237</v>
      </c>
      <c r="C4969" t="s">
        <v>7261</v>
      </c>
      <c r="D4969" t="s">
        <v>7708</v>
      </c>
      <c r="E4969" t="str">
        <f t="shared" si="318"/>
        <v>Sal</v>
      </c>
      <c r="F4969" t="str">
        <f t="shared" si="319"/>
        <v>nem</v>
      </c>
      <c r="G4969" t="str">
        <f t="shared" si="320"/>
        <v>Salvia nemorosa</v>
      </c>
    </row>
    <row r="4970" spans="1:7" x14ac:dyDescent="0.25">
      <c r="A4970" t="str">
        <f t="shared" si="317"/>
        <v>Sal off</v>
      </c>
      <c r="B4970" t="s">
        <v>5238</v>
      </c>
      <c r="C4970" t="s">
        <v>7261</v>
      </c>
      <c r="D4970" t="s">
        <v>7641</v>
      </c>
      <c r="E4970" t="str">
        <f t="shared" si="318"/>
        <v>Sal</v>
      </c>
      <c r="F4970" t="str">
        <f t="shared" si="319"/>
        <v>off</v>
      </c>
      <c r="G4970" t="str">
        <f t="shared" si="320"/>
        <v>Salvia officinalis</v>
      </c>
    </row>
    <row r="4971" spans="1:7" x14ac:dyDescent="0.25">
      <c r="A4971" t="str">
        <f t="shared" si="317"/>
        <v>Sal pra</v>
      </c>
      <c r="B4971" t="s">
        <v>5230</v>
      </c>
      <c r="C4971" t="s">
        <v>7261</v>
      </c>
      <c r="D4971" t="s">
        <v>310</v>
      </c>
      <c r="E4971" t="str">
        <f t="shared" si="318"/>
        <v>Sal</v>
      </c>
      <c r="F4971" t="str">
        <f t="shared" si="319"/>
        <v>pra</v>
      </c>
      <c r="G4971" t="str">
        <f t="shared" si="320"/>
        <v>Salvia pratensis</v>
      </c>
    </row>
    <row r="4972" spans="1:7" x14ac:dyDescent="0.25">
      <c r="A4972" t="str">
        <f t="shared" si="317"/>
        <v>Sal pra</v>
      </c>
      <c r="B4972" t="s">
        <v>5231</v>
      </c>
      <c r="C4972" t="s">
        <v>7261</v>
      </c>
      <c r="D4972" t="s">
        <v>310</v>
      </c>
      <c r="E4972" t="str">
        <f t="shared" si="318"/>
        <v>Sal</v>
      </c>
      <c r="F4972" t="str">
        <f t="shared" si="319"/>
        <v>pra</v>
      </c>
      <c r="G4972" t="str">
        <f t="shared" si="320"/>
        <v>Salvia pratensis</v>
      </c>
    </row>
    <row r="4973" spans="1:7" x14ac:dyDescent="0.25">
      <c r="A4973" t="str">
        <f t="shared" si="317"/>
        <v>Sal pra</v>
      </c>
      <c r="B4973" t="s">
        <v>5232</v>
      </c>
      <c r="C4973" t="s">
        <v>7261</v>
      </c>
      <c r="D4973" t="s">
        <v>310</v>
      </c>
      <c r="E4973" t="str">
        <f t="shared" si="318"/>
        <v>Sal</v>
      </c>
      <c r="F4973" t="str">
        <f t="shared" si="319"/>
        <v>pra</v>
      </c>
      <c r="G4973" t="str">
        <f t="shared" si="320"/>
        <v>Salvia pratensis</v>
      </c>
    </row>
    <row r="4974" spans="1:7" x14ac:dyDescent="0.25">
      <c r="A4974" t="str">
        <f t="shared" ref="A4974:A5037" si="321">_xlfn.TEXTJOIN(" ",FALSE,E4974,F4974)</f>
        <v>Sal ref</v>
      </c>
      <c r="B4974" t="s">
        <v>5239</v>
      </c>
      <c r="C4974" t="s">
        <v>7261</v>
      </c>
      <c r="D4974" t="s">
        <v>9845</v>
      </c>
      <c r="E4974" t="str">
        <f t="shared" si="318"/>
        <v>Sal</v>
      </c>
      <c r="F4974" t="str">
        <f t="shared" si="319"/>
        <v>ref</v>
      </c>
      <c r="G4974" t="str">
        <f t="shared" si="320"/>
        <v>Salvia reflexa</v>
      </c>
    </row>
    <row r="4975" spans="1:7" x14ac:dyDescent="0.25">
      <c r="A4975" t="str">
        <f t="shared" si="321"/>
        <v>Sal scl</v>
      </c>
      <c r="B4975" t="s">
        <v>5240</v>
      </c>
      <c r="C4975" t="s">
        <v>7261</v>
      </c>
      <c r="D4975" t="s">
        <v>9846</v>
      </c>
      <c r="E4975" t="str">
        <f t="shared" si="318"/>
        <v>Sal</v>
      </c>
      <c r="F4975" t="str">
        <f t="shared" si="319"/>
        <v>scl</v>
      </c>
      <c r="G4975" t="str">
        <f t="shared" si="320"/>
        <v>Salvia sclarea</v>
      </c>
    </row>
    <row r="4976" spans="1:7" x14ac:dyDescent="0.25">
      <c r="A4976" t="str">
        <f t="shared" si="321"/>
        <v>Sal ver</v>
      </c>
      <c r="B4976" t="s">
        <v>5241</v>
      </c>
      <c r="C4976" t="s">
        <v>7261</v>
      </c>
      <c r="D4976" t="s">
        <v>8307</v>
      </c>
      <c r="E4976" t="str">
        <f t="shared" si="318"/>
        <v>Sal</v>
      </c>
      <c r="F4976" t="str">
        <f t="shared" si="319"/>
        <v>ver</v>
      </c>
      <c r="G4976" t="str">
        <f t="shared" si="320"/>
        <v>Salvia verticillata</v>
      </c>
    </row>
    <row r="4977" spans="1:7" x14ac:dyDescent="0.25">
      <c r="A4977" t="str">
        <f t="shared" si="321"/>
        <v>Sal vir</v>
      </c>
      <c r="B4977" t="s">
        <v>5242</v>
      </c>
      <c r="C4977" t="s">
        <v>7261</v>
      </c>
      <c r="D4977" t="s">
        <v>7667</v>
      </c>
      <c r="E4977" t="str">
        <f t="shared" si="318"/>
        <v>Sal</v>
      </c>
      <c r="F4977" t="str">
        <f t="shared" si="319"/>
        <v>vir</v>
      </c>
      <c r="G4977" t="str">
        <f t="shared" si="320"/>
        <v>Salvia viridis</v>
      </c>
    </row>
    <row r="4978" spans="1:7" x14ac:dyDescent="0.25">
      <c r="A4978" t="str">
        <f t="shared" si="321"/>
        <v>Sal nat</v>
      </c>
      <c r="B4978" t="s">
        <v>5243</v>
      </c>
      <c r="C4978" t="s">
        <v>7262</v>
      </c>
      <c r="D4978" t="s">
        <v>9222</v>
      </c>
      <c r="E4978" t="str">
        <f t="shared" si="318"/>
        <v>Sal</v>
      </c>
      <c r="F4978" t="str">
        <f t="shared" si="319"/>
        <v>nat</v>
      </c>
      <c r="G4978" t="str">
        <f t="shared" si="320"/>
        <v>Salvinia natans</v>
      </c>
    </row>
    <row r="4979" spans="1:7" x14ac:dyDescent="0.25">
      <c r="A4979" t="str">
        <f t="shared" si="321"/>
        <v>Sal x</v>
      </c>
      <c r="B4979" t="s">
        <v>5244</v>
      </c>
      <c r="C4979" t="s">
        <v>7262</v>
      </c>
      <c r="D4979" t="s">
        <v>237</v>
      </c>
      <c r="E4979" t="str">
        <f t="shared" si="318"/>
        <v>Sal</v>
      </c>
      <c r="F4979" t="str">
        <f t="shared" si="319"/>
        <v>x</v>
      </c>
      <c r="G4979" t="str">
        <f t="shared" si="320"/>
        <v>Salvinia x</v>
      </c>
    </row>
    <row r="4980" spans="1:7" x14ac:dyDescent="0.25">
      <c r="A4980" t="str">
        <f t="shared" si="321"/>
        <v>Sam ebu</v>
      </c>
      <c r="B4980" t="s">
        <v>5245</v>
      </c>
      <c r="C4980" t="s">
        <v>7263</v>
      </c>
      <c r="D4980" t="s">
        <v>9847</v>
      </c>
      <c r="E4980" t="str">
        <f t="shared" si="318"/>
        <v>Sam</v>
      </c>
      <c r="F4980" t="str">
        <f t="shared" si="319"/>
        <v>ebu</v>
      </c>
      <c r="G4980" t="str">
        <f t="shared" si="320"/>
        <v>Sambucus ebulus</v>
      </c>
    </row>
    <row r="4981" spans="1:7" x14ac:dyDescent="0.25">
      <c r="A4981" t="str">
        <f t="shared" si="321"/>
        <v>Sam nig</v>
      </c>
      <c r="B4981" t="s">
        <v>5246</v>
      </c>
      <c r="C4981" t="s">
        <v>7263</v>
      </c>
      <c r="D4981" t="s">
        <v>7876</v>
      </c>
      <c r="E4981" t="str">
        <f t="shared" si="318"/>
        <v>Sam</v>
      </c>
      <c r="F4981" t="str">
        <f t="shared" si="319"/>
        <v>nig</v>
      </c>
      <c r="G4981" t="str">
        <f t="shared" si="320"/>
        <v>Sambucus nigra</v>
      </c>
    </row>
    <row r="4982" spans="1:7" x14ac:dyDescent="0.25">
      <c r="A4982" t="str">
        <f t="shared" si="321"/>
        <v>Sam rac</v>
      </c>
      <c r="B4982" t="s">
        <v>5247</v>
      </c>
      <c r="C4982" t="s">
        <v>7263</v>
      </c>
      <c r="D4982" t="s">
        <v>9075</v>
      </c>
      <c r="E4982" t="str">
        <f t="shared" si="318"/>
        <v>Sam</v>
      </c>
      <c r="F4982" t="str">
        <f t="shared" si="319"/>
        <v>rac</v>
      </c>
      <c r="G4982" t="str">
        <f t="shared" si="320"/>
        <v>Sambucus racemosa</v>
      </c>
    </row>
    <row r="4983" spans="1:7" x14ac:dyDescent="0.25">
      <c r="A4983" t="str">
        <f t="shared" si="321"/>
        <v>Sam val</v>
      </c>
      <c r="B4983" t="s">
        <v>5248</v>
      </c>
      <c r="C4983" t="s">
        <v>7264</v>
      </c>
      <c r="D4983" t="s">
        <v>9848</v>
      </c>
      <c r="E4983" t="str">
        <f t="shared" si="318"/>
        <v>Sam</v>
      </c>
      <c r="F4983" t="str">
        <f t="shared" si="319"/>
        <v>val</v>
      </c>
      <c r="G4983" t="str">
        <f t="shared" si="320"/>
        <v>Samolus valerandi</v>
      </c>
    </row>
    <row r="4984" spans="1:7" x14ac:dyDescent="0.25">
      <c r="A4984" t="str">
        <f t="shared" si="321"/>
        <v xml:space="preserve">san </v>
      </c>
      <c r="B4984" t="s">
        <v>1785</v>
      </c>
      <c r="C4984" t="s">
        <v>1785</v>
      </c>
      <c r="E4984" t="str">
        <f t="shared" si="318"/>
        <v>san</v>
      </c>
      <c r="F4984" t="str">
        <f t="shared" si="319"/>
        <v/>
      </c>
      <c r="G4984" t="str">
        <f t="shared" si="320"/>
        <v xml:space="preserve">sanguinea </v>
      </c>
    </row>
    <row r="4985" spans="1:7" x14ac:dyDescent="0.25">
      <c r="A4985" t="str">
        <f t="shared" si="321"/>
        <v>San dod</v>
      </c>
      <c r="B4985" t="s">
        <v>5249</v>
      </c>
      <c r="C4985" t="s">
        <v>7265</v>
      </c>
      <c r="D4985" t="s">
        <v>9849</v>
      </c>
      <c r="E4985" t="str">
        <f t="shared" si="318"/>
        <v>San</v>
      </c>
      <c r="F4985" t="str">
        <f t="shared" si="319"/>
        <v>dod</v>
      </c>
      <c r="G4985" t="str">
        <f t="shared" si="320"/>
        <v>Sanguisorba dodecandra</v>
      </c>
    </row>
    <row r="4986" spans="1:7" x14ac:dyDescent="0.25">
      <c r="A4986" t="str">
        <f t="shared" si="321"/>
        <v>San min</v>
      </c>
      <c r="B4986" t="s">
        <v>5250</v>
      </c>
      <c r="C4986" t="s">
        <v>7265</v>
      </c>
      <c r="D4986" t="s">
        <v>7929</v>
      </c>
      <c r="E4986" t="str">
        <f t="shared" si="318"/>
        <v>San</v>
      </c>
      <c r="F4986" t="str">
        <f t="shared" si="319"/>
        <v>min</v>
      </c>
      <c r="G4986" t="str">
        <f t="shared" si="320"/>
        <v>Sanguisorba minor</v>
      </c>
    </row>
    <row r="4987" spans="1:7" x14ac:dyDescent="0.25">
      <c r="A4987" t="str">
        <f t="shared" si="321"/>
        <v>San min</v>
      </c>
      <c r="B4987" t="s">
        <v>5252</v>
      </c>
      <c r="C4987" t="s">
        <v>7265</v>
      </c>
      <c r="D4987" t="s">
        <v>7929</v>
      </c>
      <c r="E4987" t="str">
        <f t="shared" si="318"/>
        <v>San</v>
      </c>
      <c r="F4987" t="str">
        <f t="shared" si="319"/>
        <v>min</v>
      </c>
      <c r="G4987" t="str">
        <f t="shared" si="320"/>
        <v>Sanguisorba minor</v>
      </c>
    </row>
    <row r="4988" spans="1:7" x14ac:dyDescent="0.25">
      <c r="A4988" t="str">
        <f t="shared" si="321"/>
        <v>San min</v>
      </c>
      <c r="B4988" t="s">
        <v>5251</v>
      </c>
      <c r="C4988" t="s">
        <v>7265</v>
      </c>
      <c r="D4988" t="s">
        <v>7929</v>
      </c>
      <c r="E4988" t="str">
        <f t="shared" si="318"/>
        <v>San</v>
      </c>
      <c r="F4988" t="str">
        <f t="shared" si="319"/>
        <v>min</v>
      </c>
      <c r="G4988" t="str">
        <f t="shared" si="320"/>
        <v>Sanguisorba minor</v>
      </c>
    </row>
    <row r="4989" spans="1:7" x14ac:dyDescent="0.25">
      <c r="A4989" t="str">
        <f t="shared" si="321"/>
        <v>San off</v>
      </c>
      <c r="B4989" t="s">
        <v>5253</v>
      </c>
      <c r="C4989" t="s">
        <v>7265</v>
      </c>
      <c r="D4989" t="s">
        <v>7641</v>
      </c>
      <c r="E4989" t="str">
        <f t="shared" si="318"/>
        <v>San</v>
      </c>
      <c r="F4989" t="str">
        <f t="shared" si="319"/>
        <v>off</v>
      </c>
      <c r="G4989" t="str">
        <f t="shared" si="320"/>
        <v>Sanguisorba officinalis</v>
      </c>
    </row>
    <row r="4990" spans="1:7" x14ac:dyDescent="0.25">
      <c r="A4990" t="str">
        <f t="shared" si="321"/>
        <v>San eur</v>
      </c>
      <c r="B4990" t="s">
        <v>5254</v>
      </c>
      <c r="C4990" t="s">
        <v>7266</v>
      </c>
      <c r="D4990" t="s">
        <v>7470</v>
      </c>
      <c r="E4990" t="str">
        <f t="shared" si="318"/>
        <v>San</v>
      </c>
      <c r="F4990" t="str">
        <f t="shared" si="319"/>
        <v>eur</v>
      </c>
      <c r="G4990" t="str">
        <f t="shared" si="320"/>
        <v>Sanicula europaea</v>
      </c>
    </row>
    <row r="4991" spans="1:7" x14ac:dyDescent="0.25">
      <c r="A4991" t="str">
        <f t="shared" si="321"/>
        <v>San pro</v>
      </c>
      <c r="B4991" t="s">
        <v>5255</v>
      </c>
      <c r="C4991" t="s">
        <v>7267</v>
      </c>
      <c r="D4991" t="s">
        <v>7806</v>
      </c>
      <c r="E4991" t="str">
        <f t="shared" si="318"/>
        <v>San</v>
      </c>
      <c r="F4991" t="str">
        <f t="shared" si="319"/>
        <v>pro</v>
      </c>
      <c r="G4991" t="str">
        <f t="shared" si="320"/>
        <v>Sanvitalia procumbens</v>
      </c>
    </row>
    <row r="4992" spans="1:7" x14ac:dyDescent="0.25">
      <c r="A4992" t="str">
        <f t="shared" si="321"/>
        <v>Sap ocy</v>
      </c>
      <c r="B4992" t="s">
        <v>5256</v>
      </c>
      <c r="C4992" t="s">
        <v>7268</v>
      </c>
      <c r="D4992" t="s">
        <v>9850</v>
      </c>
      <c r="E4992" t="str">
        <f t="shared" si="318"/>
        <v>Sap</v>
      </c>
      <c r="F4992" t="str">
        <f t="shared" si="319"/>
        <v>ocy</v>
      </c>
      <c r="G4992" t="str">
        <f t="shared" si="320"/>
        <v>Saponaria ocymoides</v>
      </c>
    </row>
    <row r="4993" spans="1:7" x14ac:dyDescent="0.25">
      <c r="A4993" t="str">
        <f t="shared" si="321"/>
        <v>Sap ocy</v>
      </c>
      <c r="B4993" t="s">
        <v>5257</v>
      </c>
      <c r="C4993" t="s">
        <v>7268</v>
      </c>
      <c r="D4993" t="s">
        <v>9850</v>
      </c>
      <c r="E4993" t="str">
        <f t="shared" si="318"/>
        <v>Sap</v>
      </c>
      <c r="F4993" t="str">
        <f t="shared" si="319"/>
        <v>ocy</v>
      </c>
      <c r="G4993" t="str">
        <f t="shared" si="320"/>
        <v>Saponaria ocymoides</v>
      </c>
    </row>
    <row r="4994" spans="1:7" x14ac:dyDescent="0.25">
      <c r="A4994" t="str">
        <f t="shared" si="321"/>
        <v>Sap off</v>
      </c>
      <c r="B4994" t="s">
        <v>5258</v>
      </c>
      <c r="C4994" t="s">
        <v>7268</v>
      </c>
      <c r="D4994" t="s">
        <v>7641</v>
      </c>
      <c r="E4994" t="str">
        <f t="shared" si="318"/>
        <v>Sap</v>
      </c>
      <c r="F4994" t="str">
        <f t="shared" si="319"/>
        <v>off</v>
      </c>
      <c r="G4994" t="str">
        <f t="shared" si="320"/>
        <v>Saponaria officinalis</v>
      </c>
    </row>
    <row r="4995" spans="1:7" x14ac:dyDescent="0.25">
      <c r="A4995" t="str">
        <f t="shared" si="321"/>
        <v>Sap pum</v>
      </c>
      <c r="B4995" t="s">
        <v>5259</v>
      </c>
      <c r="C4995" t="s">
        <v>7268</v>
      </c>
      <c r="D4995" t="s">
        <v>8320</v>
      </c>
      <c r="E4995" t="str">
        <f t="shared" si="318"/>
        <v>Sap</v>
      </c>
      <c r="F4995" t="str">
        <f t="shared" si="319"/>
        <v>pum</v>
      </c>
      <c r="G4995" t="str">
        <f t="shared" si="320"/>
        <v>Saponaria pumila</v>
      </c>
    </row>
    <row r="4996" spans="1:7" x14ac:dyDescent="0.25">
      <c r="A4996" t="str">
        <f t="shared" si="321"/>
        <v>Sat hor</v>
      </c>
      <c r="B4996" t="s">
        <v>5263</v>
      </c>
      <c r="C4996" t="s">
        <v>7269</v>
      </c>
      <c r="D4996" t="s">
        <v>7855</v>
      </c>
      <c r="E4996" t="str">
        <f t="shared" si="318"/>
        <v>Sat</v>
      </c>
      <c r="F4996" t="str">
        <f t="shared" si="319"/>
        <v>hor</v>
      </c>
      <c r="G4996" t="str">
        <f t="shared" si="320"/>
        <v>Satureja hortensis</v>
      </c>
    </row>
    <row r="4997" spans="1:7" x14ac:dyDescent="0.25">
      <c r="A4997" t="str">
        <f t="shared" si="321"/>
        <v>Sat mon</v>
      </c>
      <c r="B4997" t="s">
        <v>5260</v>
      </c>
      <c r="C4997" t="s">
        <v>7269</v>
      </c>
      <c r="D4997" t="s">
        <v>7718</v>
      </c>
      <c r="E4997" t="str">
        <f t="shared" si="318"/>
        <v>Sat</v>
      </c>
      <c r="F4997" t="str">
        <f t="shared" si="319"/>
        <v>mon</v>
      </c>
      <c r="G4997" t="str">
        <f t="shared" si="320"/>
        <v>Satureja montana</v>
      </c>
    </row>
    <row r="4998" spans="1:7" x14ac:dyDescent="0.25">
      <c r="A4998" t="str">
        <f t="shared" si="321"/>
        <v>Sat mon</v>
      </c>
      <c r="B4998" t="s">
        <v>5261</v>
      </c>
      <c r="C4998" t="s">
        <v>7269</v>
      </c>
      <c r="D4998" t="s">
        <v>7718</v>
      </c>
      <c r="E4998" t="str">
        <f t="shared" si="318"/>
        <v>Sat</v>
      </c>
      <c r="F4998" t="str">
        <f t="shared" si="319"/>
        <v>mon</v>
      </c>
      <c r="G4998" t="str">
        <f t="shared" si="320"/>
        <v>Satureja montana</v>
      </c>
    </row>
    <row r="4999" spans="1:7" x14ac:dyDescent="0.25">
      <c r="A4999" t="str">
        <f t="shared" si="321"/>
        <v>Sat mon</v>
      </c>
      <c r="B4999" t="s">
        <v>5262</v>
      </c>
      <c r="C4999" t="s">
        <v>7269</v>
      </c>
      <c r="D4999" t="s">
        <v>7718</v>
      </c>
      <c r="E4999" t="str">
        <f t="shared" si="318"/>
        <v>Sat</v>
      </c>
      <c r="F4999" t="str">
        <f t="shared" si="319"/>
        <v>mon</v>
      </c>
      <c r="G4999" t="str">
        <f t="shared" si="320"/>
        <v>Satureja montana</v>
      </c>
    </row>
    <row r="5000" spans="1:7" x14ac:dyDescent="0.25">
      <c r="A5000" t="str">
        <f t="shared" si="321"/>
        <v>Sau cer</v>
      </c>
      <c r="B5000" t="s">
        <v>5264</v>
      </c>
      <c r="C5000" t="s">
        <v>7270</v>
      </c>
      <c r="D5000" t="s">
        <v>9851</v>
      </c>
      <c r="E5000" t="str">
        <f t="shared" si="318"/>
        <v>Sau</v>
      </c>
      <c r="F5000" t="str">
        <f t="shared" si="319"/>
        <v>cer</v>
      </c>
      <c r="G5000" t="str">
        <f t="shared" si="320"/>
        <v>Saururus cernuus</v>
      </c>
    </row>
    <row r="5001" spans="1:7" x14ac:dyDescent="0.25">
      <c r="A5001" t="str">
        <f t="shared" si="321"/>
        <v>Sau alp</v>
      </c>
      <c r="B5001" t="s">
        <v>5265</v>
      </c>
      <c r="C5001" t="s">
        <v>7271</v>
      </c>
      <c r="D5001" t="s">
        <v>7475</v>
      </c>
      <c r="E5001" t="str">
        <f t="shared" si="318"/>
        <v>Sau</v>
      </c>
      <c r="F5001" t="str">
        <f t="shared" si="319"/>
        <v>alp</v>
      </c>
      <c r="G5001" t="str">
        <f t="shared" si="320"/>
        <v>Saussurea alpina</v>
      </c>
    </row>
    <row r="5002" spans="1:7" x14ac:dyDescent="0.25">
      <c r="A5002" t="str">
        <f t="shared" si="321"/>
        <v>Sau alp</v>
      </c>
      <c r="B5002" t="s">
        <v>5266</v>
      </c>
      <c r="C5002" t="s">
        <v>7271</v>
      </c>
      <c r="D5002" t="s">
        <v>7475</v>
      </c>
      <c r="E5002" t="str">
        <f t="shared" si="318"/>
        <v>Sau</v>
      </c>
      <c r="F5002" t="str">
        <f t="shared" si="319"/>
        <v>alp</v>
      </c>
      <c r="G5002" t="str">
        <f t="shared" si="320"/>
        <v>Saussurea alpina</v>
      </c>
    </row>
    <row r="5003" spans="1:7" x14ac:dyDescent="0.25">
      <c r="A5003" t="str">
        <f t="shared" si="321"/>
        <v>Sau alp</v>
      </c>
      <c r="B5003" t="s">
        <v>5267</v>
      </c>
      <c r="C5003" t="s">
        <v>7271</v>
      </c>
      <c r="D5003" t="s">
        <v>7475</v>
      </c>
      <c r="E5003" t="str">
        <f t="shared" si="318"/>
        <v>Sau</v>
      </c>
      <c r="F5003" t="str">
        <f t="shared" si="319"/>
        <v>alp</v>
      </c>
      <c r="G5003" t="str">
        <f t="shared" si="320"/>
        <v>Saussurea alpina</v>
      </c>
    </row>
    <row r="5004" spans="1:7" x14ac:dyDescent="0.25">
      <c r="A5004" t="str">
        <f t="shared" si="321"/>
        <v>Sau alp</v>
      </c>
      <c r="B5004" t="s">
        <v>5268</v>
      </c>
      <c r="C5004" t="s">
        <v>7271</v>
      </c>
      <c r="D5004" t="s">
        <v>7475</v>
      </c>
      <c r="E5004" t="str">
        <f t="shared" si="318"/>
        <v>Sau</v>
      </c>
      <c r="F5004" t="str">
        <f t="shared" si="319"/>
        <v>alp</v>
      </c>
      <c r="G5004" t="str">
        <f t="shared" si="320"/>
        <v>Saussurea alpina</v>
      </c>
    </row>
    <row r="5005" spans="1:7" x14ac:dyDescent="0.25">
      <c r="A5005" t="str">
        <f t="shared" si="321"/>
        <v>Sau dis</v>
      </c>
      <c r="B5005" t="s">
        <v>5269</v>
      </c>
      <c r="C5005" t="s">
        <v>7271</v>
      </c>
      <c r="D5005" t="s">
        <v>9027</v>
      </c>
      <c r="E5005" t="str">
        <f t="shared" si="318"/>
        <v>Sau</v>
      </c>
      <c r="F5005" t="str">
        <f t="shared" si="319"/>
        <v>dis</v>
      </c>
      <c r="G5005" t="str">
        <f t="shared" si="320"/>
        <v>Saussurea discolor</v>
      </c>
    </row>
    <row r="5006" spans="1:7" x14ac:dyDescent="0.25">
      <c r="A5006" t="str">
        <f t="shared" si="321"/>
        <v>Sau pyg</v>
      </c>
      <c r="B5006" t="s">
        <v>5270</v>
      </c>
      <c r="C5006" t="s">
        <v>7271</v>
      </c>
      <c r="D5006" t="s">
        <v>8356</v>
      </c>
      <c r="E5006" t="str">
        <f t="shared" si="318"/>
        <v>Sau</v>
      </c>
      <c r="F5006" t="str">
        <f t="shared" si="319"/>
        <v>pyg</v>
      </c>
      <c r="G5006" t="str">
        <f t="shared" si="320"/>
        <v>Saussurea pygmaea</v>
      </c>
    </row>
    <row r="5007" spans="1:7" x14ac:dyDescent="0.25">
      <c r="A5007" t="str">
        <f t="shared" si="321"/>
        <v>Sax ads</v>
      </c>
      <c r="B5007" t="s">
        <v>5295</v>
      </c>
      <c r="C5007" t="s">
        <v>7272</v>
      </c>
      <c r="D5007" t="s">
        <v>9852</v>
      </c>
      <c r="E5007" t="str">
        <f t="shared" si="318"/>
        <v>Sax</v>
      </c>
      <c r="F5007" t="str">
        <f t="shared" si="319"/>
        <v>ads</v>
      </c>
      <c r="G5007" t="str">
        <f t="shared" si="320"/>
        <v>Saxifraga adscendens</v>
      </c>
    </row>
    <row r="5008" spans="1:7" x14ac:dyDescent="0.25">
      <c r="A5008" t="str">
        <f t="shared" si="321"/>
        <v>Sax ads</v>
      </c>
      <c r="B5008" t="s">
        <v>5296</v>
      </c>
      <c r="C5008" t="s">
        <v>7272</v>
      </c>
      <c r="D5008" t="s">
        <v>9852</v>
      </c>
      <c r="E5008" t="str">
        <f t="shared" si="318"/>
        <v>Sax</v>
      </c>
      <c r="F5008" t="str">
        <f t="shared" si="319"/>
        <v>ads</v>
      </c>
      <c r="G5008" t="str">
        <f t="shared" si="320"/>
        <v>Saxifraga adscendens</v>
      </c>
    </row>
    <row r="5009" spans="1:7" x14ac:dyDescent="0.25">
      <c r="A5009" t="str">
        <f t="shared" si="321"/>
        <v>Sax aiz</v>
      </c>
      <c r="B5009" t="s">
        <v>5297</v>
      </c>
      <c r="C5009" t="s">
        <v>7272</v>
      </c>
      <c r="D5009" t="s">
        <v>8482</v>
      </c>
      <c r="E5009" t="str">
        <f t="shared" si="318"/>
        <v>Sax</v>
      </c>
      <c r="F5009" t="str">
        <f t="shared" si="319"/>
        <v>aiz</v>
      </c>
      <c r="G5009" t="str">
        <f t="shared" si="320"/>
        <v>Saxifraga aizoides</v>
      </c>
    </row>
    <row r="5010" spans="1:7" x14ac:dyDescent="0.25">
      <c r="A5010" t="str">
        <f t="shared" si="321"/>
        <v>Sax and</v>
      </c>
      <c r="B5010" t="s">
        <v>5298</v>
      </c>
      <c r="C5010" t="s">
        <v>7272</v>
      </c>
      <c r="D5010" t="s">
        <v>9853</v>
      </c>
      <c r="E5010" t="str">
        <f t="shared" ref="E5010:E5073" si="322">LEFT(C5010,3)</f>
        <v>Sax</v>
      </c>
      <c r="F5010" t="str">
        <f t="shared" ref="F5010:F5073" si="323">LEFT(D5010,3)</f>
        <v>and</v>
      </c>
      <c r="G5010" t="str">
        <f t="shared" ref="G5010:G5073" si="324">_xlfn.TEXTJOIN(" ",FALSE,C5010,D5010)</f>
        <v>Saxifraga androsacea</v>
      </c>
    </row>
    <row r="5011" spans="1:7" x14ac:dyDescent="0.25">
      <c r="A5011" t="str">
        <f t="shared" si="321"/>
        <v>Sax aph</v>
      </c>
      <c r="B5011" t="s">
        <v>5299</v>
      </c>
      <c r="C5011" t="s">
        <v>7272</v>
      </c>
      <c r="D5011" t="s">
        <v>9854</v>
      </c>
      <c r="E5011" t="str">
        <f t="shared" si="322"/>
        <v>Sax</v>
      </c>
      <c r="F5011" t="str">
        <f t="shared" si="323"/>
        <v>aph</v>
      </c>
      <c r="G5011" t="str">
        <f t="shared" si="324"/>
        <v>Saxifraga aphylla</v>
      </c>
    </row>
    <row r="5012" spans="1:7" x14ac:dyDescent="0.25">
      <c r="A5012" t="str">
        <f t="shared" si="321"/>
        <v>Sax asp</v>
      </c>
      <c r="B5012" t="s">
        <v>5300</v>
      </c>
      <c r="C5012" t="s">
        <v>7272</v>
      </c>
      <c r="D5012" t="s">
        <v>7457</v>
      </c>
      <c r="E5012" t="str">
        <f t="shared" si="322"/>
        <v>Sax</v>
      </c>
      <c r="F5012" t="str">
        <f t="shared" si="323"/>
        <v>asp</v>
      </c>
      <c r="G5012" t="str">
        <f t="shared" si="324"/>
        <v>Saxifraga aspera</v>
      </c>
    </row>
    <row r="5013" spans="1:7" x14ac:dyDescent="0.25">
      <c r="A5013" t="str">
        <f t="shared" si="321"/>
        <v>Sax bif</v>
      </c>
      <c r="B5013" t="s">
        <v>5271</v>
      </c>
      <c r="C5013" t="s">
        <v>7272</v>
      </c>
      <c r="D5013" t="s">
        <v>7768</v>
      </c>
      <c r="E5013" t="str">
        <f t="shared" si="322"/>
        <v>Sax</v>
      </c>
      <c r="F5013" t="str">
        <f t="shared" si="323"/>
        <v>bif</v>
      </c>
      <c r="G5013" t="str">
        <f t="shared" si="324"/>
        <v>Saxifraga biflora</v>
      </c>
    </row>
    <row r="5014" spans="1:7" x14ac:dyDescent="0.25">
      <c r="A5014" t="str">
        <f t="shared" si="321"/>
        <v>Sax bif</v>
      </c>
      <c r="B5014" t="s">
        <v>5272</v>
      </c>
      <c r="C5014" t="s">
        <v>7272</v>
      </c>
      <c r="D5014" t="s">
        <v>7768</v>
      </c>
      <c r="E5014" t="str">
        <f t="shared" si="322"/>
        <v>Sax</v>
      </c>
      <c r="F5014" t="str">
        <f t="shared" si="323"/>
        <v>bif</v>
      </c>
      <c r="G5014" t="str">
        <f t="shared" si="324"/>
        <v>Saxifraga biflora</v>
      </c>
    </row>
    <row r="5015" spans="1:7" x14ac:dyDescent="0.25">
      <c r="A5015" t="str">
        <f t="shared" si="321"/>
        <v>Sax bif</v>
      </c>
      <c r="B5015" t="s">
        <v>5273</v>
      </c>
      <c r="C5015" t="s">
        <v>7272</v>
      </c>
      <c r="D5015" t="s">
        <v>7768</v>
      </c>
      <c r="E5015" t="str">
        <f t="shared" si="322"/>
        <v>Sax</v>
      </c>
      <c r="F5015" t="str">
        <f t="shared" si="323"/>
        <v>bif</v>
      </c>
      <c r="G5015" t="str">
        <f t="shared" si="324"/>
        <v>Saxifraga biflora</v>
      </c>
    </row>
    <row r="5016" spans="1:7" x14ac:dyDescent="0.25">
      <c r="A5016" t="str">
        <f t="shared" si="321"/>
        <v>Sax ble</v>
      </c>
      <c r="B5016" t="s">
        <v>5282</v>
      </c>
      <c r="C5016" t="s">
        <v>7272</v>
      </c>
      <c r="D5016" t="s">
        <v>9855</v>
      </c>
      <c r="E5016" t="str">
        <f t="shared" si="322"/>
        <v>Sax</v>
      </c>
      <c r="F5016" t="str">
        <f t="shared" si="323"/>
        <v>ble</v>
      </c>
      <c r="G5016" t="str">
        <f t="shared" si="324"/>
        <v>Saxifraga blepharophylla</v>
      </c>
    </row>
    <row r="5017" spans="1:7" x14ac:dyDescent="0.25">
      <c r="A5017" t="str">
        <f t="shared" si="321"/>
        <v>Sax bry</v>
      </c>
      <c r="B5017" t="s">
        <v>5301</v>
      </c>
      <c r="C5017" t="s">
        <v>7272</v>
      </c>
      <c r="D5017" t="s">
        <v>9856</v>
      </c>
      <c r="E5017" t="str">
        <f t="shared" si="322"/>
        <v>Sax</v>
      </c>
      <c r="F5017" t="str">
        <f t="shared" si="323"/>
        <v>bry</v>
      </c>
      <c r="G5017" t="str">
        <f t="shared" si="324"/>
        <v>Saxifraga bryoides</v>
      </c>
    </row>
    <row r="5018" spans="1:7" x14ac:dyDescent="0.25">
      <c r="A5018" t="str">
        <f t="shared" si="321"/>
        <v>Sax bul</v>
      </c>
      <c r="B5018" t="s">
        <v>5302</v>
      </c>
      <c r="C5018" t="s">
        <v>7272</v>
      </c>
      <c r="D5018" t="s">
        <v>8034</v>
      </c>
      <c r="E5018" t="str">
        <f t="shared" si="322"/>
        <v>Sax</v>
      </c>
      <c r="F5018" t="str">
        <f t="shared" si="323"/>
        <v>bul</v>
      </c>
      <c r="G5018" t="str">
        <f t="shared" si="324"/>
        <v>Saxifraga bulbifera</v>
      </c>
    </row>
    <row r="5019" spans="1:7" x14ac:dyDescent="0.25">
      <c r="A5019" t="str">
        <f t="shared" si="321"/>
        <v>Sax bur</v>
      </c>
      <c r="B5019" t="s">
        <v>5303</v>
      </c>
      <c r="C5019" t="s">
        <v>7272</v>
      </c>
      <c r="D5019" t="s">
        <v>9857</v>
      </c>
      <c r="E5019" t="str">
        <f t="shared" si="322"/>
        <v>Sax</v>
      </c>
      <c r="F5019" t="str">
        <f t="shared" si="323"/>
        <v>bur</v>
      </c>
      <c r="G5019" t="str">
        <f t="shared" si="324"/>
        <v>Saxifraga burseriana</v>
      </c>
    </row>
    <row r="5020" spans="1:7" x14ac:dyDescent="0.25">
      <c r="A5020" t="str">
        <f t="shared" si="321"/>
        <v>Sax cae</v>
      </c>
      <c r="B5020" t="s">
        <v>5304</v>
      </c>
      <c r="C5020" t="s">
        <v>7272</v>
      </c>
      <c r="D5020" t="s">
        <v>8631</v>
      </c>
      <c r="E5020" t="str">
        <f t="shared" si="322"/>
        <v>Sax</v>
      </c>
      <c r="F5020" t="str">
        <f t="shared" si="323"/>
        <v>cae</v>
      </c>
      <c r="G5020" t="str">
        <f t="shared" si="324"/>
        <v>Saxifraga caesia</v>
      </c>
    </row>
    <row r="5021" spans="1:7" x14ac:dyDescent="0.25">
      <c r="A5021" t="str">
        <f t="shared" si="321"/>
        <v>Sax car</v>
      </c>
      <c r="B5021" t="s">
        <v>5305</v>
      </c>
      <c r="C5021" t="s">
        <v>7272</v>
      </c>
      <c r="D5021" t="s">
        <v>7714</v>
      </c>
      <c r="E5021" t="str">
        <f t="shared" si="322"/>
        <v>Sax</v>
      </c>
      <c r="F5021" t="str">
        <f t="shared" si="323"/>
        <v>car</v>
      </c>
      <c r="G5021" t="str">
        <f t="shared" si="324"/>
        <v>Saxifraga carpatica</v>
      </c>
    </row>
    <row r="5022" spans="1:7" x14ac:dyDescent="0.25">
      <c r="A5022" t="str">
        <f t="shared" si="321"/>
        <v>Sax cer</v>
      </c>
      <c r="B5022" t="s">
        <v>5306</v>
      </c>
      <c r="C5022" t="s">
        <v>7272</v>
      </c>
      <c r="D5022" t="s">
        <v>7898</v>
      </c>
      <c r="E5022" t="str">
        <f t="shared" si="322"/>
        <v>Sax</v>
      </c>
      <c r="F5022" t="str">
        <f t="shared" si="323"/>
        <v>cer</v>
      </c>
      <c r="G5022" t="str">
        <f t="shared" si="324"/>
        <v>Saxifraga cernua</v>
      </c>
    </row>
    <row r="5023" spans="1:7" x14ac:dyDescent="0.25">
      <c r="A5023" t="str">
        <f t="shared" si="321"/>
        <v>Sax cot</v>
      </c>
      <c r="B5023" t="s">
        <v>5307</v>
      </c>
      <c r="C5023" t="s">
        <v>7272</v>
      </c>
      <c r="D5023" t="s">
        <v>9858</v>
      </c>
      <c r="E5023" t="str">
        <f t="shared" si="322"/>
        <v>Sax</v>
      </c>
      <c r="F5023" t="str">
        <f t="shared" si="323"/>
        <v>cot</v>
      </c>
      <c r="G5023" t="str">
        <f t="shared" si="324"/>
        <v>Saxifraga cotyledon</v>
      </c>
    </row>
    <row r="5024" spans="1:7" x14ac:dyDescent="0.25">
      <c r="A5024" t="str">
        <f t="shared" si="321"/>
        <v>Sax cru</v>
      </c>
      <c r="B5024" t="s">
        <v>5308</v>
      </c>
      <c r="C5024" t="s">
        <v>7272</v>
      </c>
      <c r="D5024" t="s">
        <v>9859</v>
      </c>
      <c r="E5024" t="str">
        <f t="shared" si="322"/>
        <v>Sax</v>
      </c>
      <c r="F5024" t="str">
        <f t="shared" si="323"/>
        <v>cru</v>
      </c>
      <c r="G5024" t="str">
        <f t="shared" si="324"/>
        <v>Saxifraga crustata</v>
      </c>
    </row>
    <row r="5025" spans="1:7" x14ac:dyDescent="0.25">
      <c r="A5025" t="str">
        <f t="shared" si="321"/>
        <v>Sax cun</v>
      </c>
      <c r="B5025" t="s">
        <v>5309</v>
      </c>
      <c r="C5025" t="s">
        <v>7272</v>
      </c>
      <c r="D5025" t="s">
        <v>9860</v>
      </c>
      <c r="E5025" t="str">
        <f t="shared" si="322"/>
        <v>Sax</v>
      </c>
      <c r="F5025" t="str">
        <f t="shared" si="323"/>
        <v>cun</v>
      </c>
      <c r="G5025" t="str">
        <f t="shared" si="324"/>
        <v>Saxifraga cuneifolia</v>
      </c>
    </row>
    <row r="5026" spans="1:7" x14ac:dyDescent="0.25">
      <c r="A5026" t="str">
        <f t="shared" si="321"/>
        <v>Sax cun</v>
      </c>
      <c r="B5026" t="s">
        <v>5310</v>
      </c>
      <c r="C5026" t="s">
        <v>7272</v>
      </c>
      <c r="D5026" t="s">
        <v>9860</v>
      </c>
      <c r="E5026" t="str">
        <f t="shared" si="322"/>
        <v>Sax</v>
      </c>
      <c r="F5026" t="str">
        <f t="shared" si="323"/>
        <v>cun</v>
      </c>
      <c r="G5026" t="str">
        <f t="shared" si="324"/>
        <v>Saxifraga cuneifolia</v>
      </c>
    </row>
    <row r="5027" spans="1:7" x14ac:dyDescent="0.25">
      <c r="A5027" t="str">
        <f t="shared" si="321"/>
        <v>Sax exa</v>
      </c>
      <c r="B5027" t="s">
        <v>5274</v>
      </c>
      <c r="C5027" t="s">
        <v>7272</v>
      </c>
      <c r="D5027" t="s">
        <v>9861</v>
      </c>
      <c r="E5027" t="str">
        <f t="shared" si="322"/>
        <v>Sax</v>
      </c>
      <c r="F5027" t="str">
        <f t="shared" si="323"/>
        <v>exa</v>
      </c>
      <c r="G5027" t="str">
        <f t="shared" si="324"/>
        <v>Saxifraga exarata</v>
      </c>
    </row>
    <row r="5028" spans="1:7" x14ac:dyDescent="0.25">
      <c r="A5028" t="str">
        <f t="shared" si="321"/>
        <v>Sax exa</v>
      </c>
      <c r="B5028" t="s">
        <v>5275</v>
      </c>
      <c r="C5028" t="s">
        <v>7272</v>
      </c>
      <c r="D5028" t="s">
        <v>9861</v>
      </c>
      <c r="E5028" t="str">
        <f t="shared" si="322"/>
        <v>Sax</v>
      </c>
      <c r="F5028" t="str">
        <f t="shared" si="323"/>
        <v>exa</v>
      </c>
      <c r="G5028" t="str">
        <f t="shared" si="324"/>
        <v>Saxifraga exarata</v>
      </c>
    </row>
    <row r="5029" spans="1:7" x14ac:dyDescent="0.25">
      <c r="A5029" t="str">
        <f t="shared" si="321"/>
        <v>Sax exa</v>
      </c>
      <c r="B5029" t="s">
        <v>5276</v>
      </c>
      <c r="C5029" t="s">
        <v>7272</v>
      </c>
      <c r="D5029" t="s">
        <v>9861</v>
      </c>
      <c r="E5029" t="str">
        <f t="shared" si="322"/>
        <v>Sax</v>
      </c>
      <c r="F5029" t="str">
        <f t="shared" si="323"/>
        <v>exa</v>
      </c>
      <c r="G5029" t="str">
        <f t="shared" si="324"/>
        <v>Saxifraga exarata</v>
      </c>
    </row>
    <row r="5030" spans="1:7" x14ac:dyDescent="0.25">
      <c r="A5030" t="str">
        <f t="shared" si="321"/>
        <v>Sax gra</v>
      </c>
      <c r="B5030" t="s">
        <v>5311</v>
      </c>
      <c r="C5030" t="s">
        <v>7272</v>
      </c>
      <c r="D5030" t="s">
        <v>9862</v>
      </c>
      <c r="E5030" t="str">
        <f t="shared" si="322"/>
        <v>Sax</v>
      </c>
      <c r="F5030" t="str">
        <f t="shared" si="323"/>
        <v>gra</v>
      </c>
      <c r="G5030" t="str">
        <f t="shared" si="324"/>
        <v>Saxifraga granulata</v>
      </c>
    </row>
    <row r="5031" spans="1:7" x14ac:dyDescent="0.25">
      <c r="A5031" t="str">
        <f t="shared" si="321"/>
        <v>Sax gra</v>
      </c>
      <c r="B5031" t="s">
        <v>5312</v>
      </c>
      <c r="C5031" t="s">
        <v>7272</v>
      </c>
      <c r="D5031" t="s">
        <v>9862</v>
      </c>
      <c r="E5031" t="str">
        <f t="shared" si="322"/>
        <v>Sax</v>
      </c>
      <c r="F5031" t="str">
        <f t="shared" si="323"/>
        <v>gra</v>
      </c>
      <c r="G5031" t="str">
        <f t="shared" si="324"/>
        <v>Saxifraga granulata</v>
      </c>
    </row>
    <row r="5032" spans="1:7" x14ac:dyDescent="0.25">
      <c r="A5032" t="str">
        <f t="shared" si="321"/>
        <v>Sax hie</v>
      </c>
      <c r="B5032" t="s">
        <v>5313</v>
      </c>
      <c r="C5032" t="s">
        <v>7272</v>
      </c>
      <c r="D5032" t="s">
        <v>9863</v>
      </c>
      <c r="E5032" t="str">
        <f t="shared" si="322"/>
        <v>Sax</v>
      </c>
      <c r="F5032" t="str">
        <f t="shared" si="323"/>
        <v>hie</v>
      </c>
      <c r="G5032" t="str">
        <f t="shared" si="324"/>
        <v>Saxifraga hieraciifolia</v>
      </c>
    </row>
    <row r="5033" spans="1:7" x14ac:dyDescent="0.25">
      <c r="A5033" t="str">
        <f t="shared" si="321"/>
        <v>Sax hir</v>
      </c>
      <c r="B5033" t="s">
        <v>5314</v>
      </c>
      <c r="C5033" t="s">
        <v>7272</v>
      </c>
      <c r="D5033" t="s">
        <v>9864</v>
      </c>
      <c r="E5033" t="str">
        <f t="shared" si="322"/>
        <v>Sax</v>
      </c>
      <c r="F5033" t="str">
        <f t="shared" si="323"/>
        <v>hir</v>
      </c>
      <c r="G5033" t="str">
        <f t="shared" si="324"/>
        <v>Saxifraga hirculus</v>
      </c>
    </row>
    <row r="5034" spans="1:7" x14ac:dyDescent="0.25">
      <c r="A5034" t="str">
        <f t="shared" si="321"/>
        <v>Sax hir</v>
      </c>
      <c r="B5034" t="s">
        <v>5292</v>
      </c>
      <c r="C5034" t="s">
        <v>7272</v>
      </c>
      <c r="D5034" t="s">
        <v>7749</v>
      </c>
      <c r="E5034" t="str">
        <f t="shared" si="322"/>
        <v>Sax</v>
      </c>
      <c r="F5034" t="str">
        <f t="shared" si="323"/>
        <v>hir</v>
      </c>
      <c r="G5034" t="str">
        <f t="shared" si="324"/>
        <v>Saxifraga hirsuta</v>
      </c>
    </row>
    <row r="5035" spans="1:7" x14ac:dyDescent="0.25">
      <c r="A5035" t="str">
        <f t="shared" si="321"/>
        <v>Sax hoh</v>
      </c>
      <c r="B5035" t="s">
        <v>5289</v>
      </c>
      <c r="C5035" t="s">
        <v>7272</v>
      </c>
      <c r="D5035" t="s">
        <v>9865</v>
      </c>
      <c r="E5035" t="str">
        <f t="shared" si="322"/>
        <v>Sax</v>
      </c>
      <c r="F5035" t="str">
        <f t="shared" si="323"/>
        <v>hoh</v>
      </c>
      <c r="G5035" t="str">
        <f t="shared" si="324"/>
        <v>Saxifraga hohenwartii</v>
      </c>
    </row>
    <row r="5036" spans="1:7" x14ac:dyDescent="0.25">
      <c r="A5036" t="str">
        <f t="shared" si="321"/>
        <v>Sax hos</v>
      </c>
      <c r="B5036" t="s">
        <v>5315</v>
      </c>
      <c r="C5036" t="s">
        <v>7272</v>
      </c>
      <c r="D5036" t="s">
        <v>9866</v>
      </c>
      <c r="E5036" t="str">
        <f t="shared" si="322"/>
        <v>Sax</v>
      </c>
      <c r="F5036" t="str">
        <f t="shared" si="323"/>
        <v>hos</v>
      </c>
      <c r="G5036" t="str">
        <f t="shared" si="324"/>
        <v>Saxifraga hostii</v>
      </c>
    </row>
    <row r="5037" spans="1:7" x14ac:dyDescent="0.25">
      <c r="A5037" t="str">
        <f t="shared" si="321"/>
        <v>Sax hos</v>
      </c>
      <c r="B5037" t="s">
        <v>5316</v>
      </c>
      <c r="C5037" t="s">
        <v>7272</v>
      </c>
      <c r="D5037" t="s">
        <v>9866</v>
      </c>
      <c r="E5037" t="str">
        <f t="shared" si="322"/>
        <v>Sax</v>
      </c>
      <c r="F5037" t="str">
        <f t="shared" si="323"/>
        <v>hos</v>
      </c>
      <c r="G5037" t="str">
        <f t="shared" si="324"/>
        <v>Saxifraga hostii</v>
      </c>
    </row>
    <row r="5038" spans="1:7" x14ac:dyDescent="0.25">
      <c r="A5038" t="str">
        <f t="shared" ref="A5038:A5101" si="325">_xlfn.TEXTJOIN(" ",FALSE,E5038,F5038)</f>
        <v>Sax mos</v>
      </c>
      <c r="B5038" t="s">
        <v>5277</v>
      </c>
      <c r="C5038" t="s">
        <v>7272</v>
      </c>
      <c r="D5038" t="s">
        <v>301</v>
      </c>
      <c r="E5038" t="str">
        <f t="shared" si="322"/>
        <v>Sax</v>
      </c>
      <c r="F5038" t="str">
        <f t="shared" si="323"/>
        <v>mos</v>
      </c>
      <c r="G5038" t="str">
        <f t="shared" si="324"/>
        <v>Saxifraga moschata</v>
      </c>
    </row>
    <row r="5039" spans="1:7" x14ac:dyDescent="0.25">
      <c r="A5039" t="str">
        <f t="shared" si="325"/>
        <v>Sax mos</v>
      </c>
      <c r="B5039" t="s">
        <v>5278</v>
      </c>
      <c r="C5039" t="s">
        <v>7272</v>
      </c>
      <c r="D5039" t="s">
        <v>301</v>
      </c>
      <c r="E5039" t="str">
        <f t="shared" si="322"/>
        <v>Sax</v>
      </c>
      <c r="F5039" t="str">
        <f t="shared" si="323"/>
        <v>mos</v>
      </c>
      <c r="G5039" t="str">
        <f t="shared" si="324"/>
        <v>Saxifraga moschata</v>
      </c>
    </row>
    <row r="5040" spans="1:7" x14ac:dyDescent="0.25">
      <c r="A5040" t="str">
        <f t="shared" si="325"/>
        <v>Sax mos</v>
      </c>
      <c r="B5040" t="s">
        <v>5279</v>
      </c>
      <c r="C5040" t="s">
        <v>7272</v>
      </c>
      <c r="D5040" t="s">
        <v>301</v>
      </c>
      <c r="E5040" t="str">
        <f t="shared" si="322"/>
        <v>Sax</v>
      </c>
      <c r="F5040" t="str">
        <f t="shared" si="323"/>
        <v>mos</v>
      </c>
      <c r="G5040" t="str">
        <f t="shared" si="324"/>
        <v>Saxifraga moschata</v>
      </c>
    </row>
    <row r="5041" spans="1:7" x14ac:dyDescent="0.25">
      <c r="A5041" t="str">
        <f t="shared" si="325"/>
        <v>Sax mos</v>
      </c>
      <c r="B5041" t="s">
        <v>5280</v>
      </c>
      <c r="C5041" t="s">
        <v>7272</v>
      </c>
      <c r="D5041" t="s">
        <v>301</v>
      </c>
      <c r="E5041" t="str">
        <f t="shared" si="322"/>
        <v>Sax</v>
      </c>
      <c r="F5041" t="str">
        <f t="shared" si="323"/>
        <v>mos</v>
      </c>
      <c r="G5041" t="str">
        <f t="shared" si="324"/>
        <v>Saxifraga moschata</v>
      </c>
    </row>
    <row r="5042" spans="1:7" x14ac:dyDescent="0.25">
      <c r="A5042" t="str">
        <f t="shared" si="325"/>
        <v>Sax mus</v>
      </c>
      <c r="B5042" t="s">
        <v>5317</v>
      </c>
      <c r="C5042" t="s">
        <v>7272</v>
      </c>
      <c r="D5042" t="s">
        <v>9867</v>
      </c>
      <c r="E5042" t="str">
        <f t="shared" si="322"/>
        <v>Sax</v>
      </c>
      <c r="F5042" t="str">
        <f t="shared" si="323"/>
        <v>mus</v>
      </c>
      <c r="G5042" t="str">
        <f t="shared" si="324"/>
        <v>Saxifraga muscoides</v>
      </c>
    </row>
    <row r="5043" spans="1:7" x14ac:dyDescent="0.25">
      <c r="A5043" t="str">
        <f t="shared" si="325"/>
        <v>Sax mut</v>
      </c>
      <c r="B5043" t="s">
        <v>5318</v>
      </c>
      <c r="C5043" t="s">
        <v>7272</v>
      </c>
      <c r="D5043" t="s">
        <v>9868</v>
      </c>
      <c r="E5043" t="str">
        <f t="shared" si="322"/>
        <v>Sax</v>
      </c>
      <c r="F5043" t="str">
        <f t="shared" si="323"/>
        <v>mut</v>
      </c>
      <c r="G5043" t="str">
        <f t="shared" si="324"/>
        <v>Saxifraga mutata</v>
      </c>
    </row>
    <row r="5044" spans="1:7" x14ac:dyDescent="0.25">
      <c r="A5044" t="str">
        <f t="shared" si="325"/>
        <v>Sax mut</v>
      </c>
      <c r="B5044" t="s">
        <v>5319</v>
      </c>
      <c r="C5044" t="s">
        <v>7272</v>
      </c>
      <c r="D5044" t="s">
        <v>9868</v>
      </c>
      <c r="E5044" t="str">
        <f t="shared" si="322"/>
        <v>Sax</v>
      </c>
      <c r="F5044" t="str">
        <f t="shared" si="323"/>
        <v>mut</v>
      </c>
      <c r="G5044" t="str">
        <f t="shared" si="324"/>
        <v>Saxifraga mutata</v>
      </c>
    </row>
    <row r="5045" spans="1:7" x14ac:dyDescent="0.25">
      <c r="A5045" t="str">
        <f t="shared" si="325"/>
        <v>Sax opp</v>
      </c>
      <c r="B5045" t="s">
        <v>5281</v>
      </c>
      <c r="C5045" t="s">
        <v>7272</v>
      </c>
      <c r="D5045" t="s">
        <v>9869</v>
      </c>
      <c r="E5045" t="str">
        <f t="shared" si="322"/>
        <v>Sax</v>
      </c>
      <c r="F5045" t="str">
        <f t="shared" si="323"/>
        <v>opp</v>
      </c>
      <c r="G5045" t="str">
        <f t="shared" si="324"/>
        <v>Saxifraga oppositifolia</v>
      </c>
    </row>
    <row r="5046" spans="1:7" x14ac:dyDescent="0.25">
      <c r="A5046" t="str">
        <f t="shared" si="325"/>
        <v>Sax opp</v>
      </c>
      <c r="B5046" t="s">
        <v>5283</v>
      </c>
      <c r="C5046" t="s">
        <v>7272</v>
      </c>
      <c r="D5046" t="s">
        <v>9869</v>
      </c>
      <c r="E5046" t="str">
        <f t="shared" si="322"/>
        <v>Sax</v>
      </c>
      <c r="F5046" t="str">
        <f t="shared" si="323"/>
        <v>opp</v>
      </c>
      <c r="G5046" t="str">
        <f t="shared" si="324"/>
        <v>Saxifraga oppositifolia</v>
      </c>
    </row>
    <row r="5047" spans="1:7" x14ac:dyDescent="0.25">
      <c r="A5047" t="str">
        <f t="shared" si="325"/>
        <v>Sax opp</v>
      </c>
      <c r="B5047" t="s">
        <v>5284</v>
      </c>
      <c r="C5047" t="s">
        <v>7272</v>
      </c>
      <c r="D5047" t="s">
        <v>9869</v>
      </c>
      <c r="E5047" t="str">
        <f t="shared" si="322"/>
        <v>Sax</v>
      </c>
      <c r="F5047" t="str">
        <f t="shared" si="323"/>
        <v>opp</v>
      </c>
      <c r="G5047" t="str">
        <f t="shared" si="324"/>
        <v>Saxifraga oppositifolia</v>
      </c>
    </row>
    <row r="5048" spans="1:7" x14ac:dyDescent="0.25">
      <c r="A5048" t="str">
        <f t="shared" si="325"/>
        <v>Sax pan</v>
      </c>
      <c r="B5048" t="s">
        <v>5320</v>
      </c>
      <c r="C5048" t="s">
        <v>7272</v>
      </c>
      <c r="D5048" t="s">
        <v>8118</v>
      </c>
      <c r="E5048" t="str">
        <f t="shared" si="322"/>
        <v>Sax</v>
      </c>
      <c r="F5048" t="str">
        <f t="shared" si="323"/>
        <v>pan</v>
      </c>
      <c r="G5048" t="str">
        <f t="shared" si="324"/>
        <v>Saxifraga paniculata</v>
      </c>
    </row>
    <row r="5049" spans="1:7" x14ac:dyDescent="0.25">
      <c r="A5049" t="str">
        <f t="shared" si="325"/>
        <v>Sax pan</v>
      </c>
      <c r="B5049" t="s">
        <v>5321</v>
      </c>
      <c r="C5049" t="s">
        <v>7272</v>
      </c>
      <c r="D5049" t="s">
        <v>8118</v>
      </c>
      <c r="E5049" t="str">
        <f t="shared" si="322"/>
        <v>Sax</v>
      </c>
      <c r="F5049" t="str">
        <f t="shared" si="323"/>
        <v>pan</v>
      </c>
      <c r="G5049" t="str">
        <f t="shared" si="324"/>
        <v>Saxifraga paniculata</v>
      </c>
    </row>
    <row r="5050" spans="1:7" x14ac:dyDescent="0.25">
      <c r="A5050" t="str">
        <f t="shared" si="325"/>
        <v>Sax par</v>
      </c>
      <c r="B5050" t="s">
        <v>5322</v>
      </c>
      <c r="C5050" t="s">
        <v>7272</v>
      </c>
      <c r="D5050" t="s">
        <v>9366</v>
      </c>
      <c r="E5050" t="str">
        <f t="shared" si="322"/>
        <v>Sax</v>
      </c>
      <c r="F5050" t="str">
        <f t="shared" si="323"/>
        <v>par</v>
      </c>
      <c r="G5050" t="str">
        <f t="shared" si="324"/>
        <v>Saxifraga paradoxa</v>
      </c>
    </row>
    <row r="5051" spans="1:7" x14ac:dyDescent="0.25">
      <c r="A5051" t="str">
        <f t="shared" si="325"/>
        <v>Sax pet</v>
      </c>
      <c r="B5051" t="s">
        <v>5323</v>
      </c>
      <c r="C5051" t="s">
        <v>7272</v>
      </c>
      <c r="D5051" t="s">
        <v>7742</v>
      </c>
      <c r="E5051" t="str">
        <f t="shared" si="322"/>
        <v>Sax</v>
      </c>
      <c r="F5051" t="str">
        <f t="shared" si="323"/>
        <v>pet</v>
      </c>
      <c r="G5051" t="str">
        <f t="shared" si="324"/>
        <v>Saxifraga petraea</v>
      </c>
    </row>
    <row r="5052" spans="1:7" x14ac:dyDescent="0.25">
      <c r="A5052" t="str">
        <f t="shared" si="325"/>
        <v>Sax ret</v>
      </c>
      <c r="B5052" t="s">
        <v>5286</v>
      </c>
      <c r="C5052" t="s">
        <v>7272</v>
      </c>
      <c r="D5052" t="s">
        <v>9838</v>
      </c>
      <c r="E5052" t="str">
        <f t="shared" si="322"/>
        <v>Sax</v>
      </c>
      <c r="F5052" t="str">
        <f t="shared" si="323"/>
        <v>ret</v>
      </c>
      <c r="G5052" t="str">
        <f t="shared" si="324"/>
        <v>Saxifraga retusa</v>
      </c>
    </row>
    <row r="5053" spans="1:7" x14ac:dyDescent="0.25">
      <c r="A5053" t="str">
        <f t="shared" si="325"/>
        <v>Sax ret</v>
      </c>
      <c r="B5053" t="s">
        <v>5287</v>
      </c>
      <c r="C5053" t="s">
        <v>7272</v>
      </c>
      <c r="D5053" t="s">
        <v>9838</v>
      </c>
      <c r="E5053" t="str">
        <f t="shared" si="322"/>
        <v>Sax</v>
      </c>
      <c r="F5053" t="str">
        <f t="shared" si="323"/>
        <v>ret</v>
      </c>
      <c r="G5053" t="str">
        <f t="shared" si="324"/>
        <v>Saxifraga retusa</v>
      </c>
    </row>
    <row r="5054" spans="1:7" x14ac:dyDescent="0.25">
      <c r="A5054" t="str">
        <f t="shared" si="325"/>
        <v>Sax rot</v>
      </c>
      <c r="B5054" t="s">
        <v>5324</v>
      </c>
      <c r="C5054" t="s">
        <v>7272</v>
      </c>
      <c r="D5054" t="s">
        <v>8020</v>
      </c>
      <c r="E5054" t="str">
        <f t="shared" si="322"/>
        <v>Sax</v>
      </c>
      <c r="F5054" t="str">
        <f t="shared" si="323"/>
        <v>rot</v>
      </c>
      <c r="G5054" t="str">
        <f t="shared" si="324"/>
        <v>Saxifraga rotundifolia</v>
      </c>
    </row>
    <row r="5055" spans="1:7" x14ac:dyDescent="0.25">
      <c r="A5055" t="str">
        <f t="shared" si="325"/>
        <v>Sax rot</v>
      </c>
      <c r="B5055" t="s">
        <v>5325</v>
      </c>
      <c r="C5055" t="s">
        <v>7272</v>
      </c>
      <c r="D5055" t="s">
        <v>8020</v>
      </c>
      <c r="E5055" t="str">
        <f t="shared" si="322"/>
        <v>Sax</v>
      </c>
      <c r="F5055" t="str">
        <f t="shared" si="323"/>
        <v>rot</v>
      </c>
      <c r="G5055" t="str">
        <f t="shared" si="324"/>
        <v>Saxifraga rotundifolia</v>
      </c>
    </row>
    <row r="5056" spans="1:7" x14ac:dyDescent="0.25">
      <c r="A5056" t="str">
        <f t="shared" si="325"/>
        <v>Sax rud</v>
      </c>
      <c r="B5056" t="s">
        <v>5285</v>
      </c>
      <c r="C5056" t="s">
        <v>7272</v>
      </c>
      <c r="D5056" t="s">
        <v>9870</v>
      </c>
      <c r="E5056" t="str">
        <f t="shared" si="322"/>
        <v>Sax</v>
      </c>
      <c r="F5056" t="str">
        <f t="shared" si="323"/>
        <v>rud</v>
      </c>
      <c r="G5056" t="str">
        <f t="shared" si="324"/>
        <v>Saxifraga rudolphiana</v>
      </c>
    </row>
    <row r="5057" spans="1:7" x14ac:dyDescent="0.25">
      <c r="A5057" t="str">
        <f t="shared" si="325"/>
        <v>Sax sed</v>
      </c>
      <c r="B5057" t="s">
        <v>5288</v>
      </c>
      <c r="C5057" t="s">
        <v>7272</v>
      </c>
      <c r="D5057" t="s">
        <v>9298</v>
      </c>
      <c r="E5057" t="str">
        <f t="shared" si="322"/>
        <v>Sax</v>
      </c>
      <c r="F5057" t="str">
        <f t="shared" si="323"/>
        <v>sed</v>
      </c>
      <c r="G5057" t="str">
        <f t="shared" si="324"/>
        <v>Saxifraga sedoides</v>
      </c>
    </row>
    <row r="5058" spans="1:7" x14ac:dyDescent="0.25">
      <c r="A5058" t="str">
        <f t="shared" si="325"/>
        <v>Sax sed</v>
      </c>
      <c r="B5058" t="s">
        <v>5290</v>
      </c>
      <c r="C5058" t="s">
        <v>7272</v>
      </c>
      <c r="D5058" t="s">
        <v>9298</v>
      </c>
      <c r="E5058" t="str">
        <f t="shared" si="322"/>
        <v>Sax</v>
      </c>
      <c r="F5058" t="str">
        <f t="shared" si="323"/>
        <v>sed</v>
      </c>
      <c r="G5058" t="str">
        <f t="shared" si="324"/>
        <v>Saxifraga sedoides</v>
      </c>
    </row>
    <row r="5059" spans="1:7" x14ac:dyDescent="0.25">
      <c r="A5059" t="str">
        <f t="shared" si="325"/>
        <v>Sax seg</v>
      </c>
      <c r="B5059" t="s">
        <v>5326</v>
      </c>
      <c r="C5059" t="s">
        <v>7272</v>
      </c>
      <c r="D5059" t="s">
        <v>8455</v>
      </c>
      <c r="E5059" t="str">
        <f t="shared" si="322"/>
        <v>Sax</v>
      </c>
      <c r="F5059" t="str">
        <f t="shared" si="323"/>
        <v>seg</v>
      </c>
      <c r="G5059" t="str">
        <f t="shared" si="324"/>
        <v>Saxifraga seguieri</v>
      </c>
    </row>
    <row r="5060" spans="1:7" x14ac:dyDescent="0.25">
      <c r="A5060" t="str">
        <f t="shared" si="325"/>
        <v>Sax squ</v>
      </c>
      <c r="B5060" t="s">
        <v>5327</v>
      </c>
      <c r="C5060" t="s">
        <v>7272</v>
      </c>
      <c r="D5060" t="s">
        <v>8785</v>
      </c>
      <c r="E5060" t="str">
        <f t="shared" si="322"/>
        <v>Sax</v>
      </c>
      <c r="F5060" t="str">
        <f t="shared" si="323"/>
        <v>squ</v>
      </c>
      <c r="G5060" t="str">
        <f t="shared" si="324"/>
        <v>Saxifraga squarrosa</v>
      </c>
    </row>
    <row r="5061" spans="1:7" x14ac:dyDescent="0.25">
      <c r="A5061" t="str">
        <f t="shared" si="325"/>
        <v>Sax ste</v>
      </c>
      <c r="B5061" t="s">
        <v>5328</v>
      </c>
      <c r="C5061" t="s">
        <v>7272</v>
      </c>
      <c r="D5061" t="s">
        <v>9871</v>
      </c>
      <c r="E5061" t="str">
        <f t="shared" si="322"/>
        <v>Sax</v>
      </c>
      <c r="F5061" t="str">
        <f t="shared" si="323"/>
        <v>ste</v>
      </c>
      <c r="G5061" t="str">
        <f t="shared" si="324"/>
        <v>Saxifraga stellaris</v>
      </c>
    </row>
    <row r="5062" spans="1:7" x14ac:dyDescent="0.25">
      <c r="A5062" t="str">
        <f t="shared" si="325"/>
        <v>Sax ste</v>
      </c>
      <c r="B5062" t="s">
        <v>5329</v>
      </c>
      <c r="C5062" t="s">
        <v>7272</v>
      </c>
      <c r="D5062" t="s">
        <v>9871</v>
      </c>
      <c r="E5062" t="str">
        <f t="shared" si="322"/>
        <v>Sax</v>
      </c>
      <c r="F5062" t="str">
        <f t="shared" si="323"/>
        <v>ste</v>
      </c>
      <c r="G5062" t="str">
        <f t="shared" si="324"/>
        <v>Saxifraga stellaris</v>
      </c>
    </row>
    <row r="5063" spans="1:7" x14ac:dyDescent="0.25">
      <c r="A5063" t="str">
        <f t="shared" si="325"/>
        <v>Sax ste</v>
      </c>
      <c r="B5063" t="s">
        <v>5330</v>
      </c>
      <c r="C5063" t="s">
        <v>7272</v>
      </c>
      <c r="D5063" t="s">
        <v>9871</v>
      </c>
      <c r="E5063" t="str">
        <f t="shared" si="322"/>
        <v>Sax</v>
      </c>
      <c r="F5063" t="str">
        <f t="shared" si="323"/>
        <v>ste</v>
      </c>
      <c r="G5063" t="str">
        <f t="shared" si="324"/>
        <v>Saxifraga stellaris</v>
      </c>
    </row>
    <row r="5064" spans="1:7" x14ac:dyDescent="0.25">
      <c r="A5064" t="str">
        <f t="shared" si="325"/>
        <v>Sax sto</v>
      </c>
      <c r="B5064" t="s">
        <v>5331</v>
      </c>
      <c r="C5064" t="s">
        <v>7272</v>
      </c>
      <c r="D5064" t="s">
        <v>7503</v>
      </c>
      <c r="E5064" t="str">
        <f t="shared" si="322"/>
        <v>Sax</v>
      </c>
      <c r="F5064" t="str">
        <f t="shared" si="323"/>
        <v>sto</v>
      </c>
      <c r="G5064" t="str">
        <f t="shared" si="324"/>
        <v>Saxifraga stolonifera</v>
      </c>
    </row>
    <row r="5065" spans="1:7" x14ac:dyDescent="0.25">
      <c r="A5065" t="str">
        <f t="shared" si="325"/>
        <v>Sax sty</v>
      </c>
      <c r="B5065" t="s">
        <v>5332</v>
      </c>
      <c r="C5065" t="s">
        <v>7272</v>
      </c>
      <c r="D5065" t="s">
        <v>305</v>
      </c>
      <c r="E5065" t="str">
        <f t="shared" si="322"/>
        <v>Sax</v>
      </c>
      <c r="F5065" t="str">
        <f t="shared" si="323"/>
        <v>sty</v>
      </c>
      <c r="G5065" t="str">
        <f t="shared" si="324"/>
        <v>Saxifraga styriaca</v>
      </c>
    </row>
    <row r="5066" spans="1:7" x14ac:dyDescent="0.25">
      <c r="A5066" t="str">
        <f t="shared" si="325"/>
        <v>Sax ten</v>
      </c>
      <c r="B5066" t="s">
        <v>5333</v>
      </c>
      <c r="C5066" t="s">
        <v>7272</v>
      </c>
      <c r="D5066" t="s">
        <v>7686</v>
      </c>
      <c r="E5066" t="str">
        <f t="shared" si="322"/>
        <v>Sax</v>
      </c>
      <c r="F5066" t="str">
        <f t="shared" si="323"/>
        <v>ten</v>
      </c>
      <c r="G5066" t="str">
        <f t="shared" si="324"/>
        <v>Saxifraga tenella</v>
      </c>
    </row>
    <row r="5067" spans="1:7" x14ac:dyDescent="0.25">
      <c r="A5067" t="str">
        <f t="shared" si="325"/>
        <v>Sax tri</v>
      </c>
      <c r="B5067" t="s">
        <v>5334</v>
      </c>
      <c r="C5067" t="s">
        <v>7272</v>
      </c>
      <c r="D5067" t="s">
        <v>9872</v>
      </c>
      <c r="E5067" t="str">
        <f t="shared" si="322"/>
        <v>Sax</v>
      </c>
      <c r="F5067" t="str">
        <f t="shared" si="323"/>
        <v>tri</v>
      </c>
      <c r="G5067" t="str">
        <f t="shared" si="324"/>
        <v>Saxifraga tridactylites</v>
      </c>
    </row>
    <row r="5068" spans="1:7" x14ac:dyDescent="0.25">
      <c r="A5068" t="str">
        <f t="shared" si="325"/>
        <v>Sax umb</v>
      </c>
      <c r="B5068" t="s">
        <v>5291</v>
      </c>
      <c r="C5068" t="s">
        <v>7272</v>
      </c>
      <c r="D5068" t="s">
        <v>8138</v>
      </c>
      <c r="E5068" t="str">
        <f t="shared" si="322"/>
        <v>Sax</v>
      </c>
      <c r="F5068" t="str">
        <f t="shared" si="323"/>
        <v>umb</v>
      </c>
      <c r="G5068" t="str">
        <f t="shared" si="324"/>
        <v>Saxifraga umbrosa</v>
      </c>
    </row>
    <row r="5069" spans="1:7" x14ac:dyDescent="0.25">
      <c r="A5069" t="str">
        <f t="shared" si="325"/>
        <v>Sax x</v>
      </c>
      <c r="B5069" t="s">
        <v>5335</v>
      </c>
      <c r="C5069" t="s">
        <v>7272</v>
      </c>
      <c r="D5069" t="s">
        <v>237</v>
      </c>
      <c r="E5069" t="str">
        <f t="shared" si="322"/>
        <v>Sax</v>
      </c>
      <c r="F5069" t="str">
        <f t="shared" si="323"/>
        <v>x</v>
      </c>
      <c r="G5069" t="str">
        <f t="shared" si="324"/>
        <v>Saxifraga x</v>
      </c>
    </row>
    <row r="5070" spans="1:7" x14ac:dyDescent="0.25">
      <c r="A5070" t="str">
        <f t="shared" si="325"/>
        <v>Sax x</v>
      </c>
      <c r="B5070" t="s">
        <v>5293</v>
      </c>
      <c r="C5070" t="s">
        <v>7272</v>
      </c>
      <c r="D5070" t="s">
        <v>237</v>
      </c>
      <c r="E5070" t="str">
        <f t="shared" si="322"/>
        <v>Sax</v>
      </c>
      <c r="F5070" t="str">
        <f t="shared" si="323"/>
        <v>x</v>
      </c>
      <c r="G5070" t="str">
        <f t="shared" si="324"/>
        <v>Saxifraga x</v>
      </c>
    </row>
    <row r="5071" spans="1:7" x14ac:dyDescent="0.25">
      <c r="A5071" t="str">
        <f t="shared" si="325"/>
        <v>Sax x</v>
      </c>
      <c r="B5071" t="s">
        <v>5294</v>
      </c>
      <c r="C5071" t="s">
        <v>7272</v>
      </c>
      <c r="D5071" t="s">
        <v>237</v>
      </c>
      <c r="E5071" t="str">
        <f t="shared" si="322"/>
        <v>Sax</v>
      </c>
      <c r="F5071" t="str">
        <f t="shared" si="323"/>
        <v>x</v>
      </c>
      <c r="G5071" t="str">
        <f t="shared" si="324"/>
        <v>Saxifraga x</v>
      </c>
    </row>
    <row r="5072" spans="1:7" x14ac:dyDescent="0.25">
      <c r="A5072" t="str">
        <f t="shared" si="325"/>
        <v>Sca can</v>
      </c>
      <c r="B5072" t="s">
        <v>5342</v>
      </c>
      <c r="C5072" t="s">
        <v>7273</v>
      </c>
      <c r="D5072" t="s">
        <v>7977</v>
      </c>
      <c r="E5072" t="str">
        <f t="shared" si="322"/>
        <v>Sca</v>
      </c>
      <c r="F5072" t="str">
        <f t="shared" si="323"/>
        <v>can</v>
      </c>
      <c r="G5072" t="str">
        <f t="shared" si="324"/>
        <v>Scabiosa canescens</v>
      </c>
    </row>
    <row r="5073" spans="1:7" x14ac:dyDescent="0.25">
      <c r="A5073" t="str">
        <f t="shared" si="325"/>
        <v>Sca col</v>
      </c>
      <c r="B5073" t="s">
        <v>5336</v>
      </c>
      <c r="C5073" t="s">
        <v>7273</v>
      </c>
      <c r="D5073" t="s">
        <v>9873</v>
      </c>
      <c r="E5073" t="str">
        <f t="shared" si="322"/>
        <v>Sca</v>
      </c>
      <c r="F5073" t="str">
        <f t="shared" si="323"/>
        <v>col</v>
      </c>
      <c r="G5073" t="str">
        <f t="shared" si="324"/>
        <v>Scabiosa columbaria</v>
      </c>
    </row>
    <row r="5074" spans="1:7" x14ac:dyDescent="0.25">
      <c r="A5074" t="str">
        <f t="shared" si="325"/>
        <v>Sca col</v>
      </c>
      <c r="B5074" t="s">
        <v>5337</v>
      </c>
      <c r="C5074" t="s">
        <v>7273</v>
      </c>
      <c r="D5074" t="s">
        <v>9873</v>
      </c>
      <c r="E5074" t="str">
        <f t="shared" ref="E5074:E5137" si="326">LEFT(C5074,3)</f>
        <v>Sca</v>
      </c>
      <c r="F5074" t="str">
        <f t="shared" ref="F5074:F5137" si="327">LEFT(D5074,3)</f>
        <v>col</v>
      </c>
      <c r="G5074" t="str">
        <f t="shared" ref="G5074:G5137" si="328">_xlfn.TEXTJOIN(" ",FALSE,C5074,D5074)</f>
        <v>Scabiosa columbaria</v>
      </c>
    </row>
    <row r="5075" spans="1:7" x14ac:dyDescent="0.25">
      <c r="A5075" t="str">
        <f t="shared" si="325"/>
        <v>Sca luc</v>
      </c>
      <c r="B5075" t="s">
        <v>5338</v>
      </c>
      <c r="C5075" t="s">
        <v>7273</v>
      </c>
      <c r="D5075" t="s">
        <v>8642</v>
      </c>
      <c r="E5075" t="str">
        <f t="shared" si="326"/>
        <v>Sca</v>
      </c>
      <c r="F5075" t="str">
        <f t="shared" si="327"/>
        <v>luc</v>
      </c>
      <c r="G5075" t="str">
        <f t="shared" si="328"/>
        <v>Scabiosa lucida</v>
      </c>
    </row>
    <row r="5076" spans="1:7" x14ac:dyDescent="0.25">
      <c r="A5076" t="str">
        <f t="shared" si="325"/>
        <v>Sca luc</v>
      </c>
      <c r="B5076" t="s">
        <v>5339</v>
      </c>
      <c r="C5076" t="s">
        <v>7273</v>
      </c>
      <c r="D5076" t="s">
        <v>8642</v>
      </c>
      <c r="E5076" t="str">
        <f t="shared" si="326"/>
        <v>Sca</v>
      </c>
      <c r="F5076" t="str">
        <f t="shared" si="327"/>
        <v>luc</v>
      </c>
      <c r="G5076" t="str">
        <f t="shared" si="328"/>
        <v>Scabiosa lucida</v>
      </c>
    </row>
    <row r="5077" spans="1:7" x14ac:dyDescent="0.25">
      <c r="A5077" t="str">
        <f t="shared" si="325"/>
        <v>Sca luc</v>
      </c>
      <c r="B5077" t="s">
        <v>5340</v>
      </c>
      <c r="C5077" t="s">
        <v>7273</v>
      </c>
      <c r="D5077" t="s">
        <v>8642</v>
      </c>
      <c r="E5077" t="str">
        <f t="shared" si="326"/>
        <v>Sca</v>
      </c>
      <c r="F5077" t="str">
        <f t="shared" si="327"/>
        <v>luc</v>
      </c>
      <c r="G5077" t="str">
        <f t="shared" si="328"/>
        <v>Scabiosa lucida</v>
      </c>
    </row>
    <row r="5078" spans="1:7" x14ac:dyDescent="0.25">
      <c r="A5078" t="str">
        <f t="shared" si="325"/>
        <v>Sca och</v>
      </c>
      <c r="B5078" t="s">
        <v>5343</v>
      </c>
      <c r="C5078" t="s">
        <v>7273</v>
      </c>
      <c r="D5078" t="s">
        <v>7689</v>
      </c>
      <c r="E5078" t="str">
        <f t="shared" si="326"/>
        <v>Sca</v>
      </c>
      <c r="F5078" t="str">
        <f t="shared" si="327"/>
        <v>och</v>
      </c>
      <c r="G5078" t="str">
        <f t="shared" si="328"/>
        <v>Scabiosa ochroleuca</v>
      </c>
    </row>
    <row r="5079" spans="1:7" x14ac:dyDescent="0.25">
      <c r="A5079" t="str">
        <f t="shared" si="325"/>
        <v>Sca tri</v>
      </c>
      <c r="B5079" t="s">
        <v>5341</v>
      </c>
      <c r="C5079" t="s">
        <v>7273</v>
      </c>
      <c r="D5079" t="s">
        <v>8533</v>
      </c>
      <c r="E5079" t="str">
        <f t="shared" si="326"/>
        <v>Sca</v>
      </c>
      <c r="F5079" t="str">
        <f t="shared" si="327"/>
        <v>tri</v>
      </c>
      <c r="G5079" t="str">
        <f t="shared" si="328"/>
        <v>Scabiosa triandra</v>
      </c>
    </row>
    <row r="5080" spans="1:7" x14ac:dyDescent="0.25">
      <c r="A5080" t="str">
        <f t="shared" si="325"/>
        <v>Sca pec</v>
      </c>
      <c r="B5080" t="s">
        <v>5344</v>
      </c>
      <c r="C5080" t="s">
        <v>7274</v>
      </c>
      <c r="D5080" t="s">
        <v>9874</v>
      </c>
      <c r="E5080" t="str">
        <f t="shared" si="326"/>
        <v>Sca</v>
      </c>
      <c r="F5080" t="str">
        <f t="shared" si="327"/>
        <v>pec</v>
      </c>
      <c r="G5080" t="str">
        <f t="shared" si="328"/>
        <v>Scandix pecten</v>
      </c>
    </row>
    <row r="5081" spans="1:7" x14ac:dyDescent="0.25">
      <c r="A5081" t="str">
        <f t="shared" si="325"/>
        <v>Sca pec</v>
      </c>
      <c r="B5081" t="s">
        <v>5345</v>
      </c>
      <c r="C5081" t="s">
        <v>7274</v>
      </c>
      <c r="D5081" t="s">
        <v>9874</v>
      </c>
      <c r="E5081" t="str">
        <f t="shared" si="326"/>
        <v>Sca</v>
      </c>
      <c r="F5081" t="str">
        <f t="shared" si="327"/>
        <v>pec</v>
      </c>
      <c r="G5081" t="str">
        <f t="shared" si="328"/>
        <v>Scandix pecten</v>
      </c>
    </row>
    <row r="5082" spans="1:7" x14ac:dyDescent="0.25">
      <c r="A5082" t="str">
        <f t="shared" si="325"/>
        <v>Sch pal</v>
      </c>
      <c r="B5082" t="s">
        <v>5346</v>
      </c>
      <c r="C5082" t="s">
        <v>7275</v>
      </c>
      <c r="D5082" t="s">
        <v>7680</v>
      </c>
      <c r="E5082" t="str">
        <f t="shared" si="326"/>
        <v>Sch</v>
      </c>
      <c r="F5082" t="str">
        <f t="shared" si="327"/>
        <v>pal</v>
      </c>
      <c r="G5082" t="str">
        <f t="shared" si="328"/>
        <v>Scheuchzeria palustris</v>
      </c>
    </row>
    <row r="5083" spans="1:7" x14ac:dyDescent="0.25">
      <c r="A5083" t="str">
        <f t="shared" si="325"/>
        <v>Sch pal</v>
      </c>
      <c r="B5083" t="s">
        <v>5347</v>
      </c>
      <c r="C5083" t="s">
        <v>7275</v>
      </c>
      <c r="D5083" t="s">
        <v>7680</v>
      </c>
      <c r="E5083" t="str">
        <f t="shared" si="326"/>
        <v>Sch</v>
      </c>
      <c r="F5083" t="str">
        <f t="shared" si="327"/>
        <v>pal</v>
      </c>
      <c r="G5083" t="str">
        <f t="shared" si="328"/>
        <v>Scheuchzeria palustris</v>
      </c>
    </row>
    <row r="5084" spans="1:7" x14ac:dyDescent="0.25">
      <c r="A5084" t="str">
        <f t="shared" si="325"/>
        <v>Sch pin</v>
      </c>
      <c r="B5084" t="s">
        <v>5348</v>
      </c>
      <c r="C5084" t="s">
        <v>7276</v>
      </c>
      <c r="D5084" t="s">
        <v>9875</v>
      </c>
      <c r="E5084" t="str">
        <f t="shared" si="326"/>
        <v>Sch</v>
      </c>
      <c r="F5084" t="str">
        <f t="shared" si="327"/>
        <v>pin</v>
      </c>
      <c r="G5084" t="str">
        <f t="shared" si="328"/>
        <v>Schizanthus pinnatus</v>
      </c>
    </row>
    <row r="5085" spans="1:7" x14ac:dyDescent="0.25">
      <c r="A5085" t="str">
        <f t="shared" si="325"/>
        <v>Sch lac</v>
      </c>
      <c r="B5085" t="s">
        <v>5349</v>
      </c>
      <c r="C5085" t="s">
        <v>7277</v>
      </c>
      <c r="D5085" t="s">
        <v>9876</v>
      </c>
      <c r="E5085" t="str">
        <f t="shared" si="326"/>
        <v>Sch</v>
      </c>
      <c r="F5085" t="str">
        <f t="shared" si="327"/>
        <v>lac</v>
      </c>
      <c r="G5085" t="str">
        <f t="shared" si="328"/>
        <v>Schoenoplectus lacustris</v>
      </c>
    </row>
    <row r="5086" spans="1:7" x14ac:dyDescent="0.25">
      <c r="A5086" t="str">
        <f t="shared" si="325"/>
        <v>Sch lac</v>
      </c>
      <c r="B5086" t="s">
        <v>5350</v>
      </c>
      <c r="C5086" t="s">
        <v>7277</v>
      </c>
      <c r="D5086" t="s">
        <v>9876</v>
      </c>
      <c r="E5086" t="str">
        <f t="shared" si="326"/>
        <v>Sch</v>
      </c>
      <c r="F5086" t="str">
        <f t="shared" si="327"/>
        <v>lac</v>
      </c>
      <c r="G5086" t="str">
        <f t="shared" si="328"/>
        <v>Schoenoplectus lacustris</v>
      </c>
    </row>
    <row r="5087" spans="1:7" x14ac:dyDescent="0.25">
      <c r="A5087" t="str">
        <f t="shared" si="325"/>
        <v>Sch lit</v>
      </c>
      <c r="B5087" t="s">
        <v>5352</v>
      </c>
      <c r="C5087" t="s">
        <v>7277</v>
      </c>
      <c r="D5087" t="s">
        <v>9877</v>
      </c>
      <c r="E5087" t="str">
        <f t="shared" si="326"/>
        <v>Sch</v>
      </c>
      <c r="F5087" t="str">
        <f t="shared" si="327"/>
        <v>lit</v>
      </c>
      <c r="G5087" t="str">
        <f t="shared" si="328"/>
        <v>Schoenoplectus litoralis</v>
      </c>
    </row>
    <row r="5088" spans="1:7" x14ac:dyDescent="0.25">
      <c r="A5088" t="str">
        <f t="shared" si="325"/>
        <v>Sch muc</v>
      </c>
      <c r="B5088" t="s">
        <v>5353</v>
      </c>
      <c r="C5088" t="s">
        <v>7277</v>
      </c>
      <c r="D5088" t="s">
        <v>9878</v>
      </c>
      <c r="E5088" t="str">
        <f t="shared" si="326"/>
        <v>Sch</v>
      </c>
      <c r="F5088" t="str">
        <f t="shared" si="327"/>
        <v>muc</v>
      </c>
      <c r="G5088" t="str">
        <f t="shared" si="328"/>
        <v>Schoenoplectus mucronatus</v>
      </c>
    </row>
    <row r="5089" spans="1:7" x14ac:dyDescent="0.25">
      <c r="A5089" t="str">
        <f t="shared" si="325"/>
        <v>Sch sup</v>
      </c>
      <c r="B5089" t="s">
        <v>5354</v>
      </c>
      <c r="C5089" t="s">
        <v>7277</v>
      </c>
      <c r="D5089" t="s">
        <v>8221</v>
      </c>
      <c r="E5089" t="str">
        <f t="shared" si="326"/>
        <v>Sch</v>
      </c>
      <c r="F5089" t="str">
        <f t="shared" si="327"/>
        <v>sup</v>
      </c>
      <c r="G5089" t="str">
        <f t="shared" si="328"/>
        <v>Schoenoplectus supinus</v>
      </c>
    </row>
    <row r="5090" spans="1:7" x14ac:dyDescent="0.25">
      <c r="A5090" t="str">
        <f t="shared" si="325"/>
        <v>Sch tab</v>
      </c>
      <c r="B5090" t="s">
        <v>5351</v>
      </c>
      <c r="C5090" t="s">
        <v>7277</v>
      </c>
      <c r="D5090" t="s">
        <v>9879</v>
      </c>
      <c r="E5090" t="str">
        <f t="shared" si="326"/>
        <v>Sch</v>
      </c>
      <c r="F5090" t="str">
        <f t="shared" si="327"/>
        <v>tab</v>
      </c>
      <c r="G5090" t="str">
        <f t="shared" si="328"/>
        <v>Schoenoplectus tabernaemontani</v>
      </c>
    </row>
    <row r="5091" spans="1:7" x14ac:dyDescent="0.25">
      <c r="A5091" t="str">
        <f t="shared" si="325"/>
        <v>Sch tri</v>
      </c>
      <c r="B5091" t="s">
        <v>5355</v>
      </c>
      <c r="C5091" t="s">
        <v>7277</v>
      </c>
      <c r="D5091" t="s">
        <v>9880</v>
      </c>
      <c r="E5091" t="str">
        <f t="shared" si="326"/>
        <v>Sch</v>
      </c>
      <c r="F5091" t="str">
        <f t="shared" si="327"/>
        <v>tri</v>
      </c>
      <c r="G5091" t="str">
        <f t="shared" si="328"/>
        <v>Schoenoplectus triqueter</v>
      </c>
    </row>
    <row r="5092" spans="1:7" x14ac:dyDescent="0.25">
      <c r="A5092" t="str">
        <f t="shared" si="325"/>
        <v>Sch fer</v>
      </c>
      <c r="B5092" t="s">
        <v>5356</v>
      </c>
      <c r="C5092" t="s">
        <v>7278</v>
      </c>
      <c r="D5092" t="s">
        <v>9881</v>
      </c>
      <c r="E5092" t="str">
        <f t="shared" si="326"/>
        <v>Sch</v>
      </c>
      <c r="F5092" t="str">
        <f t="shared" si="327"/>
        <v>fer</v>
      </c>
      <c r="G5092" t="str">
        <f t="shared" si="328"/>
        <v>Schoenus ferrugineus</v>
      </c>
    </row>
    <row r="5093" spans="1:7" x14ac:dyDescent="0.25">
      <c r="A5093" t="str">
        <f t="shared" si="325"/>
        <v>Sch nig</v>
      </c>
      <c r="B5093" t="s">
        <v>5357</v>
      </c>
      <c r="C5093" t="s">
        <v>7278</v>
      </c>
      <c r="D5093" t="s">
        <v>7739</v>
      </c>
      <c r="E5093" t="str">
        <f t="shared" si="326"/>
        <v>Sch</v>
      </c>
      <c r="F5093" t="str">
        <f t="shared" si="327"/>
        <v>nig</v>
      </c>
      <c r="G5093" t="str">
        <f t="shared" si="328"/>
        <v>Schoenus nigricans</v>
      </c>
    </row>
    <row r="5094" spans="1:7" x14ac:dyDescent="0.25">
      <c r="A5094" t="str">
        <f t="shared" si="325"/>
        <v>Sci bif</v>
      </c>
      <c r="B5094" t="s">
        <v>5358</v>
      </c>
      <c r="C5094" t="s">
        <v>7279</v>
      </c>
      <c r="D5094" t="s">
        <v>9523</v>
      </c>
      <c r="E5094" t="str">
        <f t="shared" si="326"/>
        <v>Sci</v>
      </c>
      <c r="F5094" t="str">
        <f t="shared" si="327"/>
        <v>bif</v>
      </c>
      <c r="G5094" t="str">
        <f t="shared" si="328"/>
        <v>Scilla bifolia</v>
      </c>
    </row>
    <row r="5095" spans="1:7" x14ac:dyDescent="0.25">
      <c r="A5095" t="str">
        <f t="shared" si="325"/>
        <v>Sci bif</v>
      </c>
      <c r="B5095" t="s">
        <v>5359</v>
      </c>
      <c r="C5095" t="s">
        <v>7279</v>
      </c>
      <c r="D5095" t="s">
        <v>9523</v>
      </c>
      <c r="E5095" t="str">
        <f t="shared" si="326"/>
        <v>Sci</v>
      </c>
      <c r="F5095" t="str">
        <f t="shared" si="327"/>
        <v>bif</v>
      </c>
      <c r="G5095" t="str">
        <f t="shared" si="328"/>
        <v>Scilla bifolia</v>
      </c>
    </row>
    <row r="5096" spans="1:7" x14ac:dyDescent="0.25">
      <c r="A5096" t="str">
        <f t="shared" si="325"/>
        <v>Sci dru</v>
      </c>
      <c r="B5096" t="s">
        <v>5360</v>
      </c>
      <c r="C5096" t="s">
        <v>7279</v>
      </c>
      <c r="D5096" t="s">
        <v>9882</v>
      </c>
      <c r="E5096" t="str">
        <f t="shared" si="326"/>
        <v>Sci</v>
      </c>
      <c r="F5096" t="str">
        <f t="shared" si="327"/>
        <v>dru</v>
      </c>
      <c r="G5096" t="str">
        <f t="shared" si="328"/>
        <v>Scilla drunensis</v>
      </c>
    </row>
    <row r="5097" spans="1:7" x14ac:dyDescent="0.25">
      <c r="A5097" t="str">
        <f t="shared" si="325"/>
        <v>Sci luc</v>
      </c>
      <c r="B5097" t="s">
        <v>5363</v>
      </c>
      <c r="C5097" t="s">
        <v>7279</v>
      </c>
      <c r="D5097" t="s">
        <v>9883</v>
      </c>
      <c r="E5097" t="str">
        <f t="shared" si="326"/>
        <v>Sci</v>
      </c>
      <c r="F5097" t="str">
        <f t="shared" si="327"/>
        <v>luc</v>
      </c>
      <c r="G5097" t="str">
        <f t="shared" si="328"/>
        <v>Scilla luciliae</v>
      </c>
    </row>
    <row r="5098" spans="1:7" x14ac:dyDescent="0.25">
      <c r="A5098" t="str">
        <f t="shared" si="325"/>
        <v>Sci sar</v>
      </c>
      <c r="B5098" t="s">
        <v>5364</v>
      </c>
      <c r="C5098" t="s">
        <v>7279</v>
      </c>
      <c r="D5098" t="s">
        <v>9884</v>
      </c>
      <c r="E5098" t="str">
        <f t="shared" si="326"/>
        <v>Sci</v>
      </c>
      <c r="F5098" t="str">
        <f t="shared" si="327"/>
        <v>sar</v>
      </c>
      <c r="G5098" t="str">
        <f t="shared" si="328"/>
        <v>Scilla sardensis</v>
      </c>
    </row>
    <row r="5099" spans="1:7" x14ac:dyDescent="0.25">
      <c r="A5099" t="str">
        <f t="shared" si="325"/>
        <v>Sci sie</v>
      </c>
      <c r="B5099" t="s">
        <v>5365</v>
      </c>
      <c r="C5099" t="s">
        <v>7279</v>
      </c>
      <c r="D5099" t="s">
        <v>9885</v>
      </c>
      <c r="E5099" t="str">
        <f t="shared" si="326"/>
        <v>Sci</v>
      </c>
      <c r="F5099" t="str">
        <f t="shared" si="327"/>
        <v>sie</v>
      </c>
      <c r="G5099" t="str">
        <f t="shared" si="328"/>
        <v>Scilla siehei</v>
      </c>
    </row>
    <row r="5100" spans="1:7" x14ac:dyDescent="0.25">
      <c r="A5100" t="str">
        <f t="shared" si="325"/>
        <v>Sci spe</v>
      </c>
      <c r="B5100" t="s">
        <v>5361</v>
      </c>
      <c r="C5100" t="s">
        <v>7279</v>
      </c>
      <c r="D5100" t="s">
        <v>9886</v>
      </c>
      <c r="E5100" t="str">
        <f t="shared" si="326"/>
        <v>Sci</v>
      </c>
      <c r="F5100" t="str">
        <f t="shared" si="327"/>
        <v>spe</v>
      </c>
      <c r="G5100" t="str">
        <f t="shared" si="328"/>
        <v>Scilla spetana</v>
      </c>
    </row>
    <row r="5101" spans="1:7" x14ac:dyDescent="0.25">
      <c r="A5101" t="str">
        <f t="shared" si="325"/>
        <v>Sci tmo</v>
      </c>
      <c r="B5101" t="s">
        <v>5366</v>
      </c>
      <c r="C5101" t="s">
        <v>7279</v>
      </c>
      <c r="D5101" t="s">
        <v>9887</v>
      </c>
      <c r="E5101" t="str">
        <f t="shared" si="326"/>
        <v>Sci</v>
      </c>
      <c r="F5101" t="str">
        <f t="shared" si="327"/>
        <v>tmo</v>
      </c>
      <c r="G5101" t="str">
        <f t="shared" si="328"/>
        <v>Scilla tmoli</v>
      </c>
    </row>
    <row r="5102" spans="1:7" x14ac:dyDescent="0.25">
      <c r="A5102" t="str">
        <f t="shared" ref="A5102:A5165" si="329">_xlfn.TEXTJOIN(" ",FALSE,E5102,F5102)</f>
        <v>Sci vin</v>
      </c>
      <c r="B5102" t="s">
        <v>5362</v>
      </c>
      <c r="C5102" t="s">
        <v>7279</v>
      </c>
      <c r="D5102" t="s">
        <v>9666</v>
      </c>
      <c r="E5102" t="str">
        <f t="shared" si="326"/>
        <v>Sci</v>
      </c>
      <c r="F5102" t="str">
        <f t="shared" si="327"/>
        <v>vin</v>
      </c>
      <c r="G5102" t="str">
        <f t="shared" si="328"/>
        <v>Scilla vindobonensis</v>
      </c>
    </row>
    <row r="5103" spans="1:7" x14ac:dyDescent="0.25">
      <c r="A5103" t="str">
        <f t="shared" si="329"/>
        <v>Sci hol</v>
      </c>
      <c r="B5103" t="s">
        <v>5367</v>
      </c>
      <c r="C5103" t="s">
        <v>7280</v>
      </c>
      <c r="D5103" t="s">
        <v>9888</v>
      </c>
      <c r="E5103" t="str">
        <f t="shared" si="326"/>
        <v>Sci</v>
      </c>
      <c r="F5103" t="str">
        <f t="shared" si="327"/>
        <v>hol</v>
      </c>
      <c r="G5103" t="str">
        <f t="shared" si="328"/>
        <v>Scirpoides holoschoenus</v>
      </c>
    </row>
    <row r="5104" spans="1:7" x14ac:dyDescent="0.25">
      <c r="A5104" t="str">
        <f t="shared" si="329"/>
        <v>Sci geo</v>
      </c>
      <c r="B5104" t="s">
        <v>5368</v>
      </c>
      <c r="C5104" t="s">
        <v>7281</v>
      </c>
      <c r="D5104" t="s">
        <v>9889</v>
      </c>
      <c r="E5104" t="str">
        <f t="shared" si="326"/>
        <v>Sci</v>
      </c>
      <c r="F5104" t="str">
        <f t="shared" si="327"/>
        <v>geo</v>
      </c>
      <c r="G5104" t="str">
        <f t="shared" si="328"/>
        <v>Scirpus georgianus</v>
      </c>
    </row>
    <row r="5105" spans="1:7" x14ac:dyDescent="0.25">
      <c r="A5105" t="str">
        <f t="shared" si="329"/>
        <v>Sci pen</v>
      </c>
      <c r="B5105" t="s">
        <v>5369</v>
      </c>
      <c r="C5105" t="s">
        <v>7281</v>
      </c>
      <c r="D5105" t="s">
        <v>9890</v>
      </c>
      <c r="E5105" t="str">
        <f t="shared" si="326"/>
        <v>Sci</v>
      </c>
      <c r="F5105" t="str">
        <f t="shared" si="327"/>
        <v>pen</v>
      </c>
      <c r="G5105" t="str">
        <f t="shared" si="328"/>
        <v>Scirpus pendulus</v>
      </c>
    </row>
    <row r="5106" spans="1:7" x14ac:dyDescent="0.25">
      <c r="A5106" t="str">
        <f t="shared" si="329"/>
        <v>Sci rad</v>
      </c>
      <c r="B5106" t="s">
        <v>5370</v>
      </c>
      <c r="C5106" t="s">
        <v>7281</v>
      </c>
      <c r="D5106" t="s">
        <v>9891</v>
      </c>
      <c r="E5106" t="str">
        <f t="shared" si="326"/>
        <v>Sci</v>
      </c>
      <c r="F5106" t="str">
        <f t="shared" si="327"/>
        <v>rad</v>
      </c>
      <c r="G5106" t="str">
        <f t="shared" si="328"/>
        <v>Scirpus radicans</v>
      </c>
    </row>
    <row r="5107" spans="1:7" x14ac:dyDescent="0.25">
      <c r="A5107" t="str">
        <f t="shared" si="329"/>
        <v>Sci syl</v>
      </c>
      <c r="B5107" t="s">
        <v>5371</v>
      </c>
      <c r="C5107" t="s">
        <v>7281</v>
      </c>
      <c r="D5107" t="s">
        <v>8459</v>
      </c>
      <c r="E5107" t="str">
        <f t="shared" si="326"/>
        <v>Sci</v>
      </c>
      <c r="F5107" t="str">
        <f t="shared" si="327"/>
        <v>syl</v>
      </c>
      <c r="G5107" t="str">
        <f t="shared" si="328"/>
        <v>Scirpus sylvaticus</v>
      </c>
    </row>
    <row r="5108" spans="1:7" x14ac:dyDescent="0.25">
      <c r="A5108" t="str">
        <f t="shared" si="329"/>
        <v>Scl ann</v>
      </c>
      <c r="B5108" t="s">
        <v>5372</v>
      </c>
      <c r="C5108" t="s">
        <v>7282</v>
      </c>
      <c r="D5108" t="s">
        <v>8591</v>
      </c>
      <c r="E5108" t="str">
        <f t="shared" si="326"/>
        <v>Scl</v>
      </c>
      <c r="F5108" t="str">
        <f t="shared" si="327"/>
        <v>ann</v>
      </c>
      <c r="G5108" t="str">
        <f t="shared" si="328"/>
        <v>Scleranthus annuus</v>
      </c>
    </row>
    <row r="5109" spans="1:7" x14ac:dyDescent="0.25">
      <c r="A5109" t="str">
        <f t="shared" si="329"/>
        <v>Scl ann</v>
      </c>
      <c r="B5109" t="s">
        <v>5373</v>
      </c>
      <c r="C5109" t="s">
        <v>7282</v>
      </c>
      <c r="D5109" t="s">
        <v>8591</v>
      </c>
      <c r="E5109" t="str">
        <f t="shared" si="326"/>
        <v>Scl</v>
      </c>
      <c r="F5109" t="str">
        <f t="shared" si="327"/>
        <v>ann</v>
      </c>
      <c r="G5109" t="str">
        <f t="shared" si="328"/>
        <v>Scleranthus annuus</v>
      </c>
    </row>
    <row r="5110" spans="1:7" x14ac:dyDescent="0.25">
      <c r="A5110" t="str">
        <f t="shared" si="329"/>
        <v>Scl per</v>
      </c>
      <c r="B5110" t="s">
        <v>5376</v>
      </c>
      <c r="C5110" t="s">
        <v>7282</v>
      </c>
      <c r="D5110" t="s">
        <v>7885</v>
      </c>
      <c r="E5110" t="str">
        <f t="shared" si="326"/>
        <v>Scl</v>
      </c>
      <c r="F5110" t="str">
        <f t="shared" si="327"/>
        <v>per</v>
      </c>
      <c r="G5110" t="str">
        <f t="shared" si="328"/>
        <v>Scleranthus perennis</v>
      </c>
    </row>
    <row r="5111" spans="1:7" x14ac:dyDescent="0.25">
      <c r="A5111" t="str">
        <f t="shared" si="329"/>
        <v>Scl per</v>
      </c>
      <c r="B5111" t="s">
        <v>5377</v>
      </c>
      <c r="C5111" t="s">
        <v>7282</v>
      </c>
      <c r="D5111" t="s">
        <v>7885</v>
      </c>
      <c r="E5111" t="str">
        <f t="shared" si="326"/>
        <v>Scl</v>
      </c>
      <c r="F5111" t="str">
        <f t="shared" si="327"/>
        <v>per</v>
      </c>
      <c r="G5111" t="str">
        <f t="shared" si="328"/>
        <v>Scleranthus perennis</v>
      </c>
    </row>
    <row r="5112" spans="1:7" x14ac:dyDescent="0.25">
      <c r="A5112" t="str">
        <f t="shared" si="329"/>
        <v>Scl pol</v>
      </c>
      <c r="B5112" t="s">
        <v>5374</v>
      </c>
      <c r="C5112" t="s">
        <v>7282</v>
      </c>
      <c r="D5112" t="s">
        <v>9892</v>
      </c>
      <c r="E5112" t="str">
        <f t="shared" si="326"/>
        <v>Scl</v>
      </c>
      <c r="F5112" t="str">
        <f t="shared" si="327"/>
        <v>pol</v>
      </c>
      <c r="G5112" t="str">
        <f t="shared" si="328"/>
        <v>Scleranthus polycarpos</v>
      </c>
    </row>
    <row r="5113" spans="1:7" x14ac:dyDescent="0.25">
      <c r="A5113" t="str">
        <f t="shared" si="329"/>
        <v>Scl ver</v>
      </c>
      <c r="B5113" t="s">
        <v>5375</v>
      </c>
      <c r="C5113" t="s">
        <v>7282</v>
      </c>
      <c r="D5113" t="s">
        <v>7805</v>
      </c>
      <c r="E5113" t="str">
        <f t="shared" si="326"/>
        <v>Scl</v>
      </c>
      <c r="F5113" t="str">
        <f t="shared" si="327"/>
        <v>ver</v>
      </c>
      <c r="G5113" t="str">
        <f t="shared" si="328"/>
        <v>Scleranthus verticillatus</v>
      </c>
    </row>
    <row r="5114" spans="1:7" x14ac:dyDescent="0.25">
      <c r="A5114" t="str">
        <f t="shared" si="329"/>
        <v>Scl dur</v>
      </c>
      <c r="B5114" t="s">
        <v>5378</v>
      </c>
      <c r="C5114" t="s">
        <v>7283</v>
      </c>
      <c r="D5114" t="s">
        <v>9893</v>
      </c>
      <c r="E5114" t="str">
        <f t="shared" si="326"/>
        <v>Scl</v>
      </c>
      <c r="F5114" t="str">
        <f t="shared" si="327"/>
        <v>dur</v>
      </c>
      <c r="G5114" t="str">
        <f t="shared" si="328"/>
        <v>Sclerochloa dura</v>
      </c>
    </row>
    <row r="5115" spans="1:7" x14ac:dyDescent="0.25">
      <c r="A5115" t="str">
        <f t="shared" si="329"/>
        <v xml:space="preserve">sco </v>
      </c>
      <c r="B5115" t="s">
        <v>903</v>
      </c>
      <c r="C5115" t="s">
        <v>903</v>
      </c>
      <c r="E5115" t="str">
        <f t="shared" si="326"/>
        <v>sco</v>
      </c>
      <c r="F5115" t="str">
        <f t="shared" si="327"/>
        <v/>
      </c>
      <c r="G5115" t="str">
        <f t="shared" si="328"/>
        <v xml:space="preserve">scolopendrium </v>
      </c>
    </row>
    <row r="5116" spans="1:7" x14ac:dyDescent="0.25">
      <c r="A5116" t="str">
        <f t="shared" si="329"/>
        <v>Sco his</v>
      </c>
      <c r="B5116" t="s">
        <v>5379</v>
      </c>
      <c r="C5116" t="s">
        <v>7284</v>
      </c>
      <c r="D5116" t="s">
        <v>9894</v>
      </c>
      <c r="E5116" t="str">
        <f t="shared" si="326"/>
        <v>Sco</v>
      </c>
      <c r="F5116" t="str">
        <f t="shared" si="327"/>
        <v>his</v>
      </c>
      <c r="G5116" t="str">
        <f t="shared" si="328"/>
        <v>Scolymus hispanicus</v>
      </c>
    </row>
    <row r="5117" spans="1:7" x14ac:dyDescent="0.25">
      <c r="A5117" t="str">
        <f t="shared" si="329"/>
        <v>Sco car</v>
      </c>
      <c r="B5117" t="s">
        <v>5380</v>
      </c>
      <c r="C5117" t="s">
        <v>7285</v>
      </c>
      <c r="D5117" t="s">
        <v>7847</v>
      </c>
      <c r="E5117" t="str">
        <f t="shared" si="326"/>
        <v>Sco</v>
      </c>
      <c r="F5117" t="str">
        <f t="shared" si="327"/>
        <v>car</v>
      </c>
      <c r="G5117" t="str">
        <f t="shared" si="328"/>
        <v>Scopolia carniolica</v>
      </c>
    </row>
    <row r="5118" spans="1:7" x14ac:dyDescent="0.25">
      <c r="A5118" t="str">
        <f t="shared" si="329"/>
        <v>Sco ari</v>
      </c>
      <c r="B5118" t="s">
        <v>5381</v>
      </c>
      <c r="C5118" t="s">
        <v>7286</v>
      </c>
      <c r="D5118" t="s">
        <v>7807</v>
      </c>
      <c r="E5118" t="str">
        <f t="shared" si="326"/>
        <v>Sco</v>
      </c>
      <c r="F5118" t="str">
        <f t="shared" si="327"/>
        <v>ari</v>
      </c>
      <c r="G5118" t="str">
        <f t="shared" si="328"/>
        <v>Scorzonera aristata</v>
      </c>
    </row>
    <row r="5119" spans="1:7" x14ac:dyDescent="0.25">
      <c r="A5119" t="str">
        <f t="shared" si="329"/>
        <v>Sco aus</v>
      </c>
      <c r="B5119" t="s">
        <v>5382</v>
      </c>
      <c r="C5119" t="s">
        <v>7286</v>
      </c>
      <c r="D5119" t="s">
        <v>7716</v>
      </c>
      <c r="E5119" t="str">
        <f t="shared" si="326"/>
        <v>Sco</v>
      </c>
      <c r="F5119" t="str">
        <f t="shared" si="327"/>
        <v>aus</v>
      </c>
      <c r="G5119" t="str">
        <f t="shared" si="328"/>
        <v>Scorzonera austriaca</v>
      </c>
    </row>
    <row r="5120" spans="1:7" x14ac:dyDescent="0.25">
      <c r="A5120" t="str">
        <f t="shared" si="329"/>
        <v>Sco can</v>
      </c>
      <c r="B5120" t="s">
        <v>5383</v>
      </c>
      <c r="C5120" t="s">
        <v>7286</v>
      </c>
      <c r="D5120" t="s">
        <v>8712</v>
      </c>
      <c r="E5120" t="str">
        <f t="shared" si="326"/>
        <v>Sco</v>
      </c>
      <c r="F5120" t="str">
        <f t="shared" si="327"/>
        <v>can</v>
      </c>
      <c r="G5120" t="str">
        <f t="shared" si="328"/>
        <v>Scorzonera cana</v>
      </c>
    </row>
    <row r="5121" spans="1:7" x14ac:dyDescent="0.25">
      <c r="A5121" t="str">
        <f t="shared" si="329"/>
        <v>Sco his</v>
      </c>
      <c r="B5121" t="s">
        <v>5384</v>
      </c>
      <c r="C5121" t="s">
        <v>7286</v>
      </c>
      <c r="D5121" t="s">
        <v>8301</v>
      </c>
      <c r="E5121" t="str">
        <f t="shared" si="326"/>
        <v>Sco</v>
      </c>
      <c r="F5121" t="str">
        <f t="shared" si="327"/>
        <v>his</v>
      </c>
      <c r="G5121" t="str">
        <f t="shared" si="328"/>
        <v>Scorzonera hispanica</v>
      </c>
    </row>
    <row r="5122" spans="1:7" x14ac:dyDescent="0.25">
      <c r="A5122" t="str">
        <f t="shared" si="329"/>
        <v>Sco hum</v>
      </c>
      <c r="B5122" t="s">
        <v>5385</v>
      </c>
      <c r="C5122" t="s">
        <v>7286</v>
      </c>
      <c r="D5122" t="s">
        <v>7893</v>
      </c>
      <c r="E5122" t="str">
        <f t="shared" si="326"/>
        <v>Sco</v>
      </c>
      <c r="F5122" t="str">
        <f t="shared" si="327"/>
        <v>hum</v>
      </c>
      <c r="G5122" t="str">
        <f t="shared" si="328"/>
        <v>Scorzonera humilis</v>
      </c>
    </row>
    <row r="5123" spans="1:7" x14ac:dyDescent="0.25">
      <c r="A5123" t="str">
        <f t="shared" si="329"/>
        <v>Sco lac</v>
      </c>
      <c r="B5123" t="s">
        <v>5386</v>
      </c>
      <c r="C5123" t="s">
        <v>7286</v>
      </c>
      <c r="D5123" t="s">
        <v>7789</v>
      </c>
      <c r="E5123" t="str">
        <f t="shared" si="326"/>
        <v>Sco</v>
      </c>
      <c r="F5123" t="str">
        <f t="shared" si="327"/>
        <v>lac</v>
      </c>
      <c r="G5123" t="str">
        <f t="shared" si="328"/>
        <v>Scorzonera laciniata</v>
      </c>
    </row>
    <row r="5124" spans="1:7" x14ac:dyDescent="0.25">
      <c r="A5124" t="str">
        <f t="shared" si="329"/>
        <v>Sco par</v>
      </c>
      <c r="B5124" t="s">
        <v>5387</v>
      </c>
      <c r="C5124" t="s">
        <v>7286</v>
      </c>
      <c r="D5124" t="s">
        <v>8044</v>
      </c>
      <c r="E5124" t="str">
        <f t="shared" si="326"/>
        <v>Sco</v>
      </c>
      <c r="F5124" t="str">
        <f t="shared" si="327"/>
        <v>par</v>
      </c>
      <c r="G5124" t="str">
        <f t="shared" si="328"/>
        <v>Scorzonera parviflora</v>
      </c>
    </row>
    <row r="5125" spans="1:7" x14ac:dyDescent="0.25">
      <c r="A5125" t="str">
        <f t="shared" si="329"/>
        <v>Sco pur</v>
      </c>
      <c r="B5125" t="s">
        <v>5388</v>
      </c>
      <c r="C5125" t="s">
        <v>7286</v>
      </c>
      <c r="D5125" t="s">
        <v>7811</v>
      </c>
      <c r="E5125" t="str">
        <f t="shared" si="326"/>
        <v>Sco</v>
      </c>
      <c r="F5125" t="str">
        <f t="shared" si="327"/>
        <v>pur</v>
      </c>
      <c r="G5125" t="str">
        <f t="shared" si="328"/>
        <v>Scorzonera purpurea</v>
      </c>
    </row>
    <row r="5126" spans="1:7" x14ac:dyDescent="0.25">
      <c r="A5126" t="str">
        <f t="shared" si="329"/>
        <v>Sco ros</v>
      </c>
      <c r="B5126" t="s">
        <v>5389</v>
      </c>
      <c r="C5126" t="s">
        <v>7286</v>
      </c>
      <c r="D5126" t="s">
        <v>7512</v>
      </c>
      <c r="E5126" t="str">
        <f t="shared" si="326"/>
        <v>Sco</v>
      </c>
      <c r="F5126" t="str">
        <f t="shared" si="327"/>
        <v>ros</v>
      </c>
      <c r="G5126" t="str">
        <f t="shared" si="328"/>
        <v>Scorzonera rosea</v>
      </c>
    </row>
    <row r="5127" spans="1:7" x14ac:dyDescent="0.25">
      <c r="A5127" t="str">
        <f t="shared" si="329"/>
        <v>Sco aut</v>
      </c>
      <c r="B5127" t="s">
        <v>5392</v>
      </c>
      <c r="C5127" t="s">
        <v>7287</v>
      </c>
      <c r="D5127" t="s">
        <v>9895</v>
      </c>
      <c r="E5127" t="str">
        <f t="shared" si="326"/>
        <v>Sco</v>
      </c>
      <c r="F5127" t="str">
        <f t="shared" si="327"/>
        <v>aut</v>
      </c>
      <c r="G5127" t="str">
        <f t="shared" si="328"/>
        <v>Scorzoneroides autumnalis</v>
      </c>
    </row>
    <row r="5128" spans="1:7" x14ac:dyDescent="0.25">
      <c r="A5128" t="str">
        <f t="shared" si="329"/>
        <v>Sco cro</v>
      </c>
      <c r="B5128" t="s">
        <v>5390</v>
      </c>
      <c r="C5128" t="s">
        <v>7287</v>
      </c>
      <c r="D5128" t="s">
        <v>9896</v>
      </c>
      <c r="E5128" t="str">
        <f t="shared" si="326"/>
        <v>Sco</v>
      </c>
      <c r="F5128" t="str">
        <f t="shared" si="327"/>
        <v>cro</v>
      </c>
      <c r="G5128" t="str">
        <f t="shared" si="328"/>
        <v>Scorzoneroides crocea</v>
      </c>
    </row>
    <row r="5129" spans="1:7" x14ac:dyDescent="0.25">
      <c r="A5129" t="str">
        <f t="shared" si="329"/>
        <v>Sco cro</v>
      </c>
      <c r="B5129" t="s">
        <v>5391</v>
      </c>
      <c r="C5129" t="s">
        <v>7287</v>
      </c>
      <c r="D5129" t="s">
        <v>9896</v>
      </c>
      <c r="E5129" t="str">
        <f t="shared" si="326"/>
        <v>Sco</v>
      </c>
      <c r="F5129" t="str">
        <f t="shared" si="327"/>
        <v>cro</v>
      </c>
      <c r="G5129" t="str">
        <f t="shared" si="328"/>
        <v>Scorzoneroides crocea</v>
      </c>
    </row>
    <row r="5130" spans="1:7" x14ac:dyDescent="0.25">
      <c r="A5130" t="str">
        <f t="shared" si="329"/>
        <v>Sco hel</v>
      </c>
      <c r="B5130" t="s">
        <v>5393</v>
      </c>
      <c r="C5130" t="s">
        <v>7287</v>
      </c>
      <c r="D5130" t="s">
        <v>7695</v>
      </c>
      <c r="E5130" t="str">
        <f t="shared" si="326"/>
        <v>Sco</v>
      </c>
      <c r="F5130" t="str">
        <f t="shared" si="327"/>
        <v>hel</v>
      </c>
      <c r="G5130" t="str">
        <f t="shared" si="328"/>
        <v>Scorzoneroides helvetica</v>
      </c>
    </row>
    <row r="5131" spans="1:7" x14ac:dyDescent="0.25">
      <c r="A5131" t="str">
        <f t="shared" si="329"/>
        <v>Sco mon</v>
      </c>
      <c r="B5131" t="s">
        <v>5394</v>
      </c>
      <c r="C5131" t="s">
        <v>7287</v>
      </c>
      <c r="D5131" t="s">
        <v>7718</v>
      </c>
      <c r="E5131" t="str">
        <f t="shared" si="326"/>
        <v>Sco</v>
      </c>
      <c r="F5131" t="str">
        <f t="shared" si="327"/>
        <v>mon</v>
      </c>
      <c r="G5131" t="str">
        <f t="shared" si="328"/>
        <v>Scorzoneroides montana</v>
      </c>
    </row>
    <row r="5132" spans="1:7" x14ac:dyDescent="0.25">
      <c r="A5132" t="str">
        <f t="shared" si="329"/>
        <v>Sco mon</v>
      </c>
      <c r="B5132" t="s">
        <v>5395</v>
      </c>
      <c r="C5132" t="s">
        <v>7287</v>
      </c>
      <c r="D5132" t="s">
        <v>7718</v>
      </c>
      <c r="E5132" t="str">
        <f t="shared" si="326"/>
        <v>Sco</v>
      </c>
      <c r="F5132" t="str">
        <f t="shared" si="327"/>
        <v>mon</v>
      </c>
      <c r="G5132" t="str">
        <f t="shared" si="328"/>
        <v>Scorzoneroides montana</v>
      </c>
    </row>
    <row r="5133" spans="1:7" x14ac:dyDescent="0.25">
      <c r="A5133" t="str">
        <f t="shared" si="329"/>
        <v>Sco mon</v>
      </c>
      <c r="B5133" t="s">
        <v>5396</v>
      </c>
      <c r="C5133" t="s">
        <v>7287</v>
      </c>
      <c r="D5133" t="s">
        <v>7718</v>
      </c>
      <c r="E5133" t="str">
        <f t="shared" si="326"/>
        <v>Sco</v>
      </c>
      <c r="F5133" t="str">
        <f t="shared" si="327"/>
        <v>mon</v>
      </c>
      <c r="G5133" t="str">
        <f t="shared" si="328"/>
        <v>Scorzoneroides montana</v>
      </c>
    </row>
    <row r="5134" spans="1:7" x14ac:dyDescent="0.25">
      <c r="A5134" t="str">
        <f t="shared" si="329"/>
        <v>Sco mon</v>
      </c>
      <c r="B5134" t="s">
        <v>5397</v>
      </c>
      <c r="C5134" t="s">
        <v>7287</v>
      </c>
      <c r="D5134" t="s">
        <v>9897</v>
      </c>
      <c r="E5134" t="str">
        <f t="shared" si="326"/>
        <v>Sco</v>
      </c>
      <c r="F5134" t="str">
        <f t="shared" si="327"/>
        <v>mon</v>
      </c>
      <c r="G5134" t="str">
        <f t="shared" si="328"/>
        <v>Scorzoneroides montaniformis</v>
      </c>
    </row>
    <row r="5135" spans="1:7" x14ac:dyDescent="0.25">
      <c r="A5135" t="str">
        <f t="shared" si="329"/>
        <v>Scr can</v>
      </c>
      <c r="B5135" t="s">
        <v>5398</v>
      </c>
      <c r="C5135" t="s">
        <v>7288</v>
      </c>
      <c r="D5135" t="s">
        <v>7495</v>
      </c>
      <c r="E5135" t="str">
        <f t="shared" si="326"/>
        <v>Scr</v>
      </c>
      <c r="F5135" t="str">
        <f t="shared" si="327"/>
        <v>can</v>
      </c>
      <c r="G5135" t="str">
        <f t="shared" si="328"/>
        <v>Scrophularia canina</v>
      </c>
    </row>
    <row r="5136" spans="1:7" x14ac:dyDescent="0.25">
      <c r="A5136" t="str">
        <f t="shared" si="329"/>
        <v>Scr can</v>
      </c>
      <c r="B5136" t="s">
        <v>5399</v>
      </c>
      <c r="C5136" t="s">
        <v>7288</v>
      </c>
      <c r="D5136" t="s">
        <v>7495</v>
      </c>
      <c r="E5136" t="str">
        <f t="shared" si="326"/>
        <v>Scr</v>
      </c>
      <c r="F5136" t="str">
        <f t="shared" si="327"/>
        <v>can</v>
      </c>
      <c r="G5136" t="str">
        <f t="shared" si="328"/>
        <v>Scrophularia canina</v>
      </c>
    </row>
    <row r="5137" spans="1:7" x14ac:dyDescent="0.25">
      <c r="A5137" t="str">
        <f t="shared" si="329"/>
        <v>Scr jur</v>
      </c>
      <c r="B5137" t="s">
        <v>5400</v>
      </c>
      <c r="C5137" t="s">
        <v>7288</v>
      </c>
      <c r="D5137" t="s">
        <v>9898</v>
      </c>
      <c r="E5137" t="str">
        <f t="shared" si="326"/>
        <v>Scr</v>
      </c>
      <c r="F5137" t="str">
        <f t="shared" si="327"/>
        <v>jur</v>
      </c>
      <c r="G5137" t="str">
        <f t="shared" si="328"/>
        <v>Scrophularia juratensis</v>
      </c>
    </row>
    <row r="5138" spans="1:7" x14ac:dyDescent="0.25">
      <c r="A5138" t="str">
        <f t="shared" si="329"/>
        <v>Scr nod</v>
      </c>
      <c r="B5138" t="s">
        <v>5401</v>
      </c>
      <c r="C5138" t="s">
        <v>7288</v>
      </c>
      <c r="D5138" t="s">
        <v>9817</v>
      </c>
      <c r="E5138" t="str">
        <f t="shared" ref="E5138:E5201" si="330">LEFT(C5138,3)</f>
        <v>Scr</v>
      </c>
      <c r="F5138" t="str">
        <f t="shared" ref="F5138:F5201" si="331">LEFT(D5138,3)</f>
        <v>nod</v>
      </c>
      <c r="G5138" t="str">
        <f t="shared" ref="G5138:G5201" si="332">_xlfn.TEXTJOIN(" ",FALSE,C5138,D5138)</f>
        <v>Scrophularia nodosa</v>
      </c>
    </row>
    <row r="5139" spans="1:7" x14ac:dyDescent="0.25">
      <c r="A5139" t="str">
        <f t="shared" si="329"/>
        <v>Scr sco</v>
      </c>
      <c r="B5139" t="s">
        <v>5402</v>
      </c>
      <c r="C5139" t="s">
        <v>7288</v>
      </c>
      <c r="D5139" t="s">
        <v>9899</v>
      </c>
      <c r="E5139" t="str">
        <f t="shared" si="330"/>
        <v>Scr</v>
      </c>
      <c r="F5139" t="str">
        <f t="shared" si="331"/>
        <v>sco</v>
      </c>
      <c r="G5139" t="str">
        <f t="shared" si="332"/>
        <v>Scrophularia scopolii</v>
      </c>
    </row>
    <row r="5140" spans="1:7" x14ac:dyDescent="0.25">
      <c r="A5140" t="str">
        <f t="shared" si="329"/>
        <v>Scr umb</v>
      </c>
      <c r="B5140" t="s">
        <v>5403</v>
      </c>
      <c r="C5140" t="s">
        <v>7288</v>
      </c>
      <c r="D5140" t="s">
        <v>8138</v>
      </c>
      <c r="E5140" t="str">
        <f t="shared" si="330"/>
        <v>Scr</v>
      </c>
      <c r="F5140" t="str">
        <f t="shared" si="331"/>
        <v>umb</v>
      </c>
      <c r="G5140" t="str">
        <f t="shared" si="332"/>
        <v>Scrophularia umbrosa</v>
      </c>
    </row>
    <row r="5141" spans="1:7" x14ac:dyDescent="0.25">
      <c r="A5141" t="str">
        <f t="shared" si="329"/>
        <v>Scr umb</v>
      </c>
      <c r="B5141" t="s">
        <v>5404</v>
      </c>
      <c r="C5141" t="s">
        <v>7288</v>
      </c>
      <c r="D5141" t="s">
        <v>8138</v>
      </c>
      <c r="E5141" t="str">
        <f t="shared" si="330"/>
        <v>Scr</v>
      </c>
      <c r="F5141" t="str">
        <f t="shared" si="331"/>
        <v>umb</v>
      </c>
      <c r="G5141" t="str">
        <f t="shared" si="332"/>
        <v>Scrophularia umbrosa</v>
      </c>
    </row>
    <row r="5142" spans="1:7" x14ac:dyDescent="0.25">
      <c r="A5142" t="str">
        <f t="shared" si="329"/>
        <v>Scr umb</v>
      </c>
      <c r="B5142" t="s">
        <v>5405</v>
      </c>
      <c r="C5142" t="s">
        <v>7288</v>
      </c>
      <c r="D5142" t="s">
        <v>8138</v>
      </c>
      <c r="E5142" t="str">
        <f t="shared" si="330"/>
        <v>Scr</v>
      </c>
      <c r="F5142" t="str">
        <f t="shared" si="331"/>
        <v>umb</v>
      </c>
      <c r="G5142" t="str">
        <f t="shared" si="332"/>
        <v>Scrophularia umbrosa</v>
      </c>
    </row>
    <row r="5143" spans="1:7" x14ac:dyDescent="0.25">
      <c r="A5143" t="str">
        <f t="shared" si="329"/>
        <v>Scr ver</v>
      </c>
      <c r="B5143" t="s">
        <v>5406</v>
      </c>
      <c r="C5143" t="s">
        <v>7288</v>
      </c>
      <c r="D5143" t="s">
        <v>7480</v>
      </c>
      <c r="E5143" t="str">
        <f t="shared" si="330"/>
        <v>Scr</v>
      </c>
      <c r="F5143" t="str">
        <f t="shared" si="331"/>
        <v>ver</v>
      </c>
      <c r="G5143" t="str">
        <f t="shared" si="332"/>
        <v>Scrophularia vernalis</v>
      </c>
    </row>
    <row r="5144" spans="1:7" x14ac:dyDescent="0.25">
      <c r="A5144" t="str">
        <f t="shared" si="329"/>
        <v>Scu alt</v>
      </c>
      <c r="B5144" t="s">
        <v>5407</v>
      </c>
      <c r="C5144" t="s">
        <v>7289</v>
      </c>
      <c r="D5144" t="s">
        <v>7488</v>
      </c>
      <c r="E5144" t="str">
        <f t="shared" si="330"/>
        <v>Scu</v>
      </c>
      <c r="F5144" t="str">
        <f t="shared" si="331"/>
        <v>alt</v>
      </c>
      <c r="G5144" t="str">
        <f t="shared" si="332"/>
        <v>Scutellaria altissima</v>
      </c>
    </row>
    <row r="5145" spans="1:7" x14ac:dyDescent="0.25">
      <c r="A5145" t="str">
        <f t="shared" si="329"/>
        <v>Scu gal</v>
      </c>
      <c r="B5145" t="s">
        <v>5408</v>
      </c>
      <c r="C5145" t="s">
        <v>7289</v>
      </c>
      <c r="D5145" t="s">
        <v>9900</v>
      </c>
      <c r="E5145" t="str">
        <f t="shared" si="330"/>
        <v>Scu</v>
      </c>
      <c r="F5145" t="str">
        <f t="shared" si="331"/>
        <v>gal</v>
      </c>
      <c r="G5145" t="str">
        <f t="shared" si="332"/>
        <v>Scutellaria galericulata</v>
      </c>
    </row>
    <row r="5146" spans="1:7" x14ac:dyDescent="0.25">
      <c r="A5146" t="str">
        <f t="shared" si="329"/>
        <v>Scu has</v>
      </c>
      <c r="B5146" t="s">
        <v>5409</v>
      </c>
      <c r="C5146" t="s">
        <v>7289</v>
      </c>
      <c r="D5146" t="s">
        <v>9901</v>
      </c>
      <c r="E5146" t="str">
        <f t="shared" si="330"/>
        <v>Scu</v>
      </c>
      <c r="F5146" t="str">
        <f t="shared" si="331"/>
        <v>has</v>
      </c>
      <c r="G5146" t="str">
        <f t="shared" si="332"/>
        <v>Scutellaria hastifolia</v>
      </c>
    </row>
    <row r="5147" spans="1:7" x14ac:dyDescent="0.25">
      <c r="A5147" t="str">
        <f t="shared" si="329"/>
        <v>Scu min</v>
      </c>
      <c r="B5147" t="s">
        <v>5410</v>
      </c>
      <c r="C5147" t="s">
        <v>7289</v>
      </c>
      <c r="D5147" t="s">
        <v>7929</v>
      </c>
      <c r="E5147" t="str">
        <f t="shared" si="330"/>
        <v>Scu</v>
      </c>
      <c r="F5147" t="str">
        <f t="shared" si="331"/>
        <v>min</v>
      </c>
      <c r="G5147" t="str">
        <f t="shared" si="332"/>
        <v>Scutellaria minor</v>
      </c>
    </row>
    <row r="5148" spans="1:7" x14ac:dyDescent="0.25">
      <c r="A5148" t="str">
        <f t="shared" si="329"/>
        <v>Sec cer</v>
      </c>
      <c r="B5148" t="s">
        <v>5411</v>
      </c>
      <c r="C5148" t="s">
        <v>7290</v>
      </c>
      <c r="D5148" t="s">
        <v>9902</v>
      </c>
      <c r="E5148" t="str">
        <f t="shared" si="330"/>
        <v>Sec</v>
      </c>
      <c r="F5148" t="str">
        <f t="shared" si="331"/>
        <v>cer</v>
      </c>
      <c r="G5148" t="str">
        <f t="shared" si="332"/>
        <v>Secale cereale</v>
      </c>
    </row>
    <row r="5149" spans="1:7" x14ac:dyDescent="0.25">
      <c r="A5149" t="str">
        <f t="shared" si="329"/>
        <v>Sec var</v>
      </c>
      <c r="B5149" t="s">
        <v>5412</v>
      </c>
      <c r="C5149" t="s">
        <v>7291</v>
      </c>
      <c r="D5149" t="s">
        <v>7981</v>
      </c>
      <c r="E5149" t="str">
        <f t="shared" si="330"/>
        <v>Sec</v>
      </c>
      <c r="F5149" t="str">
        <f t="shared" si="331"/>
        <v>var</v>
      </c>
      <c r="G5149" t="str">
        <f t="shared" si="332"/>
        <v>Securigera varia</v>
      </c>
    </row>
    <row r="5150" spans="1:7" x14ac:dyDescent="0.25">
      <c r="A5150" t="str">
        <f t="shared" si="329"/>
        <v>Sed acr</v>
      </c>
      <c r="B5150" t="s">
        <v>5417</v>
      </c>
      <c r="C5150" t="s">
        <v>7292</v>
      </c>
      <c r="D5150" t="s">
        <v>9903</v>
      </c>
      <c r="E5150" t="str">
        <f t="shared" si="330"/>
        <v>Sed</v>
      </c>
      <c r="F5150" t="str">
        <f t="shared" si="331"/>
        <v>acr</v>
      </c>
      <c r="G5150" t="str">
        <f t="shared" si="332"/>
        <v>Sedum acre</v>
      </c>
    </row>
    <row r="5151" spans="1:7" x14ac:dyDescent="0.25">
      <c r="A5151" t="str">
        <f t="shared" si="329"/>
        <v>Sed alb</v>
      </c>
      <c r="B5151" t="s">
        <v>5418</v>
      </c>
      <c r="C5151" t="s">
        <v>7292</v>
      </c>
      <c r="D5151" t="s">
        <v>8224</v>
      </c>
      <c r="E5151" t="str">
        <f t="shared" si="330"/>
        <v>Sed</v>
      </c>
      <c r="F5151" t="str">
        <f t="shared" si="331"/>
        <v>alb</v>
      </c>
      <c r="G5151" t="str">
        <f t="shared" si="332"/>
        <v>Sedum album</v>
      </c>
    </row>
    <row r="5152" spans="1:7" x14ac:dyDescent="0.25">
      <c r="A5152" t="str">
        <f t="shared" si="329"/>
        <v>Sed alp</v>
      </c>
      <c r="B5152" t="s">
        <v>5419</v>
      </c>
      <c r="C5152" t="s">
        <v>7292</v>
      </c>
      <c r="D5152" t="s">
        <v>8551</v>
      </c>
      <c r="E5152" t="str">
        <f t="shared" si="330"/>
        <v>Sed</v>
      </c>
      <c r="F5152" t="str">
        <f t="shared" si="331"/>
        <v>alp</v>
      </c>
      <c r="G5152" t="str">
        <f t="shared" si="332"/>
        <v>Sedum alpestre</v>
      </c>
    </row>
    <row r="5153" spans="1:7" x14ac:dyDescent="0.25">
      <c r="A5153" t="str">
        <f t="shared" si="329"/>
        <v>Sed ann</v>
      </c>
      <c r="B5153" t="s">
        <v>5420</v>
      </c>
      <c r="C5153" t="s">
        <v>7292</v>
      </c>
      <c r="D5153" t="s">
        <v>8030</v>
      </c>
      <c r="E5153" t="str">
        <f t="shared" si="330"/>
        <v>Sed</v>
      </c>
      <c r="F5153" t="str">
        <f t="shared" si="331"/>
        <v>ann</v>
      </c>
      <c r="G5153" t="str">
        <f t="shared" si="332"/>
        <v>Sedum annuum</v>
      </c>
    </row>
    <row r="5154" spans="1:7" x14ac:dyDescent="0.25">
      <c r="A5154" t="str">
        <f t="shared" si="329"/>
        <v>Sed atr</v>
      </c>
      <c r="B5154" t="s">
        <v>5421</v>
      </c>
      <c r="C5154" t="s">
        <v>7292</v>
      </c>
      <c r="D5154" t="s">
        <v>8838</v>
      </c>
      <c r="E5154" t="str">
        <f t="shared" si="330"/>
        <v>Sed</v>
      </c>
      <c r="F5154" t="str">
        <f t="shared" si="331"/>
        <v>atr</v>
      </c>
      <c r="G5154" t="str">
        <f t="shared" si="332"/>
        <v>Sedum atratum</v>
      </c>
    </row>
    <row r="5155" spans="1:7" x14ac:dyDescent="0.25">
      <c r="A5155" t="str">
        <f t="shared" si="329"/>
        <v>Sed atr</v>
      </c>
      <c r="B5155" t="s">
        <v>5422</v>
      </c>
      <c r="C5155" t="s">
        <v>7292</v>
      </c>
      <c r="D5155" t="s">
        <v>8838</v>
      </c>
      <c r="E5155" t="str">
        <f t="shared" si="330"/>
        <v>Sed</v>
      </c>
      <c r="F5155" t="str">
        <f t="shared" si="331"/>
        <v>atr</v>
      </c>
      <c r="G5155" t="str">
        <f t="shared" si="332"/>
        <v>Sedum atratum</v>
      </c>
    </row>
    <row r="5156" spans="1:7" x14ac:dyDescent="0.25">
      <c r="A5156" t="str">
        <f t="shared" si="329"/>
        <v>Sed atr</v>
      </c>
      <c r="B5156" t="s">
        <v>5423</v>
      </c>
      <c r="C5156" t="s">
        <v>7292</v>
      </c>
      <c r="D5156" t="s">
        <v>8838</v>
      </c>
      <c r="E5156" t="str">
        <f t="shared" si="330"/>
        <v>Sed</v>
      </c>
      <c r="F5156" t="str">
        <f t="shared" si="331"/>
        <v>atr</v>
      </c>
      <c r="G5156" t="str">
        <f t="shared" si="332"/>
        <v>Sedum atratum</v>
      </c>
    </row>
    <row r="5157" spans="1:7" x14ac:dyDescent="0.25">
      <c r="A5157" t="str">
        <f t="shared" si="329"/>
        <v>Sed das</v>
      </c>
      <c r="B5157" t="s">
        <v>5424</v>
      </c>
      <c r="C5157" t="s">
        <v>7292</v>
      </c>
      <c r="D5157" t="s">
        <v>9904</v>
      </c>
      <c r="E5157" t="str">
        <f t="shared" si="330"/>
        <v>Sed</v>
      </c>
      <c r="F5157" t="str">
        <f t="shared" si="331"/>
        <v>das</v>
      </c>
      <c r="G5157" t="str">
        <f t="shared" si="332"/>
        <v>Sedum dasyphyllum</v>
      </c>
    </row>
    <row r="5158" spans="1:7" x14ac:dyDescent="0.25">
      <c r="A5158" t="str">
        <f t="shared" si="329"/>
        <v>Sed his</v>
      </c>
      <c r="B5158" t="s">
        <v>5425</v>
      </c>
      <c r="C5158" t="s">
        <v>7292</v>
      </c>
      <c r="D5158" t="s">
        <v>9905</v>
      </c>
      <c r="E5158" t="str">
        <f t="shared" si="330"/>
        <v>Sed</v>
      </c>
      <c r="F5158" t="str">
        <f t="shared" si="331"/>
        <v>his</v>
      </c>
      <c r="G5158" t="str">
        <f t="shared" si="332"/>
        <v>Sedum hispanicum</v>
      </c>
    </row>
    <row r="5159" spans="1:7" x14ac:dyDescent="0.25">
      <c r="A5159" t="str">
        <f t="shared" si="329"/>
        <v>Sed mon</v>
      </c>
      <c r="B5159" t="s">
        <v>5414</v>
      </c>
      <c r="C5159" t="s">
        <v>7292</v>
      </c>
      <c r="D5159" t="s">
        <v>611</v>
      </c>
      <c r="E5159" t="str">
        <f t="shared" si="330"/>
        <v>Sed</v>
      </c>
      <c r="F5159" t="str">
        <f t="shared" si="331"/>
        <v>mon</v>
      </c>
      <c r="G5159" t="str">
        <f t="shared" si="332"/>
        <v>Sedum montanum</v>
      </c>
    </row>
    <row r="5160" spans="1:7" x14ac:dyDescent="0.25">
      <c r="A5160" t="str">
        <f t="shared" si="329"/>
        <v>Sed pal</v>
      </c>
      <c r="B5160" t="s">
        <v>5426</v>
      </c>
      <c r="C5160" t="s">
        <v>7292</v>
      </c>
      <c r="D5160" t="s">
        <v>9906</v>
      </c>
      <c r="E5160" t="str">
        <f t="shared" si="330"/>
        <v>Sed</v>
      </c>
      <c r="F5160" t="str">
        <f t="shared" si="331"/>
        <v>pal</v>
      </c>
      <c r="G5160" t="str">
        <f t="shared" si="332"/>
        <v>Sedum pallidum</v>
      </c>
    </row>
    <row r="5161" spans="1:7" x14ac:dyDescent="0.25">
      <c r="A5161" t="str">
        <f t="shared" si="329"/>
        <v>Sed rup</v>
      </c>
      <c r="B5161" t="s">
        <v>5413</v>
      </c>
      <c r="C5161" t="s">
        <v>7292</v>
      </c>
      <c r="D5161" t="s">
        <v>7853</v>
      </c>
      <c r="E5161" t="str">
        <f t="shared" si="330"/>
        <v>Sed</v>
      </c>
      <c r="F5161" t="str">
        <f t="shared" si="331"/>
        <v>rup</v>
      </c>
      <c r="G5161" t="str">
        <f t="shared" si="332"/>
        <v>Sedum rupestre</v>
      </c>
    </row>
    <row r="5162" spans="1:7" x14ac:dyDescent="0.25">
      <c r="A5162" t="str">
        <f t="shared" si="329"/>
        <v>Sed rup</v>
      </c>
      <c r="B5162" t="s">
        <v>5416</v>
      </c>
      <c r="C5162" t="s">
        <v>7292</v>
      </c>
      <c r="D5162" t="s">
        <v>7853</v>
      </c>
      <c r="E5162" t="str">
        <f t="shared" si="330"/>
        <v>Sed</v>
      </c>
      <c r="F5162" t="str">
        <f t="shared" si="331"/>
        <v>rup</v>
      </c>
      <c r="G5162" t="str">
        <f t="shared" si="332"/>
        <v>Sedum rupestre</v>
      </c>
    </row>
    <row r="5163" spans="1:7" x14ac:dyDescent="0.25">
      <c r="A5163" t="str">
        <f t="shared" si="329"/>
        <v>Sed sar</v>
      </c>
      <c r="B5163" t="s">
        <v>5427</v>
      </c>
      <c r="C5163" t="s">
        <v>7292</v>
      </c>
      <c r="D5163" t="s">
        <v>9907</v>
      </c>
      <c r="E5163" t="str">
        <f t="shared" si="330"/>
        <v>Sed</v>
      </c>
      <c r="F5163" t="str">
        <f t="shared" si="331"/>
        <v>sar</v>
      </c>
      <c r="G5163" t="str">
        <f t="shared" si="332"/>
        <v>Sedum sarmentosum</v>
      </c>
    </row>
    <row r="5164" spans="1:7" x14ac:dyDescent="0.25">
      <c r="A5164" t="str">
        <f t="shared" si="329"/>
        <v>Sed sex</v>
      </c>
      <c r="B5164" t="s">
        <v>5428</v>
      </c>
      <c r="C5164" t="s">
        <v>7292</v>
      </c>
      <c r="D5164" t="s">
        <v>9908</v>
      </c>
      <c r="E5164" t="str">
        <f t="shared" si="330"/>
        <v>Sed</v>
      </c>
      <c r="F5164" t="str">
        <f t="shared" si="331"/>
        <v>sex</v>
      </c>
      <c r="G5164" t="str">
        <f t="shared" si="332"/>
        <v>Sedum sexangulare</v>
      </c>
    </row>
    <row r="5165" spans="1:7" x14ac:dyDescent="0.25">
      <c r="A5165" t="str">
        <f t="shared" si="329"/>
        <v>Sed tha</v>
      </c>
      <c r="B5165" t="s">
        <v>5415</v>
      </c>
      <c r="C5165" t="s">
        <v>7292</v>
      </c>
      <c r="D5165" t="s">
        <v>9909</v>
      </c>
      <c r="E5165" t="str">
        <f t="shared" si="330"/>
        <v>Sed</v>
      </c>
      <c r="F5165" t="str">
        <f t="shared" si="331"/>
        <v>tha</v>
      </c>
      <c r="G5165" t="str">
        <f t="shared" si="332"/>
        <v>Sedum thartii</v>
      </c>
    </row>
    <row r="5166" spans="1:7" x14ac:dyDescent="0.25">
      <c r="A5166" t="str">
        <f t="shared" ref="A5166:A5229" si="333">_xlfn.TEXTJOIN(" ",FALSE,E5166,F5166)</f>
        <v>Sed urv</v>
      </c>
      <c r="B5166" t="s">
        <v>5429</v>
      </c>
      <c r="C5166" t="s">
        <v>7292</v>
      </c>
      <c r="D5166" t="s">
        <v>9910</v>
      </c>
      <c r="E5166" t="str">
        <f t="shared" si="330"/>
        <v>Sed</v>
      </c>
      <c r="F5166" t="str">
        <f t="shared" si="331"/>
        <v>urv</v>
      </c>
      <c r="G5166" t="str">
        <f t="shared" si="332"/>
        <v>Sedum urvillei</v>
      </c>
    </row>
    <row r="5167" spans="1:7" x14ac:dyDescent="0.25">
      <c r="A5167" t="str">
        <f t="shared" si="333"/>
        <v>Sed vil</v>
      </c>
      <c r="B5167" t="s">
        <v>5430</v>
      </c>
      <c r="C5167" t="s">
        <v>7292</v>
      </c>
      <c r="D5167" t="s">
        <v>8435</v>
      </c>
      <c r="E5167" t="str">
        <f t="shared" si="330"/>
        <v>Sed</v>
      </c>
      <c r="F5167" t="str">
        <f t="shared" si="331"/>
        <v>vil</v>
      </c>
      <c r="G5167" t="str">
        <f t="shared" si="332"/>
        <v>Sedum villosum</v>
      </c>
    </row>
    <row r="5168" spans="1:7" x14ac:dyDescent="0.25">
      <c r="A5168" t="str">
        <f t="shared" si="333"/>
        <v>Sel hel</v>
      </c>
      <c r="B5168" t="s">
        <v>5431</v>
      </c>
      <c r="C5168" t="s">
        <v>7293</v>
      </c>
      <c r="D5168" t="s">
        <v>7695</v>
      </c>
      <c r="E5168" t="str">
        <f t="shared" si="330"/>
        <v>Sel</v>
      </c>
      <c r="F5168" t="str">
        <f t="shared" si="331"/>
        <v>hel</v>
      </c>
      <c r="G5168" t="str">
        <f t="shared" si="332"/>
        <v>Selaginella helvetica</v>
      </c>
    </row>
    <row r="5169" spans="1:7" x14ac:dyDescent="0.25">
      <c r="A5169" t="str">
        <f t="shared" si="333"/>
        <v>Sel sel</v>
      </c>
      <c r="B5169" t="s">
        <v>5432</v>
      </c>
      <c r="C5169" t="s">
        <v>7293</v>
      </c>
      <c r="D5169" t="s">
        <v>9911</v>
      </c>
      <c r="E5169" t="str">
        <f t="shared" si="330"/>
        <v>Sel</v>
      </c>
      <c r="F5169" t="str">
        <f t="shared" si="331"/>
        <v>sel</v>
      </c>
      <c r="G5169" t="str">
        <f t="shared" si="332"/>
        <v>Selaginella selaginoides</v>
      </c>
    </row>
    <row r="5170" spans="1:7" x14ac:dyDescent="0.25">
      <c r="A5170" t="str">
        <f t="shared" si="333"/>
        <v>Sel car</v>
      </c>
      <c r="B5170" t="s">
        <v>5433</v>
      </c>
      <c r="C5170" t="s">
        <v>7294</v>
      </c>
      <c r="D5170" t="s">
        <v>9464</v>
      </c>
      <c r="E5170" t="str">
        <f t="shared" si="330"/>
        <v>Sel</v>
      </c>
      <c r="F5170" t="str">
        <f t="shared" si="331"/>
        <v>car</v>
      </c>
      <c r="G5170" t="str">
        <f t="shared" si="332"/>
        <v>Selinum carvifolia</v>
      </c>
    </row>
    <row r="5171" spans="1:7" x14ac:dyDescent="0.25">
      <c r="A5171" t="str">
        <f t="shared" si="333"/>
        <v>Sel ven</v>
      </c>
      <c r="B5171" t="s">
        <v>5434</v>
      </c>
      <c r="C5171" t="s">
        <v>7294</v>
      </c>
      <c r="D5171" t="s">
        <v>9912</v>
      </c>
      <c r="E5171" t="str">
        <f t="shared" si="330"/>
        <v>Sel</v>
      </c>
      <c r="F5171" t="str">
        <f t="shared" si="331"/>
        <v>ven</v>
      </c>
      <c r="G5171" t="str">
        <f t="shared" si="332"/>
        <v>Selinum venosum</v>
      </c>
    </row>
    <row r="5172" spans="1:7" x14ac:dyDescent="0.25">
      <c r="A5172" t="str">
        <f t="shared" si="333"/>
        <v>Sem ara</v>
      </c>
      <c r="B5172" t="s">
        <v>5440</v>
      </c>
      <c r="C5172" t="s">
        <v>7295</v>
      </c>
      <c r="D5172" t="s">
        <v>5442</v>
      </c>
      <c r="E5172" t="str">
        <f t="shared" si="330"/>
        <v>Sem</v>
      </c>
      <c r="F5172" t="str">
        <f t="shared" si="331"/>
        <v>ara</v>
      </c>
      <c r="G5172" t="str">
        <f t="shared" si="332"/>
        <v>Sempervivum arachnoideum</v>
      </c>
    </row>
    <row r="5173" spans="1:7" x14ac:dyDescent="0.25">
      <c r="A5173" t="str">
        <f t="shared" si="333"/>
        <v>Sem ara</v>
      </c>
      <c r="B5173" t="s">
        <v>5441</v>
      </c>
      <c r="C5173" t="s">
        <v>7295</v>
      </c>
      <c r="D5173" t="s">
        <v>5442</v>
      </c>
      <c r="E5173" t="str">
        <f t="shared" si="330"/>
        <v>Sem</v>
      </c>
      <c r="F5173" t="str">
        <f t="shared" si="331"/>
        <v>ara</v>
      </c>
      <c r="G5173" t="str">
        <f t="shared" si="332"/>
        <v>Sempervivum arachnoideum</v>
      </c>
    </row>
    <row r="5174" spans="1:7" x14ac:dyDescent="0.25">
      <c r="A5174" t="str">
        <f t="shared" si="333"/>
        <v>Sem ara</v>
      </c>
      <c r="B5174" t="s">
        <v>5444</v>
      </c>
      <c r="C5174" t="s">
        <v>7295</v>
      </c>
      <c r="D5174" t="s">
        <v>5442</v>
      </c>
      <c r="E5174" t="str">
        <f t="shared" si="330"/>
        <v>Sem</v>
      </c>
      <c r="F5174" t="str">
        <f t="shared" si="331"/>
        <v>ara</v>
      </c>
      <c r="G5174" t="str">
        <f t="shared" si="332"/>
        <v>Sempervivum arachnoideum</v>
      </c>
    </row>
    <row r="5175" spans="1:7" x14ac:dyDescent="0.25">
      <c r="A5175" t="str">
        <f t="shared" si="333"/>
        <v>Sem mar</v>
      </c>
      <c r="B5175" t="s">
        <v>5446</v>
      </c>
      <c r="C5175" t="s">
        <v>7295</v>
      </c>
      <c r="D5175" t="s">
        <v>9913</v>
      </c>
      <c r="E5175" t="str">
        <f t="shared" si="330"/>
        <v>Sem</v>
      </c>
      <c r="F5175" t="str">
        <f t="shared" si="331"/>
        <v>mar</v>
      </c>
      <c r="G5175" t="str">
        <f t="shared" si="332"/>
        <v>Sempervivum marmoreum</v>
      </c>
    </row>
    <row r="5176" spans="1:7" x14ac:dyDescent="0.25">
      <c r="A5176" t="str">
        <f t="shared" si="333"/>
        <v>Sem mon</v>
      </c>
      <c r="B5176" t="s">
        <v>5435</v>
      </c>
      <c r="C5176" t="s">
        <v>7295</v>
      </c>
      <c r="D5176" t="s">
        <v>611</v>
      </c>
      <c r="E5176" t="str">
        <f t="shared" si="330"/>
        <v>Sem</v>
      </c>
      <c r="F5176" t="str">
        <f t="shared" si="331"/>
        <v>mon</v>
      </c>
      <c r="G5176" t="str">
        <f t="shared" si="332"/>
        <v>Sempervivum montanum</v>
      </c>
    </row>
    <row r="5177" spans="1:7" x14ac:dyDescent="0.25">
      <c r="A5177" t="str">
        <f t="shared" si="333"/>
        <v>Sem mon</v>
      </c>
      <c r="B5177" t="s">
        <v>5436</v>
      </c>
      <c r="C5177" t="s">
        <v>7295</v>
      </c>
      <c r="D5177" t="s">
        <v>611</v>
      </c>
      <c r="E5177" t="str">
        <f t="shared" si="330"/>
        <v>Sem</v>
      </c>
      <c r="F5177" t="str">
        <f t="shared" si="331"/>
        <v>mon</v>
      </c>
      <c r="G5177" t="str">
        <f t="shared" si="332"/>
        <v>Sempervivum montanum</v>
      </c>
    </row>
    <row r="5178" spans="1:7" x14ac:dyDescent="0.25">
      <c r="A5178" t="str">
        <f t="shared" si="333"/>
        <v>Sem pit</v>
      </c>
      <c r="B5178" t="s">
        <v>5447</v>
      </c>
      <c r="C5178" t="s">
        <v>7295</v>
      </c>
      <c r="D5178" t="s">
        <v>9914</v>
      </c>
      <c r="E5178" t="str">
        <f t="shared" si="330"/>
        <v>Sem</v>
      </c>
      <c r="F5178" t="str">
        <f t="shared" si="331"/>
        <v>pit</v>
      </c>
      <c r="G5178" t="str">
        <f t="shared" si="332"/>
        <v>Sempervivum pittonii</v>
      </c>
    </row>
    <row r="5179" spans="1:7" x14ac:dyDescent="0.25">
      <c r="A5179" t="str">
        <f t="shared" si="333"/>
        <v>Sem sti</v>
      </c>
      <c r="B5179" t="s">
        <v>5437</v>
      </c>
      <c r="C5179" t="s">
        <v>7295</v>
      </c>
      <c r="D5179" t="s">
        <v>8479</v>
      </c>
      <c r="E5179" t="str">
        <f t="shared" si="330"/>
        <v>Sem</v>
      </c>
      <c r="F5179" t="str">
        <f t="shared" si="331"/>
        <v>sti</v>
      </c>
      <c r="G5179" t="str">
        <f t="shared" si="332"/>
        <v>Sempervivum stiriacum</v>
      </c>
    </row>
    <row r="5180" spans="1:7" x14ac:dyDescent="0.25">
      <c r="A5180" t="str">
        <f t="shared" si="333"/>
        <v>Sem tec</v>
      </c>
      <c r="B5180" t="s">
        <v>5448</v>
      </c>
      <c r="C5180" t="s">
        <v>7295</v>
      </c>
      <c r="D5180" t="s">
        <v>7952</v>
      </c>
      <c r="E5180" t="str">
        <f t="shared" si="330"/>
        <v>Sem</v>
      </c>
      <c r="F5180" t="str">
        <f t="shared" si="331"/>
        <v>tec</v>
      </c>
      <c r="G5180" t="str">
        <f t="shared" si="332"/>
        <v>Sempervivum tectorum</v>
      </c>
    </row>
    <row r="5181" spans="1:7" x14ac:dyDescent="0.25">
      <c r="A5181" t="str">
        <f t="shared" si="333"/>
        <v>Sem wul</v>
      </c>
      <c r="B5181" t="s">
        <v>5438</v>
      </c>
      <c r="C5181" t="s">
        <v>7295</v>
      </c>
      <c r="D5181" t="s">
        <v>9915</v>
      </c>
      <c r="E5181" t="str">
        <f t="shared" si="330"/>
        <v>Sem</v>
      </c>
      <c r="F5181" t="str">
        <f t="shared" si="331"/>
        <v>wul</v>
      </c>
      <c r="G5181" t="str">
        <f t="shared" si="332"/>
        <v>Sempervivum wulfenii</v>
      </c>
    </row>
    <row r="5182" spans="1:7" x14ac:dyDescent="0.25">
      <c r="A5182" t="str">
        <f t="shared" si="333"/>
        <v>Sem wul</v>
      </c>
      <c r="B5182" t="s">
        <v>5439</v>
      </c>
      <c r="C5182" t="s">
        <v>7295</v>
      </c>
      <c r="D5182" t="s">
        <v>9915</v>
      </c>
      <c r="E5182" t="str">
        <f t="shared" si="330"/>
        <v>Sem</v>
      </c>
      <c r="F5182" t="str">
        <f t="shared" si="331"/>
        <v>wul</v>
      </c>
      <c r="G5182" t="str">
        <f t="shared" si="332"/>
        <v>Sempervivum wulfenii</v>
      </c>
    </row>
    <row r="5183" spans="1:7" x14ac:dyDescent="0.25">
      <c r="A5183" t="str">
        <f t="shared" si="333"/>
        <v>Sem x</v>
      </c>
      <c r="B5183" t="s">
        <v>5449</v>
      </c>
      <c r="C5183" t="s">
        <v>7295</v>
      </c>
      <c r="D5183" t="s">
        <v>237</v>
      </c>
      <c r="E5183" t="str">
        <f t="shared" si="330"/>
        <v>Sem</v>
      </c>
      <c r="F5183" t="str">
        <f t="shared" si="331"/>
        <v>x</v>
      </c>
      <c r="G5183" t="str">
        <f t="shared" si="332"/>
        <v>Sempervivum x</v>
      </c>
    </row>
    <row r="5184" spans="1:7" x14ac:dyDescent="0.25">
      <c r="A5184" t="str">
        <f t="shared" si="333"/>
        <v>Sen abr</v>
      </c>
      <c r="B5184" t="s">
        <v>5474</v>
      </c>
      <c r="C5184" t="s">
        <v>7296</v>
      </c>
      <c r="D5184" t="s">
        <v>5477</v>
      </c>
      <c r="E5184" t="str">
        <f t="shared" si="330"/>
        <v>Sen</v>
      </c>
      <c r="F5184" t="str">
        <f t="shared" si="331"/>
        <v>abr</v>
      </c>
      <c r="G5184" t="str">
        <f t="shared" si="332"/>
        <v>Senecio abrotanifolius</v>
      </c>
    </row>
    <row r="5185" spans="1:7" x14ac:dyDescent="0.25">
      <c r="A5185" t="str">
        <f t="shared" si="333"/>
        <v>Sen abr</v>
      </c>
      <c r="B5185" t="s">
        <v>5475</v>
      </c>
      <c r="C5185" t="s">
        <v>7296</v>
      </c>
      <c r="D5185" t="s">
        <v>5477</v>
      </c>
      <c r="E5185" t="str">
        <f t="shared" si="330"/>
        <v>Sen</v>
      </c>
      <c r="F5185" t="str">
        <f t="shared" si="331"/>
        <v>abr</v>
      </c>
      <c r="G5185" t="str">
        <f t="shared" si="332"/>
        <v>Senecio abrotanifolius</v>
      </c>
    </row>
    <row r="5186" spans="1:7" x14ac:dyDescent="0.25">
      <c r="A5186" t="str">
        <f t="shared" si="333"/>
        <v>Sen abr</v>
      </c>
      <c r="B5186" t="s">
        <v>5476</v>
      </c>
      <c r="C5186" t="s">
        <v>7296</v>
      </c>
      <c r="D5186" t="s">
        <v>5477</v>
      </c>
      <c r="E5186" t="str">
        <f t="shared" si="330"/>
        <v>Sen</v>
      </c>
      <c r="F5186" t="str">
        <f t="shared" si="331"/>
        <v>abr</v>
      </c>
      <c r="G5186" t="str">
        <f t="shared" si="332"/>
        <v>Senecio abrotanifolius</v>
      </c>
    </row>
    <row r="5187" spans="1:7" x14ac:dyDescent="0.25">
      <c r="A5187" t="str">
        <f t="shared" si="333"/>
        <v>Sen abr</v>
      </c>
      <c r="B5187" t="s">
        <v>5476</v>
      </c>
      <c r="C5187" t="s">
        <v>7296</v>
      </c>
      <c r="D5187" t="s">
        <v>5477</v>
      </c>
      <c r="E5187" t="str">
        <f t="shared" si="330"/>
        <v>Sen</v>
      </c>
      <c r="F5187" t="str">
        <f t="shared" si="331"/>
        <v>abr</v>
      </c>
      <c r="G5187" t="str">
        <f t="shared" si="332"/>
        <v>Senecio abrotanifolius</v>
      </c>
    </row>
    <row r="5188" spans="1:7" x14ac:dyDescent="0.25">
      <c r="A5188" t="str">
        <f t="shared" si="333"/>
        <v>Sen aqu</v>
      </c>
      <c r="B5188" t="s">
        <v>5450</v>
      </c>
      <c r="C5188" t="s">
        <v>7296</v>
      </c>
      <c r="D5188" t="s">
        <v>9796</v>
      </c>
      <c r="E5188" t="str">
        <f t="shared" si="330"/>
        <v>Sen</v>
      </c>
      <c r="F5188" t="str">
        <f t="shared" si="331"/>
        <v>aqu</v>
      </c>
      <c r="G5188" t="str">
        <f t="shared" si="332"/>
        <v>Senecio aquaticus</v>
      </c>
    </row>
    <row r="5189" spans="1:7" x14ac:dyDescent="0.25">
      <c r="A5189" t="str">
        <f t="shared" si="333"/>
        <v>Sen aqu</v>
      </c>
      <c r="B5189" t="s">
        <v>5451</v>
      </c>
      <c r="C5189" t="s">
        <v>7296</v>
      </c>
      <c r="D5189" t="s">
        <v>9796</v>
      </c>
      <c r="E5189" t="str">
        <f t="shared" si="330"/>
        <v>Sen</v>
      </c>
      <c r="F5189" t="str">
        <f t="shared" si="331"/>
        <v>aqu</v>
      </c>
      <c r="G5189" t="str">
        <f t="shared" si="332"/>
        <v>Senecio aquaticus</v>
      </c>
    </row>
    <row r="5190" spans="1:7" x14ac:dyDescent="0.25">
      <c r="A5190" t="str">
        <f t="shared" si="333"/>
        <v>Sen cac</v>
      </c>
      <c r="B5190" t="s">
        <v>5466</v>
      </c>
      <c r="C5190" t="s">
        <v>7296</v>
      </c>
      <c r="D5190" t="s">
        <v>9916</v>
      </c>
      <c r="E5190" t="str">
        <f t="shared" si="330"/>
        <v>Sen</v>
      </c>
      <c r="F5190" t="str">
        <f t="shared" si="331"/>
        <v>cac</v>
      </c>
      <c r="G5190" t="str">
        <f t="shared" si="332"/>
        <v>Senecio cacaliaster</v>
      </c>
    </row>
    <row r="5191" spans="1:7" x14ac:dyDescent="0.25">
      <c r="A5191" t="str">
        <f t="shared" si="333"/>
        <v>Sen car</v>
      </c>
      <c r="B5191" t="s">
        <v>5461</v>
      </c>
      <c r="C5191" t="s">
        <v>7296</v>
      </c>
      <c r="D5191" t="s">
        <v>9917</v>
      </c>
      <c r="E5191" t="str">
        <f t="shared" si="330"/>
        <v>Sen</v>
      </c>
      <c r="F5191" t="str">
        <f t="shared" si="331"/>
        <v>car</v>
      </c>
      <c r="G5191" t="str">
        <f t="shared" si="332"/>
        <v>Senecio carniolicus</v>
      </c>
    </row>
    <row r="5192" spans="1:7" x14ac:dyDescent="0.25">
      <c r="A5192" t="str">
        <f t="shared" si="333"/>
        <v>Sen car</v>
      </c>
      <c r="B5192" t="s">
        <v>5460</v>
      </c>
      <c r="C5192" t="s">
        <v>7296</v>
      </c>
      <c r="D5192" t="s">
        <v>9917</v>
      </c>
      <c r="E5192" t="str">
        <f t="shared" si="330"/>
        <v>Sen</v>
      </c>
      <c r="F5192" t="str">
        <f t="shared" si="331"/>
        <v>car</v>
      </c>
      <c r="G5192" t="str">
        <f t="shared" si="332"/>
        <v>Senecio carniolicus</v>
      </c>
    </row>
    <row r="5193" spans="1:7" x14ac:dyDescent="0.25">
      <c r="A5193" t="str">
        <f t="shared" si="333"/>
        <v>Sen cin</v>
      </c>
      <c r="B5193" t="s">
        <v>5479</v>
      </c>
      <c r="C5193" t="s">
        <v>7296</v>
      </c>
      <c r="D5193" t="s">
        <v>9918</v>
      </c>
      <c r="E5193" t="str">
        <f t="shared" si="330"/>
        <v>Sen</v>
      </c>
      <c r="F5193" t="str">
        <f t="shared" si="331"/>
        <v>cin</v>
      </c>
      <c r="G5193" t="str">
        <f t="shared" si="332"/>
        <v>Senecio cineraria</v>
      </c>
    </row>
    <row r="5194" spans="1:7" x14ac:dyDescent="0.25">
      <c r="A5194" t="str">
        <f t="shared" si="333"/>
        <v>Sen cor</v>
      </c>
      <c r="B5194" t="s">
        <v>5480</v>
      </c>
      <c r="C5194" t="s">
        <v>7296</v>
      </c>
      <c r="D5194" t="s">
        <v>9919</v>
      </c>
      <c r="E5194" t="str">
        <f t="shared" si="330"/>
        <v>Sen</v>
      </c>
      <c r="F5194" t="str">
        <f t="shared" si="331"/>
        <v>cor</v>
      </c>
      <c r="G5194" t="str">
        <f t="shared" si="332"/>
        <v>Senecio cordatus</v>
      </c>
    </row>
    <row r="5195" spans="1:7" x14ac:dyDescent="0.25">
      <c r="A5195" t="str">
        <f t="shared" si="333"/>
        <v>Sen dis</v>
      </c>
      <c r="B5195" t="s">
        <v>5462</v>
      </c>
      <c r="C5195" t="s">
        <v>7296</v>
      </c>
      <c r="D5195" t="s">
        <v>9920</v>
      </c>
      <c r="E5195" t="str">
        <f t="shared" si="330"/>
        <v>Sen</v>
      </c>
      <c r="F5195" t="str">
        <f t="shared" si="331"/>
        <v>dis</v>
      </c>
      <c r="G5195" t="str">
        <f t="shared" si="332"/>
        <v>Senecio disjunctus</v>
      </c>
    </row>
    <row r="5196" spans="1:7" x14ac:dyDescent="0.25">
      <c r="A5196" t="str">
        <f t="shared" si="333"/>
        <v>Sen dor</v>
      </c>
      <c r="B5196" t="s">
        <v>5453</v>
      </c>
      <c r="C5196" t="s">
        <v>7296</v>
      </c>
      <c r="D5196" t="s">
        <v>9921</v>
      </c>
      <c r="E5196" t="str">
        <f t="shared" si="330"/>
        <v>Sen</v>
      </c>
      <c r="F5196" t="str">
        <f t="shared" si="331"/>
        <v>dor</v>
      </c>
      <c r="G5196" t="str">
        <f t="shared" si="332"/>
        <v>Senecio doria</v>
      </c>
    </row>
    <row r="5197" spans="1:7" x14ac:dyDescent="0.25">
      <c r="A5197" t="str">
        <f t="shared" si="333"/>
        <v>Sen dor</v>
      </c>
      <c r="B5197" t="s">
        <v>5454</v>
      </c>
      <c r="C5197" t="s">
        <v>7296</v>
      </c>
      <c r="D5197" t="s">
        <v>9921</v>
      </c>
      <c r="E5197" t="str">
        <f t="shared" si="330"/>
        <v>Sen</v>
      </c>
      <c r="F5197" t="str">
        <f t="shared" si="331"/>
        <v>dor</v>
      </c>
      <c r="G5197" t="str">
        <f t="shared" si="332"/>
        <v>Senecio doria</v>
      </c>
    </row>
    <row r="5198" spans="1:7" x14ac:dyDescent="0.25">
      <c r="A5198" t="str">
        <f t="shared" si="333"/>
        <v>Sen dor</v>
      </c>
      <c r="B5198" t="s">
        <v>5457</v>
      </c>
      <c r="C5198" t="s">
        <v>7296</v>
      </c>
      <c r="D5198" t="s">
        <v>9922</v>
      </c>
      <c r="E5198" t="str">
        <f t="shared" si="330"/>
        <v>Sen</v>
      </c>
      <c r="F5198" t="str">
        <f t="shared" si="331"/>
        <v>dor</v>
      </c>
      <c r="G5198" t="str">
        <f t="shared" si="332"/>
        <v>Senecio doronicum</v>
      </c>
    </row>
    <row r="5199" spans="1:7" x14ac:dyDescent="0.25">
      <c r="A5199" t="str">
        <f t="shared" si="333"/>
        <v>Sen dor</v>
      </c>
      <c r="B5199" t="s">
        <v>5458</v>
      </c>
      <c r="C5199" t="s">
        <v>7296</v>
      </c>
      <c r="D5199" t="s">
        <v>9922</v>
      </c>
      <c r="E5199" t="str">
        <f t="shared" si="330"/>
        <v>Sen</v>
      </c>
      <c r="F5199" t="str">
        <f t="shared" si="331"/>
        <v>dor</v>
      </c>
      <c r="G5199" t="str">
        <f t="shared" si="332"/>
        <v>Senecio doronicum</v>
      </c>
    </row>
    <row r="5200" spans="1:7" x14ac:dyDescent="0.25">
      <c r="A5200" t="str">
        <f t="shared" si="333"/>
        <v>Sen err</v>
      </c>
      <c r="B5200" t="s">
        <v>5452</v>
      </c>
      <c r="C5200" t="s">
        <v>7296</v>
      </c>
      <c r="D5200" t="s">
        <v>9923</v>
      </c>
      <c r="E5200" t="str">
        <f t="shared" si="330"/>
        <v>Sen</v>
      </c>
      <c r="F5200" t="str">
        <f t="shared" si="331"/>
        <v>err</v>
      </c>
      <c r="G5200" t="str">
        <f t="shared" si="332"/>
        <v>Senecio erraticus</v>
      </c>
    </row>
    <row r="5201" spans="1:7" x14ac:dyDescent="0.25">
      <c r="A5201" t="str">
        <f t="shared" si="333"/>
        <v>Sen eru</v>
      </c>
      <c r="B5201" t="s">
        <v>5481</v>
      </c>
      <c r="C5201" t="s">
        <v>7296</v>
      </c>
      <c r="D5201" t="s">
        <v>9924</v>
      </c>
      <c r="E5201" t="str">
        <f t="shared" si="330"/>
        <v>Sen</v>
      </c>
      <c r="F5201" t="str">
        <f t="shared" si="331"/>
        <v>eru</v>
      </c>
      <c r="G5201" t="str">
        <f t="shared" si="332"/>
        <v>Senecio erucifolius</v>
      </c>
    </row>
    <row r="5202" spans="1:7" x14ac:dyDescent="0.25">
      <c r="A5202" t="str">
        <f t="shared" si="333"/>
        <v>Sen eru</v>
      </c>
      <c r="B5202" t="s">
        <v>5482</v>
      </c>
      <c r="C5202" t="s">
        <v>7296</v>
      </c>
      <c r="D5202" t="s">
        <v>9924</v>
      </c>
      <c r="E5202" t="str">
        <f t="shared" ref="E5202:E5265" si="334">LEFT(C5202,3)</f>
        <v>Sen</v>
      </c>
      <c r="F5202" t="str">
        <f t="shared" ref="F5202:F5265" si="335">LEFT(D5202,3)</f>
        <v>eru</v>
      </c>
      <c r="G5202" t="str">
        <f t="shared" ref="G5202:G5265" si="336">_xlfn.TEXTJOIN(" ",FALSE,C5202,D5202)</f>
        <v>Senecio erucifolius</v>
      </c>
    </row>
    <row r="5203" spans="1:7" x14ac:dyDescent="0.25">
      <c r="A5203" t="str">
        <f t="shared" si="333"/>
        <v>Sen eru</v>
      </c>
      <c r="B5203" t="s">
        <v>5483</v>
      </c>
      <c r="C5203" t="s">
        <v>7296</v>
      </c>
      <c r="D5203" t="s">
        <v>9924</v>
      </c>
      <c r="E5203" t="str">
        <f t="shared" si="334"/>
        <v>Sen</v>
      </c>
      <c r="F5203" t="str">
        <f t="shared" si="335"/>
        <v>eru</v>
      </c>
      <c r="G5203" t="str">
        <f t="shared" si="336"/>
        <v>Senecio erucifolius</v>
      </c>
    </row>
    <row r="5204" spans="1:7" x14ac:dyDescent="0.25">
      <c r="A5204" t="str">
        <f t="shared" si="333"/>
        <v>Sen fon</v>
      </c>
      <c r="B5204" t="s">
        <v>5455</v>
      </c>
      <c r="C5204" t="s">
        <v>7296</v>
      </c>
      <c r="D5204" t="s">
        <v>9925</v>
      </c>
      <c r="E5204" t="str">
        <f t="shared" si="334"/>
        <v>Sen</v>
      </c>
      <c r="F5204" t="str">
        <f t="shared" si="335"/>
        <v>fon</v>
      </c>
      <c r="G5204" t="str">
        <f t="shared" si="336"/>
        <v>Senecio fontanicola</v>
      </c>
    </row>
    <row r="5205" spans="1:7" x14ac:dyDescent="0.25">
      <c r="A5205" t="str">
        <f t="shared" si="333"/>
        <v>Sen her</v>
      </c>
      <c r="B5205" t="s">
        <v>5470</v>
      </c>
      <c r="C5205" t="s">
        <v>7296</v>
      </c>
      <c r="D5205" t="s">
        <v>9743</v>
      </c>
      <c r="E5205" t="str">
        <f t="shared" si="334"/>
        <v>Sen</v>
      </c>
      <c r="F5205" t="str">
        <f t="shared" si="335"/>
        <v>her</v>
      </c>
      <c r="G5205" t="str">
        <f t="shared" si="336"/>
        <v>Senecio hercynicus</v>
      </c>
    </row>
    <row r="5206" spans="1:7" x14ac:dyDescent="0.25">
      <c r="A5206" t="str">
        <f t="shared" si="333"/>
        <v>Sen her</v>
      </c>
      <c r="B5206" t="s">
        <v>5471</v>
      </c>
      <c r="C5206" t="s">
        <v>7296</v>
      </c>
      <c r="D5206" t="s">
        <v>9743</v>
      </c>
      <c r="E5206" t="str">
        <f t="shared" si="334"/>
        <v>Sen</v>
      </c>
      <c r="F5206" t="str">
        <f t="shared" si="335"/>
        <v>her</v>
      </c>
      <c r="G5206" t="str">
        <f t="shared" si="336"/>
        <v>Senecio hercynicus</v>
      </c>
    </row>
    <row r="5207" spans="1:7" x14ac:dyDescent="0.25">
      <c r="A5207" t="str">
        <f t="shared" si="333"/>
        <v>Sen ina</v>
      </c>
      <c r="B5207" t="s">
        <v>5484</v>
      </c>
      <c r="C5207" t="s">
        <v>7296</v>
      </c>
      <c r="D5207" t="s">
        <v>9926</v>
      </c>
      <c r="E5207" t="str">
        <f t="shared" si="334"/>
        <v>Sen</v>
      </c>
      <c r="F5207" t="str">
        <f t="shared" si="335"/>
        <v>ina</v>
      </c>
      <c r="G5207" t="str">
        <f t="shared" si="336"/>
        <v>Senecio inaequidens</v>
      </c>
    </row>
    <row r="5208" spans="1:7" x14ac:dyDescent="0.25">
      <c r="A5208" t="str">
        <f t="shared" si="333"/>
        <v>Sen inc</v>
      </c>
      <c r="B5208" t="s">
        <v>5459</v>
      </c>
      <c r="C5208" t="s">
        <v>7296</v>
      </c>
      <c r="D5208" t="s">
        <v>9161</v>
      </c>
      <c r="E5208" t="str">
        <f t="shared" si="334"/>
        <v>Sen</v>
      </c>
      <c r="F5208" t="str">
        <f t="shared" si="335"/>
        <v>inc</v>
      </c>
      <c r="G5208" t="str">
        <f t="shared" si="336"/>
        <v>Senecio incanus</v>
      </c>
    </row>
    <row r="5209" spans="1:7" x14ac:dyDescent="0.25">
      <c r="A5209" t="str">
        <f t="shared" si="333"/>
        <v>Sen ins</v>
      </c>
      <c r="B5209" t="s">
        <v>5463</v>
      </c>
      <c r="C5209" t="s">
        <v>7296</v>
      </c>
      <c r="D5209" t="s">
        <v>9927</v>
      </c>
      <c r="E5209" t="str">
        <f t="shared" si="334"/>
        <v>Sen</v>
      </c>
      <c r="F5209" t="str">
        <f t="shared" si="335"/>
        <v>ins</v>
      </c>
      <c r="G5209" t="str">
        <f t="shared" si="336"/>
        <v>Senecio insubricus</v>
      </c>
    </row>
    <row r="5210" spans="1:7" x14ac:dyDescent="0.25">
      <c r="A5210" t="str">
        <f t="shared" si="333"/>
        <v>Sen jac</v>
      </c>
      <c r="B5210" t="s">
        <v>5485</v>
      </c>
      <c r="C5210" t="s">
        <v>7296</v>
      </c>
      <c r="D5210" t="s">
        <v>9928</v>
      </c>
      <c r="E5210" t="str">
        <f t="shared" si="334"/>
        <v>Sen</v>
      </c>
      <c r="F5210" t="str">
        <f t="shared" si="335"/>
        <v>jac</v>
      </c>
      <c r="G5210" t="str">
        <f t="shared" si="336"/>
        <v>Senecio jacobaea</v>
      </c>
    </row>
    <row r="5211" spans="1:7" x14ac:dyDescent="0.25">
      <c r="A5211" t="str">
        <f t="shared" si="333"/>
        <v>Sen jac</v>
      </c>
      <c r="B5211" t="s">
        <v>5486</v>
      </c>
      <c r="C5211" t="s">
        <v>7296</v>
      </c>
      <c r="D5211" t="s">
        <v>9928</v>
      </c>
      <c r="E5211" t="str">
        <f t="shared" si="334"/>
        <v>Sen</v>
      </c>
      <c r="F5211" t="str">
        <f t="shared" si="335"/>
        <v>jac</v>
      </c>
      <c r="G5211" t="str">
        <f t="shared" si="336"/>
        <v>Senecio jacobaea</v>
      </c>
    </row>
    <row r="5212" spans="1:7" x14ac:dyDescent="0.25">
      <c r="A5212" t="str">
        <f t="shared" si="333"/>
        <v>Sen jac</v>
      </c>
      <c r="B5212" t="s">
        <v>5487</v>
      </c>
      <c r="C5212" t="s">
        <v>7296</v>
      </c>
      <c r="D5212" t="s">
        <v>9928</v>
      </c>
      <c r="E5212" t="str">
        <f t="shared" si="334"/>
        <v>Sen</v>
      </c>
      <c r="F5212" t="str">
        <f t="shared" si="335"/>
        <v>jac</v>
      </c>
      <c r="G5212" t="str">
        <f t="shared" si="336"/>
        <v>Senecio jacobaea</v>
      </c>
    </row>
    <row r="5213" spans="1:7" x14ac:dyDescent="0.25">
      <c r="A5213" t="str">
        <f t="shared" si="333"/>
        <v>Sen nem</v>
      </c>
      <c r="B5213" t="s">
        <v>5465</v>
      </c>
      <c r="C5213" t="s">
        <v>7296</v>
      </c>
      <c r="D5213" t="s">
        <v>7750</v>
      </c>
      <c r="E5213" t="str">
        <f t="shared" si="334"/>
        <v>Sen</v>
      </c>
      <c r="F5213" t="str">
        <f t="shared" si="335"/>
        <v>nem</v>
      </c>
      <c r="G5213" t="str">
        <f t="shared" si="336"/>
        <v>Senecio nemorensis</v>
      </c>
    </row>
    <row r="5214" spans="1:7" x14ac:dyDescent="0.25">
      <c r="A5214" t="str">
        <f t="shared" si="333"/>
        <v>Sen nem</v>
      </c>
      <c r="B5214" t="s">
        <v>5467</v>
      </c>
      <c r="C5214" t="s">
        <v>7296</v>
      </c>
      <c r="D5214" t="s">
        <v>7750</v>
      </c>
      <c r="E5214" t="str">
        <f t="shared" si="334"/>
        <v>Sen</v>
      </c>
      <c r="F5214" t="str">
        <f t="shared" si="335"/>
        <v>nem</v>
      </c>
      <c r="G5214" t="str">
        <f t="shared" si="336"/>
        <v>Senecio nemorensis</v>
      </c>
    </row>
    <row r="5215" spans="1:7" x14ac:dyDescent="0.25">
      <c r="A5215" t="str">
        <f t="shared" si="333"/>
        <v>Sen nem</v>
      </c>
      <c r="B5215" t="s">
        <v>5469</v>
      </c>
      <c r="C5215" t="s">
        <v>7296</v>
      </c>
      <c r="D5215" t="s">
        <v>7750</v>
      </c>
      <c r="E5215" t="str">
        <f t="shared" si="334"/>
        <v>Sen</v>
      </c>
      <c r="F5215" t="str">
        <f t="shared" si="335"/>
        <v>nem</v>
      </c>
      <c r="G5215" t="str">
        <f t="shared" si="336"/>
        <v>Senecio nemorensis</v>
      </c>
    </row>
    <row r="5216" spans="1:7" x14ac:dyDescent="0.25">
      <c r="A5216" t="str">
        <f t="shared" si="333"/>
        <v>Sen nem</v>
      </c>
      <c r="B5216" t="s">
        <v>5468</v>
      </c>
      <c r="C5216" t="s">
        <v>7296</v>
      </c>
      <c r="D5216" t="s">
        <v>7750</v>
      </c>
      <c r="E5216" t="str">
        <f t="shared" si="334"/>
        <v>Sen</v>
      </c>
      <c r="F5216" t="str">
        <f t="shared" si="335"/>
        <v>nem</v>
      </c>
      <c r="G5216" t="str">
        <f t="shared" si="336"/>
        <v>Senecio nemorensis</v>
      </c>
    </row>
    <row r="5217" spans="1:7" x14ac:dyDescent="0.25">
      <c r="A5217" t="str">
        <f t="shared" si="333"/>
        <v>Sen nor</v>
      </c>
      <c r="B5217" t="s">
        <v>5464</v>
      </c>
      <c r="C5217" t="s">
        <v>7296</v>
      </c>
      <c r="D5217" t="s">
        <v>9637</v>
      </c>
      <c r="E5217" t="str">
        <f t="shared" si="334"/>
        <v>Sen</v>
      </c>
      <c r="F5217" t="str">
        <f t="shared" si="335"/>
        <v>nor</v>
      </c>
      <c r="G5217" t="str">
        <f t="shared" si="336"/>
        <v>Senecio noricus</v>
      </c>
    </row>
    <row r="5218" spans="1:7" x14ac:dyDescent="0.25">
      <c r="A5218" t="str">
        <f t="shared" si="333"/>
        <v>Sen ova</v>
      </c>
      <c r="B5218" t="s">
        <v>5472</v>
      </c>
      <c r="C5218" t="s">
        <v>7296</v>
      </c>
      <c r="D5218" t="s">
        <v>9129</v>
      </c>
      <c r="E5218" t="str">
        <f t="shared" si="334"/>
        <v>Sen</v>
      </c>
      <c r="F5218" t="str">
        <f t="shared" si="335"/>
        <v>ova</v>
      </c>
      <c r="G5218" t="str">
        <f t="shared" si="336"/>
        <v>Senecio ovatus</v>
      </c>
    </row>
    <row r="5219" spans="1:7" x14ac:dyDescent="0.25">
      <c r="A5219" t="str">
        <f t="shared" si="333"/>
        <v>Sen ova</v>
      </c>
      <c r="B5219" t="s">
        <v>5473</v>
      </c>
      <c r="C5219" t="s">
        <v>7296</v>
      </c>
      <c r="D5219" t="s">
        <v>9129</v>
      </c>
      <c r="E5219" t="str">
        <f t="shared" si="334"/>
        <v>Sen</v>
      </c>
      <c r="F5219" t="str">
        <f t="shared" si="335"/>
        <v>ova</v>
      </c>
      <c r="G5219" t="str">
        <f t="shared" si="336"/>
        <v>Senecio ovatus</v>
      </c>
    </row>
    <row r="5220" spans="1:7" x14ac:dyDescent="0.25">
      <c r="A5220" t="str">
        <f t="shared" si="333"/>
        <v>Sen pal</v>
      </c>
      <c r="B5220" t="s">
        <v>5488</v>
      </c>
      <c r="C5220" t="s">
        <v>7296</v>
      </c>
      <c r="D5220" t="s">
        <v>9929</v>
      </c>
      <c r="E5220" t="str">
        <f t="shared" si="334"/>
        <v>Sen</v>
      </c>
      <c r="F5220" t="str">
        <f t="shared" si="335"/>
        <v>pal</v>
      </c>
      <c r="G5220" t="str">
        <f t="shared" si="336"/>
        <v>Senecio paludosus</v>
      </c>
    </row>
    <row r="5221" spans="1:7" x14ac:dyDescent="0.25">
      <c r="A5221" t="str">
        <f t="shared" si="333"/>
        <v>Sen rup</v>
      </c>
      <c r="B5221" t="s">
        <v>5489</v>
      </c>
      <c r="C5221" t="s">
        <v>7296</v>
      </c>
      <c r="D5221" t="s">
        <v>7499</v>
      </c>
      <c r="E5221" t="str">
        <f t="shared" si="334"/>
        <v>Sen</v>
      </c>
      <c r="F5221" t="str">
        <f t="shared" si="335"/>
        <v>rup</v>
      </c>
      <c r="G5221" t="str">
        <f t="shared" si="336"/>
        <v>Senecio rupestris</v>
      </c>
    </row>
    <row r="5222" spans="1:7" x14ac:dyDescent="0.25">
      <c r="A5222" t="str">
        <f t="shared" si="333"/>
        <v>Sen sar</v>
      </c>
      <c r="B5222" t="s">
        <v>5490</v>
      </c>
      <c r="C5222" t="s">
        <v>7296</v>
      </c>
      <c r="D5222" t="s">
        <v>9930</v>
      </c>
      <c r="E5222" t="str">
        <f t="shared" si="334"/>
        <v>Sen</v>
      </c>
      <c r="F5222" t="str">
        <f t="shared" si="335"/>
        <v>sar</v>
      </c>
      <c r="G5222" t="str">
        <f t="shared" si="336"/>
        <v>Senecio sarracenicus</v>
      </c>
    </row>
    <row r="5223" spans="1:7" x14ac:dyDescent="0.25">
      <c r="A5223" t="str">
        <f t="shared" si="333"/>
        <v>Sen sub</v>
      </c>
      <c r="B5223" t="s">
        <v>5491</v>
      </c>
      <c r="C5223" t="s">
        <v>7296</v>
      </c>
      <c r="D5223" t="s">
        <v>9931</v>
      </c>
      <c r="E5223" t="str">
        <f t="shared" si="334"/>
        <v>Sen</v>
      </c>
      <c r="F5223" t="str">
        <f t="shared" si="335"/>
        <v>sub</v>
      </c>
      <c r="G5223" t="str">
        <f t="shared" si="336"/>
        <v>Senecio subalpinus</v>
      </c>
    </row>
    <row r="5224" spans="1:7" x14ac:dyDescent="0.25">
      <c r="A5224" t="str">
        <f t="shared" si="333"/>
        <v>Sen syl</v>
      </c>
      <c r="B5224" t="s">
        <v>5492</v>
      </c>
      <c r="C5224" t="s">
        <v>7296</v>
      </c>
      <c r="D5224" t="s">
        <v>8459</v>
      </c>
      <c r="E5224" t="str">
        <f t="shared" si="334"/>
        <v>Sen</v>
      </c>
      <c r="F5224" t="str">
        <f t="shared" si="335"/>
        <v>syl</v>
      </c>
      <c r="G5224" t="str">
        <f t="shared" si="336"/>
        <v>Senecio sylvaticus</v>
      </c>
    </row>
    <row r="5225" spans="1:7" x14ac:dyDescent="0.25">
      <c r="A5225" t="str">
        <f t="shared" si="333"/>
        <v>Sen umb</v>
      </c>
      <c r="B5225" t="s">
        <v>5456</v>
      </c>
      <c r="C5225" t="s">
        <v>7296</v>
      </c>
      <c r="D5225" t="s">
        <v>9932</v>
      </c>
      <c r="E5225" t="str">
        <f t="shared" si="334"/>
        <v>Sen</v>
      </c>
      <c r="F5225" t="str">
        <f t="shared" si="335"/>
        <v>umb</v>
      </c>
      <c r="G5225" t="str">
        <f t="shared" si="336"/>
        <v>Senecio umbrosus</v>
      </c>
    </row>
    <row r="5226" spans="1:7" x14ac:dyDescent="0.25">
      <c r="A5226" t="str">
        <f t="shared" si="333"/>
        <v>Sen ver</v>
      </c>
      <c r="B5226" t="s">
        <v>5493</v>
      </c>
      <c r="C5226" t="s">
        <v>7296</v>
      </c>
      <c r="D5226" t="s">
        <v>7480</v>
      </c>
      <c r="E5226" t="str">
        <f t="shared" si="334"/>
        <v>Sen</v>
      </c>
      <c r="F5226" t="str">
        <f t="shared" si="335"/>
        <v>ver</v>
      </c>
      <c r="G5226" t="str">
        <f t="shared" si="336"/>
        <v>Senecio vernalis</v>
      </c>
    </row>
    <row r="5227" spans="1:7" x14ac:dyDescent="0.25">
      <c r="A5227" t="str">
        <f t="shared" si="333"/>
        <v>Sen vis</v>
      </c>
      <c r="B5227" t="s">
        <v>5494</v>
      </c>
      <c r="C5227" t="s">
        <v>7296</v>
      </c>
      <c r="D5227" t="s">
        <v>9933</v>
      </c>
      <c r="E5227" t="str">
        <f t="shared" si="334"/>
        <v>Sen</v>
      </c>
      <c r="F5227" t="str">
        <f t="shared" si="335"/>
        <v>vis</v>
      </c>
      <c r="G5227" t="str">
        <f t="shared" si="336"/>
        <v>Senecio viscosus</v>
      </c>
    </row>
    <row r="5228" spans="1:7" x14ac:dyDescent="0.25">
      <c r="A5228" t="str">
        <f t="shared" si="333"/>
        <v>Sen vul</v>
      </c>
      <c r="B5228" t="s">
        <v>5495</v>
      </c>
      <c r="C5228" t="s">
        <v>7296</v>
      </c>
      <c r="D5228" t="s">
        <v>7594</v>
      </c>
      <c r="E5228" t="str">
        <f t="shared" si="334"/>
        <v>Sen</v>
      </c>
      <c r="F5228" t="str">
        <f t="shared" si="335"/>
        <v>vul</v>
      </c>
      <c r="G5228" t="str">
        <f t="shared" si="336"/>
        <v>Senecio vulgaris</v>
      </c>
    </row>
    <row r="5229" spans="1:7" x14ac:dyDescent="0.25">
      <c r="A5229" t="str">
        <f t="shared" si="333"/>
        <v xml:space="preserve">sep </v>
      </c>
      <c r="B5229" t="s">
        <v>908</v>
      </c>
      <c r="C5229" t="s">
        <v>908</v>
      </c>
      <c r="E5229" t="str">
        <f t="shared" si="334"/>
        <v>sep</v>
      </c>
      <c r="F5229" t="str">
        <f t="shared" si="335"/>
        <v/>
      </c>
      <c r="G5229" t="str">
        <f t="shared" si="336"/>
        <v xml:space="preserve">septentrionale </v>
      </c>
    </row>
    <row r="5230" spans="1:7" x14ac:dyDescent="0.25">
      <c r="A5230" t="str">
        <f t="shared" ref="A5230:A5293" si="337">_xlfn.TEXTJOIN(" ",FALSE,E5230,F5230)</f>
        <v>Ser mac</v>
      </c>
      <c r="B5230" t="s">
        <v>5497</v>
      </c>
      <c r="C5230" t="s">
        <v>7297</v>
      </c>
      <c r="D5230" t="s">
        <v>9934</v>
      </c>
      <c r="E5230" t="str">
        <f t="shared" si="334"/>
        <v>Ser</v>
      </c>
      <c r="F5230" t="str">
        <f t="shared" si="335"/>
        <v>mac</v>
      </c>
      <c r="G5230" t="str">
        <f t="shared" si="336"/>
        <v>Serratula macrocephala</v>
      </c>
    </row>
    <row r="5231" spans="1:7" x14ac:dyDescent="0.25">
      <c r="A5231" t="str">
        <f t="shared" si="337"/>
        <v>Ser tin</v>
      </c>
      <c r="B5231" t="s">
        <v>5496</v>
      </c>
      <c r="C5231" t="s">
        <v>7297</v>
      </c>
      <c r="D5231" t="s">
        <v>7721</v>
      </c>
      <c r="E5231" t="str">
        <f t="shared" si="334"/>
        <v>Ser</v>
      </c>
      <c r="F5231" t="str">
        <f t="shared" si="335"/>
        <v>tin</v>
      </c>
      <c r="G5231" t="str">
        <f t="shared" si="336"/>
        <v>Serratula tinctoria</v>
      </c>
    </row>
    <row r="5232" spans="1:7" x14ac:dyDescent="0.25">
      <c r="A5232" t="str">
        <f t="shared" si="337"/>
        <v>Ser tin</v>
      </c>
      <c r="B5232" t="s">
        <v>5498</v>
      </c>
      <c r="C5232" t="s">
        <v>7297</v>
      </c>
      <c r="D5232" t="s">
        <v>7721</v>
      </c>
      <c r="E5232" t="str">
        <f t="shared" si="334"/>
        <v>Ser</v>
      </c>
      <c r="F5232" t="str">
        <f t="shared" si="335"/>
        <v>tin</v>
      </c>
      <c r="G5232" t="str">
        <f t="shared" si="336"/>
        <v>Serratula tinctoria</v>
      </c>
    </row>
    <row r="5233" spans="1:7" x14ac:dyDescent="0.25">
      <c r="A5233" t="str">
        <f t="shared" si="337"/>
        <v>Ses ann</v>
      </c>
      <c r="B5233" t="s">
        <v>5499</v>
      </c>
      <c r="C5233" t="s">
        <v>7298</v>
      </c>
      <c r="D5233" t="s">
        <v>8030</v>
      </c>
      <c r="E5233" t="str">
        <f t="shared" si="334"/>
        <v>Ses</v>
      </c>
      <c r="F5233" t="str">
        <f t="shared" si="335"/>
        <v>ann</v>
      </c>
      <c r="G5233" t="str">
        <f t="shared" si="336"/>
        <v>Seseli annuum</v>
      </c>
    </row>
    <row r="5234" spans="1:7" x14ac:dyDescent="0.25">
      <c r="A5234" t="str">
        <f t="shared" si="337"/>
        <v>Ses ann</v>
      </c>
      <c r="B5234" t="s">
        <v>5500</v>
      </c>
      <c r="C5234" t="s">
        <v>7298</v>
      </c>
      <c r="D5234" t="s">
        <v>8030</v>
      </c>
      <c r="E5234" t="str">
        <f t="shared" si="334"/>
        <v>Ses</v>
      </c>
      <c r="F5234" t="str">
        <f t="shared" si="335"/>
        <v>ann</v>
      </c>
      <c r="G5234" t="str">
        <f t="shared" si="336"/>
        <v>Seseli annuum</v>
      </c>
    </row>
    <row r="5235" spans="1:7" x14ac:dyDescent="0.25">
      <c r="A5235" t="str">
        <f t="shared" si="337"/>
        <v>Ses aus</v>
      </c>
      <c r="B5235" t="s">
        <v>5502</v>
      </c>
      <c r="C5235" t="s">
        <v>7298</v>
      </c>
      <c r="D5235" t="s">
        <v>8474</v>
      </c>
      <c r="E5235" t="str">
        <f t="shared" si="334"/>
        <v>Ses</v>
      </c>
      <c r="F5235" t="str">
        <f t="shared" si="335"/>
        <v>aus</v>
      </c>
      <c r="G5235" t="str">
        <f t="shared" si="336"/>
        <v>Seseli austriacum</v>
      </c>
    </row>
    <row r="5236" spans="1:7" x14ac:dyDescent="0.25">
      <c r="A5236" t="str">
        <f t="shared" si="337"/>
        <v>Ses cam</v>
      </c>
      <c r="B5236" t="s">
        <v>5504</v>
      </c>
      <c r="C5236" t="s">
        <v>7298</v>
      </c>
      <c r="D5236" t="s">
        <v>287</v>
      </c>
      <c r="E5236" t="str">
        <f t="shared" si="334"/>
        <v>Ses</v>
      </c>
      <c r="F5236" t="str">
        <f t="shared" si="335"/>
        <v>cam</v>
      </c>
      <c r="G5236" t="str">
        <f t="shared" si="336"/>
        <v>Seseli campestre</v>
      </c>
    </row>
    <row r="5237" spans="1:7" x14ac:dyDescent="0.25">
      <c r="A5237" t="str">
        <f t="shared" si="337"/>
        <v>Ses ela</v>
      </c>
      <c r="B5237" t="s">
        <v>5501</v>
      </c>
      <c r="C5237" t="s">
        <v>7298</v>
      </c>
      <c r="D5237" t="s">
        <v>8442</v>
      </c>
      <c r="E5237" t="str">
        <f t="shared" si="334"/>
        <v>Ses</v>
      </c>
      <c r="F5237" t="str">
        <f t="shared" si="335"/>
        <v>ela</v>
      </c>
      <c r="G5237" t="str">
        <f t="shared" si="336"/>
        <v>Seseli elatum</v>
      </c>
    </row>
    <row r="5238" spans="1:7" x14ac:dyDescent="0.25">
      <c r="A5238" t="str">
        <f t="shared" si="337"/>
        <v>Ses hip</v>
      </c>
      <c r="B5238" t="s">
        <v>5505</v>
      </c>
      <c r="C5238" t="s">
        <v>7298</v>
      </c>
      <c r="D5238" t="s">
        <v>9935</v>
      </c>
      <c r="E5238" t="str">
        <f t="shared" si="334"/>
        <v>Ses</v>
      </c>
      <c r="F5238" t="str">
        <f t="shared" si="335"/>
        <v>hip</v>
      </c>
      <c r="G5238" t="str">
        <f t="shared" si="336"/>
        <v>Seseli hippomarathrum</v>
      </c>
    </row>
    <row r="5239" spans="1:7" x14ac:dyDescent="0.25">
      <c r="A5239" t="str">
        <f t="shared" si="337"/>
        <v>Ses lib</v>
      </c>
      <c r="B5239" t="s">
        <v>5506</v>
      </c>
      <c r="C5239" t="s">
        <v>7298</v>
      </c>
      <c r="D5239" t="s">
        <v>9936</v>
      </c>
      <c r="E5239" t="str">
        <f t="shared" si="334"/>
        <v>Ses</v>
      </c>
      <c r="F5239" t="str">
        <f t="shared" si="335"/>
        <v>lib</v>
      </c>
      <c r="G5239" t="str">
        <f t="shared" si="336"/>
        <v>Seseli libanotis</v>
      </c>
    </row>
    <row r="5240" spans="1:7" x14ac:dyDescent="0.25">
      <c r="A5240" t="str">
        <f t="shared" si="337"/>
        <v>Ses lib</v>
      </c>
      <c r="B5240" t="s">
        <v>5507</v>
      </c>
      <c r="C5240" t="s">
        <v>7298</v>
      </c>
      <c r="D5240" t="s">
        <v>9936</v>
      </c>
      <c r="E5240" t="str">
        <f t="shared" si="334"/>
        <v>Ses</v>
      </c>
      <c r="F5240" t="str">
        <f t="shared" si="335"/>
        <v>lib</v>
      </c>
      <c r="G5240" t="str">
        <f t="shared" si="336"/>
        <v>Seseli libanotis</v>
      </c>
    </row>
    <row r="5241" spans="1:7" x14ac:dyDescent="0.25">
      <c r="A5241" t="str">
        <f t="shared" si="337"/>
        <v>Ses lib</v>
      </c>
      <c r="B5241" t="s">
        <v>5508</v>
      </c>
      <c r="C5241" t="s">
        <v>7298</v>
      </c>
      <c r="D5241" t="s">
        <v>9936</v>
      </c>
      <c r="E5241" t="str">
        <f t="shared" si="334"/>
        <v>Ses</v>
      </c>
      <c r="F5241" t="str">
        <f t="shared" si="335"/>
        <v>lib</v>
      </c>
      <c r="G5241" t="str">
        <f t="shared" si="336"/>
        <v>Seseli libanotis</v>
      </c>
    </row>
    <row r="5242" spans="1:7" x14ac:dyDescent="0.25">
      <c r="A5242" t="str">
        <f t="shared" si="337"/>
        <v>Ses oss</v>
      </c>
      <c r="B5242" t="s">
        <v>5503</v>
      </c>
      <c r="C5242" t="s">
        <v>7298</v>
      </c>
      <c r="D5242" t="s">
        <v>9937</v>
      </c>
      <c r="E5242" t="str">
        <f t="shared" si="334"/>
        <v>Ses</v>
      </c>
      <c r="F5242" t="str">
        <f t="shared" si="335"/>
        <v>oss</v>
      </c>
      <c r="G5242" t="str">
        <f t="shared" si="336"/>
        <v>Seseli osseum</v>
      </c>
    </row>
    <row r="5243" spans="1:7" x14ac:dyDescent="0.25">
      <c r="A5243" t="str">
        <f t="shared" si="337"/>
        <v>Ses pal</v>
      </c>
      <c r="B5243" t="s">
        <v>5509</v>
      </c>
      <c r="C5243" t="s">
        <v>7298</v>
      </c>
      <c r="D5243" t="s">
        <v>8310</v>
      </c>
      <c r="E5243" t="str">
        <f t="shared" si="334"/>
        <v>Ses</v>
      </c>
      <c r="F5243" t="str">
        <f t="shared" si="335"/>
        <v>pal</v>
      </c>
      <c r="G5243" t="str">
        <f t="shared" si="336"/>
        <v>Seseli pallasii</v>
      </c>
    </row>
    <row r="5244" spans="1:7" x14ac:dyDescent="0.25">
      <c r="A5244" t="str">
        <f t="shared" si="337"/>
        <v>Ses cae</v>
      </c>
      <c r="B5244" t="s">
        <v>5510</v>
      </c>
      <c r="C5244" t="s">
        <v>7299</v>
      </c>
      <c r="D5244" t="s">
        <v>7746</v>
      </c>
      <c r="E5244" t="str">
        <f t="shared" si="334"/>
        <v>Ses</v>
      </c>
      <c r="F5244" t="str">
        <f t="shared" si="335"/>
        <v>cae</v>
      </c>
      <c r="G5244" t="str">
        <f t="shared" si="336"/>
        <v>Sesleria caerulea</v>
      </c>
    </row>
    <row r="5245" spans="1:7" x14ac:dyDescent="0.25">
      <c r="A5245" t="str">
        <f t="shared" si="337"/>
        <v>Ses cae</v>
      </c>
      <c r="B5245" t="s">
        <v>5511</v>
      </c>
      <c r="C5245" t="s">
        <v>7299</v>
      </c>
      <c r="D5245" t="s">
        <v>7746</v>
      </c>
      <c r="E5245" t="str">
        <f t="shared" si="334"/>
        <v>Ses</v>
      </c>
      <c r="F5245" t="str">
        <f t="shared" si="335"/>
        <v>cae</v>
      </c>
      <c r="G5245" t="str">
        <f t="shared" si="336"/>
        <v>Sesleria caerulea</v>
      </c>
    </row>
    <row r="5246" spans="1:7" x14ac:dyDescent="0.25">
      <c r="A5246" t="str">
        <f t="shared" si="337"/>
        <v>Ses ova</v>
      </c>
      <c r="B5246" t="s">
        <v>5514</v>
      </c>
      <c r="C5246" t="s">
        <v>7299</v>
      </c>
      <c r="D5246" t="s">
        <v>7690</v>
      </c>
      <c r="E5246" t="str">
        <f t="shared" si="334"/>
        <v>Ses</v>
      </c>
      <c r="F5246" t="str">
        <f t="shared" si="335"/>
        <v>ova</v>
      </c>
      <c r="G5246" t="str">
        <f t="shared" si="336"/>
        <v>Sesleria ovata</v>
      </c>
    </row>
    <row r="5247" spans="1:7" x14ac:dyDescent="0.25">
      <c r="A5247" t="str">
        <f t="shared" si="337"/>
        <v>Ses sad</v>
      </c>
      <c r="B5247" t="s">
        <v>5512</v>
      </c>
      <c r="C5247" t="s">
        <v>7299</v>
      </c>
      <c r="D5247" t="s">
        <v>9938</v>
      </c>
      <c r="E5247" t="str">
        <f t="shared" si="334"/>
        <v>Ses</v>
      </c>
      <c r="F5247" t="str">
        <f t="shared" si="335"/>
        <v>sad</v>
      </c>
      <c r="G5247" t="str">
        <f t="shared" si="336"/>
        <v>Sesleria sadleriana</v>
      </c>
    </row>
    <row r="5248" spans="1:7" x14ac:dyDescent="0.25">
      <c r="A5248" t="str">
        <f t="shared" si="337"/>
        <v>Ses sph</v>
      </c>
      <c r="B5248" t="s">
        <v>5515</v>
      </c>
      <c r="C5248" t="s">
        <v>7299</v>
      </c>
      <c r="D5248" t="s">
        <v>5518</v>
      </c>
      <c r="E5248" t="str">
        <f t="shared" si="334"/>
        <v>Ses</v>
      </c>
      <c r="F5248" t="str">
        <f t="shared" si="335"/>
        <v>sph</v>
      </c>
      <c r="G5248" t="str">
        <f t="shared" si="336"/>
        <v>Sesleria sphaerocephala</v>
      </c>
    </row>
    <row r="5249" spans="1:7" x14ac:dyDescent="0.25">
      <c r="A5249" t="str">
        <f t="shared" si="337"/>
        <v>Ses sph</v>
      </c>
      <c r="B5249" t="s">
        <v>5516</v>
      </c>
      <c r="C5249" t="s">
        <v>7299</v>
      </c>
      <c r="D5249" t="s">
        <v>5518</v>
      </c>
      <c r="E5249" t="str">
        <f t="shared" si="334"/>
        <v>Ses</v>
      </c>
      <c r="F5249" t="str">
        <f t="shared" si="335"/>
        <v>sph</v>
      </c>
      <c r="G5249" t="str">
        <f t="shared" si="336"/>
        <v>Sesleria sphaerocephala</v>
      </c>
    </row>
    <row r="5250" spans="1:7" x14ac:dyDescent="0.25">
      <c r="A5250" t="str">
        <f t="shared" si="337"/>
        <v>Ses sph</v>
      </c>
      <c r="B5250" t="s">
        <v>5517</v>
      </c>
      <c r="C5250" t="s">
        <v>7299</v>
      </c>
      <c r="D5250" t="s">
        <v>5518</v>
      </c>
      <c r="E5250" t="str">
        <f t="shared" si="334"/>
        <v>Ses</v>
      </c>
      <c r="F5250" t="str">
        <f t="shared" si="335"/>
        <v>sph</v>
      </c>
      <c r="G5250" t="str">
        <f t="shared" si="336"/>
        <v>Sesleria sphaerocephala</v>
      </c>
    </row>
    <row r="5251" spans="1:7" x14ac:dyDescent="0.25">
      <c r="A5251" t="str">
        <f t="shared" si="337"/>
        <v>Ses uli</v>
      </c>
      <c r="B5251" t="s">
        <v>5513</v>
      </c>
      <c r="C5251" t="s">
        <v>7299</v>
      </c>
      <c r="D5251" t="s">
        <v>9939</v>
      </c>
      <c r="E5251" t="str">
        <f t="shared" si="334"/>
        <v>Ses</v>
      </c>
      <c r="F5251" t="str">
        <f t="shared" si="335"/>
        <v>uli</v>
      </c>
      <c r="G5251" t="str">
        <f t="shared" si="336"/>
        <v>Sesleria uliginosa</v>
      </c>
    </row>
    <row r="5252" spans="1:7" x14ac:dyDescent="0.25">
      <c r="A5252" t="str">
        <f t="shared" si="337"/>
        <v>Set fab</v>
      </c>
      <c r="B5252" t="s">
        <v>5522</v>
      </c>
      <c r="C5252" t="s">
        <v>7300</v>
      </c>
      <c r="D5252" t="s">
        <v>9940</v>
      </c>
      <c r="E5252" t="str">
        <f t="shared" si="334"/>
        <v>Set</v>
      </c>
      <c r="F5252" t="str">
        <f t="shared" si="335"/>
        <v>fab</v>
      </c>
      <c r="G5252" t="str">
        <f t="shared" si="336"/>
        <v>Setaria faberi</v>
      </c>
    </row>
    <row r="5253" spans="1:7" x14ac:dyDescent="0.25">
      <c r="A5253" t="str">
        <f t="shared" si="337"/>
        <v>Set gri</v>
      </c>
      <c r="B5253" t="s">
        <v>5523</v>
      </c>
      <c r="C5253" t="s">
        <v>7300</v>
      </c>
      <c r="D5253" t="s">
        <v>9941</v>
      </c>
      <c r="E5253" t="str">
        <f t="shared" si="334"/>
        <v>Set</v>
      </c>
      <c r="F5253" t="str">
        <f t="shared" si="335"/>
        <v>gri</v>
      </c>
      <c r="G5253" t="str">
        <f t="shared" si="336"/>
        <v>Setaria grisebachii</v>
      </c>
    </row>
    <row r="5254" spans="1:7" x14ac:dyDescent="0.25">
      <c r="A5254" t="str">
        <f t="shared" si="337"/>
        <v>Set ita</v>
      </c>
      <c r="B5254" t="s">
        <v>5524</v>
      </c>
      <c r="C5254" t="s">
        <v>7300</v>
      </c>
      <c r="D5254" t="s">
        <v>9039</v>
      </c>
      <c r="E5254" t="str">
        <f t="shared" si="334"/>
        <v>Set</v>
      </c>
      <c r="F5254" t="str">
        <f t="shared" si="335"/>
        <v>ita</v>
      </c>
      <c r="G5254" t="str">
        <f t="shared" si="336"/>
        <v>Setaria italica</v>
      </c>
    </row>
    <row r="5255" spans="1:7" x14ac:dyDescent="0.25">
      <c r="A5255" t="str">
        <f t="shared" si="337"/>
        <v>Set ita</v>
      </c>
      <c r="B5255" t="s">
        <v>5525</v>
      </c>
      <c r="C5255" t="s">
        <v>7300</v>
      </c>
      <c r="D5255" t="s">
        <v>9039</v>
      </c>
      <c r="E5255" t="str">
        <f t="shared" si="334"/>
        <v>Set</v>
      </c>
      <c r="F5255" t="str">
        <f t="shared" si="335"/>
        <v>ita</v>
      </c>
      <c r="G5255" t="str">
        <f t="shared" si="336"/>
        <v>Setaria italica</v>
      </c>
    </row>
    <row r="5256" spans="1:7" x14ac:dyDescent="0.25">
      <c r="A5256" t="str">
        <f t="shared" si="337"/>
        <v>Set ita</v>
      </c>
      <c r="B5256" t="s">
        <v>5526</v>
      </c>
      <c r="C5256" t="s">
        <v>7300</v>
      </c>
      <c r="D5256" t="s">
        <v>9039</v>
      </c>
      <c r="E5256" t="str">
        <f t="shared" si="334"/>
        <v>Set</v>
      </c>
      <c r="F5256" t="str">
        <f t="shared" si="335"/>
        <v>ita</v>
      </c>
      <c r="G5256" t="str">
        <f t="shared" si="336"/>
        <v>Setaria italica</v>
      </c>
    </row>
    <row r="5257" spans="1:7" x14ac:dyDescent="0.25">
      <c r="A5257" t="str">
        <f t="shared" si="337"/>
        <v>Set par</v>
      </c>
      <c r="B5257" t="s">
        <v>5527</v>
      </c>
      <c r="C5257" t="s">
        <v>7300</v>
      </c>
      <c r="D5257" t="s">
        <v>8044</v>
      </c>
      <c r="E5257" t="str">
        <f t="shared" si="334"/>
        <v>Set</v>
      </c>
      <c r="F5257" t="str">
        <f t="shared" si="335"/>
        <v>par</v>
      </c>
      <c r="G5257" t="str">
        <f t="shared" si="336"/>
        <v>Setaria parviflora</v>
      </c>
    </row>
    <row r="5258" spans="1:7" x14ac:dyDescent="0.25">
      <c r="A5258" t="str">
        <f t="shared" si="337"/>
        <v>Set pum</v>
      </c>
      <c r="B5258" t="s">
        <v>5528</v>
      </c>
      <c r="C5258" t="s">
        <v>7300</v>
      </c>
      <c r="D5258" t="s">
        <v>8320</v>
      </c>
      <c r="E5258" t="str">
        <f t="shared" si="334"/>
        <v>Set</v>
      </c>
      <c r="F5258" t="str">
        <f t="shared" si="335"/>
        <v>pum</v>
      </c>
      <c r="G5258" t="str">
        <f t="shared" si="336"/>
        <v>Setaria pumila</v>
      </c>
    </row>
    <row r="5259" spans="1:7" x14ac:dyDescent="0.25">
      <c r="A5259" t="str">
        <f t="shared" si="337"/>
        <v>Set ver</v>
      </c>
      <c r="B5259" t="s">
        <v>5519</v>
      </c>
      <c r="C5259" t="s">
        <v>7300</v>
      </c>
      <c r="D5259" t="s">
        <v>8307</v>
      </c>
      <c r="E5259" t="str">
        <f t="shared" si="334"/>
        <v>Set</v>
      </c>
      <c r="F5259" t="str">
        <f t="shared" si="335"/>
        <v>ver</v>
      </c>
      <c r="G5259" t="str">
        <f t="shared" si="336"/>
        <v>Setaria verticillata</v>
      </c>
    </row>
    <row r="5260" spans="1:7" x14ac:dyDescent="0.25">
      <c r="A5260" t="str">
        <f t="shared" si="337"/>
        <v>Set ver</v>
      </c>
      <c r="B5260" t="s">
        <v>5520</v>
      </c>
      <c r="C5260" t="s">
        <v>7300</v>
      </c>
      <c r="D5260" t="s">
        <v>8307</v>
      </c>
      <c r="E5260" t="str">
        <f t="shared" si="334"/>
        <v>Set</v>
      </c>
      <c r="F5260" t="str">
        <f t="shared" si="335"/>
        <v>ver</v>
      </c>
      <c r="G5260" t="str">
        <f t="shared" si="336"/>
        <v>Setaria verticillata</v>
      </c>
    </row>
    <row r="5261" spans="1:7" x14ac:dyDescent="0.25">
      <c r="A5261" t="str">
        <f t="shared" si="337"/>
        <v>Set ver</v>
      </c>
      <c r="B5261" t="s">
        <v>5521</v>
      </c>
      <c r="C5261" t="s">
        <v>7300</v>
      </c>
      <c r="D5261" t="s">
        <v>9942</v>
      </c>
      <c r="E5261" t="str">
        <f t="shared" si="334"/>
        <v>Set</v>
      </c>
      <c r="F5261" t="str">
        <f t="shared" si="335"/>
        <v>ver</v>
      </c>
      <c r="G5261" t="str">
        <f t="shared" si="336"/>
        <v>Setaria verticilliformis</v>
      </c>
    </row>
    <row r="5262" spans="1:7" x14ac:dyDescent="0.25">
      <c r="A5262" t="str">
        <f t="shared" si="337"/>
        <v>Set vir</v>
      </c>
      <c r="B5262" t="s">
        <v>5529</v>
      </c>
      <c r="C5262" t="s">
        <v>7300</v>
      </c>
      <c r="D5262" t="s">
        <v>7667</v>
      </c>
      <c r="E5262" t="str">
        <f t="shared" si="334"/>
        <v>Set</v>
      </c>
      <c r="F5262" t="str">
        <f t="shared" si="335"/>
        <v>vir</v>
      </c>
      <c r="G5262" t="str">
        <f t="shared" si="336"/>
        <v>Setaria viridis</v>
      </c>
    </row>
    <row r="5263" spans="1:7" x14ac:dyDescent="0.25">
      <c r="A5263" t="str">
        <f t="shared" si="337"/>
        <v>Set vir</v>
      </c>
      <c r="B5263" t="s">
        <v>5530</v>
      </c>
      <c r="C5263" t="s">
        <v>7300</v>
      </c>
      <c r="D5263" t="s">
        <v>7667</v>
      </c>
      <c r="E5263" t="str">
        <f t="shared" si="334"/>
        <v>Set</v>
      </c>
      <c r="F5263" t="str">
        <f t="shared" si="335"/>
        <v>vir</v>
      </c>
      <c r="G5263" t="str">
        <f t="shared" si="336"/>
        <v>Setaria viridis</v>
      </c>
    </row>
    <row r="5264" spans="1:7" x14ac:dyDescent="0.25">
      <c r="A5264" t="str">
        <f t="shared" si="337"/>
        <v>Set vir</v>
      </c>
      <c r="B5264" t="s">
        <v>5531</v>
      </c>
      <c r="C5264" t="s">
        <v>7300</v>
      </c>
      <c r="D5264" t="s">
        <v>7667</v>
      </c>
      <c r="E5264" t="str">
        <f t="shared" si="334"/>
        <v>Set</v>
      </c>
      <c r="F5264" t="str">
        <f t="shared" si="335"/>
        <v>vir</v>
      </c>
      <c r="G5264" t="str">
        <f t="shared" si="336"/>
        <v>Setaria viridis</v>
      </c>
    </row>
    <row r="5265" spans="1:7" x14ac:dyDescent="0.25">
      <c r="A5265" t="str">
        <f t="shared" si="337"/>
        <v>Set vir</v>
      </c>
      <c r="B5265" t="s">
        <v>5532</v>
      </c>
      <c r="C5265" t="s">
        <v>7300</v>
      </c>
      <c r="D5265" t="s">
        <v>7667</v>
      </c>
      <c r="E5265" t="str">
        <f t="shared" si="334"/>
        <v>Set</v>
      </c>
      <c r="F5265" t="str">
        <f t="shared" si="335"/>
        <v>vir</v>
      </c>
      <c r="G5265" t="str">
        <f t="shared" si="336"/>
        <v>Setaria viridis</v>
      </c>
    </row>
    <row r="5266" spans="1:7" x14ac:dyDescent="0.25">
      <c r="A5266" t="str">
        <f t="shared" si="337"/>
        <v>She arv</v>
      </c>
      <c r="B5266" t="s">
        <v>5533</v>
      </c>
      <c r="C5266" t="s">
        <v>7301</v>
      </c>
      <c r="D5266" t="s">
        <v>7684</v>
      </c>
      <c r="E5266" t="str">
        <f t="shared" ref="E5266:E5329" si="338">LEFT(C5266,3)</f>
        <v>She</v>
      </c>
      <c r="F5266" t="str">
        <f t="shared" ref="F5266:F5329" si="339">LEFT(D5266,3)</f>
        <v>arv</v>
      </c>
      <c r="G5266" t="str">
        <f t="shared" ref="G5266:G5329" si="340">_xlfn.TEXTJOIN(" ",FALSE,C5266,D5266)</f>
        <v>Sherardia arvensis</v>
      </c>
    </row>
    <row r="5267" spans="1:7" x14ac:dyDescent="0.25">
      <c r="A5267" t="str">
        <f t="shared" si="337"/>
        <v>Shi riv</v>
      </c>
      <c r="B5267" t="s">
        <v>5534</v>
      </c>
      <c r="C5267" t="s">
        <v>7302</v>
      </c>
      <c r="D5267" t="s">
        <v>8047</v>
      </c>
      <c r="E5267" t="str">
        <f t="shared" si="338"/>
        <v>Shi</v>
      </c>
      <c r="F5267" t="str">
        <f t="shared" si="339"/>
        <v>riv</v>
      </c>
      <c r="G5267" t="str">
        <f t="shared" si="340"/>
        <v>Shinnersia rivularis</v>
      </c>
    </row>
    <row r="5268" spans="1:7" x14ac:dyDescent="0.25">
      <c r="A5268" t="str">
        <f t="shared" si="337"/>
        <v>Sib pro</v>
      </c>
      <c r="B5268" t="s">
        <v>5535</v>
      </c>
      <c r="C5268" t="s">
        <v>7303</v>
      </c>
      <c r="D5268" t="s">
        <v>7806</v>
      </c>
      <c r="E5268" t="str">
        <f t="shared" si="338"/>
        <v>Sib</v>
      </c>
      <c r="F5268" t="str">
        <f t="shared" si="339"/>
        <v>pro</v>
      </c>
      <c r="G5268" t="str">
        <f t="shared" si="340"/>
        <v>Sibbaldia procumbens</v>
      </c>
    </row>
    <row r="5269" spans="1:7" x14ac:dyDescent="0.25">
      <c r="A5269" t="str">
        <f t="shared" si="337"/>
        <v>Sic ang</v>
      </c>
      <c r="B5269" t="s">
        <v>5536</v>
      </c>
      <c r="C5269" t="s">
        <v>7304</v>
      </c>
      <c r="D5269" t="s">
        <v>9943</v>
      </c>
      <c r="E5269" t="str">
        <f t="shared" si="338"/>
        <v>Sic</v>
      </c>
      <c r="F5269" t="str">
        <f t="shared" si="339"/>
        <v>ang</v>
      </c>
      <c r="G5269" t="str">
        <f t="shared" si="340"/>
        <v>Sicyos angulatus</v>
      </c>
    </row>
    <row r="5270" spans="1:7" x14ac:dyDescent="0.25">
      <c r="A5270" t="str">
        <f t="shared" si="337"/>
        <v>Sid spi</v>
      </c>
      <c r="B5270" t="s">
        <v>5537</v>
      </c>
      <c r="C5270" t="s">
        <v>7305</v>
      </c>
      <c r="D5270" t="s">
        <v>7760</v>
      </c>
      <c r="E5270" t="str">
        <f t="shared" si="338"/>
        <v>Sid</v>
      </c>
      <c r="F5270" t="str">
        <f t="shared" si="339"/>
        <v>spi</v>
      </c>
      <c r="G5270" t="str">
        <f t="shared" si="340"/>
        <v>Sida spinosa</v>
      </c>
    </row>
    <row r="5271" spans="1:7" x14ac:dyDescent="0.25">
      <c r="A5271" t="str">
        <f t="shared" si="337"/>
        <v>Sid mon</v>
      </c>
      <c r="B5271" t="s">
        <v>5538</v>
      </c>
      <c r="C5271" t="s">
        <v>7306</v>
      </c>
      <c r="D5271" t="s">
        <v>7718</v>
      </c>
      <c r="E5271" t="str">
        <f t="shared" si="338"/>
        <v>Sid</v>
      </c>
      <c r="F5271" t="str">
        <f t="shared" si="339"/>
        <v>mon</v>
      </c>
      <c r="G5271" t="str">
        <f t="shared" si="340"/>
        <v>Sideritis montana</v>
      </c>
    </row>
    <row r="5272" spans="1:7" x14ac:dyDescent="0.25">
      <c r="A5272" t="str">
        <f t="shared" si="337"/>
        <v>Sig ser</v>
      </c>
      <c r="B5272" t="s">
        <v>5539</v>
      </c>
      <c r="C5272" t="s">
        <v>7307</v>
      </c>
      <c r="D5272" t="s">
        <v>9944</v>
      </c>
      <c r="E5272" t="str">
        <f t="shared" si="338"/>
        <v>Sig</v>
      </c>
      <c r="F5272" t="str">
        <f t="shared" si="339"/>
        <v>ser</v>
      </c>
      <c r="G5272" t="str">
        <f t="shared" si="340"/>
        <v>Sigesbeckia serrata</v>
      </c>
    </row>
    <row r="5273" spans="1:7" x14ac:dyDescent="0.25">
      <c r="A5273" t="str">
        <f t="shared" si="337"/>
        <v>Sil sil</v>
      </c>
      <c r="B5273" t="s">
        <v>5540</v>
      </c>
      <c r="C5273" t="s">
        <v>7308</v>
      </c>
      <c r="D5273" t="s">
        <v>9945</v>
      </c>
      <c r="E5273" t="str">
        <f t="shared" si="338"/>
        <v>Sil</v>
      </c>
      <c r="F5273" t="str">
        <f t="shared" si="339"/>
        <v>sil</v>
      </c>
      <c r="G5273" t="str">
        <f t="shared" si="340"/>
        <v>Silaum silaus</v>
      </c>
    </row>
    <row r="5274" spans="1:7" x14ac:dyDescent="0.25">
      <c r="A5274" t="str">
        <f t="shared" si="337"/>
        <v>Sil aca</v>
      </c>
      <c r="B5274" t="s">
        <v>5551</v>
      </c>
      <c r="C5274" t="s">
        <v>7309</v>
      </c>
      <c r="D5274" t="s">
        <v>8143</v>
      </c>
      <c r="E5274" t="str">
        <f t="shared" si="338"/>
        <v>Sil</v>
      </c>
      <c r="F5274" t="str">
        <f t="shared" si="339"/>
        <v>aca</v>
      </c>
      <c r="G5274" t="str">
        <f t="shared" si="340"/>
        <v>Silene acaulis</v>
      </c>
    </row>
    <row r="5275" spans="1:7" x14ac:dyDescent="0.25">
      <c r="A5275" t="str">
        <f t="shared" si="337"/>
        <v>Sil aca</v>
      </c>
      <c r="B5275" t="s">
        <v>5552</v>
      </c>
      <c r="C5275" t="s">
        <v>7309</v>
      </c>
      <c r="D5275" t="s">
        <v>8143</v>
      </c>
      <c r="E5275" t="str">
        <f t="shared" si="338"/>
        <v>Sil</v>
      </c>
      <c r="F5275" t="str">
        <f t="shared" si="339"/>
        <v>aca</v>
      </c>
      <c r="G5275" t="str">
        <f t="shared" si="340"/>
        <v>Silene acaulis</v>
      </c>
    </row>
    <row r="5276" spans="1:7" x14ac:dyDescent="0.25">
      <c r="A5276" t="str">
        <f t="shared" si="337"/>
        <v>Sil aca</v>
      </c>
      <c r="B5276" t="s">
        <v>5553</v>
      </c>
      <c r="C5276" t="s">
        <v>7309</v>
      </c>
      <c r="D5276" t="s">
        <v>8143</v>
      </c>
      <c r="E5276" t="str">
        <f t="shared" si="338"/>
        <v>Sil</v>
      </c>
      <c r="F5276" t="str">
        <f t="shared" si="339"/>
        <v>aca</v>
      </c>
      <c r="G5276" t="str">
        <f t="shared" si="340"/>
        <v>Silene acaulis</v>
      </c>
    </row>
    <row r="5277" spans="1:7" x14ac:dyDescent="0.25">
      <c r="A5277" t="str">
        <f t="shared" si="337"/>
        <v>Sil bac</v>
      </c>
      <c r="B5277" t="s">
        <v>5554</v>
      </c>
      <c r="C5277" t="s">
        <v>7309</v>
      </c>
      <c r="D5277" t="s">
        <v>9946</v>
      </c>
      <c r="E5277" t="str">
        <f t="shared" si="338"/>
        <v>Sil</v>
      </c>
      <c r="F5277" t="str">
        <f t="shared" si="339"/>
        <v>bac</v>
      </c>
      <c r="G5277" t="str">
        <f t="shared" si="340"/>
        <v>Silene baccifera</v>
      </c>
    </row>
    <row r="5278" spans="1:7" x14ac:dyDescent="0.25">
      <c r="A5278" t="str">
        <f t="shared" si="337"/>
        <v>Sil bup</v>
      </c>
      <c r="B5278" t="s">
        <v>5555</v>
      </c>
      <c r="C5278" t="s">
        <v>7309</v>
      </c>
      <c r="D5278" t="s">
        <v>8855</v>
      </c>
      <c r="E5278" t="str">
        <f t="shared" si="338"/>
        <v>Sil</v>
      </c>
      <c r="F5278" t="str">
        <f t="shared" si="339"/>
        <v>bup</v>
      </c>
      <c r="G5278" t="str">
        <f t="shared" si="340"/>
        <v>Silene bupleuroides</v>
      </c>
    </row>
    <row r="5279" spans="1:7" x14ac:dyDescent="0.25">
      <c r="A5279" t="str">
        <f t="shared" si="337"/>
        <v>Sil bup</v>
      </c>
      <c r="B5279" t="s">
        <v>5556</v>
      </c>
      <c r="C5279" t="s">
        <v>7309</v>
      </c>
      <c r="D5279" t="s">
        <v>8855</v>
      </c>
      <c r="E5279" t="str">
        <f t="shared" si="338"/>
        <v>Sil</v>
      </c>
      <c r="F5279" t="str">
        <f t="shared" si="339"/>
        <v>bup</v>
      </c>
      <c r="G5279" t="str">
        <f t="shared" si="340"/>
        <v>Silene bupleuroides</v>
      </c>
    </row>
    <row r="5280" spans="1:7" x14ac:dyDescent="0.25">
      <c r="A5280" t="str">
        <f t="shared" si="337"/>
        <v>Sil con</v>
      </c>
      <c r="B5280" t="s">
        <v>5557</v>
      </c>
      <c r="C5280" t="s">
        <v>7309</v>
      </c>
      <c r="D5280" t="s">
        <v>9947</v>
      </c>
      <c r="E5280" t="str">
        <f t="shared" si="338"/>
        <v>Sil</v>
      </c>
      <c r="F5280" t="str">
        <f t="shared" si="339"/>
        <v>con</v>
      </c>
      <c r="G5280" t="str">
        <f t="shared" si="340"/>
        <v>Silene conica</v>
      </c>
    </row>
    <row r="5281" spans="1:7" x14ac:dyDescent="0.25">
      <c r="A5281" t="str">
        <f t="shared" si="337"/>
        <v>Sil con</v>
      </c>
      <c r="B5281" t="s">
        <v>5558</v>
      </c>
      <c r="C5281" t="s">
        <v>7309</v>
      </c>
      <c r="D5281" t="s">
        <v>9947</v>
      </c>
      <c r="E5281" t="str">
        <f t="shared" si="338"/>
        <v>Sil</v>
      </c>
      <c r="F5281" t="str">
        <f t="shared" si="339"/>
        <v>con</v>
      </c>
      <c r="G5281" t="str">
        <f t="shared" si="340"/>
        <v>Silene conica</v>
      </c>
    </row>
    <row r="5282" spans="1:7" x14ac:dyDescent="0.25">
      <c r="A5282" t="str">
        <f t="shared" si="337"/>
        <v>Sil con</v>
      </c>
      <c r="B5282" t="s">
        <v>5559</v>
      </c>
      <c r="C5282" t="s">
        <v>7309</v>
      </c>
      <c r="D5282" t="s">
        <v>9948</v>
      </c>
      <c r="E5282" t="str">
        <f t="shared" si="338"/>
        <v>Sil</v>
      </c>
      <c r="F5282" t="str">
        <f t="shared" si="339"/>
        <v>con</v>
      </c>
      <c r="G5282" t="str">
        <f t="shared" si="340"/>
        <v>Silene conoidea</v>
      </c>
    </row>
    <row r="5283" spans="1:7" x14ac:dyDescent="0.25">
      <c r="A5283" t="str">
        <f t="shared" si="337"/>
        <v>Sil cre</v>
      </c>
      <c r="B5283" t="s">
        <v>5560</v>
      </c>
      <c r="C5283" t="s">
        <v>7309</v>
      </c>
      <c r="D5283" t="s">
        <v>9949</v>
      </c>
      <c r="E5283" t="str">
        <f t="shared" si="338"/>
        <v>Sil</v>
      </c>
      <c r="F5283" t="str">
        <f t="shared" si="339"/>
        <v>cre</v>
      </c>
      <c r="G5283" t="str">
        <f t="shared" si="340"/>
        <v>Silene cretica</v>
      </c>
    </row>
    <row r="5284" spans="1:7" x14ac:dyDescent="0.25">
      <c r="A5284" t="str">
        <f t="shared" si="337"/>
        <v>Sil cse</v>
      </c>
      <c r="B5284" t="s">
        <v>5561</v>
      </c>
      <c r="C5284" t="s">
        <v>7309</v>
      </c>
      <c r="D5284" t="s">
        <v>9950</v>
      </c>
      <c r="E5284" t="str">
        <f t="shared" si="338"/>
        <v>Sil</v>
      </c>
      <c r="F5284" t="str">
        <f t="shared" si="339"/>
        <v>cse</v>
      </c>
      <c r="G5284" t="str">
        <f t="shared" si="340"/>
        <v>Silene csereii</v>
      </c>
    </row>
    <row r="5285" spans="1:7" x14ac:dyDescent="0.25">
      <c r="A5285" t="str">
        <f t="shared" si="337"/>
        <v>Sil dic</v>
      </c>
      <c r="B5285" t="s">
        <v>5562</v>
      </c>
      <c r="C5285" t="s">
        <v>7309</v>
      </c>
      <c r="D5285" t="s">
        <v>9951</v>
      </c>
      <c r="E5285" t="str">
        <f t="shared" si="338"/>
        <v>Sil</v>
      </c>
      <c r="F5285" t="str">
        <f t="shared" si="339"/>
        <v>dic</v>
      </c>
      <c r="G5285" t="str">
        <f t="shared" si="340"/>
        <v>Silene dichotoma</v>
      </c>
    </row>
    <row r="5286" spans="1:7" x14ac:dyDescent="0.25">
      <c r="A5286" t="str">
        <f t="shared" si="337"/>
        <v>Sil dio</v>
      </c>
      <c r="B5286" t="s">
        <v>5563</v>
      </c>
      <c r="C5286" t="s">
        <v>7309</v>
      </c>
      <c r="D5286" t="s">
        <v>7715</v>
      </c>
      <c r="E5286" t="str">
        <f t="shared" si="338"/>
        <v>Sil</v>
      </c>
      <c r="F5286" t="str">
        <f t="shared" si="339"/>
        <v>dio</v>
      </c>
      <c r="G5286" t="str">
        <f t="shared" si="340"/>
        <v>Silene dioica</v>
      </c>
    </row>
    <row r="5287" spans="1:7" x14ac:dyDescent="0.25">
      <c r="A5287" t="str">
        <f t="shared" si="337"/>
        <v>Sil fla</v>
      </c>
      <c r="B5287" t="s">
        <v>5564</v>
      </c>
      <c r="C5287" t="s">
        <v>7309</v>
      </c>
      <c r="D5287" t="s">
        <v>7737</v>
      </c>
      <c r="E5287" t="str">
        <f t="shared" si="338"/>
        <v>Sil</v>
      </c>
      <c r="F5287" t="str">
        <f t="shared" si="339"/>
        <v>fla</v>
      </c>
      <c r="G5287" t="str">
        <f t="shared" si="340"/>
        <v>Silene flavescens</v>
      </c>
    </row>
    <row r="5288" spans="1:7" x14ac:dyDescent="0.25">
      <c r="A5288" t="str">
        <f t="shared" si="337"/>
        <v>Sil gal</v>
      </c>
      <c r="B5288" t="s">
        <v>5565</v>
      </c>
      <c r="C5288" t="s">
        <v>7309</v>
      </c>
      <c r="D5288" t="s">
        <v>9696</v>
      </c>
      <c r="E5288" t="str">
        <f t="shared" si="338"/>
        <v>Sil</v>
      </c>
      <c r="F5288" t="str">
        <f t="shared" si="339"/>
        <v>gal</v>
      </c>
      <c r="G5288" t="str">
        <f t="shared" si="340"/>
        <v>Silene gallica</v>
      </c>
    </row>
    <row r="5289" spans="1:7" x14ac:dyDescent="0.25">
      <c r="A5289" t="str">
        <f t="shared" si="337"/>
        <v>Sil hay</v>
      </c>
      <c r="B5289" t="s">
        <v>5549</v>
      </c>
      <c r="C5289" t="s">
        <v>7309</v>
      </c>
      <c r="D5289" t="s">
        <v>9952</v>
      </c>
      <c r="E5289" t="str">
        <f t="shared" si="338"/>
        <v>Sil</v>
      </c>
      <c r="F5289" t="str">
        <f t="shared" si="339"/>
        <v>hay</v>
      </c>
      <c r="G5289" t="str">
        <f t="shared" si="340"/>
        <v>Silene hayekiana</v>
      </c>
    </row>
    <row r="5290" spans="1:7" x14ac:dyDescent="0.25">
      <c r="A5290" t="str">
        <f t="shared" si="337"/>
        <v>Sil ita</v>
      </c>
      <c r="B5290" t="s">
        <v>5541</v>
      </c>
      <c r="C5290" t="s">
        <v>7309</v>
      </c>
      <c r="D5290" t="s">
        <v>9039</v>
      </c>
      <c r="E5290" t="str">
        <f t="shared" si="338"/>
        <v>Sil</v>
      </c>
      <c r="F5290" t="str">
        <f t="shared" si="339"/>
        <v>ita</v>
      </c>
      <c r="G5290" t="str">
        <f t="shared" si="340"/>
        <v>Silene italica</v>
      </c>
    </row>
    <row r="5291" spans="1:7" x14ac:dyDescent="0.25">
      <c r="A5291" t="str">
        <f t="shared" si="337"/>
        <v>Sil ita</v>
      </c>
      <c r="B5291" t="s">
        <v>5542</v>
      </c>
      <c r="C5291" t="s">
        <v>7309</v>
      </c>
      <c r="D5291" t="s">
        <v>9039</v>
      </c>
      <c r="E5291" t="str">
        <f t="shared" si="338"/>
        <v>Sil</v>
      </c>
      <c r="F5291" t="str">
        <f t="shared" si="339"/>
        <v>ita</v>
      </c>
      <c r="G5291" t="str">
        <f t="shared" si="340"/>
        <v>Silene italica</v>
      </c>
    </row>
    <row r="5292" spans="1:7" x14ac:dyDescent="0.25">
      <c r="A5292" t="str">
        <f t="shared" si="337"/>
        <v>Sil lat</v>
      </c>
      <c r="B5292" t="s">
        <v>5566</v>
      </c>
      <c r="C5292" t="s">
        <v>7309</v>
      </c>
      <c r="D5292" t="s">
        <v>8009</v>
      </c>
      <c r="E5292" t="str">
        <f t="shared" si="338"/>
        <v>Sil</v>
      </c>
      <c r="F5292" t="str">
        <f t="shared" si="339"/>
        <v>lat</v>
      </c>
      <c r="G5292" t="str">
        <f t="shared" si="340"/>
        <v>Silene latifolia</v>
      </c>
    </row>
    <row r="5293" spans="1:7" x14ac:dyDescent="0.25">
      <c r="A5293" t="str">
        <f t="shared" si="337"/>
        <v>Sil lat</v>
      </c>
      <c r="B5293" t="s">
        <v>5567</v>
      </c>
      <c r="C5293" t="s">
        <v>7309</v>
      </c>
      <c r="D5293" t="s">
        <v>8009</v>
      </c>
      <c r="E5293" t="str">
        <f t="shared" si="338"/>
        <v>Sil</v>
      </c>
      <c r="F5293" t="str">
        <f t="shared" si="339"/>
        <v>lat</v>
      </c>
      <c r="G5293" t="str">
        <f t="shared" si="340"/>
        <v>Silene latifolia</v>
      </c>
    </row>
    <row r="5294" spans="1:7" x14ac:dyDescent="0.25">
      <c r="A5294" t="str">
        <f t="shared" ref="A5294:A5357" si="341">_xlfn.TEXTJOIN(" ",FALSE,E5294,F5294)</f>
        <v>Sil lat</v>
      </c>
      <c r="B5294" t="s">
        <v>5568</v>
      </c>
      <c r="C5294" t="s">
        <v>7309</v>
      </c>
      <c r="D5294" t="s">
        <v>8009</v>
      </c>
      <c r="E5294" t="str">
        <f t="shared" si="338"/>
        <v>Sil</v>
      </c>
      <c r="F5294" t="str">
        <f t="shared" si="339"/>
        <v>lat</v>
      </c>
      <c r="G5294" t="str">
        <f t="shared" si="340"/>
        <v>Silene latifolia</v>
      </c>
    </row>
    <row r="5295" spans="1:7" x14ac:dyDescent="0.25">
      <c r="A5295" t="str">
        <f t="shared" si="341"/>
        <v>Sil lin</v>
      </c>
      <c r="B5295" t="s">
        <v>5569</v>
      </c>
      <c r="C5295" t="s">
        <v>7309</v>
      </c>
      <c r="D5295" t="s">
        <v>9953</v>
      </c>
      <c r="E5295" t="str">
        <f t="shared" si="338"/>
        <v>Sil</v>
      </c>
      <c r="F5295" t="str">
        <f t="shared" si="339"/>
        <v>lin</v>
      </c>
      <c r="G5295" t="str">
        <f t="shared" si="340"/>
        <v>Silene linicola</v>
      </c>
    </row>
    <row r="5296" spans="1:7" x14ac:dyDescent="0.25">
      <c r="A5296" t="str">
        <f t="shared" si="341"/>
        <v>Sil mul</v>
      </c>
      <c r="B5296" t="s">
        <v>5570</v>
      </c>
      <c r="C5296" t="s">
        <v>7309</v>
      </c>
      <c r="D5296" t="s">
        <v>9235</v>
      </c>
      <c r="E5296" t="str">
        <f t="shared" si="338"/>
        <v>Sil</v>
      </c>
      <c r="F5296" t="str">
        <f t="shared" si="339"/>
        <v>mul</v>
      </c>
      <c r="G5296" t="str">
        <f t="shared" si="340"/>
        <v>Silene multiflora</v>
      </c>
    </row>
    <row r="5297" spans="1:7" x14ac:dyDescent="0.25">
      <c r="A5297" t="str">
        <f t="shared" si="341"/>
        <v>Sil mus</v>
      </c>
      <c r="B5297" t="s">
        <v>5571</v>
      </c>
      <c r="C5297" t="s">
        <v>7309</v>
      </c>
      <c r="D5297" t="s">
        <v>9954</v>
      </c>
      <c r="E5297" t="str">
        <f t="shared" si="338"/>
        <v>Sil</v>
      </c>
      <c r="F5297" t="str">
        <f t="shared" si="339"/>
        <v>mus</v>
      </c>
      <c r="G5297" t="str">
        <f t="shared" si="340"/>
        <v>Silene muscipula</v>
      </c>
    </row>
    <row r="5298" spans="1:7" x14ac:dyDescent="0.25">
      <c r="A5298" t="str">
        <f t="shared" si="341"/>
        <v>Sil nem</v>
      </c>
      <c r="B5298" t="s">
        <v>5543</v>
      </c>
      <c r="C5298" t="s">
        <v>7309</v>
      </c>
      <c r="D5298" t="s">
        <v>9202</v>
      </c>
      <c r="E5298" t="str">
        <f t="shared" si="338"/>
        <v>Sil</v>
      </c>
      <c r="F5298" t="str">
        <f t="shared" si="339"/>
        <v>nem</v>
      </c>
      <c r="G5298" t="str">
        <f t="shared" si="340"/>
        <v>Silene nemoralis</v>
      </c>
    </row>
    <row r="5299" spans="1:7" x14ac:dyDescent="0.25">
      <c r="A5299" t="str">
        <f t="shared" si="341"/>
        <v>Sil noc</v>
      </c>
      <c r="B5299" t="s">
        <v>5572</v>
      </c>
      <c r="C5299" t="s">
        <v>7309</v>
      </c>
      <c r="D5299" t="s">
        <v>9955</v>
      </c>
      <c r="E5299" t="str">
        <f t="shared" si="338"/>
        <v>Sil</v>
      </c>
      <c r="F5299" t="str">
        <f t="shared" si="339"/>
        <v>noc</v>
      </c>
      <c r="G5299" t="str">
        <f t="shared" si="340"/>
        <v>Silene noctiflora</v>
      </c>
    </row>
    <row r="5300" spans="1:7" x14ac:dyDescent="0.25">
      <c r="A5300" t="str">
        <f t="shared" si="341"/>
        <v>Sil nut</v>
      </c>
      <c r="B5300" t="s">
        <v>5573</v>
      </c>
      <c r="C5300" t="s">
        <v>7309</v>
      </c>
      <c r="D5300" t="s">
        <v>8056</v>
      </c>
      <c r="E5300" t="str">
        <f t="shared" si="338"/>
        <v>Sil</v>
      </c>
      <c r="F5300" t="str">
        <f t="shared" si="339"/>
        <v>nut</v>
      </c>
      <c r="G5300" t="str">
        <f t="shared" si="340"/>
        <v>Silene nutans</v>
      </c>
    </row>
    <row r="5301" spans="1:7" x14ac:dyDescent="0.25">
      <c r="A5301" t="str">
        <f t="shared" si="341"/>
        <v>Sil nut</v>
      </c>
      <c r="B5301" t="s">
        <v>5574</v>
      </c>
      <c r="C5301" t="s">
        <v>7309</v>
      </c>
      <c r="D5301" t="s">
        <v>8056</v>
      </c>
      <c r="E5301" t="str">
        <f t="shared" si="338"/>
        <v>Sil</v>
      </c>
      <c r="F5301" t="str">
        <f t="shared" si="339"/>
        <v>nut</v>
      </c>
      <c r="G5301" t="str">
        <f t="shared" si="340"/>
        <v>Silene nutans</v>
      </c>
    </row>
    <row r="5302" spans="1:7" x14ac:dyDescent="0.25">
      <c r="A5302" t="str">
        <f t="shared" si="341"/>
        <v>Sil nut</v>
      </c>
      <c r="B5302" t="s">
        <v>5575</v>
      </c>
      <c r="C5302" t="s">
        <v>7309</v>
      </c>
      <c r="D5302" t="s">
        <v>8056</v>
      </c>
      <c r="E5302" t="str">
        <f t="shared" si="338"/>
        <v>Sil</v>
      </c>
      <c r="F5302" t="str">
        <f t="shared" si="339"/>
        <v>nut</v>
      </c>
      <c r="G5302" t="str">
        <f t="shared" si="340"/>
        <v>Silene nutans</v>
      </c>
    </row>
    <row r="5303" spans="1:7" x14ac:dyDescent="0.25">
      <c r="A5303" t="str">
        <f t="shared" si="341"/>
        <v>Sil oti</v>
      </c>
      <c r="B5303" t="s">
        <v>5544</v>
      </c>
      <c r="C5303" t="s">
        <v>7309</v>
      </c>
      <c r="D5303" t="s">
        <v>9956</v>
      </c>
      <c r="E5303" t="str">
        <f t="shared" si="338"/>
        <v>Sil</v>
      </c>
      <c r="F5303" t="str">
        <f t="shared" si="339"/>
        <v>oti</v>
      </c>
      <c r="G5303" t="str">
        <f t="shared" si="340"/>
        <v>Silene otites</v>
      </c>
    </row>
    <row r="5304" spans="1:7" x14ac:dyDescent="0.25">
      <c r="A5304" t="str">
        <f t="shared" si="341"/>
        <v>Sil oti</v>
      </c>
      <c r="B5304" t="s">
        <v>5545</v>
      </c>
      <c r="C5304" t="s">
        <v>7309</v>
      </c>
      <c r="D5304" t="s">
        <v>9956</v>
      </c>
      <c r="E5304" t="str">
        <f t="shared" si="338"/>
        <v>Sil</v>
      </c>
      <c r="F5304" t="str">
        <f t="shared" si="339"/>
        <v>oti</v>
      </c>
      <c r="G5304" t="str">
        <f t="shared" si="340"/>
        <v>Silene otites</v>
      </c>
    </row>
    <row r="5305" spans="1:7" x14ac:dyDescent="0.25">
      <c r="A5305" t="str">
        <f t="shared" si="341"/>
        <v>Sil oti</v>
      </c>
      <c r="B5305" t="s">
        <v>5546</v>
      </c>
      <c r="C5305" t="s">
        <v>7309</v>
      </c>
      <c r="D5305" t="s">
        <v>9956</v>
      </c>
      <c r="E5305" t="str">
        <f t="shared" si="338"/>
        <v>Sil</v>
      </c>
      <c r="F5305" t="str">
        <f t="shared" si="339"/>
        <v>oti</v>
      </c>
      <c r="G5305" t="str">
        <f t="shared" si="340"/>
        <v>Silene otites</v>
      </c>
    </row>
    <row r="5306" spans="1:7" x14ac:dyDescent="0.25">
      <c r="A5306" t="str">
        <f t="shared" si="341"/>
        <v>Sil oti</v>
      </c>
      <c r="B5306" t="s">
        <v>5547</v>
      </c>
      <c r="C5306" t="s">
        <v>7309</v>
      </c>
      <c r="D5306" t="s">
        <v>9956</v>
      </c>
      <c r="E5306" t="str">
        <f t="shared" si="338"/>
        <v>Sil</v>
      </c>
      <c r="F5306" t="str">
        <f t="shared" si="339"/>
        <v>oti</v>
      </c>
      <c r="G5306" t="str">
        <f t="shared" si="340"/>
        <v>Silene otites</v>
      </c>
    </row>
    <row r="5307" spans="1:7" x14ac:dyDescent="0.25">
      <c r="A5307" t="str">
        <f t="shared" si="341"/>
        <v>Sil pen</v>
      </c>
      <c r="B5307" t="s">
        <v>5576</v>
      </c>
      <c r="C5307" t="s">
        <v>7309</v>
      </c>
      <c r="D5307" t="s">
        <v>7895</v>
      </c>
      <c r="E5307" t="str">
        <f t="shared" si="338"/>
        <v>Sil</v>
      </c>
      <c r="F5307" t="str">
        <f t="shared" si="339"/>
        <v>pen</v>
      </c>
      <c r="G5307" t="str">
        <f t="shared" si="340"/>
        <v>Silene pendula</v>
      </c>
    </row>
    <row r="5308" spans="1:7" x14ac:dyDescent="0.25">
      <c r="A5308" t="str">
        <f t="shared" si="341"/>
        <v>Sil sax</v>
      </c>
      <c r="B5308" t="s">
        <v>5548</v>
      </c>
      <c r="C5308" t="s">
        <v>7309</v>
      </c>
      <c r="D5308" t="s">
        <v>9461</v>
      </c>
      <c r="E5308" t="str">
        <f t="shared" si="338"/>
        <v>Sil</v>
      </c>
      <c r="F5308" t="str">
        <f t="shared" si="339"/>
        <v>sax</v>
      </c>
      <c r="G5308" t="str">
        <f t="shared" si="340"/>
        <v>Silene saxifraga</v>
      </c>
    </row>
    <row r="5309" spans="1:7" x14ac:dyDescent="0.25">
      <c r="A5309" t="str">
        <f t="shared" si="341"/>
        <v>Sil sax</v>
      </c>
      <c r="B5309" t="s">
        <v>5550</v>
      </c>
      <c r="C5309" t="s">
        <v>7309</v>
      </c>
      <c r="D5309" t="s">
        <v>9461</v>
      </c>
      <c r="E5309" t="str">
        <f t="shared" si="338"/>
        <v>Sil</v>
      </c>
      <c r="F5309" t="str">
        <f t="shared" si="339"/>
        <v>sax</v>
      </c>
      <c r="G5309" t="str">
        <f t="shared" si="340"/>
        <v>Silene saxifraga</v>
      </c>
    </row>
    <row r="5310" spans="1:7" x14ac:dyDescent="0.25">
      <c r="A5310" t="str">
        <f t="shared" si="341"/>
        <v>Sil vir</v>
      </c>
      <c r="B5310" t="s">
        <v>5577</v>
      </c>
      <c r="C5310" t="s">
        <v>7309</v>
      </c>
      <c r="D5310" t="s">
        <v>9957</v>
      </c>
      <c r="E5310" t="str">
        <f t="shared" si="338"/>
        <v>Sil</v>
      </c>
      <c r="F5310" t="str">
        <f t="shared" si="339"/>
        <v>vir</v>
      </c>
      <c r="G5310" t="str">
        <f t="shared" si="340"/>
        <v>Silene viridiflora</v>
      </c>
    </row>
    <row r="5311" spans="1:7" x14ac:dyDescent="0.25">
      <c r="A5311" t="str">
        <f t="shared" si="341"/>
        <v>Sil vis</v>
      </c>
      <c r="B5311" t="s">
        <v>5578</v>
      </c>
      <c r="C5311" t="s">
        <v>7309</v>
      </c>
      <c r="D5311" t="s">
        <v>9299</v>
      </c>
      <c r="E5311" t="str">
        <f t="shared" si="338"/>
        <v>Sil</v>
      </c>
      <c r="F5311" t="str">
        <f t="shared" si="339"/>
        <v>vis</v>
      </c>
      <c r="G5311" t="str">
        <f t="shared" si="340"/>
        <v>Silene viscosa</v>
      </c>
    </row>
    <row r="5312" spans="1:7" x14ac:dyDescent="0.25">
      <c r="A5312" t="str">
        <f t="shared" si="341"/>
        <v>Sil vul</v>
      </c>
      <c r="B5312" t="s">
        <v>5579</v>
      </c>
      <c r="C5312" t="s">
        <v>7309</v>
      </c>
      <c r="D5312" t="s">
        <v>7594</v>
      </c>
      <c r="E5312" t="str">
        <f t="shared" si="338"/>
        <v>Sil</v>
      </c>
      <c r="F5312" t="str">
        <f t="shared" si="339"/>
        <v>vul</v>
      </c>
      <c r="G5312" t="str">
        <f t="shared" si="340"/>
        <v>Silene vulgaris</v>
      </c>
    </row>
    <row r="5313" spans="1:7" x14ac:dyDescent="0.25">
      <c r="A5313" t="str">
        <f t="shared" si="341"/>
        <v>Sil vul</v>
      </c>
      <c r="B5313" t="s">
        <v>5580</v>
      </c>
      <c r="C5313" t="s">
        <v>7309</v>
      </c>
      <c r="D5313" t="s">
        <v>7594</v>
      </c>
      <c r="E5313" t="str">
        <f t="shared" si="338"/>
        <v>Sil</v>
      </c>
      <c r="F5313" t="str">
        <f t="shared" si="339"/>
        <v>vul</v>
      </c>
      <c r="G5313" t="str">
        <f t="shared" si="340"/>
        <v>Silene vulgaris</v>
      </c>
    </row>
    <row r="5314" spans="1:7" x14ac:dyDescent="0.25">
      <c r="A5314" t="str">
        <f t="shared" si="341"/>
        <v>Sil vul</v>
      </c>
      <c r="B5314" t="s">
        <v>5581</v>
      </c>
      <c r="C5314" t="s">
        <v>7309</v>
      </c>
      <c r="D5314" t="s">
        <v>7594</v>
      </c>
      <c r="E5314" t="str">
        <f t="shared" si="338"/>
        <v>Sil</v>
      </c>
      <c r="F5314" t="str">
        <f t="shared" si="339"/>
        <v>vul</v>
      </c>
      <c r="G5314" t="str">
        <f t="shared" si="340"/>
        <v>Silene vulgaris</v>
      </c>
    </row>
    <row r="5315" spans="1:7" x14ac:dyDescent="0.25">
      <c r="A5315" t="str">
        <f t="shared" si="341"/>
        <v>Sil vul</v>
      </c>
      <c r="B5315" t="s">
        <v>5582</v>
      </c>
      <c r="C5315" t="s">
        <v>7309</v>
      </c>
      <c r="D5315" t="s">
        <v>7594</v>
      </c>
      <c r="E5315" t="str">
        <f t="shared" si="338"/>
        <v>Sil</v>
      </c>
      <c r="F5315" t="str">
        <f t="shared" si="339"/>
        <v>vul</v>
      </c>
      <c r="G5315" t="str">
        <f t="shared" si="340"/>
        <v>Silene vulgaris</v>
      </c>
    </row>
    <row r="5316" spans="1:7" x14ac:dyDescent="0.25">
      <c r="A5316" t="str">
        <f t="shared" si="341"/>
        <v>Sil per</v>
      </c>
      <c r="B5316" t="s">
        <v>5583</v>
      </c>
      <c r="C5316" t="s">
        <v>7310</v>
      </c>
      <c r="D5316" t="s">
        <v>9169</v>
      </c>
      <c r="E5316" t="str">
        <f t="shared" si="338"/>
        <v>Sil</v>
      </c>
      <c r="F5316" t="str">
        <f t="shared" si="339"/>
        <v>per</v>
      </c>
      <c r="G5316" t="str">
        <f t="shared" si="340"/>
        <v>Silphium perfoliatum</v>
      </c>
    </row>
    <row r="5317" spans="1:7" x14ac:dyDescent="0.25">
      <c r="A5317" t="str">
        <f t="shared" si="341"/>
        <v>Sil mar</v>
      </c>
      <c r="B5317" t="s">
        <v>5584</v>
      </c>
      <c r="C5317" t="s">
        <v>7311</v>
      </c>
      <c r="D5317" t="s">
        <v>9958</v>
      </c>
      <c r="E5317" t="str">
        <f t="shared" si="338"/>
        <v>Sil</v>
      </c>
      <c r="F5317" t="str">
        <f t="shared" si="339"/>
        <v>mar</v>
      </c>
      <c r="G5317" t="str">
        <f t="shared" si="340"/>
        <v>Silybum marianum</v>
      </c>
    </row>
    <row r="5318" spans="1:7" x14ac:dyDescent="0.25">
      <c r="A5318" t="str">
        <f t="shared" si="341"/>
        <v>Sin tan</v>
      </c>
      <c r="B5318" t="s">
        <v>5585</v>
      </c>
      <c r="C5318" t="s">
        <v>7312</v>
      </c>
      <c r="D5318" t="s">
        <v>8278</v>
      </c>
      <c r="E5318" t="str">
        <f t="shared" si="338"/>
        <v>Sin</v>
      </c>
      <c r="F5318" t="str">
        <f t="shared" si="339"/>
        <v>tan</v>
      </c>
      <c r="G5318" t="str">
        <f t="shared" si="340"/>
        <v>Sinacalia tangutica</v>
      </c>
    </row>
    <row r="5319" spans="1:7" x14ac:dyDescent="0.25">
      <c r="A5319" t="str">
        <f t="shared" si="341"/>
        <v>Sin alb</v>
      </c>
      <c r="B5319" t="s">
        <v>5586</v>
      </c>
      <c r="C5319" t="s">
        <v>7313</v>
      </c>
      <c r="D5319" t="s">
        <v>277</v>
      </c>
      <c r="E5319" t="str">
        <f t="shared" si="338"/>
        <v>Sin</v>
      </c>
      <c r="F5319" t="str">
        <f t="shared" si="339"/>
        <v>alb</v>
      </c>
      <c r="G5319" t="str">
        <f t="shared" si="340"/>
        <v>Sinapis alba</v>
      </c>
    </row>
    <row r="5320" spans="1:7" x14ac:dyDescent="0.25">
      <c r="A5320" t="str">
        <f t="shared" si="341"/>
        <v>Sin alb</v>
      </c>
      <c r="B5320" t="s">
        <v>5587</v>
      </c>
      <c r="C5320" t="s">
        <v>7313</v>
      </c>
      <c r="D5320" t="s">
        <v>277</v>
      </c>
      <c r="E5320" t="str">
        <f t="shared" si="338"/>
        <v>Sin</v>
      </c>
      <c r="F5320" t="str">
        <f t="shared" si="339"/>
        <v>alb</v>
      </c>
      <c r="G5320" t="str">
        <f t="shared" si="340"/>
        <v>Sinapis alba</v>
      </c>
    </row>
    <row r="5321" spans="1:7" x14ac:dyDescent="0.25">
      <c r="A5321" t="str">
        <f t="shared" si="341"/>
        <v>Sin alb</v>
      </c>
      <c r="B5321" t="s">
        <v>5588</v>
      </c>
      <c r="C5321" t="s">
        <v>7313</v>
      </c>
      <c r="D5321" t="s">
        <v>277</v>
      </c>
      <c r="E5321" t="str">
        <f t="shared" si="338"/>
        <v>Sin</v>
      </c>
      <c r="F5321" t="str">
        <f t="shared" si="339"/>
        <v>alb</v>
      </c>
      <c r="G5321" t="str">
        <f t="shared" si="340"/>
        <v>Sinapis alba</v>
      </c>
    </row>
    <row r="5322" spans="1:7" x14ac:dyDescent="0.25">
      <c r="A5322" t="str">
        <f t="shared" si="341"/>
        <v>Sin arv</v>
      </c>
      <c r="B5322" t="s">
        <v>5589</v>
      </c>
      <c r="C5322" t="s">
        <v>7313</v>
      </c>
      <c r="D5322" t="s">
        <v>7684</v>
      </c>
      <c r="E5322" t="str">
        <f t="shared" si="338"/>
        <v>Sin</v>
      </c>
      <c r="F5322" t="str">
        <f t="shared" si="339"/>
        <v>arv</v>
      </c>
      <c r="G5322" t="str">
        <f t="shared" si="340"/>
        <v>Sinapis arvensis</v>
      </c>
    </row>
    <row r="5323" spans="1:7" x14ac:dyDescent="0.25">
      <c r="A5323" t="str">
        <f t="shared" si="341"/>
        <v>Sis alt</v>
      </c>
      <c r="B5323" t="s">
        <v>5590</v>
      </c>
      <c r="C5323" t="s">
        <v>7314</v>
      </c>
      <c r="D5323" t="s">
        <v>9959</v>
      </c>
      <c r="E5323" t="str">
        <f t="shared" si="338"/>
        <v>Sis</v>
      </c>
      <c r="F5323" t="str">
        <f t="shared" si="339"/>
        <v>alt</v>
      </c>
      <c r="G5323" t="str">
        <f t="shared" si="340"/>
        <v>Sisymbrium altissimum</v>
      </c>
    </row>
    <row r="5324" spans="1:7" x14ac:dyDescent="0.25">
      <c r="A5324" t="str">
        <f t="shared" si="341"/>
        <v>Sis aus</v>
      </c>
      <c r="B5324" t="s">
        <v>5591</v>
      </c>
      <c r="C5324" t="s">
        <v>7314</v>
      </c>
      <c r="D5324" t="s">
        <v>8474</v>
      </c>
      <c r="E5324" t="str">
        <f t="shared" si="338"/>
        <v>Sis</v>
      </c>
      <c r="F5324" t="str">
        <f t="shared" si="339"/>
        <v>aus</v>
      </c>
      <c r="G5324" t="str">
        <f t="shared" si="340"/>
        <v>Sisymbrium austriacum</v>
      </c>
    </row>
    <row r="5325" spans="1:7" x14ac:dyDescent="0.25">
      <c r="A5325" t="str">
        <f t="shared" si="341"/>
        <v>Sis aus</v>
      </c>
      <c r="B5325" t="s">
        <v>5592</v>
      </c>
      <c r="C5325" t="s">
        <v>7314</v>
      </c>
      <c r="D5325" t="s">
        <v>8474</v>
      </c>
      <c r="E5325" t="str">
        <f t="shared" si="338"/>
        <v>Sis</v>
      </c>
      <c r="F5325" t="str">
        <f t="shared" si="339"/>
        <v>aus</v>
      </c>
      <c r="G5325" t="str">
        <f t="shared" si="340"/>
        <v>Sisymbrium austriacum</v>
      </c>
    </row>
    <row r="5326" spans="1:7" x14ac:dyDescent="0.25">
      <c r="A5326" t="str">
        <f t="shared" si="341"/>
        <v>Sis aus</v>
      </c>
      <c r="B5326" t="s">
        <v>5593</v>
      </c>
      <c r="C5326" t="s">
        <v>7314</v>
      </c>
      <c r="D5326" t="s">
        <v>8474</v>
      </c>
      <c r="E5326" t="str">
        <f t="shared" si="338"/>
        <v>Sis</v>
      </c>
      <c r="F5326" t="str">
        <f t="shared" si="339"/>
        <v>aus</v>
      </c>
      <c r="G5326" t="str">
        <f t="shared" si="340"/>
        <v>Sisymbrium austriacum</v>
      </c>
    </row>
    <row r="5327" spans="1:7" x14ac:dyDescent="0.25">
      <c r="A5327" t="str">
        <f t="shared" si="341"/>
        <v>Sis iri</v>
      </c>
      <c r="B5327" t="s">
        <v>5594</v>
      </c>
      <c r="C5327" t="s">
        <v>7314</v>
      </c>
      <c r="D5327" t="s">
        <v>9960</v>
      </c>
      <c r="E5327" t="str">
        <f t="shared" si="338"/>
        <v>Sis</v>
      </c>
      <c r="F5327" t="str">
        <f t="shared" si="339"/>
        <v>iri</v>
      </c>
      <c r="G5327" t="str">
        <f t="shared" si="340"/>
        <v>Sisymbrium irio</v>
      </c>
    </row>
    <row r="5328" spans="1:7" x14ac:dyDescent="0.25">
      <c r="A5328" t="str">
        <f t="shared" si="341"/>
        <v>Sis loe</v>
      </c>
      <c r="B5328" t="s">
        <v>5595</v>
      </c>
      <c r="C5328" t="s">
        <v>7314</v>
      </c>
      <c r="D5328" t="s">
        <v>9201</v>
      </c>
      <c r="E5328" t="str">
        <f t="shared" si="338"/>
        <v>Sis</v>
      </c>
      <c r="F5328" t="str">
        <f t="shared" si="339"/>
        <v>loe</v>
      </c>
      <c r="G5328" t="str">
        <f t="shared" si="340"/>
        <v>Sisymbrium loeselii</v>
      </c>
    </row>
    <row r="5329" spans="1:7" x14ac:dyDescent="0.25">
      <c r="A5329" t="str">
        <f t="shared" si="341"/>
        <v>Sis off</v>
      </c>
      <c r="B5329" t="s">
        <v>5596</v>
      </c>
      <c r="C5329" t="s">
        <v>7314</v>
      </c>
      <c r="D5329" t="s">
        <v>8405</v>
      </c>
      <c r="E5329" t="str">
        <f t="shared" si="338"/>
        <v>Sis</v>
      </c>
      <c r="F5329" t="str">
        <f t="shared" si="339"/>
        <v>off</v>
      </c>
      <c r="G5329" t="str">
        <f t="shared" si="340"/>
        <v>Sisymbrium officinale</v>
      </c>
    </row>
    <row r="5330" spans="1:7" x14ac:dyDescent="0.25">
      <c r="A5330" t="str">
        <f t="shared" si="341"/>
        <v>Sis ori</v>
      </c>
      <c r="B5330" t="s">
        <v>5597</v>
      </c>
      <c r="C5330" t="s">
        <v>7314</v>
      </c>
      <c r="D5330" t="s">
        <v>8477</v>
      </c>
      <c r="E5330" t="str">
        <f t="shared" ref="E5330:E5393" si="342">LEFT(C5330,3)</f>
        <v>Sis</v>
      </c>
      <c r="F5330" t="str">
        <f t="shared" ref="F5330:F5393" si="343">LEFT(D5330,3)</f>
        <v>ori</v>
      </c>
      <c r="G5330" t="str">
        <f t="shared" ref="G5330:G5393" si="344">_xlfn.TEXTJOIN(" ",FALSE,C5330,D5330)</f>
        <v>Sisymbrium orientale</v>
      </c>
    </row>
    <row r="5331" spans="1:7" x14ac:dyDescent="0.25">
      <c r="A5331" t="str">
        <f t="shared" si="341"/>
        <v>Sis str</v>
      </c>
      <c r="B5331" t="s">
        <v>5598</v>
      </c>
      <c r="C5331" t="s">
        <v>7314</v>
      </c>
      <c r="D5331" t="s">
        <v>9961</v>
      </c>
      <c r="E5331" t="str">
        <f t="shared" si="342"/>
        <v>Sis</v>
      </c>
      <c r="F5331" t="str">
        <f t="shared" si="343"/>
        <v>str</v>
      </c>
      <c r="G5331" t="str">
        <f t="shared" si="344"/>
        <v>Sisymbrium strictissimum</v>
      </c>
    </row>
    <row r="5332" spans="1:7" x14ac:dyDescent="0.25">
      <c r="A5332" t="str">
        <f t="shared" si="341"/>
        <v>Sis ber</v>
      </c>
      <c r="B5332" t="s">
        <v>5599</v>
      </c>
      <c r="C5332" t="s">
        <v>7315</v>
      </c>
      <c r="D5332" t="s">
        <v>9962</v>
      </c>
      <c r="E5332" t="str">
        <f t="shared" si="342"/>
        <v>Sis</v>
      </c>
      <c r="F5332" t="str">
        <f t="shared" si="343"/>
        <v>ber</v>
      </c>
      <c r="G5332" t="str">
        <f t="shared" si="344"/>
        <v>Sisyrinchium bermudiana</v>
      </c>
    </row>
    <row r="5333" spans="1:7" x14ac:dyDescent="0.25">
      <c r="A5333" t="str">
        <f t="shared" si="341"/>
        <v>Sis mon</v>
      </c>
      <c r="B5333" t="s">
        <v>5600</v>
      </c>
      <c r="C5333" t="s">
        <v>7315</v>
      </c>
      <c r="D5333" t="s">
        <v>611</v>
      </c>
      <c r="E5333" t="str">
        <f t="shared" si="342"/>
        <v>Sis</v>
      </c>
      <c r="F5333" t="str">
        <f t="shared" si="343"/>
        <v>mon</v>
      </c>
      <c r="G5333" t="str">
        <f t="shared" si="344"/>
        <v>Sisyrinchium montanum</v>
      </c>
    </row>
    <row r="5334" spans="1:7" x14ac:dyDescent="0.25">
      <c r="A5334" t="str">
        <f t="shared" si="341"/>
        <v>Siu lat</v>
      </c>
      <c r="B5334" t="s">
        <v>5601</v>
      </c>
      <c r="C5334" t="s">
        <v>7316</v>
      </c>
      <c r="D5334" t="s">
        <v>8193</v>
      </c>
      <c r="E5334" t="str">
        <f t="shared" si="342"/>
        <v>Siu</v>
      </c>
      <c r="F5334" t="str">
        <f t="shared" si="343"/>
        <v>lat</v>
      </c>
      <c r="G5334" t="str">
        <f t="shared" si="344"/>
        <v>Sium latifolium</v>
      </c>
    </row>
    <row r="5335" spans="1:7" x14ac:dyDescent="0.25">
      <c r="A5335" t="str">
        <f t="shared" si="341"/>
        <v>Six atr</v>
      </c>
      <c r="B5335" t="s">
        <v>5602</v>
      </c>
      <c r="C5335" t="s">
        <v>7317</v>
      </c>
      <c r="D5335" t="s">
        <v>9963</v>
      </c>
      <c r="E5335" t="str">
        <f t="shared" si="342"/>
        <v>Six</v>
      </c>
      <c r="F5335" t="str">
        <f t="shared" si="343"/>
        <v>atr</v>
      </c>
      <c r="G5335" t="str">
        <f t="shared" si="344"/>
        <v>Sixalix atropurpurea</v>
      </c>
    </row>
    <row r="5336" spans="1:7" x14ac:dyDescent="0.25">
      <c r="A5336" t="str">
        <f t="shared" si="341"/>
        <v>Smy per</v>
      </c>
      <c r="B5336" t="s">
        <v>5603</v>
      </c>
      <c r="C5336" t="s">
        <v>7318</v>
      </c>
      <c r="D5336" t="s">
        <v>9169</v>
      </c>
      <c r="E5336" t="str">
        <f t="shared" si="342"/>
        <v>Smy</v>
      </c>
      <c r="F5336" t="str">
        <f t="shared" si="343"/>
        <v>per</v>
      </c>
      <c r="G5336" t="str">
        <f t="shared" si="344"/>
        <v>Smyrnium perfoliatum</v>
      </c>
    </row>
    <row r="5337" spans="1:7" x14ac:dyDescent="0.25">
      <c r="A5337" t="str">
        <f t="shared" si="341"/>
        <v>Sol abu</v>
      </c>
      <c r="B5337" t="s">
        <v>5609</v>
      </c>
      <c r="C5337" t="s">
        <v>7319</v>
      </c>
      <c r="D5337" t="s">
        <v>9964</v>
      </c>
      <c r="E5337" t="str">
        <f t="shared" si="342"/>
        <v>Sol</v>
      </c>
      <c r="F5337" t="str">
        <f t="shared" si="343"/>
        <v>abu</v>
      </c>
      <c r="G5337" t="str">
        <f t="shared" si="344"/>
        <v>Solanum abutiloides</v>
      </c>
    </row>
    <row r="5338" spans="1:7" x14ac:dyDescent="0.25">
      <c r="A5338" t="str">
        <f t="shared" si="341"/>
        <v>Sol ala</v>
      </c>
      <c r="B5338" t="s">
        <v>5607</v>
      </c>
      <c r="C5338" t="s">
        <v>7319</v>
      </c>
      <c r="D5338" t="s">
        <v>9965</v>
      </c>
      <c r="E5338" t="str">
        <f t="shared" si="342"/>
        <v>Sol</v>
      </c>
      <c r="F5338" t="str">
        <f t="shared" si="343"/>
        <v>ala</v>
      </c>
      <c r="G5338" t="str">
        <f t="shared" si="344"/>
        <v>Solanum alatum</v>
      </c>
    </row>
    <row r="5339" spans="1:7" x14ac:dyDescent="0.25">
      <c r="A5339" t="str">
        <f t="shared" si="341"/>
        <v>Sol car</v>
      </c>
      <c r="B5339" t="s">
        <v>5610</v>
      </c>
      <c r="C5339" t="s">
        <v>7319</v>
      </c>
      <c r="D5339" t="s">
        <v>9966</v>
      </c>
      <c r="E5339" t="str">
        <f t="shared" si="342"/>
        <v>Sol</v>
      </c>
      <c r="F5339" t="str">
        <f t="shared" si="343"/>
        <v>car</v>
      </c>
      <c r="G5339" t="str">
        <f t="shared" si="344"/>
        <v>Solanum carolinense</v>
      </c>
    </row>
    <row r="5340" spans="1:7" x14ac:dyDescent="0.25">
      <c r="A5340" t="str">
        <f t="shared" si="341"/>
        <v>Sol cil</v>
      </c>
      <c r="B5340" t="s">
        <v>5611</v>
      </c>
      <c r="C5340" t="s">
        <v>7319</v>
      </c>
      <c r="D5340" t="s">
        <v>8555</v>
      </c>
      <c r="E5340" t="str">
        <f t="shared" si="342"/>
        <v>Sol</v>
      </c>
      <c r="F5340" t="str">
        <f t="shared" si="343"/>
        <v>cil</v>
      </c>
      <c r="G5340" t="str">
        <f t="shared" si="344"/>
        <v>Solanum ciliatum</v>
      </c>
    </row>
    <row r="5341" spans="1:7" x14ac:dyDescent="0.25">
      <c r="A5341" t="str">
        <f t="shared" si="341"/>
        <v>Sol dul</v>
      </c>
      <c r="B5341" t="s">
        <v>5612</v>
      </c>
      <c r="C5341" t="s">
        <v>7319</v>
      </c>
      <c r="D5341" t="s">
        <v>9967</v>
      </c>
      <c r="E5341" t="str">
        <f t="shared" si="342"/>
        <v>Sol</v>
      </c>
      <c r="F5341" t="str">
        <f t="shared" si="343"/>
        <v>dul</v>
      </c>
      <c r="G5341" t="str">
        <f t="shared" si="344"/>
        <v>Solanum dulcamara</v>
      </c>
    </row>
    <row r="5342" spans="1:7" x14ac:dyDescent="0.25">
      <c r="A5342" t="str">
        <f t="shared" si="341"/>
        <v>Sol jas</v>
      </c>
      <c r="B5342" t="s">
        <v>5613</v>
      </c>
      <c r="C5342" t="s">
        <v>7319</v>
      </c>
      <c r="D5342" t="s">
        <v>9968</v>
      </c>
      <c r="E5342" t="str">
        <f t="shared" si="342"/>
        <v>Sol</v>
      </c>
      <c r="F5342" t="str">
        <f t="shared" si="343"/>
        <v>jas</v>
      </c>
      <c r="G5342" t="str">
        <f t="shared" si="344"/>
        <v>Solanum jasminoides</v>
      </c>
    </row>
    <row r="5343" spans="1:7" x14ac:dyDescent="0.25">
      <c r="A5343" t="str">
        <f t="shared" si="341"/>
        <v>Sol lyc</v>
      </c>
      <c r="B5343" t="s">
        <v>5614</v>
      </c>
      <c r="C5343" t="s">
        <v>7319</v>
      </c>
      <c r="D5343" t="s">
        <v>9969</v>
      </c>
      <c r="E5343" t="str">
        <f t="shared" si="342"/>
        <v>Sol</v>
      </c>
      <c r="F5343" t="str">
        <f t="shared" si="343"/>
        <v>lyc</v>
      </c>
      <c r="G5343" t="str">
        <f t="shared" si="344"/>
        <v>Solanum lycopersicum</v>
      </c>
    </row>
    <row r="5344" spans="1:7" x14ac:dyDescent="0.25">
      <c r="A5344" t="str">
        <f t="shared" si="341"/>
        <v>Sol mam</v>
      </c>
      <c r="B5344" t="s">
        <v>5615</v>
      </c>
      <c r="C5344" t="s">
        <v>7319</v>
      </c>
      <c r="D5344" t="s">
        <v>9970</v>
      </c>
      <c r="E5344" t="str">
        <f t="shared" si="342"/>
        <v>Sol</v>
      </c>
      <c r="F5344" t="str">
        <f t="shared" si="343"/>
        <v>mam</v>
      </c>
      <c r="G5344" t="str">
        <f t="shared" si="344"/>
        <v>Solanum mammosum</v>
      </c>
    </row>
    <row r="5345" spans="1:7" x14ac:dyDescent="0.25">
      <c r="A5345" t="str">
        <f t="shared" si="341"/>
        <v>Sol nig</v>
      </c>
      <c r="B5345" t="s">
        <v>5616</v>
      </c>
      <c r="C5345" t="s">
        <v>7319</v>
      </c>
      <c r="D5345" t="s">
        <v>7614</v>
      </c>
      <c r="E5345" t="str">
        <f t="shared" si="342"/>
        <v>Sol</v>
      </c>
      <c r="F5345" t="str">
        <f t="shared" si="343"/>
        <v>nig</v>
      </c>
      <c r="G5345" t="str">
        <f t="shared" si="344"/>
        <v>Solanum nigrum</v>
      </c>
    </row>
    <row r="5346" spans="1:7" x14ac:dyDescent="0.25">
      <c r="A5346" t="str">
        <f t="shared" si="341"/>
        <v>Sol nig</v>
      </c>
      <c r="B5346" t="s">
        <v>5617</v>
      </c>
      <c r="C5346" t="s">
        <v>7319</v>
      </c>
      <c r="D5346" t="s">
        <v>7614</v>
      </c>
      <c r="E5346" t="str">
        <f t="shared" si="342"/>
        <v>Sol</v>
      </c>
      <c r="F5346" t="str">
        <f t="shared" si="343"/>
        <v>nig</v>
      </c>
      <c r="G5346" t="str">
        <f t="shared" si="344"/>
        <v>Solanum nigrum</v>
      </c>
    </row>
    <row r="5347" spans="1:7" x14ac:dyDescent="0.25">
      <c r="A5347" t="str">
        <f t="shared" si="341"/>
        <v>Sol nig</v>
      </c>
      <c r="B5347" t="s">
        <v>5618</v>
      </c>
      <c r="C5347" t="s">
        <v>7319</v>
      </c>
      <c r="D5347" t="s">
        <v>7614</v>
      </c>
      <c r="E5347" t="str">
        <f t="shared" si="342"/>
        <v>Sol</v>
      </c>
      <c r="F5347" t="str">
        <f t="shared" si="343"/>
        <v>nig</v>
      </c>
      <c r="G5347" t="str">
        <f t="shared" si="344"/>
        <v>Solanum nigrum</v>
      </c>
    </row>
    <row r="5348" spans="1:7" x14ac:dyDescent="0.25">
      <c r="A5348" t="str">
        <f t="shared" si="341"/>
        <v>Sol nit</v>
      </c>
      <c r="B5348" t="s">
        <v>5605</v>
      </c>
      <c r="C5348" t="s">
        <v>7319</v>
      </c>
      <c r="D5348" t="s">
        <v>9971</v>
      </c>
      <c r="E5348" t="str">
        <f t="shared" si="342"/>
        <v>Sol</v>
      </c>
      <c r="F5348" t="str">
        <f t="shared" si="343"/>
        <v>nit</v>
      </c>
      <c r="G5348" t="str">
        <f t="shared" si="344"/>
        <v>Solanum nitidibaccatum</v>
      </c>
    </row>
    <row r="5349" spans="1:7" x14ac:dyDescent="0.25">
      <c r="A5349" t="str">
        <f t="shared" si="341"/>
        <v>Sol pim</v>
      </c>
      <c r="B5349" t="s">
        <v>5619</v>
      </c>
      <c r="C5349" t="s">
        <v>7319</v>
      </c>
      <c r="D5349" t="s">
        <v>9972</v>
      </c>
      <c r="E5349" t="str">
        <f t="shared" si="342"/>
        <v>Sol</v>
      </c>
      <c r="F5349" t="str">
        <f t="shared" si="343"/>
        <v>pim</v>
      </c>
      <c r="G5349" t="str">
        <f t="shared" si="344"/>
        <v>Solanum pimpinellifolium</v>
      </c>
    </row>
    <row r="5350" spans="1:7" x14ac:dyDescent="0.25">
      <c r="A5350" t="str">
        <f t="shared" si="341"/>
        <v>Sol pse</v>
      </c>
      <c r="B5350" t="s">
        <v>5620</v>
      </c>
      <c r="C5350" t="s">
        <v>7319</v>
      </c>
      <c r="D5350" t="s">
        <v>9973</v>
      </c>
      <c r="E5350" t="str">
        <f t="shared" si="342"/>
        <v>Sol</v>
      </c>
      <c r="F5350" t="str">
        <f t="shared" si="343"/>
        <v>pse</v>
      </c>
      <c r="G5350" t="str">
        <f t="shared" si="344"/>
        <v>Solanum pseudocapsicum</v>
      </c>
    </row>
    <row r="5351" spans="1:7" x14ac:dyDescent="0.25">
      <c r="A5351" t="str">
        <f t="shared" si="341"/>
        <v>Sol ret</v>
      </c>
      <c r="B5351" t="s">
        <v>5621</v>
      </c>
      <c r="C5351" t="s">
        <v>7319</v>
      </c>
      <c r="D5351" t="s">
        <v>9974</v>
      </c>
      <c r="E5351" t="str">
        <f t="shared" si="342"/>
        <v>Sol</v>
      </c>
      <c r="F5351" t="str">
        <f t="shared" si="343"/>
        <v>ret</v>
      </c>
      <c r="G5351" t="str">
        <f t="shared" si="344"/>
        <v>Solanum retroflexum</v>
      </c>
    </row>
    <row r="5352" spans="1:7" x14ac:dyDescent="0.25">
      <c r="A5352" t="str">
        <f t="shared" si="341"/>
        <v>Sol ros</v>
      </c>
      <c r="B5352" t="s">
        <v>5622</v>
      </c>
      <c r="C5352" t="s">
        <v>7319</v>
      </c>
      <c r="D5352" t="s">
        <v>9975</v>
      </c>
      <c r="E5352" t="str">
        <f t="shared" si="342"/>
        <v>Sol</v>
      </c>
      <c r="F5352" t="str">
        <f t="shared" si="343"/>
        <v>ros</v>
      </c>
      <c r="G5352" t="str">
        <f t="shared" si="344"/>
        <v>Solanum rostratum</v>
      </c>
    </row>
    <row r="5353" spans="1:7" x14ac:dyDescent="0.25">
      <c r="A5353" t="str">
        <f t="shared" si="341"/>
        <v>Sol sar</v>
      </c>
      <c r="B5353" t="s">
        <v>5604</v>
      </c>
      <c r="C5353" t="s">
        <v>7319</v>
      </c>
      <c r="D5353" t="s">
        <v>9976</v>
      </c>
      <c r="E5353" t="str">
        <f t="shared" si="342"/>
        <v>Sol</v>
      </c>
      <c r="F5353" t="str">
        <f t="shared" si="343"/>
        <v>sar</v>
      </c>
      <c r="G5353" t="str">
        <f t="shared" si="344"/>
        <v>Solanum sarachoides</v>
      </c>
    </row>
    <row r="5354" spans="1:7" x14ac:dyDescent="0.25">
      <c r="A5354" t="str">
        <f t="shared" si="341"/>
        <v>Sol sis</v>
      </c>
      <c r="B5354" t="s">
        <v>5623</v>
      </c>
      <c r="C5354" t="s">
        <v>7319</v>
      </c>
      <c r="D5354" t="s">
        <v>9977</v>
      </c>
      <c r="E5354" t="str">
        <f t="shared" si="342"/>
        <v>Sol</v>
      </c>
      <c r="F5354" t="str">
        <f t="shared" si="343"/>
        <v>sis</v>
      </c>
      <c r="G5354" t="str">
        <f t="shared" si="344"/>
        <v>Solanum sisymbriifolium</v>
      </c>
    </row>
    <row r="5355" spans="1:7" x14ac:dyDescent="0.25">
      <c r="A5355" t="str">
        <f t="shared" si="341"/>
        <v>Sol tri</v>
      </c>
      <c r="B5355" t="s">
        <v>5624</v>
      </c>
      <c r="C5355" t="s">
        <v>7319</v>
      </c>
      <c r="D5355" t="s">
        <v>9978</v>
      </c>
      <c r="E5355" t="str">
        <f t="shared" si="342"/>
        <v>Sol</v>
      </c>
      <c r="F5355" t="str">
        <f t="shared" si="343"/>
        <v>tri</v>
      </c>
      <c r="G5355" t="str">
        <f t="shared" si="344"/>
        <v>Solanum triflorum</v>
      </c>
    </row>
    <row r="5356" spans="1:7" x14ac:dyDescent="0.25">
      <c r="A5356" t="str">
        <f t="shared" si="341"/>
        <v>Sol tub</v>
      </c>
      <c r="B5356" t="s">
        <v>5625</v>
      </c>
      <c r="C5356" t="s">
        <v>7319</v>
      </c>
      <c r="D5356" t="s">
        <v>8268</v>
      </c>
      <c r="E5356" t="str">
        <f t="shared" si="342"/>
        <v>Sol</v>
      </c>
      <c r="F5356" t="str">
        <f t="shared" si="343"/>
        <v>tub</v>
      </c>
      <c r="G5356" t="str">
        <f t="shared" si="344"/>
        <v>Solanum tuberosum</v>
      </c>
    </row>
    <row r="5357" spans="1:7" x14ac:dyDescent="0.25">
      <c r="A5357" t="str">
        <f t="shared" si="341"/>
        <v>Sol vil</v>
      </c>
      <c r="B5357" t="s">
        <v>5606</v>
      </c>
      <c r="C5357" t="s">
        <v>7319</v>
      </c>
      <c r="D5357" t="s">
        <v>8435</v>
      </c>
      <c r="E5357" t="str">
        <f t="shared" si="342"/>
        <v>Sol</v>
      </c>
      <c r="F5357" t="str">
        <f t="shared" si="343"/>
        <v>vil</v>
      </c>
      <c r="G5357" t="str">
        <f t="shared" si="344"/>
        <v>Solanum villosum</v>
      </c>
    </row>
    <row r="5358" spans="1:7" x14ac:dyDescent="0.25">
      <c r="A5358" t="str">
        <f t="shared" ref="A5358:A5421" si="345">_xlfn.TEXTJOIN(" ",FALSE,E5358,F5358)</f>
        <v>Sol vil</v>
      </c>
      <c r="B5358" t="s">
        <v>5608</v>
      </c>
      <c r="C5358" t="s">
        <v>7319</v>
      </c>
      <c r="D5358" t="s">
        <v>8435</v>
      </c>
      <c r="E5358" t="str">
        <f t="shared" si="342"/>
        <v>Sol</v>
      </c>
      <c r="F5358" t="str">
        <f t="shared" si="343"/>
        <v>vil</v>
      </c>
      <c r="G5358" t="str">
        <f t="shared" si="344"/>
        <v>Solanum villosum</v>
      </c>
    </row>
    <row r="5359" spans="1:7" x14ac:dyDescent="0.25">
      <c r="A5359" t="str">
        <f t="shared" si="345"/>
        <v>Sol alp</v>
      </c>
      <c r="B5359" t="s">
        <v>5632</v>
      </c>
      <c r="C5359" t="s">
        <v>7320</v>
      </c>
      <c r="D5359" t="s">
        <v>7475</v>
      </c>
      <c r="E5359" t="str">
        <f t="shared" si="342"/>
        <v>Sol</v>
      </c>
      <c r="F5359" t="str">
        <f t="shared" si="343"/>
        <v>alp</v>
      </c>
      <c r="G5359" t="str">
        <f t="shared" si="344"/>
        <v>Soldanella alpina</v>
      </c>
    </row>
    <row r="5360" spans="1:7" x14ac:dyDescent="0.25">
      <c r="A5360" t="str">
        <f t="shared" si="345"/>
        <v>Sol alp</v>
      </c>
      <c r="B5360" t="s">
        <v>5633</v>
      </c>
      <c r="C5360" t="s">
        <v>7320</v>
      </c>
      <c r="D5360" t="s">
        <v>7475</v>
      </c>
      <c r="E5360" t="str">
        <f t="shared" si="342"/>
        <v>Sol</v>
      </c>
      <c r="F5360" t="str">
        <f t="shared" si="343"/>
        <v>alp</v>
      </c>
      <c r="G5360" t="str">
        <f t="shared" si="344"/>
        <v>Soldanella alpina</v>
      </c>
    </row>
    <row r="5361" spans="1:7" x14ac:dyDescent="0.25">
      <c r="A5361" t="str">
        <f t="shared" si="345"/>
        <v>Sol aus</v>
      </c>
      <c r="B5361" t="s">
        <v>5627</v>
      </c>
      <c r="C5361" t="s">
        <v>7320</v>
      </c>
      <c r="D5361" t="s">
        <v>7716</v>
      </c>
      <c r="E5361" t="str">
        <f t="shared" si="342"/>
        <v>Sol</v>
      </c>
      <c r="F5361" t="str">
        <f t="shared" si="343"/>
        <v>aus</v>
      </c>
      <c r="G5361" t="str">
        <f t="shared" si="344"/>
        <v>Soldanella austriaca</v>
      </c>
    </row>
    <row r="5362" spans="1:7" x14ac:dyDescent="0.25">
      <c r="A5362" t="str">
        <f t="shared" si="345"/>
        <v>Sol maj</v>
      </c>
      <c r="B5362" t="s">
        <v>5630</v>
      </c>
      <c r="C5362" t="s">
        <v>7320</v>
      </c>
      <c r="D5362" t="s">
        <v>7848</v>
      </c>
      <c r="E5362" t="str">
        <f t="shared" si="342"/>
        <v>Sol</v>
      </c>
      <c r="F5362" t="str">
        <f t="shared" si="343"/>
        <v>maj</v>
      </c>
      <c r="G5362" t="str">
        <f t="shared" si="344"/>
        <v>Soldanella major</v>
      </c>
    </row>
    <row r="5363" spans="1:7" x14ac:dyDescent="0.25">
      <c r="A5363" t="str">
        <f t="shared" si="345"/>
        <v>Sol min</v>
      </c>
      <c r="B5363" t="s">
        <v>5626</v>
      </c>
      <c r="C5363" t="s">
        <v>7320</v>
      </c>
      <c r="D5363" t="s">
        <v>7781</v>
      </c>
      <c r="E5363" t="str">
        <f t="shared" si="342"/>
        <v>Sol</v>
      </c>
      <c r="F5363" t="str">
        <f t="shared" si="343"/>
        <v>min</v>
      </c>
      <c r="G5363" t="str">
        <f t="shared" si="344"/>
        <v>Soldanella minima</v>
      </c>
    </row>
    <row r="5364" spans="1:7" x14ac:dyDescent="0.25">
      <c r="A5364" t="str">
        <f t="shared" si="345"/>
        <v>Sol min</v>
      </c>
      <c r="B5364" t="s">
        <v>5628</v>
      </c>
      <c r="C5364" t="s">
        <v>7320</v>
      </c>
      <c r="D5364" t="s">
        <v>7781</v>
      </c>
      <c r="E5364" t="str">
        <f t="shared" si="342"/>
        <v>Sol</v>
      </c>
      <c r="F5364" t="str">
        <f t="shared" si="343"/>
        <v>min</v>
      </c>
      <c r="G5364" t="str">
        <f t="shared" si="344"/>
        <v>Soldanella minima</v>
      </c>
    </row>
    <row r="5365" spans="1:7" x14ac:dyDescent="0.25">
      <c r="A5365" t="str">
        <f t="shared" si="345"/>
        <v>Sol mon</v>
      </c>
      <c r="B5365" t="s">
        <v>5629</v>
      </c>
      <c r="C5365" t="s">
        <v>7320</v>
      </c>
      <c r="D5365" t="s">
        <v>7718</v>
      </c>
      <c r="E5365" t="str">
        <f t="shared" si="342"/>
        <v>Sol</v>
      </c>
      <c r="F5365" t="str">
        <f t="shared" si="343"/>
        <v>mon</v>
      </c>
      <c r="G5365" t="str">
        <f t="shared" si="344"/>
        <v>Soldanella montana</v>
      </c>
    </row>
    <row r="5366" spans="1:7" x14ac:dyDescent="0.25">
      <c r="A5366" t="str">
        <f t="shared" si="345"/>
        <v>Sol mon</v>
      </c>
      <c r="B5366" t="s">
        <v>5631</v>
      </c>
      <c r="C5366" t="s">
        <v>7320</v>
      </c>
      <c r="D5366" t="s">
        <v>7718</v>
      </c>
      <c r="E5366" t="str">
        <f t="shared" si="342"/>
        <v>Sol</v>
      </c>
      <c r="F5366" t="str">
        <f t="shared" si="343"/>
        <v>mon</v>
      </c>
      <c r="G5366" t="str">
        <f t="shared" si="344"/>
        <v>Soldanella montana</v>
      </c>
    </row>
    <row r="5367" spans="1:7" x14ac:dyDescent="0.25">
      <c r="A5367" t="str">
        <f t="shared" si="345"/>
        <v>Sol pus</v>
      </c>
      <c r="B5367" t="s">
        <v>5634</v>
      </c>
      <c r="C5367" t="s">
        <v>7320</v>
      </c>
      <c r="D5367" t="s">
        <v>8707</v>
      </c>
      <c r="E5367" t="str">
        <f t="shared" si="342"/>
        <v>Sol</v>
      </c>
      <c r="F5367" t="str">
        <f t="shared" si="343"/>
        <v>pus</v>
      </c>
      <c r="G5367" t="str">
        <f t="shared" si="344"/>
        <v>Soldanella pusilla</v>
      </c>
    </row>
    <row r="5368" spans="1:7" x14ac:dyDescent="0.25">
      <c r="A5368" t="str">
        <f t="shared" si="345"/>
        <v>Sol pus</v>
      </c>
      <c r="B5368" t="s">
        <v>5635</v>
      </c>
      <c r="C5368" t="s">
        <v>7320</v>
      </c>
      <c r="D5368" t="s">
        <v>8707</v>
      </c>
      <c r="E5368" t="str">
        <f t="shared" si="342"/>
        <v>Sol</v>
      </c>
      <c r="F5368" t="str">
        <f t="shared" si="343"/>
        <v>pus</v>
      </c>
      <c r="G5368" t="str">
        <f t="shared" si="344"/>
        <v>Soldanella pusilla</v>
      </c>
    </row>
    <row r="5369" spans="1:7" x14ac:dyDescent="0.25">
      <c r="A5369" t="str">
        <f t="shared" si="345"/>
        <v>Sol sol</v>
      </c>
      <c r="B5369" t="s">
        <v>5636</v>
      </c>
      <c r="C5369" t="s">
        <v>7321</v>
      </c>
      <c r="D5369" t="s">
        <v>9979</v>
      </c>
      <c r="E5369" t="str">
        <f t="shared" si="342"/>
        <v>Sol</v>
      </c>
      <c r="F5369" t="str">
        <f t="shared" si="343"/>
        <v>sol</v>
      </c>
      <c r="G5369" t="str">
        <f t="shared" si="344"/>
        <v>Soleirolia soleirolii</v>
      </c>
    </row>
    <row r="5370" spans="1:7" x14ac:dyDescent="0.25">
      <c r="A5370" t="str">
        <f t="shared" si="345"/>
        <v>Sol can</v>
      </c>
      <c r="B5370" t="s">
        <v>5637</v>
      </c>
      <c r="C5370" t="s">
        <v>7322</v>
      </c>
      <c r="D5370" t="s">
        <v>8382</v>
      </c>
      <c r="E5370" t="str">
        <f t="shared" si="342"/>
        <v>Sol</v>
      </c>
      <c r="F5370" t="str">
        <f t="shared" si="343"/>
        <v>can</v>
      </c>
      <c r="G5370" t="str">
        <f t="shared" si="344"/>
        <v>Solidago canadensis</v>
      </c>
    </row>
    <row r="5371" spans="1:7" x14ac:dyDescent="0.25">
      <c r="A5371" t="str">
        <f t="shared" si="345"/>
        <v>Sol gig</v>
      </c>
      <c r="B5371" t="s">
        <v>5638</v>
      </c>
      <c r="C5371" t="s">
        <v>7322</v>
      </c>
      <c r="D5371" t="s">
        <v>7498</v>
      </c>
      <c r="E5371" t="str">
        <f t="shared" si="342"/>
        <v>Sol</v>
      </c>
      <c r="F5371" t="str">
        <f t="shared" si="343"/>
        <v>gig</v>
      </c>
      <c r="G5371" t="str">
        <f t="shared" si="344"/>
        <v>Solidago gigantea</v>
      </c>
    </row>
    <row r="5372" spans="1:7" x14ac:dyDescent="0.25">
      <c r="A5372" t="str">
        <f t="shared" si="345"/>
        <v>Sol gig</v>
      </c>
      <c r="B5372" t="s">
        <v>5639</v>
      </c>
      <c r="C5372" t="s">
        <v>7322</v>
      </c>
      <c r="D5372" t="s">
        <v>7498</v>
      </c>
      <c r="E5372" t="str">
        <f t="shared" si="342"/>
        <v>Sol</v>
      </c>
      <c r="F5372" t="str">
        <f t="shared" si="343"/>
        <v>gig</v>
      </c>
      <c r="G5372" t="str">
        <f t="shared" si="344"/>
        <v>Solidago gigantea</v>
      </c>
    </row>
    <row r="5373" spans="1:7" x14ac:dyDescent="0.25">
      <c r="A5373" t="str">
        <f t="shared" si="345"/>
        <v>Sol rug</v>
      </c>
      <c r="B5373" t="s">
        <v>5640</v>
      </c>
      <c r="C5373" t="s">
        <v>7322</v>
      </c>
      <c r="D5373" t="s">
        <v>7513</v>
      </c>
      <c r="E5373" t="str">
        <f t="shared" si="342"/>
        <v>Sol</v>
      </c>
      <c r="F5373" t="str">
        <f t="shared" si="343"/>
        <v>rug</v>
      </c>
      <c r="G5373" t="str">
        <f t="shared" si="344"/>
        <v>Solidago rugosa</v>
      </c>
    </row>
    <row r="5374" spans="1:7" x14ac:dyDescent="0.25">
      <c r="A5374" t="str">
        <f t="shared" si="345"/>
        <v>Sol vir</v>
      </c>
      <c r="B5374" t="s">
        <v>5641</v>
      </c>
      <c r="C5374" t="s">
        <v>7322</v>
      </c>
      <c r="D5374" t="s">
        <v>9980</v>
      </c>
      <c r="E5374" t="str">
        <f t="shared" si="342"/>
        <v>Sol</v>
      </c>
      <c r="F5374" t="str">
        <f t="shared" si="343"/>
        <v>vir</v>
      </c>
      <c r="G5374" t="str">
        <f t="shared" si="344"/>
        <v>Solidago virgaurea</v>
      </c>
    </row>
    <row r="5375" spans="1:7" x14ac:dyDescent="0.25">
      <c r="A5375" t="str">
        <f t="shared" si="345"/>
        <v>Sol vir</v>
      </c>
      <c r="B5375" t="s">
        <v>5642</v>
      </c>
      <c r="C5375" t="s">
        <v>7322</v>
      </c>
      <c r="D5375" t="s">
        <v>9980</v>
      </c>
      <c r="E5375" t="str">
        <f t="shared" si="342"/>
        <v>Sol</v>
      </c>
      <c r="F5375" t="str">
        <f t="shared" si="343"/>
        <v>vir</v>
      </c>
      <c r="G5375" t="str">
        <f t="shared" si="344"/>
        <v>Solidago virgaurea</v>
      </c>
    </row>
    <row r="5376" spans="1:7" x14ac:dyDescent="0.25">
      <c r="A5376" t="str">
        <f t="shared" si="345"/>
        <v>Sol vir</v>
      </c>
      <c r="B5376" t="s">
        <v>5643</v>
      </c>
      <c r="C5376" t="s">
        <v>7322</v>
      </c>
      <c r="D5376" t="s">
        <v>9980</v>
      </c>
      <c r="E5376" t="str">
        <f t="shared" si="342"/>
        <v>Sol</v>
      </c>
      <c r="F5376" t="str">
        <f t="shared" si="343"/>
        <v>vir</v>
      </c>
      <c r="G5376" t="str">
        <f t="shared" si="344"/>
        <v>Solidago virgaurea</v>
      </c>
    </row>
    <row r="5377" spans="1:7" x14ac:dyDescent="0.25">
      <c r="A5377" t="str">
        <f t="shared" si="345"/>
        <v>Son arv</v>
      </c>
      <c r="B5377" t="s">
        <v>5644</v>
      </c>
      <c r="C5377" t="s">
        <v>7323</v>
      </c>
      <c r="D5377" t="s">
        <v>7684</v>
      </c>
      <c r="E5377" t="str">
        <f t="shared" si="342"/>
        <v>Son</v>
      </c>
      <c r="F5377" t="str">
        <f t="shared" si="343"/>
        <v>arv</v>
      </c>
      <c r="G5377" t="str">
        <f t="shared" si="344"/>
        <v>Sonchus arvensis</v>
      </c>
    </row>
    <row r="5378" spans="1:7" x14ac:dyDescent="0.25">
      <c r="A5378" t="str">
        <f t="shared" si="345"/>
        <v>Son arv</v>
      </c>
      <c r="B5378" t="s">
        <v>5645</v>
      </c>
      <c r="C5378" t="s">
        <v>7323</v>
      </c>
      <c r="D5378" t="s">
        <v>7684</v>
      </c>
      <c r="E5378" t="str">
        <f t="shared" si="342"/>
        <v>Son</v>
      </c>
      <c r="F5378" t="str">
        <f t="shared" si="343"/>
        <v>arv</v>
      </c>
      <c r="G5378" t="str">
        <f t="shared" si="344"/>
        <v>Sonchus arvensis</v>
      </c>
    </row>
    <row r="5379" spans="1:7" x14ac:dyDescent="0.25">
      <c r="A5379" t="str">
        <f t="shared" si="345"/>
        <v>Son arv</v>
      </c>
      <c r="B5379" t="s">
        <v>5646</v>
      </c>
      <c r="C5379" t="s">
        <v>7323</v>
      </c>
      <c r="D5379" t="s">
        <v>7684</v>
      </c>
      <c r="E5379" t="str">
        <f t="shared" si="342"/>
        <v>Son</v>
      </c>
      <c r="F5379" t="str">
        <f t="shared" si="343"/>
        <v>arv</v>
      </c>
      <c r="G5379" t="str">
        <f t="shared" si="344"/>
        <v>Sonchus arvensis</v>
      </c>
    </row>
    <row r="5380" spans="1:7" x14ac:dyDescent="0.25">
      <c r="A5380" t="str">
        <f t="shared" si="345"/>
        <v>Son arv</v>
      </c>
      <c r="B5380" t="s">
        <v>5647</v>
      </c>
      <c r="C5380" t="s">
        <v>7323</v>
      </c>
      <c r="D5380" t="s">
        <v>7684</v>
      </c>
      <c r="E5380" t="str">
        <f t="shared" si="342"/>
        <v>Son</v>
      </c>
      <c r="F5380" t="str">
        <f t="shared" si="343"/>
        <v>arv</v>
      </c>
      <c r="G5380" t="str">
        <f t="shared" si="344"/>
        <v>Sonchus arvensis</v>
      </c>
    </row>
    <row r="5381" spans="1:7" x14ac:dyDescent="0.25">
      <c r="A5381" t="str">
        <f t="shared" si="345"/>
        <v>Son asp</v>
      </c>
      <c r="B5381" t="s">
        <v>5648</v>
      </c>
      <c r="C5381" t="s">
        <v>7323</v>
      </c>
      <c r="D5381" t="s">
        <v>7829</v>
      </c>
      <c r="E5381" t="str">
        <f t="shared" si="342"/>
        <v>Son</v>
      </c>
      <c r="F5381" t="str">
        <f t="shared" si="343"/>
        <v>asp</v>
      </c>
      <c r="G5381" t="str">
        <f t="shared" si="344"/>
        <v>Sonchus asper</v>
      </c>
    </row>
    <row r="5382" spans="1:7" x14ac:dyDescent="0.25">
      <c r="A5382" t="str">
        <f t="shared" si="345"/>
        <v>Son asp</v>
      </c>
      <c r="B5382" t="s">
        <v>5649</v>
      </c>
      <c r="C5382" t="s">
        <v>7323</v>
      </c>
      <c r="D5382" t="s">
        <v>7829</v>
      </c>
      <c r="E5382" t="str">
        <f t="shared" si="342"/>
        <v>Son</v>
      </c>
      <c r="F5382" t="str">
        <f t="shared" si="343"/>
        <v>asp</v>
      </c>
      <c r="G5382" t="str">
        <f t="shared" si="344"/>
        <v>Sonchus asper</v>
      </c>
    </row>
    <row r="5383" spans="1:7" x14ac:dyDescent="0.25">
      <c r="A5383" t="str">
        <f t="shared" si="345"/>
        <v>Son ole</v>
      </c>
      <c r="B5383" t="s">
        <v>5650</v>
      </c>
      <c r="C5383" t="s">
        <v>7323</v>
      </c>
      <c r="D5383" t="s">
        <v>9981</v>
      </c>
      <c r="E5383" t="str">
        <f t="shared" si="342"/>
        <v>Son</v>
      </c>
      <c r="F5383" t="str">
        <f t="shared" si="343"/>
        <v>ole</v>
      </c>
      <c r="G5383" t="str">
        <f t="shared" si="344"/>
        <v>Sonchus oleraceus</v>
      </c>
    </row>
    <row r="5384" spans="1:7" x14ac:dyDescent="0.25">
      <c r="A5384" t="str">
        <f t="shared" si="345"/>
        <v>Son pal</v>
      </c>
      <c r="B5384" t="s">
        <v>5651</v>
      </c>
      <c r="C5384" t="s">
        <v>7323</v>
      </c>
      <c r="D5384" t="s">
        <v>7680</v>
      </c>
      <c r="E5384" t="str">
        <f t="shared" si="342"/>
        <v>Son</v>
      </c>
      <c r="F5384" t="str">
        <f t="shared" si="343"/>
        <v>pal</v>
      </c>
      <c r="G5384" t="str">
        <f t="shared" si="344"/>
        <v>Sonchus palustris</v>
      </c>
    </row>
    <row r="5385" spans="1:7" x14ac:dyDescent="0.25">
      <c r="A5385" t="str">
        <f t="shared" si="345"/>
        <v>Sop jap</v>
      </c>
      <c r="B5385" t="s">
        <v>5652</v>
      </c>
      <c r="C5385" t="s">
        <v>7324</v>
      </c>
      <c r="D5385" t="s">
        <v>7636</v>
      </c>
      <c r="E5385" t="str">
        <f t="shared" si="342"/>
        <v>Sop</v>
      </c>
      <c r="F5385" t="str">
        <f t="shared" si="343"/>
        <v>jap</v>
      </c>
      <c r="G5385" t="str">
        <f t="shared" si="344"/>
        <v>Sophora japonica</v>
      </c>
    </row>
    <row r="5386" spans="1:7" x14ac:dyDescent="0.25">
      <c r="A5386" t="str">
        <f t="shared" si="345"/>
        <v>Sor kir</v>
      </c>
      <c r="B5386" t="s">
        <v>5653</v>
      </c>
      <c r="C5386" t="s">
        <v>7325</v>
      </c>
      <c r="D5386" t="s">
        <v>9982</v>
      </c>
      <c r="E5386" t="str">
        <f t="shared" si="342"/>
        <v>Sor</v>
      </c>
      <c r="F5386" t="str">
        <f t="shared" si="343"/>
        <v>kir</v>
      </c>
      <c r="G5386" t="str">
        <f t="shared" si="344"/>
        <v>Sorbaria kirilowii</v>
      </c>
    </row>
    <row r="5387" spans="1:7" x14ac:dyDescent="0.25">
      <c r="A5387" t="str">
        <f t="shared" si="345"/>
        <v>Sor sor</v>
      </c>
      <c r="B5387" t="s">
        <v>5654</v>
      </c>
      <c r="C5387" t="s">
        <v>7325</v>
      </c>
      <c r="D5387" t="s">
        <v>9983</v>
      </c>
      <c r="E5387" t="str">
        <f t="shared" si="342"/>
        <v>Sor</v>
      </c>
      <c r="F5387" t="str">
        <f t="shared" si="343"/>
        <v>sor</v>
      </c>
      <c r="G5387" t="str">
        <f t="shared" si="344"/>
        <v>Sorbaria sorbifolia</v>
      </c>
    </row>
    <row r="5388" spans="1:7" x14ac:dyDescent="0.25">
      <c r="A5388" t="str">
        <f t="shared" si="345"/>
        <v>Sor tom</v>
      </c>
      <c r="B5388" t="s">
        <v>5655</v>
      </c>
      <c r="C5388" t="s">
        <v>7325</v>
      </c>
      <c r="D5388" t="s">
        <v>7710</v>
      </c>
      <c r="E5388" t="str">
        <f t="shared" si="342"/>
        <v>Sor</v>
      </c>
      <c r="F5388" t="str">
        <f t="shared" si="343"/>
        <v>tom</v>
      </c>
      <c r="G5388" t="str">
        <f t="shared" si="344"/>
        <v>Sorbaria tomentosa</v>
      </c>
    </row>
    <row r="5389" spans="1:7" x14ac:dyDescent="0.25">
      <c r="A5389" t="str">
        <f t="shared" si="345"/>
        <v>Sor alg</v>
      </c>
      <c r="B5389" t="s">
        <v>5670</v>
      </c>
      <c r="C5389" t="s">
        <v>7326</v>
      </c>
      <c r="D5389" t="s">
        <v>9984</v>
      </c>
      <c r="E5389" t="str">
        <f t="shared" si="342"/>
        <v>Sor</v>
      </c>
      <c r="F5389" t="str">
        <f t="shared" si="343"/>
        <v>alg</v>
      </c>
      <c r="G5389" t="str">
        <f t="shared" si="344"/>
        <v>Sorbus algoviensis</v>
      </c>
    </row>
    <row r="5390" spans="1:7" x14ac:dyDescent="0.25">
      <c r="A5390" t="str">
        <f t="shared" si="345"/>
        <v>Sor ari</v>
      </c>
      <c r="B5390" t="s">
        <v>5656</v>
      </c>
      <c r="C5390" t="s">
        <v>7326</v>
      </c>
      <c r="D5390" t="s">
        <v>9985</v>
      </c>
      <c r="E5390" t="str">
        <f t="shared" si="342"/>
        <v>Sor</v>
      </c>
      <c r="F5390" t="str">
        <f t="shared" si="343"/>
        <v>ari</v>
      </c>
      <c r="G5390" t="str">
        <f t="shared" si="344"/>
        <v>Sorbus aria</v>
      </c>
    </row>
    <row r="5391" spans="1:7" x14ac:dyDescent="0.25">
      <c r="A5391" t="str">
        <f t="shared" si="345"/>
        <v>Sor ari</v>
      </c>
      <c r="B5391" t="s">
        <v>5657</v>
      </c>
      <c r="C5391" t="s">
        <v>7326</v>
      </c>
      <c r="D5391" t="s">
        <v>9985</v>
      </c>
      <c r="E5391" t="str">
        <f t="shared" si="342"/>
        <v>Sor</v>
      </c>
      <c r="F5391" t="str">
        <f t="shared" si="343"/>
        <v>ari</v>
      </c>
      <c r="G5391" t="str">
        <f t="shared" si="344"/>
        <v>Sorbus aria</v>
      </c>
    </row>
    <row r="5392" spans="1:7" x14ac:dyDescent="0.25">
      <c r="A5392" t="str">
        <f t="shared" si="345"/>
        <v>Sor auc</v>
      </c>
      <c r="B5392" t="s">
        <v>5671</v>
      </c>
      <c r="C5392" t="s">
        <v>7326</v>
      </c>
      <c r="D5392" t="s">
        <v>9986</v>
      </c>
      <c r="E5392" t="str">
        <f t="shared" si="342"/>
        <v>Sor</v>
      </c>
      <c r="F5392" t="str">
        <f t="shared" si="343"/>
        <v>auc</v>
      </c>
      <c r="G5392" t="str">
        <f t="shared" si="344"/>
        <v>Sorbus aucuparia</v>
      </c>
    </row>
    <row r="5393" spans="1:7" x14ac:dyDescent="0.25">
      <c r="A5393" t="str">
        <f t="shared" si="345"/>
        <v>Sor auc</v>
      </c>
      <c r="B5393" t="s">
        <v>5672</v>
      </c>
      <c r="C5393" t="s">
        <v>7326</v>
      </c>
      <c r="D5393" t="s">
        <v>9986</v>
      </c>
      <c r="E5393" t="str">
        <f t="shared" si="342"/>
        <v>Sor</v>
      </c>
      <c r="F5393" t="str">
        <f t="shared" si="343"/>
        <v>auc</v>
      </c>
      <c r="G5393" t="str">
        <f t="shared" si="344"/>
        <v>Sorbus aucuparia</v>
      </c>
    </row>
    <row r="5394" spans="1:7" x14ac:dyDescent="0.25">
      <c r="A5394" t="str">
        <f t="shared" si="345"/>
        <v>Sor auc</v>
      </c>
      <c r="B5394" t="s">
        <v>5673</v>
      </c>
      <c r="C5394" t="s">
        <v>7326</v>
      </c>
      <c r="D5394" t="s">
        <v>9986</v>
      </c>
      <c r="E5394" t="str">
        <f t="shared" ref="E5394:E5457" si="346">LEFT(C5394,3)</f>
        <v>Sor</v>
      </c>
      <c r="F5394" t="str">
        <f t="shared" ref="F5394:F5457" si="347">LEFT(D5394,3)</f>
        <v>auc</v>
      </c>
      <c r="G5394" t="str">
        <f t="shared" ref="G5394:G5457" si="348">_xlfn.TEXTJOIN(" ",FALSE,C5394,D5394)</f>
        <v>Sorbus aucuparia</v>
      </c>
    </row>
    <row r="5395" spans="1:7" x14ac:dyDescent="0.25">
      <c r="A5395" t="str">
        <f t="shared" si="345"/>
        <v>Sor aus</v>
      </c>
      <c r="B5395" t="s">
        <v>5667</v>
      </c>
      <c r="C5395" t="s">
        <v>7326</v>
      </c>
      <c r="D5395" t="s">
        <v>7716</v>
      </c>
      <c r="E5395" t="str">
        <f t="shared" si="346"/>
        <v>Sor</v>
      </c>
      <c r="F5395" t="str">
        <f t="shared" si="347"/>
        <v>aus</v>
      </c>
      <c r="G5395" t="str">
        <f t="shared" si="348"/>
        <v>Sorbus austriaca</v>
      </c>
    </row>
    <row r="5396" spans="1:7" x14ac:dyDescent="0.25">
      <c r="A5396" t="str">
        <f t="shared" si="345"/>
        <v>Sor cha</v>
      </c>
      <c r="B5396" t="s">
        <v>5674</v>
      </c>
      <c r="C5396" t="s">
        <v>7326</v>
      </c>
      <c r="D5396" t="s">
        <v>9987</v>
      </c>
      <c r="E5396" t="str">
        <f t="shared" si="346"/>
        <v>Sor</v>
      </c>
      <c r="F5396" t="str">
        <f t="shared" si="347"/>
        <v>cha</v>
      </c>
      <c r="G5396" t="str">
        <f t="shared" si="348"/>
        <v>Sorbus chamaemespilus</v>
      </c>
    </row>
    <row r="5397" spans="1:7" x14ac:dyDescent="0.25">
      <c r="A5397" t="str">
        <f t="shared" si="345"/>
        <v>Sor col</v>
      </c>
      <c r="B5397" t="s">
        <v>5658</v>
      </c>
      <c r="C5397" t="s">
        <v>7326</v>
      </c>
      <c r="D5397" t="s">
        <v>307</v>
      </c>
      <c r="E5397" t="str">
        <f t="shared" si="346"/>
        <v>Sor</v>
      </c>
      <c r="F5397" t="str">
        <f t="shared" si="347"/>
        <v>col</v>
      </c>
      <c r="G5397" t="str">
        <f t="shared" si="348"/>
        <v>Sorbus collina</v>
      </c>
    </row>
    <row r="5398" spans="1:7" x14ac:dyDescent="0.25">
      <c r="A5398" t="str">
        <f t="shared" si="345"/>
        <v>Sor cuc</v>
      </c>
      <c r="B5398" t="s">
        <v>5659</v>
      </c>
      <c r="C5398" t="s">
        <v>7326</v>
      </c>
      <c r="D5398" t="s">
        <v>9988</v>
      </c>
      <c r="E5398" t="str">
        <f t="shared" si="346"/>
        <v>Sor</v>
      </c>
      <c r="F5398" t="str">
        <f t="shared" si="347"/>
        <v>cuc</v>
      </c>
      <c r="G5398" t="str">
        <f t="shared" si="348"/>
        <v>Sorbus cucullifera</v>
      </c>
    </row>
    <row r="5399" spans="1:7" x14ac:dyDescent="0.25">
      <c r="A5399" t="str">
        <f t="shared" si="345"/>
        <v>Sor dan</v>
      </c>
      <c r="B5399" t="s">
        <v>5660</v>
      </c>
      <c r="C5399" t="s">
        <v>7326</v>
      </c>
      <c r="D5399" t="s">
        <v>9989</v>
      </c>
      <c r="E5399" t="str">
        <f t="shared" si="346"/>
        <v>Sor</v>
      </c>
      <c r="F5399" t="str">
        <f t="shared" si="347"/>
        <v>dan</v>
      </c>
      <c r="G5399" t="str">
        <f t="shared" si="348"/>
        <v>Sorbus danubialis</v>
      </c>
    </row>
    <row r="5400" spans="1:7" x14ac:dyDescent="0.25">
      <c r="A5400" t="str">
        <f t="shared" si="345"/>
        <v>Sor doe</v>
      </c>
      <c r="B5400" t="s">
        <v>5663</v>
      </c>
      <c r="C5400" t="s">
        <v>7326</v>
      </c>
      <c r="D5400" t="s">
        <v>9990</v>
      </c>
      <c r="E5400" t="str">
        <f t="shared" si="346"/>
        <v>Sor</v>
      </c>
      <c r="F5400" t="str">
        <f t="shared" si="347"/>
        <v>doe</v>
      </c>
      <c r="G5400" t="str">
        <f t="shared" si="348"/>
        <v>Sorbus doerriana</v>
      </c>
    </row>
    <row r="5401" spans="1:7" x14ac:dyDescent="0.25">
      <c r="A5401" t="str">
        <f t="shared" si="345"/>
        <v>Sor dom</v>
      </c>
      <c r="B5401" t="s">
        <v>5675</v>
      </c>
      <c r="C5401" t="s">
        <v>7326</v>
      </c>
      <c r="D5401" t="s">
        <v>9255</v>
      </c>
      <c r="E5401" t="str">
        <f t="shared" si="346"/>
        <v>Sor</v>
      </c>
      <c r="F5401" t="str">
        <f t="shared" si="347"/>
        <v>dom</v>
      </c>
      <c r="G5401" t="str">
        <f t="shared" si="348"/>
        <v>Sorbus domestica</v>
      </c>
    </row>
    <row r="5402" spans="1:7" x14ac:dyDescent="0.25">
      <c r="A5402" t="str">
        <f t="shared" si="345"/>
        <v>Sor hos</v>
      </c>
      <c r="B5402" t="s">
        <v>5662</v>
      </c>
      <c r="C5402" t="s">
        <v>7326</v>
      </c>
      <c r="D5402" t="s">
        <v>9866</v>
      </c>
      <c r="E5402" t="str">
        <f t="shared" si="346"/>
        <v>Sor</v>
      </c>
      <c r="F5402" t="str">
        <f t="shared" si="347"/>
        <v>hos</v>
      </c>
      <c r="G5402" t="str">
        <f t="shared" si="348"/>
        <v>Sorbus hostii</v>
      </c>
    </row>
    <row r="5403" spans="1:7" x14ac:dyDescent="0.25">
      <c r="A5403" t="str">
        <f t="shared" si="345"/>
        <v>Sor int</v>
      </c>
      <c r="B5403" t="s">
        <v>5676</v>
      </c>
      <c r="C5403" t="s">
        <v>7326</v>
      </c>
      <c r="D5403" t="s">
        <v>7878</v>
      </c>
      <c r="E5403" t="str">
        <f t="shared" si="346"/>
        <v>Sor</v>
      </c>
      <c r="F5403" t="str">
        <f t="shared" si="347"/>
        <v>int</v>
      </c>
      <c r="G5403" t="str">
        <f t="shared" si="348"/>
        <v>Sorbus intermedia</v>
      </c>
    </row>
    <row r="5404" spans="1:7" x14ac:dyDescent="0.25">
      <c r="A5404" t="str">
        <f t="shared" si="345"/>
        <v>Sor lat</v>
      </c>
      <c r="B5404" t="s">
        <v>5664</v>
      </c>
      <c r="C5404" t="s">
        <v>7326</v>
      </c>
      <c r="D5404" t="s">
        <v>8009</v>
      </c>
      <c r="E5404" t="str">
        <f t="shared" si="346"/>
        <v>Sor</v>
      </c>
      <c r="F5404" t="str">
        <f t="shared" si="347"/>
        <v>lat</v>
      </c>
      <c r="G5404" t="str">
        <f t="shared" si="348"/>
        <v>Sorbus latifolia</v>
      </c>
    </row>
    <row r="5405" spans="1:7" x14ac:dyDescent="0.25">
      <c r="A5405" t="str">
        <f t="shared" si="345"/>
        <v>Sor mou</v>
      </c>
      <c r="B5405" t="s">
        <v>5666</v>
      </c>
      <c r="C5405" t="s">
        <v>7326</v>
      </c>
      <c r="D5405" t="s">
        <v>9991</v>
      </c>
      <c r="E5405" t="str">
        <f t="shared" si="346"/>
        <v>Sor</v>
      </c>
      <c r="F5405" t="str">
        <f t="shared" si="347"/>
        <v>mou</v>
      </c>
      <c r="G5405" t="str">
        <f t="shared" si="348"/>
        <v>Sorbus mougeotii</v>
      </c>
    </row>
    <row r="5406" spans="1:7" x14ac:dyDescent="0.25">
      <c r="A5406" t="str">
        <f t="shared" si="345"/>
        <v>Sor mou</v>
      </c>
      <c r="B5406" t="s">
        <v>5668</v>
      </c>
      <c r="C5406" t="s">
        <v>7326</v>
      </c>
      <c r="D5406" t="s">
        <v>9991</v>
      </c>
      <c r="E5406" t="str">
        <f t="shared" si="346"/>
        <v>Sor</v>
      </c>
      <c r="F5406" t="str">
        <f t="shared" si="347"/>
        <v>mou</v>
      </c>
      <c r="G5406" t="str">
        <f t="shared" si="348"/>
        <v>Sorbus mougeotii</v>
      </c>
    </row>
    <row r="5407" spans="1:7" x14ac:dyDescent="0.25">
      <c r="A5407" t="str">
        <f t="shared" si="345"/>
        <v>Sor slo</v>
      </c>
      <c r="B5407" t="s">
        <v>5665</v>
      </c>
      <c r="C5407" t="s">
        <v>7326</v>
      </c>
      <c r="D5407" t="s">
        <v>9992</v>
      </c>
      <c r="E5407" t="str">
        <f t="shared" si="346"/>
        <v>Sor</v>
      </c>
      <c r="F5407" t="str">
        <f t="shared" si="347"/>
        <v>slo</v>
      </c>
      <c r="G5407" t="str">
        <f t="shared" si="348"/>
        <v>Sorbus slovenica</v>
      </c>
    </row>
    <row r="5408" spans="1:7" x14ac:dyDescent="0.25">
      <c r="A5408" t="str">
        <f t="shared" si="345"/>
        <v>Sor sud</v>
      </c>
      <c r="B5408" t="s">
        <v>5669</v>
      </c>
      <c r="C5408" t="s">
        <v>7326</v>
      </c>
      <c r="D5408" t="s">
        <v>7756</v>
      </c>
      <c r="E5408" t="str">
        <f t="shared" si="346"/>
        <v>Sor</v>
      </c>
      <c r="F5408" t="str">
        <f t="shared" si="347"/>
        <v>sud</v>
      </c>
      <c r="G5408" t="str">
        <f t="shared" si="348"/>
        <v>Sorbus sudetica</v>
      </c>
    </row>
    <row r="5409" spans="1:7" x14ac:dyDescent="0.25">
      <c r="A5409" t="str">
        <f t="shared" si="345"/>
        <v>Sor tha</v>
      </c>
      <c r="B5409" t="s">
        <v>5661</v>
      </c>
      <c r="C5409" t="s">
        <v>7326</v>
      </c>
      <c r="D5409" t="s">
        <v>9993</v>
      </c>
      <c r="E5409" t="str">
        <f t="shared" si="346"/>
        <v>Sor</v>
      </c>
      <c r="F5409" t="str">
        <f t="shared" si="347"/>
        <v>tha</v>
      </c>
      <c r="G5409" t="str">
        <f t="shared" si="348"/>
        <v>Sorbus thayensis</v>
      </c>
    </row>
    <row r="5410" spans="1:7" x14ac:dyDescent="0.25">
      <c r="A5410" t="str">
        <f t="shared" si="345"/>
        <v>Sor tor</v>
      </c>
      <c r="B5410" t="s">
        <v>5677</v>
      </c>
      <c r="C5410" t="s">
        <v>7326</v>
      </c>
      <c r="D5410" t="s">
        <v>9994</v>
      </c>
      <c r="E5410" t="str">
        <f t="shared" si="346"/>
        <v>Sor</v>
      </c>
      <c r="F5410" t="str">
        <f t="shared" si="347"/>
        <v>tor</v>
      </c>
      <c r="G5410" t="str">
        <f t="shared" si="348"/>
        <v>Sorbus torminalis</v>
      </c>
    </row>
    <row r="5411" spans="1:7" x14ac:dyDescent="0.25">
      <c r="A5411" t="str">
        <f t="shared" si="345"/>
        <v>Sor x</v>
      </c>
      <c r="B5411" t="s">
        <v>5678</v>
      </c>
      <c r="C5411" t="s">
        <v>7326</v>
      </c>
      <c r="D5411" t="s">
        <v>237</v>
      </c>
      <c r="E5411" t="str">
        <f t="shared" si="346"/>
        <v>Sor</v>
      </c>
      <c r="F5411" t="str">
        <f t="shared" si="347"/>
        <v>x</v>
      </c>
      <c r="G5411" t="str">
        <f t="shared" si="348"/>
        <v>Sorbus x</v>
      </c>
    </row>
    <row r="5412" spans="1:7" x14ac:dyDescent="0.25">
      <c r="A5412" t="str">
        <f t="shared" si="345"/>
        <v>Sor bic</v>
      </c>
      <c r="B5412" t="s">
        <v>5679</v>
      </c>
      <c r="C5412" t="s">
        <v>7327</v>
      </c>
      <c r="D5412" t="s">
        <v>8064</v>
      </c>
      <c r="E5412" t="str">
        <f t="shared" si="346"/>
        <v>Sor</v>
      </c>
      <c r="F5412" t="str">
        <f t="shared" si="347"/>
        <v>bic</v>
      </c>
      <c r="G5412" t="str">
        <f t="shared" si="348"/>
        <v>Sorghum bicolor</v>
      </c>
    </row>
    <row r="5413" spans="1:7" x14ac:dyDescent="0.25">
      <c r="A5413" t="str">
        <f t="shared" si="345"/>
        <v>Sor bic</v>
      </c>
      <c r="B5413" t="s">
        <v>5680</v>
      </c>
      <c r="C5413" t="s">
        <v>7327</v>
      </c>
      <c r="D5413" t="s">
        <v>8064</v>
      </c>
      <c r="E5413" t="str">
        <f t="shared" si="346"/>
        <v>Sor</v>
      </c>
      <c r="F5413" t="str">
        <f t="shared" si="347"/>
        <v>bic</v>
      </c>
      <c r="G5413" t="str">
        <f t="shared" si="348"/>
        <v>Sorghum bicolor</v>
      </c>
    </row>
    <row r="5414" spans="1:7" x14ac:dyDescent="0.25">
      <c r="A5414" t="str">
        <f t="shared" si="345"/>
        <v>Sor hal</v>
      </c>
      <c r="B5414" t="s">
        <v>5681</v>
      </c>
      <c r="C5414" t="s">
        <v>7327</v>
      </c>
      <c r="D5414" t="s">
        <v>9995</v>
      </c>
      <c r="E5414" t="str">
        <f t="shared" si="346"/>
        <v>Sor</v>
      </c>
      <c r="F5414" t="str">
        <f t="shared" si="347"/>
        <v>hal</v>
      </c>
      <c r="G5414" t="str">
        <f t="shared" si="348"/>
        <v>Sorghum halepense</v>
      </c>
    </row>
    <row r="5415" spans="1:7" x14ac:dyDescent="0.25">
      <c r="A5415" t="str">
        <f t="shared" si="345"/>
        <v>Sor sud</v>
      </c>
      <c r="B5415" t="s">
        <v>5682</v>
      </c>
      <c r="C5415" t="s">
        <v>7327</v>
      </c>
      <c r="D5415" t="s">
        <v>9996</v>
      </c>
      <c r="E5415" t="str">
        <f t="shared" si="346"/>
        <v>Sor</v>
      </c>
      <c r="F5415" t="str">
        <f t="shared" si="347"/>
        <v>sud</v>
      </c>
      <c r="G5415" t="str">
        <f t="shared" si="348"/>
        <v>Sorghum sudanense</v>
      </c>
    </row>
    <row r="5416" spans="1:7" x14ac:dyDescent="0.25">
      <c r="A5416" t="str">
        <f t="shared" si="345"/>
        <v>Spa ang</v>
      </c>
      <c r="B5416" t="s">
        <v>5683</v>
      </c>
      <c r="C5416" t="s">
        <v>7328</v>
      </c>
      <c r="D5416" t="s">
        <v>8554</v>
      </c>
      <c r="E5416" t="str">
        <f t="shared" si="346"/>
        <v>Spa</v>
      </c>
      <c r="F5416" t="str">
        <f t="shared" si="347"/>
        <v>ang</v>
      </c>
      <c r="G5416" t="str">
        <f t="shared" si="348"/>
        <v>Sparganium angustifolium</v>
      </c>
    </row>
    <row r="5417" spans="1:7" x14ac:dyDescent="0.25">
      <c r="A5417" t="str">
        <f t="shared" si="345"/>
        <v>Spa eme</v>
      </c>
      <c r="B5417" t="s">
        <v>5684</v>
      </c>
      <c r="C5417" t="s">
        <v>7328</v>
      </c>
      <c r="D5417" t="s">
        <v>9997</v>
      </c>
      <c r="E5417" t="str">
        <f t="shared" si="346"/>
        <v>Spa</v>
      </c>
      <c r="F5417" t="str">
        <f t="shared" si="347"/>
        <v>eme</v>
      </c>
      <c r="G5417" t="str">
        <f t="shared" si="348"/>
        <v>Sparganium emersum</v>
      </c>
    </row>
    <row r="5418" spans="1:7" x14ac:dyDescent="0.25">
      <c r="A5418" t="str">
        <f t="shared" si="345"/>
        <v>Spa ere</v>
      </c>
      <c r="B5418" t="s">
        <v>5685</v>
      </c>
      <c r="C5418" t="s">
        <v>7328</v>
      </c>
      <c r="D5418" t="s">
        <v>9998</v>
      </c>
      <c r="E5418" t="str">
        <f t="shared" si="346"/>
        <v>Spa</v>
      </c>
      <c r="F5418" t="str">
        <f t="shared" si="347"/>
        <v>ere</v>
      </c>
      <c r="G5418" t="str">
        <f t="shared" si="348"/>
        <v>Sparganium erectum</v>
      </c>
    </row>
    <row r="5419" spans="1:7" x14ac:dyDescent="0.25">
      <c r="A5419" t="str">
        <f t="shared" si="345"/>
        <v>Spa ere</v>
      </c>
      <c r="B5419" t="s">
        <v>5686</v>
      </c>
      <c r="C5419" t="s">
        <v>7328</v>
      </c>
      <c r="D5419" t="s">
        <v>9998</v>
      </c>
      <c r="E5419" t="str">
        <f t="shared" si="346"/>
        <v>Spa</v>
      </c>
      <c r="F5419" t="str">
        <f t="shared" si="347"/>
        <v>ere</v>
      </c>
      <c r="G5419" t="str">
        <f t="shared" si="348"/>
        <v>Sparganium erectum</v>
      </c>
    </row>
    <row r="5420" spans="1:7" x14ac:dyDescent="0.25">
      <c r="A5420" t="str">
        <f t="shared" si="345"/>
        <v>Spa ere</v>
      </c>
      <c r="B5420" t="s">
        <v>5687</v>
      </c>
      <c r="C5420" t="s">
        <v>7328</v>
      </c>
      <c r="D5420" t="s">
        <v>9998</v>
      </c>
      <c r="E5420" t="str">
        <f t="shared" si="346"/>
        <v>Spa</v>
      </c>
      <c r="F5420" t="str">
        <f t="shared" si="347"/>
        <v>ere</v>
      </c>
      <c r="G5420" t="str">
        <f t="shared" si="348"/>
        <v>Sparganium erectum</v>
      </c>
    </row>
    <row r="5421" spans="1:7" x14ac:dyDescent="0.25">
      <c r="A5421" t="str">
        <f t="shared" si="345"/>
        <v>Spa ere</v>
      </c>
      <c r="B5421" t="s">
        <v>5688</v>
      </c>
      <c r="C5421" t="s">
        <v>7328</v>
      </c>
      <c r="D5421" t="s">
        <v>9998</v>
      </c>
      <c r="E5421" t="str">
        <f t="shared" si="346"/>
        <v>Spa</v>
      </c>
      <c r="F5421" t="str">
        <f t="shared" si="347"/>
        <v>ere</v>
      </c>
      <c r="G5421" t="str">
        <f t="shared" si="348"/>
        <v>Sparganium erectum</v>
      </c>
    </row>
    <row r="5422" spans="1:7" x14ac:dyDescent="0.25">
      <c r="A5422" t="str">
        <f t="shared" ref="A5422:A5485" si="349">_xlfn.TEXTJOIN(" ",FALSE,E5422,F5422)</f>
        <v>Spa ere</v>
      </c>
      <c r="B5422" t="s">
        <v>5689</v>
      </c>
      <c r="C5422" t="s">
        <v>7328</v>
      </c>
      <c r="D5422" t="s">
        <v>9998</v>
      </c>
      <c r="E5422" t="str">
        <f t="shared" si="346"/>
        <v>Spa</v>
      </c>
      <c r="F5422" t="str">
        <f t="shared" si="347"/>
        <v>ere</v>
      </c>
      <c r="G5422" t="str">
        <f t="shared" si="348"/>
        <v>Sparganium erectum</v>
      </c>
    </row>
    <row r="5423" spans="1:7" x14ac:dyDescent="0.25">
      <c r="A5423" t="str">
        <f t="shared" si="349"/>
        <v>Spa nat</v>
      </c>
      <c r="B5423" t="s">
        <v>5690</v>
      </c>
      <c r="C5423" t="s">
        <v>7328</v>
      </c>
      <c r="D5423" t="s">
        <v>9222</v>
      </c>
      <c r="E5423" t="str">
        <f t="shared" si="346"/>
        <v>Spa</v>
      </c>
      <c r="F5423" t="str">
        <f t="shared" si="347"/>
        <v>nat</v>
      </c>
      <c r="G5423" t="str">
        <f t="shared" si="348"/>
        <v>Sparganium natans</v>
      </c>
    </row>
    <row r="5424" spans="1:7" x14ac:dyDescent="0.25">
      <c r="A5424" t="str">
        <f t="shared" si="349"/>
        <v>Spa jun</v>
      </c>
      <c r="B5424" t="s">
        <v>5691</v>
      </c>
      <c r="C5424" t="s">
        <v>7329</v>
      </c>
      <c r="D5424" t="s">
        <v>9248</v>
      </c>
      <c r="E5424" t="str">
        <f t="shared" si="346"/>
        <v>Spa</v>
      </c>
      <c r="F5424" t="str">
        <f t="shared" si="347"/>
        <v>jun</v>
      </c>
      <c r="G5424" t="str">
        <f t="shared" si="348"/>
        <v>Spartium junceum</v>
      </c>
    </row>
    <row r="5425" spans="1:7" x14ac:dyDescent="0.25">
      <c r="A5425" t="str">
        <f t="shared" si="349"/>
        <v>Spe arv</v>
      </c>
      <c r="B5425" t="s">
        <v>5695</v>
      </c>
      <c r="C5425" t="s">
        <v>7330</v>
      </c>
      <c r="D5425" t="s">
        <v>7684</v>
      </c>
      <c r="E5425" t="str">
        <f t="shared" si="346"/>
        <v>Spe</v>
      </c>
      <c r="F5425" t="str">
        <f t="shared" si="347"/>
        <v>arv</v>
      </c>
      <c r="G5425" t="str">
        <f t="shared" si="348"/>
        <v>Spergula arvensis</v>
      </c>
    </row>
    <row r="5426" spans="1:7" x14ac:dyDescent="0.25">
      <c r="A5426" t="str">
        <f t="shared" si="349"/>
        <v>Spe arv</v>
      </c>
      <c r="B5426" t="s">
        <v>5696</v>
      </c>
      <c r="C5426" t="s">
        <v>7330</v>
      </c>
      <c r="D5426" t="s">
        <v>7684</v>
      </c>
      <c r="E5426" t="str">
        <f t="shared" si="346"/>
        <v>Spe</v>
      </c>
      <c r="F5426" t="str">
        <f t="shared" si="347"/>
        <v>arv</v>
      </c>
      <c r="G5426" t="str">
        <f t="shared" si="348"/>
        <v>Spergula arvensis</v>
      </c>
    </row>
    <row r="5427" spans="1:7" x14ac:dyDescent="0.25">
      <c r="A5427" t="str">
        <f t="shared" si="349"/>
        <v>Spe arv</v>
      </c>
      <c r="B5427" t="s">
        <v>5697</v>
      </c>
      <c r="C5427" t="s">
        <v>7330</v>
      </c>
      <c r="D5427" t="s">
        <v>7684</v>
      </c>
      <c r="E5427" t="str">
        <f t="shared" si="346"/>
        <v>Spe</v>
      </c>
      <c r="F5427" t="str">
        <f t="shared" si="347"/>
        <v>arv</v>
      </c>
      <c r="G5427" t="str">
        <f t="shared" si="348"/>
        <v>Spergula arvensis</v>
      </c>
    </row>
    <row r="5428" spans="1:7" x14ac:dyDescent="0.25">
      <c r="A5428" t="str">
        <f t="shared" si="349"/>
        <v>Spe mor</v>
      </c>
      <c r="B5428" t="s">
        <v>5693</v>
      </c>
      <c r="C5428" t="s">
        <v>7330</v>
      </c>
      <c r="D5428" t="s">
        <v>9999</v>
      </c>
      <c r="E5428" t="str">
        <f t="shared" si="346"/>
        <v>Spe</v>
      </c>
      <c r="F5428" t="str">
        <f t="shared" si="347"/>
        <v>mor</v>
      </c>
      <c r="G5428" t="str">
        <f t="shared" si="348"/>
        <v>Spergula morisonii</v>
      </c>
    </row>
    <row r="5429" spans="1:7" x14ac:dyDescent="0.25">
      <c r="A5429" t="str">
        <f t="shared" si="349"/>
        <v>Spe pen</v>
      </c>
      <c r="B5429" t="s">
        <v>5692</v>
      </c>
      <c r="C5429" t="s">
        <v>7330</v>
      </c>
      <c r="D5429" t="s">
        <v>9836</v>
      </c>
      <c r="E5429" t="str">
        <f t="shared" si="346"/>
        <v>Spe</v>
      </c>
      <c r="F5429" t="str">
        <f t="shared" si="347"/>
        <v>pen</v>
      </c>
      <c r="G5429" t="str">
        <f t="shared" si="348"/>
        <v>Spergula pentandra</v>
      </c>
    </row>
    <row r="5430" spans="1:7" x14ac:dyDescent="0.25">
      <c r="A5430" t="str">
        <f t="shared" si="349"/>
        <v>Spe pen</v>
      </c>
      <c r="B5430" t="s">
        <v>5694</v>
      </c>
      <c r="C5430" t="s">
        <v>7330</v>
      </c>
      <c r="D5430" t="s">
        <v>9836</v>
      </c>
      <c r="E5430" t="str">
        <f t="shared" si="346"/>
        <v>Spe</v>
      </c>
      <c r="F5430" t="str">
        <f t="shared" si="347"/>
        <v>pen</v>
      </c>
      <c r="G5430" t="str">
        <f t="shared" si="348"/>
        <v>Spergula pentandra</v>
      </c>
    </row>
    <row r="5431" spans="1:7" x14ac:dyDescent="0.25">
      <c r="A5431" t="str">
        <f t="shared" si="349"/>
        <v>Spe ech</v>
      </c>
      <c r="B5431" t="s">
        <v>5698</v>
      </c>
      <c r="C5431" t="s">
        <v>7331</v>
      </c>
      <c r="D5431" t="s">
        <v>10000</v>
      </c>
      <c r="E5431" t="str">
        <f t="shared" si="346"/>
        <v>Spe</v>
      </c>
      <c r="F5431" t="str">
        <f t="shared" si="347"/>
        <v>ech</v>
      </c>
      <c r="G5431" t="str">
        <f t="shared" si="348"/>
        <v>Spergularia echinosperma</v>
      </c>
    </row>
    <row r="5432" spans="1:7" x14ac:dyDescent="0.25">
      <c r="A5432" t="str">
        <f t="shared" si="349"/>
        <v>Spe ech</v>
      </c>
      <c r="B5432" t="s">
        <v>5699</v>
      </c>
      <c r="C5432" t="s">
        <v>7331</v>
      </c>
      <c r="D5432" t="s">
        <v>10000</v>
      </c>
      <c r="E5432" t="str">
        <f t="shared" si="346"/>
        <v>Spe</v>
      </c>
      <c r="F5432" t="str">
        <f t="shared" si="347"/>
        <v>ech</v>
      </c>
      <c r="G5432" t="str">
        <f t="shared" si="348"/>
        <v>Spergularia echinosperma</v>
      </c>
    </row>
    <row r="5433" spans="1:7" x14ac:dyDescent="0.25">
      <c r="A5433" t="str">
        <f t="shared" si="349"/>
        <v>Spe mar</v>
      </c>
      <c r="B5433" t="s">
        <v>5702</v>
      </c>
      <c r="C5433" t="s">
        <v>7331</v>
      </c>
      <c r="D5433" t="s">
        <v>9324</v>
      </c>
      <c r="E5433" t="str">
        <f t="shared" si="346"/>
        <v>Spe</v>
      </c>
      <c r="F5433" t="str">
        <f t="shared" si="347"/>
        <v>mar</v>
      </c>
      <c r="G5433" t="str">
        <f t="shared" si="348"/>
        <v>Spergularia marina</v>
      </c>
    </row>
    <row r="5434" spans="1:7" x14ac:dyDescent="0.25">
      <c r="A5434" t="str">
        <f t="shared" si="349"/>
        <v>Spe med</v>
      </c>
      <c r="B5434" t="s">
        <v>5700</v>
      </c>
      <c r="C5434" t="s">
        <v>7331</v>
      </c>
      <c r="D5434" t="s">
        <v>7928</v>
      </c>
      <c r="E5434" t="str">
        <f t="shared" si="346"/>
        <v>Spe</v>
      </c>
      <c r="F5434" t="str">
        <f t="shared" si="347"/>
        <v>med</v>
      </c>
      <c r="G5434" t="str">
        <f t="shared" si="348"/>
        <v>Spergularia media</v>
      </c>
    </row>
    <row r="5435" spans="1:7" x14ac:dyDescent="0.25">
      <c r="A5435" t="str">
        <f t="shared" si="349"/>
        <v>Spe rub</v>
      </c>
      <c r="B5435" t="s">
        <v>5701</v>
      </c>
      <c r="C5435" t="s">
        <v>7331</v>
      </c>
      <c r="D5435" t="s">
        <v>7827</v>
      </c>
      <c r="E5435" t="str">
        <f t="shared" si="346"/>
        <v>Spe</v>
      </c>
      <c r="F5435" t="str">
        <f t="shared" si="347"/>
        <v>rub</v>
      </c>
      <c r="G5435" t="str">
        <f t="shared" si="348"/>
        <v>Spergularia rubra</v>
      </c>
    </row>
    <row r="5436" spans="1:7" x14ac:dyDescent="0.25">
      <c r="A5436" t="str">
        <f t="shared" si="349"/>
        <v>Spe x</v>
      </c>
      <c r="B5436" t="s">
        <v>5703</v>
      </c>
      <c r="C5436" t="s">
        <v>7331</v>
      </c>
      <c r="D5436" t="s">
        <v>237</v>
      </c>
      <c r="E5436" t="str">
        <f t="shared" si="346"/>
        <v>Spe</v>
      </c>
      <c r="F5436" t="str">
        <f t="shared" si="347"/>
        <v>x</v>
      </c>
      <c r="G5436" t="str">
        <f t="shared" si="348"/>
        <v>Spergularia x</v>
      </c>
    </row>
    <row r="5437" spans="1:7" x14ac:dyDescent="0.25">
      <c r="A5437" t="str">
        <f t="shared" si="349"/>
        <v xml:space="preserve">sph </v>
      </c>
      <c r="B5437" t="s">
        <v>5518</v>
      </c>
      <c r="C5437" t="s">
        <v>5518</v>
      </c>
      <c r="E5437" t="str">
        <f t="shared" si="346"/>
        <v>sph</v>
      </c>
      <c r="F5437" t="str">
        <f t="shared" si="347"/>
        <v/>
      </c>
      <c r="G5437" t="str">
        <f t="shared" si="348"/>
        <v xml:space="preserve">sphaerocephala </v>
      </c>
    </row>
    <row r="5438" spans="1:7" x14ac:dyDescent="0.25">
      <c r="A5438" t="str">
        <f t="shared" si="349"/>
        <v>Spi ole</v>
      </c>
      <c r="B5438" t="s">
        <v>5704</v>
      </c>
      <c r="C5438" t="s">
        <v>7332</v>
      </c>
      <c r="D5438" t="s">
        <v>7925</v>
      </c>
      <c r="E5438" t="str">
        <f t="shared" si="346"/>
        <v>Spi</v>
      </c>
      <c r="F5438" t="str">
        <f t="shared" si="347"/>
        <v>ole</v>
      </c>
      <c r="G5438" t="str">
        <f t="shared" si="348"/>
        <v>Spinacia oleracea</v>
      </c>
    </row>
    <row r="5439" spans="1:7" x14ac:dyDescent="0.25">
      <c r="A5439" t="str">
        <f t="shared" si="349"/>
        <v>Spi alb</v>
      </c>
      <c r="B5439" t="s">
        <v>5705</v>
      </c>
      <c r="C5439" t="s">
        <v>7333</v>
      </c>
      <c r="D5439" t="s">
        <v>277</v>
      </c>
      <c r="E5439" t="str">
        <f t="shared" si="346"/>
        <v>Spi</v>
      </c>
      <c r="F5439" t="str">
        <f t="shared" si="347"/>
        <v>alb</v>
      </c>
      <c r="G5439" t="str">
        <f t="shared" si="348"/>
        <v>Spiraea alba</v>
      </c>
    </row>
    <row r="5440" spans="1:7" x14ac:dyDescent="0.25">
      <c r="A5440" t="str">
        <f t="shared" si="349"/>
        <v>Spi bil</v>
      </c>
      <c r="B5440" t="s">
        <v>5706</v>
      </c>
      <c r="C5440" t="s">
        <v>7333</v>
      </c>
      <c r="D5440" t="s">
        <v>10001</v>
      </c>
      <c r="E5440" t="str">
        <f t="shared" si="346"/>
        <v>Spi</v>
      </c>
      <c r="F5440" t="str">
        <f t="shared" si="347"/>
        <v>bil</v>
      </c>
      <c r="G5440" t="str">
        <f t="shared" si="348"/>
        <v>Spiraea billardii</v>
      </c>
    </row>
    <row r="5441" spans="1:7" x14ac:dyDescent="0.25">
      <c r="A5441" t="str">
        <f t="shared" si="349"/>
        <v>Spi cha</v>
      </c>
      <c r="B5441" t="s">
        <v>5707</v>
      </c>
      <c r="C5441" t="s">
        <v>7333</v>
      </c>
      <c r="D5441" t="s">
        <v>10002</v>
      </c>
      <c r="E5441" t="str">
        <f t="shared" si="346"/>
        <v>Spi</v>
      </c>
      <c r="F5441" t="str">
        <f t="shared" si="347"/>
        <v>cha</v>
      </c>
      <c r="G5441" t="str">
        <f t="shared" si="348"/>
        <v>Spiraea chamaedryfolia</v>
      </c>
    </row>
    <row r="5442" spans="1:7" x14ac:dyDescent="0.25">
      <c r="A5442" t="str">
        <f t="shared" si="349"/>
        <v>Spi dec</v>
      </c>
      <c r="B5442" t="s">
        <v>5708</v>
      </c>
      <c r="C5442" t="s">
        <v>7333</v>
      </c>
      <c r="D5442" t="s">
        <v>7535</v>
      </c>
      <c r="E5442" t="str">
        <f t="shared" si="346"/>
        <v>Spi</v>
      </c>
      <c r="F5442" t="str">
        <f t="shared" si="347"/>
        <v>dec</v>
      </c>
      <c r="G5442" t="str">
        <f t="shared" si="348"/>
        <v>Spiraea decumbens</v>
      </c>
    </row>
    <row r="5443" spans="1:7" x14ac:dyDescent="0.25">
      <c r="A5443" t="str">
        <f t="shared" si="349"/>
        <v>Spi dec</v>
      </c>
      <c r="B5443" t="s">
        <v>5709</v>
      </c>
      <c r="C5443" t="s">
        <v>7333</v>
      </c>
      <c r="D5443" t="s">
        <v>7535</v>
      </c>
      <c r="E5443" t="str">
        <f t="shared" si="346"/>
        <v>Spi</v>
      </c>
      <c r="F5443" t="str">
        <f t="shared" si="347"/>
        <v>dec</v>
      </c>
      <c r="G5443" t="str">
        <f t="shared" si="348"/>
        <v>Spiraea decumbens</v>
      </c>
    </row>
    <row r="5444" spans="1:7" x14ac:dyDescent="0.25">
      <c r="A5444" t="str">
        <f t="shared" si="349"/>
        <v>Spi dou</v>
      </c>
      <c r="B5444" t="s">
        <v>5710</v>
      </c>
      <c r="C5444" t="s">
        <v>7333</v>
      </c>
      <c r="D5444" t="s">
        <v>9187</v>
      </c>
      <c r="E5444" t="str">
        <f t="shared" si="346"/>
        <v>Spi</v>
      </c>
      <c r="F5444" t="str">
        <f t="shared" si="347"/>
        <v>dou</v>
      </c>
      <c r="G5444" t="str">
        <f t="shared" si="348"/>
        <v>Spiraea douglasii</v>
      </c>
    </row>
    <row r="5445" spans="1:7" x14ac:dyDescent="0.25">
      <c r="A5445" t="str">
        <f t="shared" si="349"/>
        <v>Spi jap</v>
      </c>
      <c r="B5445" t="s">
        <v>5711</v>
      </c>
      <c r="C5445" t="s">
        <v>7333</v>
      </c>
      <c r="D5445" t="s">
        <v>7636</v>
      </c>
      <c r="E5445" t="str">
        <f t="shared" si="346"/>
        <v>Spi</v>
      </c>
      <c r="F5445" t="str">
        <f t="shared" si="347"/>
        <v>jap</v>
      </c>
      <c r="G5445" t="str">
        <f t="shared" si="348"/>
        <v>Spiraea japonica</v>
      </c>
    </row>
    <row r="5446" spans="1:7" x14ac:dyDescent="0.25">
      <c r="A5446" t="str">
        <f t="shared" si="349"/>
        <v>Spi med</v>
      </c>
      <c r="B5446" t="s">
        <v>5712</v>
      </c>
      <c r="C5446" t="s">
        <v>7333</v>
      </c>
      <c r="D5446" t="s">
        <v>7928</v>
      </c>
      <c r="E5446" t="str">
        <f t="shared" si="346"/>
        <v>Spi</v>
      </c>
      <c r="F5446" t="str">
        <f t="shared" si="347"/>
        <v>med</v>
      </c>
      <c r="G5446" t="str">
        <f t="shared" si="348"/>
        <v>Spiraea media</v>
      </c>
    </row>
    <row r="5447" spans="1:7" x14ac:dyDescent="0.25">
      <c r="A5447" t="str">
        <f t="shared" si="349"/>
        <v>Spi pru</v>
      </c>
      <c r="B5447" t="s">
        <v>5713</v>
      </c>
      <c r="C5447" t="s">
        <v>7333</v>
      </c>
      <c r="D5447" t="s">
        <v>10003</v>
      </c>
      <c r="E5447" t="str">
        <f t="shared" si="346"/>
        <v>Spi</v>
      </c>
      <c r="F5447" t="str">
        <f t="shared" si="347"/>
        <v>pru</v>
      </c>
      <c r="G5447" t="str">
        <f t="shared" si="348"/>
        <v>Spiraea prunifolia</v>
      </c>
    </row>
    <row r="5448" spans="1:7" x14ac:dyDescent="0.25">
      <c r="A5448" t="str">
        <f t="shared" si="349"/>
        <v>Spi sal</v>
      </c>
      <c r="B5448" t="s">
        <v>5714</v>
      </c>
      <c r="C5448" t="s">
        <v>7333</v>
      </c>
      <c r="D5448" t="s">
        <v>8649</v>
      </c>
      <c r="E5448" t="str">
        <f t="shared" si="346"/>
        <v>Spi</v>
      </c>
      <c r="F5448" t="str">
        <f t="shared" si="347"/>
        <v>sal</v>
      </c>
      <c r="G5448" t="str">
        <f t="shared" si="348"/>
        <v>Spiraea salicifolia</v>
      </c>
    </row>
    <row r="5449" spans="1:7" x14ac:dyDescent="0.25">
      <c r="A5449" t="str">
        <f t="shared" si="349"/>
        <v>Spi thu</v>
      </c>
      <c r="B5449" t="s">
        <v>5715</v>
      </c>
      <c r="C5449" t="s">
        <v>7333</v>
      </c>
      <c r="D5449" t="s">
        <v>7888</v>
      </c>
      <c r="E5449" t="str">
        <f t="shared" si="346"/>
        <v>Spi</v>
      </c>
      <c r="F5449" t="str">
        <f t="shared" si="347"/>
        <v>thu</v>
      </c>
      <c r="G5449" t="str">
        <f t="shared" si="348"/>
        <v>Spiraea thunbergii</v>
      </c>
    </row>
    <row r="5450" spans="1:7" x14ac:dyDescent="0.25">
      <c r="A5450" t="str">
        <f t="shared" si="349"/>
        <v>Spi tri</v>
      </c>
      <c r="B5450" t="s">
        <v>5716</v>
      </c>
      <c r="C5450" t="s">
        <v>7333</v>
      </c>
      <c r="D5450" t="s">
        <v>10004</v>
      </c>
      <c r="E5450" t="str">
        <f t="shared" si="346"/>
        <v>Spi</v>
      </c>
      <c r="F5450" t="str">
        <f t="shared" si="347"/>
        <v>tri</v>
      </c>
      <c r="G5450" t="str">
        <f t="shared" si="348"/>
        <v>Spiraea trilobata</v>
      </c>
    </row>
    <row r="5451" spans="1:7" x14ac:dyDescent="0.25">
      <c r="A5451" t="str">
        <f t="shared" si="349"/>
        <v>Spi x</v>
      </c>
      <c r="B5451" t="s">
        <v>5717</v>
      </c>
      <c r="C5451" t="s">
        <v>7333</v>
      </c>
      <c r="D5451" t="s">
        <v>237</v>
      </c>
      <c r="E5451" t="str">
        <f t="shared" si="346"/>
        <v>Spi</v>
      </c>
      <c r="F5451" t="str">
        <f t="shared" si="347"/>
        <v>x</v>
      </c>
      <c r="G5451" t="str">
        <f t="shared" si="348"/>
        <v>Spiraea x</v>
      </c>
    </row>
    <row r="5452" spans="1:7" x14ac:dyDescent="0.25">
      <c r="A5452" t="str">
        <f t="shared" si="349"/>
        <v>Spi x</v>
      </c>
      <c r="B5452" t="s">
        <v>5718</v>
      </c>
      <c r="C5452" t="s">
        <v>7333</v>
      </c>
      <c r="D5452" t="s">
        <v>237</v>
      </c>
      <c r="E5452" t="str">
        <f t="shared" si="346"/>
        <v>Spi</v>
      </c>
      <c r="F5452" t="str">
        <f t="shared" si="347"/>
        <v>x</v>
      </c>
      <c r="G5452" t="str">
        <f t="shared" si="348"/>
        <v>Spiraea x</v>
      </c>
    </row>
    <row r="5453" spans="1:7" x14ac:dyDescent="0.25">
      <c r="A5453" t="str">
        <f t="shared" si="349"/>
        <v>Spi x</v>
      </c>
      <c r="B5453" t="s">
        <v>5719</v>
      </c>
      <c r="C5453" t="s">
        <v>7333</v>
      </c>
      <c r="D5453" t="s">
        <v>237</v>
      </c>
      <c r="E5453" t="str">
        <f t="shared" si="346"/>
        <v>Spi</v>
      </c>
      <c r="F5453" t="str">
        <f t="shared" si="347"/>
        <v>x</v>
      </c>
      <c r="G5453" t="str">
        <f t="shared" si="348"/>
        <v>Spiraea x</v>
      </c>
    </row>
    <row r="5454" spans="1:7" x14ac:dyDescent="0.25">
      <c r="A5454" t="str">
        <f t="shared" si="349"/>
        <v>Spi x</v>
      </c>
      <c r="B5454" t="s">
        <v>5720</v>
      </c>
      <c r="C5454" t="s">
        <v>7333</v>
      </c>
      <c r="D5454" t="s">
        <v>237</v>
      </c>
      <c r="E5454" t="str">
        <f t="shared" si="346"/>
        <v>Spi</v>
      </c>
      <c r="F5454" t="str">
        <f t="shared" si="347"/>
        <v>x</v>
      </c>
      <c r="G5454" t="str">
        <f t="shared" si="348"/>
        <v>Spiraea x</v>
      </c>
    </row>
    <row r="5455" spans="1:7" x14ac:dyDescent="0.25">
      <c r="A5455" t="str">
        <f t="shared" si="349"/>
        <v>Spi aes</v>
      </c>
      <c r="B5455" t="s">
        <v>5721</v>
      </c>
      <c r="C5455" t="s">
        <v>7334</v>
      </c>
      <c r="D5455" t="s">
        <v>7477</v>
      </c>
      <c r="E5455" t="str">
        <f t="shared" si="346"/>
        <v>Spi</v>
      </c>
      <c r="F5455" t="str">
        <f t="shared" si="347"/>
        <v>aes</v>
      </c>
      <c r="G5455" t="str">
        <f t="shared" si="348"/>
        <v>Spiranthes aestivalis</v>
      </c>
    </row>
    <row r="5456" spans="1:7" x14ac:dyDescent="0.25">
      <c r="A5456" t="str">
        <f t="shared" si="349"/>
        <v>Spi spi</v>
      </c>
      <c r="B5456" t="s">
        <v>5722</v>
      </c>
      <c r="C5456" t="s">
        <v>7334</v>
      </c>
      <c r="D5456" t="s">
        <v>10005</v>
      </c>
      <c r="E5456" t="str">
        <f t="shared" si="346"/>
        <v>Spi</v>
      </c>
      <c r="F5456" t="str">
        <f t="shared" si="347"/>
        <v>spi</v>
      </c>
      <c r="G5456" t="str">
        <f t="shared" si="348"/>
        <v>Spiranthes spiralis</v>
      </c>
    </row>
    <row r="5457" spans="1:7" x14ac:dyDescent="0.25">
      <c r="A5457" t="str">
        <f t="shared" si="349"/>
        <v>Spi pol</v>
      </c>
      <c r="B5457" t="s">
        <v>5723</v>
      </c>
      <c r="C5457" t="s">
        <v>7335</v>
      </c>
      <c r="D5457" t="s">
        <v>10006</v>
      </c>
      <c r="E5457" t="str">
        <f t="shared" si="346"/>
        <v>Spi</v>
      </c>
      <c r="F5457" t="str">
        <f t="shared" si="347"/>
        <v>pol</v>
      </c>
      <c r="G5457" t="str">
        <f t="shared" si="348"/>
        <v>Spirodela polyrhiza</v>
      </c>
    </row>
    <row r="5458" spans="1:7" x14ac:dyDescent="0.25">
      <c r="A5458" t="str">
        <f t="shared" si="349"/>
        <v>Spo cry</v>
      </c>
      <c r="B5458" t="s">
        <v>5724</v>
      </c>
      <c r="C5458" t="s">
        <v>7336</v>
      </c>
      <c r="D5458" t="s">
        <v>10007</v>
      </c>
      <c r="E5458" t="str">
        <f t="shared" ref="E5458:E5521" si="350">LEFT(C5458,3)</f>
        <v>Spo</v>
      </c>
      <c r="F5458" t="str">
        <f t="shared" ref="F5458:F5521" si="351">LEFT(D5458,3)</f>
        <v>cry</v>
      </c>
      <c r="G5458" t="str">
        <f t="shared" ref="G5458:G5521" si="352">_xlfn.TEXTJOIN(" ",FALSE,C5458,D5458)</f>
        <v>Sporobolus cryptandrus</v>
      </c>
    </row>
    <row r="5459" spans="1:7" x14ac:dyDescent="0.25">
      <c r="A5459" t="str">
        <f t="shared" si="349"/>
        <v>Spo ind</v>
      </c>
      <c r="B5459" t="s">
        <v>5725</v>
      </c>
      <c r="C5459" t="s">
        <v>7336</v>
      </c>
      <c r="D5459" t="s">
        <v>9280</v>
      </c>
      <c r="E5459" t="str">
        <f t="shared" si="350"/>
        <v>Spo</v>
      </c>
      <c r="F5459" t="str">
        <f t="shared" si="351"/>
        <v>ind</v>
      </c>
      <c r="G5459" t="str">
        <f t="shared" si="352"/>
        <v>Sporobolus indicus</v>
      </c>
    </row>
    <row r="5460" spans="1:7" x14ac:dyDescent="0.25">
      <c r="A5460" t="str">
        <f t="shared" si="349"/>
        <v>Spo neg</v>
      </c>
      <c r="B5460" t="s">
        <v>5726</v>
      </c>
      <c r="C5460" t="s">
        <v>7336</v>
      </c>
      <c r="D5460" t="s">
        <v>8370</v>
      </c>
      <c r="E5460" t="str">
        <f t="shared" si="350"/>
        <v>Spo</v>
      </c>
      <c r="F5460" t="str">
        <f t="shared" si="351"/>
        <v>neg</v>
      </c>
      <c r="G5460" t="str">
        <f t="shared" si="352"/>
        <v>Sporobolus neglectus</v>
      </c>
    </row>
    <row r="5461" spans="1:7" x14ac:dyDescent="0.25">
      <c r="A5461" t="str">
        <f t="shared" si="349"/>
        <v>Spo vag</v>
      </c>
      <c r="B5461" t="s">
        <v>5727</v>
      </c>
      <c r="C5461" t="s">
        <v>7336</v>
      </c>
      <c r="D5461" t="s">
        <v>10008</v>
      </c>
      <c r="E5461" t="str">
        <f t="shared" si="350"/>
        <v>Spo</v>
      </c>
      <c r="F5461" t="str">
        <f t="shared" si="351"/>
        <v>vag</v>
      </c>
      <c r="G5461" t="str">
        <f t="shared" si="352"/>
        <v>Sporobolus vaginiflorus</v>
      </c>
    </row>
    <row r="5462" spans="1:7" x14ac:dyDescent="0.25">
      <c r="A5462" t="str">
        <f t="shared" si="349"/>
        <v>ssp F</v>
      </c>
      <c r="B5462" t="s">
        <v>2033</v>
      </c>
      <c r="C5462" t="s">
        <v>7337</v>
      </c>
      <c r="D5462" t="s">
        <v>10009</v>
      </c>
      <c r="E5462" t="str">
        <f t="shared" si="350"/>
        <v>ssp</v>
      </c>
      <c r="F5462" t="str">
        <f t="shared" si="351"/>
        <v>F</v>
      </c>
      <c r="G5462" t="str">
        <f t="shared" si="352"/>
        <v>ssp F</v>
      </c>
    </row>
    <row r="5463" spans="1:7" x14ac:dyDescent="0.25">
      <c r="A5463" t="str">
        <f t="shared" si="349"/>
        <v>ssp P</v>
      </c>
      <c r="B5463" t="s">
        <v>1786</v>
      </c>
      <c r="C5463" t="s">
        <v>7337</v>
      </c>
      <c r="D5463" t="s">
        <v>10010</v>
      </c>
      <c r="E5463" t="str">
        <f t="shared" si="350"/>
        <v>ssp</v>
      </c>
      <c r="F5463" t="str">
        <f t="shared" si="351"/>
        <v>P</v>
      </c>
      <c r="G5463" t="str">
        <f t="shared" si="352"/>
        <v>ssp P</v>
      </c>
    </row>
    <row r="5464" spans="1:7" x14ac:dyDescent="0.25">
      <c r="A5464" t="str">
        <f t="shared" si="349"/>
        <v>ssp X</v>
      </c>
      <c r="B5464" t="s">
        <v>2089</v>
      </c>
      <c r="C5464" t="s">
        <v>7337</v>
      </c>
      <c r="D5464" t="s">
        <v>10011</v>
      </c>
      <c r="E5464" t="str">
        <f t="shared" si="350"/>
        <v>ssp</v>
      </c>
      <c r="F5464" t="str">
        <f t="shared" si="351"/>
        <v>X</v>
      </c>
      <c r="G5464" t="str">
        <f t="shared" si="352"/>
        <v>ssp X</v>
      </c>
    </row>
    <row r="5465" spans="1:7" x14ac:dyDescent="0.25">
      <c r="A5465" t="str">
        <f t="shared" si="349"/>
        <v>ssp X</v>
      </c>
      <c r="B5465" t="s">
        <v>2828</v>
      </c>
      <c r="C5465" t="s">
        <v>7337</v>
      </c>
      <c r="D5465" t="s">
        <v>10011</v>
      </c>
      <c r="E5465" t="str">
        <f t="shared" si="350"/>
        <v>ssp</v>
      </c>
      <c r="F5465" t="str">
        <f t="shared" si="351"/>
        <v>X</v>
      </c>
      <c r="G5465" t="str">
        <f t="shared" si="352"/>
        <v>ssp X</v>
      </c>
    </row>
    <row r="5466" spans="1:7" x14ac:dyDescent="0.25">
      <c r="A5466" t="str">
        <f t="shared" si="349"/>
        <v>ssp X</v>
      </c>
      <c r="B5466" t="s">
        <v>4249</v>
      </c>
      <c r="C5466" t="s">
        <v>7337</v>
      </c>
      <c r="D5466" t="s">
        <v>10011</v>
      </c>
      <c r="E5466" t="str">
        <f t="shared" si="350"/>
        <v>ssp</v>
      </c>
      <c r="F5466" t="str">
        <f t="shared" si="351"/>
        <v>X</v>
      </c>
      <c r="G5466" t="str">
        <f t="shared" si="352"/>
        <v>ssp X</v>
      </c>
    </row>
    <row r="5467" spans="1:7" x14ac:dyDescent="0.25">
      <c r="A5467" t="str">
        <f t="shared" si="349"/>
        <v>ssp X</v>
      </c>
      <c r="B5467" t="s">
        <v>4377</v>
      </c>
      <c r="C5467" t="s">
        <v>7337</v>
      </c>
      <c r="D5467" t="s">
        <v>10011</v>
      </c>
      <c r="E5467" t="str">
        <f t="shared" si="350"/>
        <v>ssp</v>
      </c>
      <c r="F5467" t="str">
        <f t="shared" si="351"/>
        <v>X</v>
      </c>
      <c r="G5467" t="str">
        <f t="shared" si="352"/>
        <v>ssp X</v>
      </c>
    </row>
    <row r="5468" spans="1:7" x14ac:dyDescent="0.25">
      <c r="A5468" t="str">
        <f t="shared" si="349"/>
        <v>ssp X</v>
      </c>
      <c r="B5468" t="s">
        <v>4377</v>
      </c>
      <c r="C5468" t="s">
        <v>7337</v>
      </c>
      <c r="D5468" t="s">
        <v>10011</v>
      </c>
      <c r="E5468" t="str">
        <f t="shared" si="350"/>
        <v>ssp</v>
      </c>
      <c r="F5468" t="str">
        <f t="shared" si="351"/>
        <v>X</v>
      </c>
      <c r="G5468" t="str">
        <f t="shared" si="352"/>
        <v>ssp X</v>
      </c>
    </row>
    <row r="5469" spans="1:7" x14ac:dyDescent="0.25">
      <c r="A5469" t="str">
        <f t="shared" si="349"/>
        <v>ssp X</v>
      </c>
      <c r="B5469" t="s">
        <v>5443</v>
      </c>
      <c r="C5469" t="s">
        <v>7337</v>
      </c>
      <c r="D5469" t="s">
        <v>10011</v>
      </c>
      <c r="E5469" t="str">
        <f t="shared" si="350"/>
        <v>ssp</v>
      </c>
      <c r="F5469" t="str">
        <f t="shared" si="351"/>
        <v>X</v>
      </c>
      <c r="G5469" t="str">
        <f t="shared" si="352"/>
        <v>ssp X</v>
      </c>
    </row>
    <row r="5470" spans="1:7" x14ac:dyDescent="0.25">
      <c r="A5470" t="str">
        <f t="shared" si="349"/>
        <v>ssp x</v>
      </c>
      <c r="B5470" t="s">
        <v>3844</v>
      </c>
      <c r="C5470" t="s">
        <v>7337</v>
      </c>
      <c r="D5470" t="s">
        <v>237</v>
      </c>
      <c r="E5470" t="str">
        <f t="shared" si="350"/>
        <v>ssp</v>
      </c>
      <c r="F5470" t="str">
        <f t="shared" si="351"/>
        <v>x</v>
      </c>
      <c r="G5470" t="str">
        <f t="shared" si="352"/>
        <v>ssp x</v>
      </c>
    </row>
    <row r="5471" spans="1:7" x14ac:dyDescent="0.25">
      <c r="A5471" t="str">
        <f t="shared" si="349"/>
        <v>ssp x</v>
      </c>
      <c r="B5471" t="s">
        <v>2826</v>
      </c>
      <c r="C5471" t="s">
        <v>7337</v>
      </c>
      <c r="D5471" t="s">
        <v>237</v>
      </c>
      <c r="E5471" t="str">
        <f t="shared" si="350"/>
        <v>ssp</v>
      </c>
      <c r="F5471" t="str">
        <f t="shared" si="351"/>
        <v>x</v>
      </c>
      <c r="G5471" t="str">
        <f t="shared" si="352"/>
        <v>ssp x</v>
      </c>
    </row>
    <row r="5472" spans="1:7" x14ac:dyDescent="0.25">
      <c r="A5472" t="str">
        <f t="shared" si="349"/>
        <v>Sta alp</v>
      </c>
      <c r="B5472" t="s">
        <v>5735</v>
      </c>
      <c r="C5472" t="s">
        <v>7338</v>
      </c>
      <c r="D5472" t="s">
        <v>7475</v>
      </c>
      <c r="E5472" t="str">
        <f t="shared" si="350"/>
        <v>Sta</v>
      </c>
      <c r="F5472" t="str">
        <f t="shared" si="351"/>
        <v>alp</v>
      </c>
      <c r="G5472" t="str">
        <f t="shared" si="352"/>
        <v>Stachys alpina</v>
      </c>
    </row>
    <row r="5473" spans="1:7" x14ac:dyDescent="0.25">
      <c r="A5473" t="str">
        <f t="shared" si="349"/>
        <v>Sta ann</v>
      </c>
      <c r="B5473" t="s">
        <v>5736</v>
      </c>
      <c r="C5473" t="s">
        <v>7338</v>
      </c>
      <c r="D5473" t="s">
        <v>7478</v>
      </c>
      <c r="E5473" t="str">
        <f t="shared" si="350"/>
        <v>Sta</v>
      </c>
      <c r="F5473" t="str">
        <f t="shared" si="351"/>
        <v>ann</v>
      </c>
      <c r="G5473" t="str">
        <f t="shared" si="352"/>
        <v>Stachys annua</v>
      </c>
    </row>
    <row r="5474" spans="1:7" x14ac:dyDescent="0.25">
      <c r="A5474" t="str">
        <f t="shared" si="349"/>
        <v>Sta arv</v>
      </c>
      <c r="B5474" t="s">
        <v>5737</v>
      </c>
      <c r="C5474" t="s">
        <v>7338</v>
      </c>
      <c r="D5474" t="s">
        <v>7684</v>
      </c>
      <c r="E5474" t="str">
        <f t="shared" si="350"/>
        <v>Sta</v>
      </c>
      <c r="F5474" t="str">
        <f t="shared" si="351"/>
        <v>arv</v>
      </c>
      <c r="G5474" t="str">
        <f t="shared" si="352"/>
        <v>Stachys arvensis</v>
      </c>
    </row>
    <row r="5475" spans="1:7" x14ac:dyDescent="0.25">
      <c r="A5475" t="str">
        <f t="shared" si="349"/>
        <v>Sta byz</v>
      </c>
      <c r="B5475" t="s">
        <v>5729</v>
      </c>
      <c r="C5475" t="s">
        <v>7338</v>
      </c>
      <c r="D5475" t="s">
        <v>10012</v>
      </c>
      <c r="E5475" t="str">
        <f t="shared" si="350"/>
        <v>Sta</v>
      </c>
      <c r="F5475" t="str">
        <f t="shared" si="351"/>
        <v>byz</v>
      </c>
      <c r="G5475" t="str">
        <f t="shared" si="352"/>
        <v>Stachys byzantina</v>
      </c>
    </row>
    <row r="5476" spans="1:7" x14ac:dyDescent="0.25">
      <c r="A5476" t="str">
        <f t="shared" si="349"/>
        <v>Sta ger</v>
      </c>
      <c r="B5476" t="s">
        <v>5728</v>
      </c>
      <c r="C5476" t="s">
        <v>7338</v>
      </c>
      <c r="D5476" t="s">
        <v>9072</v>
      </c>
      <c r="E5476" t="str">
        <f t="shared" si="350"/>
        <v>Sta</v>
      </c>
      <c r="F5476" t="str">
        <f t="shared" si="351"/>
        <v>ger</v>
      </c>
      <c r="G5476" t="str">
        <f t="shared" si="352"/>
        <v>Stachys germanica</v>
      </c>
    </row>
    <row r="5477" spans="1:7" x14ac:dyDescent="0.25">
      <c r="A5477" t="str">
        <f t="shared" si="349"/>
        <v>Sta ger</v>
      </c>
      <c r="B5477" t="s">
        <v>5730</v>
      </c>
      <c r="C5477" t="s">
        <v>7338</v>
      </c>
      <c r="D5477" t="s">
        <v>9072</v>
      </c>
      <c r="E5477" t="str">
        <f t="shared" si="350"/>
        <v>Sta</v>
      </c>
      <c r="F5477" t="str">
        <f t="shared" si="351"/>
        <v>ger</v>
      </c>
      <c r="G5477" t="str">
        <f t="shared" si="352"/>
        <v>Stachys germanica</v>
      </c>
    </row>
    <row r="5478" spans="1:7" x14ac:dyDescent="0.25">
      <c r="A5478" t="str">
        <f t="shared" si="349"/>
        <v>Sta ger</v>
      </c>
      <c r="B5478" t="s">
        <v>5731</v>
      </c>
      <c r="C5478" t="s">
        <v>7338</v>
      </c>
      <c r="D5478" t="s">
        <v>9072</v>
      </c>
      <c r="E5478" t="str">
        <f t="shared" si="350"/>
        <v>Sta</v>
      </c>
      <c r="F5478" t="str">
        <f t="shared" si="351"/>
        <v>ger</v>
      </c>
      <c r="G5478" t="str">
        <f t="shared" si="352"/>
        <v>Stachys germanica</v>
      </c>
    </row>
    <row r="5479" spans="1:7" x14ac:dyDescent="0.25">
      <c r="A5479" t="str">
        <f t="shared" si="349"/>
        <v>Sta pal</v>
      </c>
      <c r="B5479" t="s">
        <v>5738</v>
      </c>
      <c r="C5479" t="s">
        <v>7338</v>
      </c>
      <c r="D5479" t="s">
        <v>7680</v>
      </c>
      <c r="E5479" t="str">
        <f t="shared" si="350"/>
        <v>Sta</v>
      </c>
      <c r="F5479" t="str">
        <f t="shared" si="351"/>
        <v>pal</v>
      </c>
      <c r="G5479" t="str">
        <f t="shared" si="352"/>
        <v>Stachys palustris</v>
      </c>
    </row>
    <row r="5480" spans="1:7" x14ac:dyDescent="0.25">
      <c r="A5480" t="str">
        <f t="shared" si="349"/>
        <v>Sta pal</v>
      </c>
      <c r="B5480" t="s">
        <v>5739</v>
      </c>
      <c r="C5480" t="s">
        <v>7338</v>
      </c>
      <c r="D5480" t="s">
        <v>7680</v>
      </c>
      <c r="E5480" t="str">
        <f t="shared" si="350"/>
        <v>Sta</v>
      </c>
      <c r="F5480" t="str">
        <f t="shared" si="351"/>
        <v>pal</v>
      </c>
      <c r="G5480" t="str">
        <f t="shared" si="352"/>
        <v>Stachys palustris</v>
      </c>
    </row>
    <row r="5481" spans="1:7" x14ac:dyDescent="0.25">
      <c r="A5481" t="str">
        <f t="shared" si="349"/>
        <v>Sta rec</v>
      </c>
      <c r="B5481" t="s">
        <v>5732</v>
      </c>
      <c r="C5481" t="s">
        <v>7338</v>
      </c>
      <c r="D5481" t="s">
        <v>8277</v>
      </c>
      <c r="E5481" t="str">
        <f t="shared" si="350"/>
        <v>Sta</v>
      </c>
      <c r="F5481" t="str">
        <f t="shared" si="351"/>
        <v>rec</v>
      </c>
      <c r="G5481" t="str">
        <f t="shared" si="352"/>
        <v>Stachys recta</v>
      </c>
    </row>
    <row r="5482" spans="1:7" x14ac:dyDescent="0.25">
      <c r="A5482" t="str">
        <f t="shared" si="349"/>
        <v>Sta rec</v>
      </c>
      <c r="B5482" t="s">
        <v>5733</v>
      </c>
      <c r="C5482" t="s">
        <v>7338</v>
      </c>
      <c r="D5482" t="s">
        <v>8277</v>
      </c>
      <c r="E5482" t="str">
        <f t="shared" si="350"/>
        <v>Sta</v>
      </c>
      <c r="F5482" t="str">
        <f t="shared" si="351"/>
        <v>rec</v>
      </c>
      <c r="G5482" t="str">
        <f t="shared" si="352"/>
        <v>Stachys recta</v>
      </c>
    </row>
    <row r="5483" spans="1:7" x14ac:dyDescent="0.25">
      <c r="A5483" t="str">
        <f t="shared" si="349"/>
        <v>Sta rec</v>
      </c>
      <c r="B5483" t="s">
        <v>5734</v>
      </c>
      <c r="C5483" t="s">
        <v>7338</v>
      </c>
      <c r="D5483" t="s">
        <v>8277</v>
      </c>
      <c r="E5483" t="str">
        <f t="shared" si="350"/>
        <v>Sta</v>
      </c>
      <c r="F5483" t="str">
        <f t="shared" si="351"/>
        <v>rec</v>
      </c>
      <c r="G5483" t="str">
        <f t="shared" si="352"/>
        <v>Stachys recta</v>
      </c>
    </row>
    <row r="5484" spans="1:7" x14ac:dyDescent="0.25">
      <c r="A5484" t="str">
        <f t="shared" si="349"/>
        <v>Sta syl</v>
      </c>
      <c r="B5484" t="s">
        <v>5740</v>
      </c>
      <c r="C5484" t="s">
        <v>7338</v>
      </c>
      <c r="D5484" t="s">
        <v>8136</v>
      </c>
      <c r="E5484" t="str">
        <f t="shared" si="350"/>
        <v>Sta</v>
      </c>
      <c r="F5484" t="str">
        <f t="shared" si="351"/>
        <v>syl</v>
      </c>
      <c r="G5484" t="str">
        <f t="shared" si="352"/>
        <v>Stachys sylvatica</v>
      </c>
    </row>
    <row r="5485" spans="1:7" x14ac:dyDescent="0.25">
      <c r="A5485" t="str">
        <f t="shared" si="349"/>
        <v>Sta pin</v>
      </c>
      <c r="B5485" t="s">
        <v>5741</v>
      </c>
      <c r="C5485" t="s">
        <v>7339</v>
      </c>
      <c r="D5485" t="s">
        <v>7982</v>
      </c>
      <c r="E5485" t="str">
        <f t="shared" si="350"/>
        <v>Sta</v>
      </c>
      <c r="F5485" t="str">
        <f t="shared" si="351"/>
        <v>pin</v>
      </c>
      <c r="G5485" t="str">
        <f t="shared" si="352"/>
        <v>Staphylea pinnata</v>
      </c>
    </row>
    <row r="5486" spans="1:7" x14ac:dyDescent="0.25">
      <c r="A5486" t="str">
        <f t="shared" ref="A5486:A5549" si="353">_xlfn.TEXTJOIN(" ",FALSE,E5486,F5486)</f>
        <v>Ste als</v>
      </c>
      <c r="B5486" t="s">
        <v>5749</v>
      </c>
      <c r="C5486" t="s">
        <v>7340</v>
      </c>
      <c r="D5486" t="s">
        <v>10013</v>
      </c>
      <c r="E5486" t="str">
        <f t="shared" si="350"/>
        <v>Ste</v>
      </c>
      <c r="F5486" t="str">
        <f t="shared" si="351"/>
        <v>als</v>
      </c>
      <c r="G5486" t="str">
        <f t="shared" si="352"/>
        <v>Stellaria alsine</v>
      </c>
    </row>
    <row r="5487" spans="1:7" x14ac:dyDescent="0.25">
      <c r="A5487" t="str">
        <f t="shared" si="353"/>
        <v>Ste aqu</v>
      </c>
      <c r="B5487" t="s">
        <v>5750</v>
      </c>
      <c r="C5487" t="s">
        <v>7340</v>
      </c>
      <c r="D5487" t="s">
        <v>8151</v>
      </c>
      <c r="E5487" t="str">
        <f t="shared" si="350"/>
        <v>Ste</v>
      </c>
      <c r="F5487" t="str">
        <f t="shared" si="351"/>
        <v>aqu</v>
      </c>
      <c r="G5487" t="str">
        <f t="shared" si="352"/>
        <v>Stellaria aquatica</v>
      </c>
    </row>
    <row r="5488" spans="1:7" x14ac:dyDescent="0.25">
      <c r="A5488" t="str">
        <f t="shared" si="353"/>
        <v>Ste gra</v>
      </c>
      <c r="B5488" t="s">
        <v>5751</v>
      </c>
      <c r="C5488" t="s">
        <v>7340</v>
      </c>
      <c r="D5488" t="s">
        <v>9079</v>
      </c>
      <c r="E5488" t="str">
        <f t="shared" si="350"/>
        <v>Ste</v>
      </c>
      <c r="F5488" t="str">
        <f t="shared" si="351"/>
        <v>gra</v>
      </c>
      <c r="G5488" t="str">
        <f t="shared" si="352"/>
        <v>Stellaria graminea</v>
      </c>
    </row>
    <row r="5489" spans="1:7" x14ac:dyDescent="0.25">
      <c r="A5489" t="str">
        <f t="shared" si="353"/>
        <v>Ste hol</v>
      </c>
      <c r="B5489" t="s">
        <v>5752</v>
      </c>
      <c r="C5489" t="s">
        <v>7340</v>
      </c>
      <c r="D5489" t="s">
        <v>10014</v>
      </c>
      <c r="E5489" t="str">
        <f t="shared" si="350"/>
        <v>Ste</v>
      </c>
      <c r="F5489" t="str">
        <f t="shared" si="351"/>
        <v>hol</v>
      </c>
      <c r="G5489" t="str">
        <f t="shared" si="352"/>
        <v>Stellaria holostea</v>
      </c>
    </row>
    <row r="5490" spans="1:7" x14ac:dyDescent="0.25">
      <c r="A5490" t="str">
        <f t="shared" si="353"/>
        <v>Ste lon</v>
      </c>
      <c r="B5490" t="s">
        <v>5753</v>
      </c>
      <c r="C5490" t="s">
        <v>7340</v>
      </c>
      <c r="D5490" t="s">
        <v>8180</v>
      </c>
      <c r="E5490" t="str">
        <f t="shared" si="350"/>
        <v>Ste</v>
      </c>
      <c r="F5490" t="str">
        <f t="shared" si="351"/>
        <v>lon</v>
      </c>
      <c r="G5490" t="str">
        <f t="shared" si="352"/>
        <v>Stellaria longifolia</v>
      </c>
    </row>
    <row r="5491" spans="1:7" x14ac:dyDescent="0.25">
      <c r="A5491" t="str">
        <f t="shared" si="353"/>
        <v>Ste med</v>
      </c>
      <c r="B5491" t="s">
        <v>5742</v>
      </c>
      <c r="C5491" t="s">
        <v>7340</v>
      </c>
      <c r="D5491" t="s">
        <v>7928</v>
      </c>
      <c r="E5491" t="str">
        <f t="shared" si="350"/>
        <v>Ste</v>
      </c>
      <c r="F5491" t="str">
        <f t="shared" si="351"/>
        <v>med</v>
      </c>
      <c r="G5491" t="str">
        <f t="shared" si="352"/>
        <v>Stellaria media</v>
      </c>
    </row>
    <row r="5492" spans="1:7" x14ac:dyDescent="0.25">
      <c r="A5492" t="str">
        <f t="shared" si="353"/>
        <v>Ste med</v>
      </c>
      <c r="B5492" t="s">
        <v>5743</v>
      </c>
      <c r="C5492" t="s">
        <v>7340</v>
      </c>
      <c r="D5492" t="s">
        <v>7928</v>
      </c>
      <c r="E5492" t="str">
        <f t="shared" si="350"/>
        <v>Ste</v>
      </c>
      <c r="F5492" t="str">
        <f t="shared" si="351"/>
        <v>med</v>
      </c>
      <c r="G5492" t="str">
        <f t="shared" si="352"/>
        <v>Stellaria media</v>
      </c>
    </row>
    <row r="5493" spans="1:7" x14ac:dyDescent="0.25">
      <c r="A5493" t="str">
        <f t="shared" si="353"/>
        <v>Ste mon</v>
      </c>
      <c r="B5493" t="s">
        <v>5747</v>
      </c>
      <c r="C5493" t="s">
        <v>7340</v>
      </c>
      <c r="D5493" t="s">
        <v>7718</v>
      </c>
      <c r="E5493" t="str">
        <f t="shared" si="350"/>
        <v>Ste</v>
      </c>
      <c r="F5493" t="str">
        <f t="shared" si="351"/>
        <v>mon</v>
      </c>
      <c r="G5493" t="str">
        <f t="shared" si="352"/>
        <v>Stellaria montana</v>
      </c>
    </row>
    <row r="5494" spans="1:7" x14ac:dyDescent="0.25">
      <c r="A5494" t="str">
        <f t="shared" si="353"/>
        <v>Ste neg</v>
      </c>
      <c r="B5494" t="s">
        <v>5744</v>
      </c>
      <c r="C5494" t="s">
        <v>7340</v>
      </c>
      <c r="D5494" t="s">
        <v>9257</v>
      </c>
      <c r="E5494" t="str">
        <f t="shared" si="350"/>
        <v>Ste</v>
      </c>
      <c r="F5494" t="str">
        <f t="shared" si="351"/>
        <v>neg</v>
      </c>
      <c r="G5494" t="str">
        <f t="shared" si="352"/>
        <v>Stellaria neglecta</v>
      </c>
    </row>
    <row r="5495" spans="1:7" x14ac:dyDescent="0.25">
      <c r="A5495" t="str">
        <f t="shared" si="353"/>
        <v>Ste nem</v>
      </c>
      <c r="B5495" t="s">
        <v>5746</v>
      </c>
      <c r="C5495" t="s">
        <v>7340</v>
      </c>
      <c r="D5495" t="s">
        <v>9245</v>
      </c>
      <c r="E5495" t="str">
        <f t="shared" si="350"/>
        <v>Ste</v>
      </c>
      <c r="F5495" t="str">
        <f t="shared" si="351"/>
        <v>nem</v>
      </c>
      <c r="G5495" t="str">
        <f t="shared" si="352"/>
        <v>Stellaria nemorum</v>
      </c>
    </row>
    <row r="5496" spans="1:7" x14ac:dyDescent="0.25">
      <c r="A5496" t="str">
        <f t="shared" si="353"/>
        <v>Ste nem</v>
      </c>
      <c r="B5496" t="s">
        <v>5748</v>
      </c>
      <c r="C5496" t="s">
        <v>7340</v>
      </c>
      <c r="D5496" t="s">
        <v>9245</v>
      </c>
      <c r="E5496" t="str">
        <f t="shared" si="350"/>
        <v>Ste</v>
      </c>
      <c r="F5496" t="str">
        <f t="shared" si="351"/>
        <v>nem</v>
      </c>
      <c r="G5496" t="str">
        <f t="shared" si="352"/>
        <v>Stellaria nemorum</v>
      </c>
    </row>
    <row r="5497" spans="1:7" x14ac:dyDescent="0.25">
      <c r="A5497" t="str">
        <f t="shared" si="353"/>
        <v>Ste pal</v>
      </c>
      <c r="B5497" t="s">
        <v>5745</v>
      </c>
      <c r="C5497" t="s">
        <v>7340</v>
      </c>
      <c r="D5497" t="s">
        <v>8399</v>
      </c>
      <c r="E5497" t="str">
        <f t="shared" si="350"/>
        <v>Ste</v>
      </c>
      <c r="F5497" t="str">
        <f t="shared" si="351"/>
        <v>pal</v>
      </c>
      <c r="G5497" t="str">
        <f t="shared" si="352"/>
        <v>Stellaria pallida</v>
      </c>
    </row>
    <row r="5498" spans="1:7" x14ac:dyDescent="0.25">
      <c r="A5498" t="str">
        <f t="shared" si="353"/>
        <v>Ste pal</v>
      </c>
      <c r="B5498" t="s">
        <v>5754</v>
      </c>
      <c r="C5498" t="s">
        <v>7340</v>
      </c>
      <c r="D5498" t="s">
        <v>7680</v>
      </c>
      <c r="E5498" t="str">
        <f t="shared" si="350"/>
        <v>Ste</v>
      </c>
      <c r="F5498" t="str">
        <f t="shared" si="351"/>
        <v>pal</v>
      </c>
      <c r="G5498" t="str">
        <f t="shared" si="352"/>
        <v>Stellaria palustris</v>
      </c>
    </row>
    <row r="5499" spans="1:7" x14ac:dyDescent="0.25">
      <c r="A5499" t="str">
        <f t="shared" si="353"/>
        <v>Ste sec</v>
      </c>
      <c r="B5499" t="s">
        <v>5755</v>
      </c>
      <c r="C5499" t="s">
        <v>7341</v>
      </c>
      <c r="D5499" t="s">
        <v>10015</v>
      </c>
      <c r="E5499" t="str">
        <f t="shared" si="350"/>
        <v>Ste</v>
      </c>
      <c r="F5499" t="str">
        <f t="shared" si="351"/>
        <v>sec</v>
      </c>
      <c r="G5499" t="str">
        <f t="shared" si="352"/>
        <v>Stenotaphrum secundatum</v>
      </c>
    </row>
    <row r="5500" spans="1:7" x14ac:dyDescent="0.25">
      <c r="A5500" t="str">
        <f t="shared" si="353"/>
        <v>Ste inc</v>
      </c>
      <c r="B5500" t="s">
        <v>5756</v>
      </c>
      <c r="C5500" t="s">
        <v>7342</v>
      </c>
      <c r="D5500" t="s">
        <v>7553</v>
      </c>
      <c r="E5500" t="str">
        <f t="shared" si="350"/>
        <v>Ste</v>
      </c>
      <c r="F5500" t="str">
        <f t="shared" si="351"/>
        <v>inc</v>
      </c>
      <c r="G5500" t="str">
        <f t="shared" si="352"/>
        <v>Stephanandra incisa</v>
      </c>
    </row>
    <row r="5501" spans="1:7" x14ac:dyDescent="0.25">
      <c r="A5501" t="str">
        <f t="shared" si="353"/>
        <v>Sti bor</v>
      </c>
      <c r="B5501" t="s">
        <v>5758</v>
      </c>
      <c r="C5501" t="s">
        <v>7343</v>
      </c>
      <c r="D5501" t="s">
        <v>10016</v>
      </c>
      <c r="E5501" t="str">
        <f t="shared" si="350"/>
        <v>Sti</v>
      </c>
      <c r="F5501" t="str">
        <f t="shared" si="351"/>
        <v>bor</v>
      </c>
      <c r="G5501" t="str">
        <f t="shared" si="352"/>
        <v>Stipa borysthenica</v>
      </c>
    </row>
    <row r="5502" spans="1:7" x14ac:dyDescent="0.25">
      <c r="A5502" t="str">
        <f t="shared" si="353"/>
        <v>Sti bor</v>
      </c>
      <c r="B5502" t="s">
        <v>5759</v>
      </c>
      <c r="C5502" t="s">
        <v>7343</v>
      </c>
      <c r="D5502" t="s">
        <v>10016</v>
      </c>
      <c r="E5502" t="str">
        <f t="shared" si="350"/>
        <v>Sti</v>
      </c>
      <c r="F5502" t="str">
        <f t="shared" si="351"/>
        <v>bor</v>
      </c>
      <c r="G5502" t="str">
        <f t="shared" si="352"/>
        <v>Stipa borysthenica</v>
      </c>
    </row>
    <row r="5503" spans="1:7" x14ac:dyDescent="0.25">
      <c r="A5503" t="str">
        <f t="shared" si="353"/>
        <v>Sti cap</v>
      </c>
      <c r="B5503" t="s">
        <v>5770</v>
      </c>
      <c r="C5503" t="s">
        <v>7343</v>
      </c>
      <c r="D5503" t="s">
        <v>10017</v>
      </c>
      <c r="E5503" t="str">
        <f t="shared" si="350"/>
        <v>Sti</v>
      </c>
      <c r="F5503" t="str">
        <f t="shared" si="351"/>
        <v>cap</v>
      </c>
      <c r="G5503" t="str">
        <f t="shared" si="352"/>
        <v>Stipa capillata</v>
      </c>
    </row>
    <row r="5504" spans="1:7" x14ac:dyDescent="0.25">
      <c r="A5504" t="str">
        <f t="shared" si="353"/>
        <v>Sti das</v>
      </c>
      <c r="B5504" t="s">
        <v>5760</v>
      </c>
      <c r="C5504" t="s">
        <v>7343</v>
      </c>
      <c r="D5504" t="s">
        <v>9254</v>
      </c>
      <c r="E5504" t="str">
        <f t="shared" si="350"/>
        <v>Sti</v>
      </c>
      <c r="F5504" t="str">
        <f t="shared" si="351"/>
        <v>das</v>
      </c>
      <c r="G5504" t="str">
        <f t="shared" si="352"/>
        <v>Stipa dasyphylla</v>
      </c>
    </row>
    <row r="5505" spans="1:7" x14ac:dyDescent="0.25">
      <c r="A5505" t="str">
        <f t="shared" si="353"/>
        <v>Sti epi</v>
      </c>
      <c r="B5505" t="s">
        <v>5761</v>
      </c>
      <c r="C5505" t="s">
        <v>7343</v>
      </c>
      <c r="D5505" t="s">
        <v>10018</v>
      </c>
      <c r="E5505" t="str">
        <f t="shared" si="350"/>
        <v>Sti</v>
      </c>
      <c r="F5505" t="str">
        <f t="shared" si="351"/>
        <v>epi</v>
      </c>
      <c r="G5505" t="str">
        <f t="shared" si="352"/>
        <v>Stipa epilosa</v>
      </c>
    </row>
    <row r="5506" spans="1:7" x14ac:dyDescent="0.25">
      <c r="A5506" t="str">
        <f t="shared" si="353"/>
        <v>Sti eri</v>
      </c>
      <c r="B5506" t="s">
        <v>5762</v>
      </c>
      <c r="C5506" t="s">
        <v>7343</v>
      </c>
      <c r="D5506" t="s">
        <v>10019</v>
      </c>
      <c r="E5506" t="str">
        <f t="shared" si="350"/>
        <v>Sti</v>
      </c>
      <c r="F5506" t="str">
        <f t="shared" si="351"/>
        <v>eri</v>
      </c>
      <c r="G5506" t="str">
        <f t="shared" si="352"/>
        <v>Stipa eriocaulis</v>
      </c>
    </row>
    <row r="5507" spans="1:7" x14ac:dyDescent="0.25">
      <c r="A5507" t="str">
        <f t="shared" si="353"/>
        <v>Sti eri</v>
      </c>
      <c r="B5507" t="s">
        <v>5763</v>
      </c>
      <c r="C5507" t="s">
        <v>7343</v>
      </c>
      <c r="D5507" t="s">
        <v>10019</v>
      </c>
      <c r="E5507" t="str">
        <f t="shared" si="350"/>
        <v>Sti</v>
      </c>
      <c r="F5507" t="str">
        <f t="shared" si="351"/>
        <v>eri</v>
      </c>
      <c r="G5507" t="str">
        <f t="shared" si="352"/>
        <v>Stipa eriocaulis</v>
      </c>
    </row>
    <row r="5508" spans="1:7" x14ac:dyDescent="0.25">
      <c r="A5508" t="str">
        <f t="shared" si="353"/>
        <v>Sti eri</v>
      </c>
      <c r="B5508" t="s">
        <v>5764</v>
      </c>
      <c r="C5508" t="s">
        <v>7343</v>
      </c>
      <c r="D5508" t="s">
        <v>10019</v>
      </c>
      <c r="E5508" t="str">
        <f t="shared" si="350"/>
        <v>Sti</v>
      </c>
      <c r="F5508" t="str">
        <f t="shared" si="351"/>
        <v>eri</v>
      </c>
      <c r="G5508" t="str">
        <f t="shared" si="352"/>
        <v>Stipa eriocaulis</v>
      </c>
    </row>
    <row r="5509" spans="1:7" x14ac:dyDescent="0.25">
      <c r="A5509" t="str">
        <f t="shared" si="353"/>
        <v>Sti pen</v>
      </c>
      <c r="B5509" t="s">
        <v>5757</v>
      </c>
      <c r="C5509" t="s">
        <v>7343</v>
      </c>
      <c r="D5509" t="s">
        <v>10020</v>
      </c>
      <c r="E5509" t="str">
        <f t="shared" si="350"/>
        <v>Sti</v>
      </c>
      <c r="F5509" t="str">
        <f t="shared" si="351"/>
        <v>pen</v>
      </c>
      <c r="G5509" t="str">
        <f t="shared" si="352"/>
        <v>Stipa pennata</v>
      </c>
    </row>
    <row r="5510" spans="1:7" x14ac:dyDescent="0.25">
      <c r="A5510" t="str">
        <f t="shared" si="353"/>
        <v>Sti pen</v>
      </c>
      <c r="B5510" t="s">
        <v>5765</v>
      </c>
      <c r="C5510" t="s">
        <v>7343</v>
      </c>
      <c r="D5510" t="s">
        <v>10020</v>
      </c>
      <c r="E5510" t="str">
        <f t="shared" si="350"/>
        <v>Sti</v>
      </c>
      <c r="F5510" t="str">
        <f t="shared" si="351"/>
        <v>pen</v>
      </c>
      <c r="G5510" t="str">
        <f t="shared" si="352"/>
        <v>Stipa pennata</v>
      </c>
    </row>
    <row r="5511" spans="1:7" x14ac:dyDescent="0.25">
      <c r="A5511" t="str">
        <f t="shared" si="353"/>
        <v>Sti pul</v>
      </c>
      <c r="B5511" t="s">
        <v>5766</v>
      </c>
      <c r="C5511" t="s">
        <v>7343</v>
      </c>
      <c r="D5511" t="s">
        <v>10021</v>
      </c>
      <c r="E5511" t="str">
        <f t="shared" si="350"/>
        <v>Sti</v>
      </c>
      <c r="F5511" t="str">
        <f t="shared" si="351"/>
        <v>pul</v>
      </c>
      <c r="G5511" t="str">
        <f t="shared" si="352"/>
        <v>Stipa pulcherrima</v>
      </c>
    </row>
    <row r="5512" spans="1:7" x14ac:dyDescent="0.25">
      <c r="A5512" t="str">
        <f t="shared" si="353"/>
        <v>Sti pul</v>
      </c>
      <c r="B5512" t="s">
        <v>5767</v>
      </c>
      <c r="C5512" t="s">
        <v>7343</v>
      </c>
      <c r="D5512" t="s">
        <v>10021</v>
      </c>
      <c r="E5512" t="str">
        <f t="shared" si="350"/>
        <v>Sti</v>
      </c>
      <c r="F5512" t="str">
        <f t="shared" si="351"/>
        <v>pul</v>
      </c>
      <c r="G5512" t="str">
        <f t="shared" si="352"/>
        <v>Stipa pulcherrima</v>
      </c>
    </row>
    <row r="5513" spans="1:7" x14ac:dyDescent="0.25">
      <c r="A5513" t="str">
        <f t="shared" si="353"/>
        <v>Sti sty</v>
      </c>
      <c r="B5513" t="s">
        <v>5768</v>
      </c>
      <c r="C5513" t="s">
        <v>7343</v>
      </c>
      <c r="D5513" t="s">
        <v>305</v>
      </c>
      <c r="E5513" t="str">
        <f t="shared" si="350"/>
        <v>Sti</v>
      </c>
      <c r="F5513" t="str">
        <f t="shared" si="351"/>
        <v>sty</v>
      </c>
      <c r="G5513" t="str">
        <f t="shared" si="352"/>
        <v>Stipa styriaca</v>
      </c>
    </row>
    <row r="5514" spans="1:7" x14ac:dyDescent="0.25">
      <c r="A5514" t="str">
        <f t="shared" si="353"/>
        <v>Sti tir</v>
      </c>
      <c r="B5514" t="s">
        <v>5769</v>
      </c>
      <c r="C5514" t="s">
        <v>7343</v>
      </c>
      <c r="D5514" t="s">
        <v>10022</v>
      </c>
      <c r="E5514" t="str">
        <f t="shared" si="350"/>
        <v>Sti</v>
      </c>
      <c r="F5514" t="str">
        <f t="shared" si="351"/>
        <v>tir</v>
      </c>
      <c r="G5514" t="str">
        <f t="shared" si="352"/>
        <v>Stipa tirsa</v>
      </c>
    </row>
    <row r="5515" spans="1:7" x14ac:dyDescent="0.25">
      <c r="A5515" t="str">
        <f t="shared" si="353"/>
        <v>Str alo</v>
      </c>
      <c r="B5515" t="s">
        <v>5771</v>
      </c>
      <c r="C5515" t="s">
        <v>7344</v>
      </c>
      <c r="D5515" t="s">
        <v>10023</v>
      </c>
      <c r="E5515" t="str">
        <f t="shared" si="350"/>
        <v>Str</v>
      </c>
      <c r="F5515" t="str">
        <f t="shared" si="351"/>
        <v>alo</v>
      </c>
      <c r="G5515" t="str">
        <f t="shared" si="352"/>
        <v>Stratiotes aloides</v>
      </c>
    </row>
    <row r="5516" spans="1:7" x14ac:dyDescent="0.25">
      <c r="A5516" t="str">
        <f t="shared" si="353"/>
        <v>Str amp</v>
      </c>
      <c r="B5516" t="s">
        <v>5772</v>
      </c>
      <c r="C5516" t="s">
        <v>7345</v>
      </c>
      <c r="D5516" t="s">
        <v>10024</v>
      </c>
      <c r="E5516" t="str">
        <f t="shared" si="350"/>
        <v>Str</v>
      </c>
      <c r="F5516" t="str">
        <f t="shared" si="351"/>
        <v>amp</v>
      </c>
      <c r="G5516" t="str">
        <f t="shared" si="352"/>
        <v>Streptopus amplexifolius</v>
      </c>
    </row>
    <row r="5517" spans="1:7" x14ac:dyDescent="0.25">
      <c r="A5517" t="str">
        <f t="shared" si="353"/>
        <v>Sua mar</v>
      </c>
      <c r="B5517" t="s">
        <v>5773</v>
      </c>
      <c r="C5517" t="s">
        <v>7346</v>
      </c>
      <c r="D5517" t="s">
        <v>7778</v>
      </c>
      <c r="E5517" t="str">
        <f t="shared" si="350"/>
        <v>Sua</v>
      </c>
      <c r="F5517" t="str">
        <f t="shared" si="351"/>
        <v>mar</v>
      </c>
      <c r="G5517" t="str">
        <f t="shared" si="352"/>
        <v>Suaeda maritima</v>
      </c>
    </row>
    <row r="5518" spans="1:7" x14ac:dyDescent="0.25">
      <c r="A5518" t="str">
        <f t="shared" si="353"/>
        <v>Sua pan</v>
      </c>
      <c r="B5518" t="s">
        <v>5774</v>
      </c>
      <c r="C5518" t="s">
        <v>7346</v>
      </c>
      <c r="D5518" t="s">
        <v>309</v>
      </c>
      <c r="E5518" t="str">
        <f t="shared" si="350"/>
        <v>Sua</v>
      </c>
      <c r="F5518" t="str">
        <f t="shared" si="351"/>
        <v>pan</v>
      </c>
      <c r="G5518" t="str">
        <f t="shared" si="352"/>
        <v>Suaeda pannonica</v>
      </c>
    </row>
    <row r="5519" spans="1:7" x14ac:dyDescent="0.25">
      <c r="A5519" t="str">
        <f t="shared" si="353"/>
        <v>Sua pro</v>
      </c>
      <c r="B5519" t="s">
        <v>5775</v>
      </c>
      <c r="C5519" t="s">
        <v>7346</v>
      </c>
      <c r="D5519" t="s">
        <v>7860</v>
      </c>
      <c r="E5519" t="str">
        <f t="shared" si="350"/>
        <v>Sua</v>
      </c>
      <c r="F5519" t="str">
        <f t="shared" si="351"/>
        <v>pro</v>
      </c>
      <c r="G5519" t="str">
        <f t="shared" si="352"/>
        <v>Suaeda prostrata</v>
      </c>
    </row>
    <row r="5520" spans="1:7" x14ac:dyDescent="0.25">
      <c r="A5520" t="str">
        <f t="shared" si="353"/>
        <v xml:space="preserve">sub </v>
      </c>
      <c r="B5520" t="s">
        <v>5817</v>
      </c>
      <c r="C5520" t="s">
        <v>5817</v>
      </c>
      <c r="E5520" t="str">
        <f t="shared" si="350"/>
        <v>sub</v>
      </c>
      <c r="F5520" t="str">
        <f t="shared" si="351"/>
        <v/>
      </c>
      <c r="G5520" t="str">
        <f t="shared" si="352"/>
        <v xml:space="preserve">subcorymbosum </v>
      </c>
    </row>
    <row r="5521" spans="1:7" x14ac:dyDescent="0.25">
      <c r="A5521" t="str">
        <f t="shared" si="353"/>
        <v>Suc pra</v>
      </c>
      <c r="B5521" t="s">
        <v>5776</v>
      </c>
      <c r="C5521" t="s">
        <v>7347</v>
      </c>
      <c r="D5521" t="s">
        <v>310</v>
      </c>
      <c r="E5521" t="str">
        <f t="shared" si="350"/>
        <v>Suc</v>
      </c>
      <c r="F5521" t="str">
        <f t="shared" si="351"/>
        <v>pra</v>
      </c>
      <c r="G5521" t="str">
        <f t="shared" si="352"/>
        <v>Succisa pratensis</v>
      </c>
    </row>
    <row r="5522" spans="1:7" x14ac:dyDescent="0.25">
      <c r="A5522" t="str">
        <f t="shared" si="353"/>
        <v>Suc inf</v>
      </c>
      <c r="B5522" t="s">
        <v>5777</v>
      </c>
      <c r="C5522" t="s">
        <v>7348</v>
      </c>
      <c r="D5522" t="s">
        <v>10025</v>
      </c>
      <c r="E5522" t="str">
        <f t="shared" ref="E5522:E5585" si="354">LEFT(C5522,3)</f>
        <v>Suc</v>
      </c>
      <c r="F5522" t="str">
        <f t="shared" ref="F5522:F5585" si="355">LEFT(D5522,3)</f>
        <v>inf</v>
      </c>
      <c r="G5522" t="str">
        <f t="shared" ref="G5522:G5585" si="356">_xlfn.TEXTJOIN(" ",FALSE,C5522,D5522)</f>
        <v>Succisella inflexa</v>
      </c>
    </row>
    <row r="5523" spans="1:7" x14ac:dyDescent="0.25">
      <c r="A5523" t="str">
        <f t="shared" si="353"/>
        <v>Swe per</v>
      </c>
      <c r="B5523" t="s">
        <v>5778</v>
      </c>
      <c r="C5523" t="s">
        <v>7349</v>
      </c>
      <c r="D5523" t="s">
        <v>7885</v>
      </c>
      <c r="E5523" t="str">
        <f t="shared" si="354"/>
        <v>Swe</v>
      </c>
      <c r="F5523" t="str">
        <f t="shared" si="355"/>
        <v>per</v>
      </c>
      <c r="G5523" t="str">
        <f t="shared" si="356"/>
        <v>Swertia perennis</v>
      </c>
    </row>
    <row r="5524" spans="1:7" x14ac:dyDescent="0.25">
      <c r="A5524" t="str">
        <f t="shared" si="353"/>
        <v>Sym alb</v>
      </c>
      <c r="B5524" t="s">
        <v>5779</v>
      </c>
      <c r="C5524" t="s">
        <v>7350</v>
      </c>
      <c r="D5524" t="s">
        <v>7649</v>
      </c>
      <c r="E5524" t="str">
        <f t="shared" si="354"/>
        <v>Sym</v>
      </c>
      <c r="F5524" t="str">
        <f t="shared" si="355"/>
        <v>alb</v>
      </c>
      <c r="G5524" t="str">
        <f t="shared" si="356"/>
        <v>Symphoricarpos albus</v>
      </c>
    </row>
    <row r="5525" spans="1:7" x14ac:dyDescent="0.25">
      <c r="A5525" t="str">
        <f t="shared" si="353"/>
        <v>Sym alb</v>
      </c>
      <c r="B5525" t="s">
        <v>5780</v>
      </c>
      <c r="C5525" t="s">
        <v>7350</v>
      </c>
      <c r="D5525" t="s">
        <v>7649</v>
      </c>
      <c r="E5525" t="str">
        <f t="shared" si="354"/>
        <v>Sym</v>
      </c>
      <c r="F5525" t="str">
        <f t="shared" si="355"/>
        <v>alb</v>
      </c>
      <c r="G5525" t="str">
        <f t="shared" si="356"/>
        <v>Symphoricarpos albus</v>
      </c>
    </row>
    <row r="5526" spans="1:7" x14ac:dyDescent="0.25">
      <c r="A5526" t="str">
        <f t="shared" si="353"/>
        <v>Sym orb</v>
      </c>
      <c r="B5526" t="s">
        <v>5781</v>
      </c>
      <c r="C5526" t="s">
        <v>7350</v>
      </c>
      <c r="D5526" t="s">
        <v>8155</v>
      </c>
      <c r="E5526" t="str">
        <f t="shared" si="354"/>
        <v>Sym</v>
      </c>
      <c r="F5526" t="str">
        <f t="shared" si="355"/>
        <v>orb</v>
      </c>
      <c r="G5526" t="str">
        <f t="shared" si="356"/>
        <v>Symphoricarpos orbiculatus</v>
      </c>
    </row>
    <row r="5527" spans="1:7" x14ac:dyDescent="0.25">
      <c r="A5527" t="str">
        <f t="shared" si="353"/>
        <v>Sym x</v>
      </c>
      <c r="B5527" t="s">
        <v>5782</v>
      </c>
      <c r="C5527" t="s">
        <v>7350</v>
      </c>
      <c r="D5527" t="s">
        <v>237</v>
      </c>
      <c r="E5527" t="str">
        <f t="shared" si="354"/>
        <v>Sym</v>
      </c>
      <c r="F5527" t="str">
        <f t="shared" si="355"/>
        <v>x</v>
      </c>
      <c r="G5527" t="str">
        <f t="shared" si="356"/>
        <v>Symphoricarpos x</v>
      </c>
    </row>
    <row r="5528" spans="1:7" x14ac:dyDescent="0.25">
      <c r="A5528" t="str">
        <f t="shared" si="353"/>
        <v>Sym hof</v>
      </c>
      <c r="B5528" t="s">
        <v>5783</v>
      </c>
      <c r="C5528" t="s">
        <v>7351</v>
      </c>
      <c r="D5528" t="s">
        <v>10026</v>
      </c>
      <c r="E5528" t="str">
        <f t="shared" si="354"/>
        <v>Sym</v>
      </c>
      <c r="F5528" t="str">
        <f t="shared" si="355"/>
        <v>hof</v>
      </c>
      <c r="G5528" t="str">
        <f t="shared" si="356"/>
        <v>Symphyandra hofmannii</v>
      </c>
    </row>
    <row r="5529" spans="1:7" x14ac:dyDescent="0.25">
      <c r="A5529" t="str">
        <f t="shared" si="353"/>
        <v>Sym eri</v>
      </c>
      <c r="B5529" t="s">
        <v>5793</v>
      </c>
      <c r="C5529" t="s">
        <v>7352</v>
      </c>
      <c r="D5529" t="s">
        <v>10027</v>
      </c>
      <c r="E5529" t="str">
        <f t="shared" si="354"/>
        <v>Sym</v>
      </c>
      <c r="F5529" t="str">
        <f t="shared" si="355"/>
        <v>eri</v>
      </c>
      <c r="G5529" t="str">
        <f t="shared" si="356"/>
        <v>Symphyotrichum ericoides</v>
      </c>
    </row>
    <row r="5530" spans="1:7" x14ac:dyDescent="0.25">
      <c r="A5530" t="str">
        <f t="shared" si="353"/>
        <v>Sym lae</v>
      </c>
      <c r="B5530" t="s">
        <v>5785</v>
      </c>
      <c r="C5530" t="s">
        <v>7352</v>
      </c>
      <c r="D5530" t="s">
        <v>10028</v>
      </c>
      <c r="E5530" t="str">
        <f t="shared" si="354"/>
        <v>Sym</v>
      </c>
      <c r="F5530" t="str">
        <f t="shared" si="355"/>
        <v>lae</v>
      </c>
      <c r="G5530" t="str">
        <f t="shared" si="356"/>
        <v>Symphyotrichum laeve</v>
      </c>
    </row>
    <row r="5531" spans="1:7" x14ac:dyDescent="0.25">
      <c r="A5531" t="str">
        <f t="shared" si="353"/>
        <v>Sym lan</v>
      </c>
      <c r="B5531" t="s">
        <v>5786</v>
      </c>
      <c r="C5531" t="s">
        <v>7352</v>
      </c>
      <c r="D5531" t="s">
        <v>7598</v>
      </c>
      <c r="E5531" t="str">
        <f t="shared" si="354"/>
        <v>Sym</v>
      </c>
      <c r="F5531" t="str">
        <f t="shared" si="355"/>
        <v>lan</v>
      </c>
      <c r="G5531" t="str">
        <f t="shared" si="356"/>
        <v>Symphyotrichum lanceolatum</v>
      </c>
    </row>
    <row r="5532" spans="1:7" x14ac:dyDescent="0.25">
      <c r="A5532" t="str">
        <f t="shared" si="353"/>
        <v>Sym nov</v>
      </c>
      <c r="B5532" t="s">
        <v>5792</v>
      </c>
      <c r="C5532" t="s">
        <v>7352</v>
      </c>
      <c r="D5532" t="s">
        <v>10029</v>
      </c>
      <c r="E5532" t="str">
        <f t="shared" si="354"/>
        <v>Sym</v>
      </c>
      <c r="F5532" t="str">
        <f t="shared" si="355"/>
        <v>nov</v>
      </c>
      <c r="G5532" t="str">
        <f t="shared" si="356"/>
        <v>Symphyotrichum novae</v>
      </c>
    </row>
    <row r="5533" spans="1:7" x14ac:dyDescent="0.25">
      <c r="A5533" t="str">
        <f t="shared" si="353"/>
        <v>Sym nov</v>
      </c>
      <c r="B5533" t="s">
        <v>5784</v>
      </c>
      <c r="C5533" t="s">
        <v>7352</v>
      </c>
      <c r="D5533" t="s">
        <v>10030</v>
      </c>
      <c r="E5533" t="str">
        <f t="shared" si="354"/>
        <v>Sym</v>
      </c>
      <c r="F5533" t="str">
        <f t="shared" si="355"/>
        <v>nov</v>
      </c>
      <c r="G5533" t="str">
        <f t="shared" si="356"/>
        <v>Symphyotrichum novi</v>
      </c>
    </row>
    <row r="5534" spans="1:7" x14ac:dyDescent="0.25">
      <c r="A5534" t="str">
        <f t="shared" si="353"/>
        <v>Sym nov</v>
      </c>
      <c r="B5534" t="s">
        <v>5787</v>
      </c>
      <c r="C5534" t="s">
        <v>7352</v>
      </c>
      <c r="D5534" t="s">
        <v>10030</v>
      </c>
      <c r="E5534" t="str">
        <f t="shared" si="354"/>
        <v>Sym</v>
      </c>
      <c r="F5534" t="str">
        <f t="shared" si="355"/>
        <v>nov</v>
      </c>
      <c r="G5534" t="str">
        <f t="shared" si="356"/>
        <v>Symphyotrichum novi</v>
      </c>
    </row>
    <row r="5535" spans="1:7" x14ac:dyDescent="0.25">
      <c r="A5535" t="str">
        <f t="shared" si="353"/>
        <v>Sym par</v>
      </c>
      <c r="B5535" t="s">
        <v>5788</v>
      </c>
      <c r="C5535" t="s">
        <v>7352</v>
      </c>
      <c r="D5535" t="s">
        <v>8495</v>
      </c>
      <c r="E5535" t="str">
        <f t="shared" si="354"/>
        <v>Sym</v>
      </c>
      <c r="F5535" t="str">
        <f t="shared" si="355"/>
        <v>par</v>
      </c>
      <c r="G5535" t="str">
        <f t="shared" si="356"/>
        <v>Symphyotrichum parviflorum</v>
      </c>
    </row>
    <row r="5536" spans="1:7" x14ac:dyDescent="0.25">
      <c r="A5536" t="str">
        <f t="shared" si="353"/>
        <v>Sym pil</v>
      </c>
      <c r="B5536" t="s">
        <v>5794</v>
      </c>
      <c r="C5536" t="s">
        <v>7352</v>
      </c>
      <c r="D5536" t="s">
        <v>8959</v>
      </c>
      <c r="E5536" t="str">
        <f t="shared" si="354"/>
        <v>Sym</v>
      </c>
      <c r="F5536" t="str">
        <f t="shared" si="355"/>
        <v>pil</v>
      </c>
      <c r="G5536" t="str">
        <f t="shared" si="356"/>
        <v>Symphyotrichum pilosum</v>
      </c>
    </row>
    <row r="5537" spans="1:7" x14ac:dyDescent="0.25">
      <c r="A5537" t="str">
        <f t="shared" si="353"/>
        <v>Sym tra</v>
      </c>
      <c r="B5537" t="s">
        <v>5789</v>
      </c>
      <c r="C5537" t="s">
        <v>7352</v>
      </c>
      <c r="D5537" t="s">
        <v>10031</v>
      </c>
      <c r="E5537" t="str">
        <f t="shared" si="354"/>
        <v>Sym</v>
      </c>
      <c r="F5537" t="str">
        <f t="shared" si="355"/>
        <v>tra</v>
      </c>
      <c r="G5537" t="str">
        <f t="shared" si="356"/>
        <v>Symphyotrichum tradescantii</v>
      </c>
    </row>
    <row r="5538" spans="1:7" x14ac:dyDescent="0.25">
      <c r="A5538" t="str">
        <f t="shared" si="353"/>
        <v>Sym x</v>
      </c>
      <c r="B5538" t="s">
        <v>5790</v>
      </c>
      <c r="C5538" t="s">
        <v>7352</v>
      </c>
      <c r="D5538" t="s">
        <v>237</v>
      </c>
      <c r="E5538" t="str">
        <f t="shared" si="354"/>
        <v>Sym</v>
      </c>
      <c r="F5538" t="str">
        <f t="shared" si="355"/>
        <v>x</v>
      </c>
      <c r="G5538" t="str">
        <f t="shared" si="356"/>
        <v>Symphyotrichum x</v>
      </c>
    </row>
    <row r="5539" spans="1:7" x14ac:dyDescent="0.25">
      <c r="A5539" t="str">
        <f t="shared" si="353"/>
        <v>Sym x</v>
      </c>
      <c r="B5539" t="s">
        <v>5791</v>
      </c>
      <c r="C5539" t="s">
        <v>7352</v>
      </c>
      <c r="D5539" t="s">
        <v>237</v>
      </c>
      <c r="E5539" t="str">
        <f t="shared" si="354"/>
        <v>Sym</v>
      </c>
      <c r="F5539" t="str">
        <f t="shared" si="355"/>
        <v>x</v>
      </c>
      <c r="G5539" t="str">
        <f t="shared" si="356"/>
        <v>Symphyotrichum x</v>
      </c>
    </row>
    <row r="5540" spans="1:7" x14ac:dyDescent="0.25">
      <c r="A5540" t="str">
        <f t="shared" si="353"/>
        <v>Sym asp</v>
      </c>
      <c r="B5540" t="s">
        <v>5795</v>
      </c>
      <c r="C5540" t="s">
        <v>7353</v>
      </c>
      <c r="D5540" t="s">
        <v>10032</v>
      </c>
      <c r="E5540" t="str">
        <f t="shared" si="354"/>
        <v>Sym</v>
      </c>
      <c r="F5540" t="str">
        <f t="shared" si="355"/>
        <v>asp</v>
      </c>
      <c r="G5540" t="str">
        <f t="shared" si="356"/>
        <v>Symphytum asperum</v>
      </c>
    </row>
    <row r="5541" spans="1:7" x14ac:dyDescent="0.25">
      <c r="A5541" t="str">
        <f t="shared" si="353"/>
        <v>Sym asp</v>
      </c>
      <c r="B5541" t="s">
        <v>5796</v>
      </c>
      <c r="C5541" t="s">
        <v>7353</v>
      </c>
      <c r="D5541" t="s">
        <v>10032</v>
      </c>
      <c r="E5541" t="str">
        <f t="shared" si="354"/>
        <v>Sym</v>
      </c>
      <c r="F5541" t="str">
        <f t="shared" si="355"/>
        <v>asp</v>
      </c>
      <c r="G5541" t="str">
        <f t="shared" si="356"/>
        <v>Symphytum asperum</v>
      </c>
    </row>
    <row r="5542" spans="1:7" x14ac:dyDescent="0.25">
      <c r="A5542" t="str">
        <f t="shared" si="353"/>
        <v>Sym bul</v>
      </c>
      <c r="B5542" t="s">
        <v>5801</v>
      </c>
      <c r="C5542" t="s">
        <v>7353</v>
      </c>
      <c r="D5542" t="s">
        <v>8213</v>
      </c>
      <c r="E5542" t="str">
        <f t="shared" si="354"/>
        <v>Sym</v>
      </c>
      <c r="F5542" t="str">
        <f t="shared" si="355"/>
        <v>bul</v>
      </c>
      <c r="G5542" t="str">
        <f t="shared" si="356"/>
        <v>Symphytum bulbosum</v>
      </c>
    </row>
    <row r="5543" spans="1:7" x14ac:dyDescent="0.25">
      <c r="A5543" t="str">
        <f t="shared" si="353"/>
        <v>Sym cau</v>
      </c>
      <c r="B5543" t="s">
        <v>5802</v>
      </c>
      <c r="C5543" t="s">
        <v>7353</v>
      </c>
      <c r="D5543" t="s">
        <v>10033</v>
      </c>
      <c r="E5543" t="str">
        <f t="shared" si="354"/>
        <v>Sym</v>
      </c>
      <c r="F5543" t="str">
        <f t="shared" si="355"/>
        <v>cau</v>
      </c>
      <c r="G5543" t="str">
        <f t="shared" si="356"/>
        <v>Symphytum caucasicum</v>
      </c>
    </row>
    <row r="5544" spans="1:7" x14ac:dyDescent="0.25">
      <c r="A5544" t="str">
        <f t="shared" si="353"/>
        <v>Sym ibe</v>
      </c>
      <c r="B5544" t="s">
        <v>5803</v>
      </c>
      <c r="C5544" t="s">
        <v>7353</v>
      </c>
      <c r="D5544" t="s">
        <v>10034</v>
      </c>
      <c r="E5544" t="str">
        <f t="shared" si="354"/>
        <v>Sym</v>
      </c>
      <c r="F5544" t="str">
        <f t="shared" si="355"/>
        <v>ibe</v>
      </c>
      <c r="G5544" t="str">
        <f t="shared" si="356"/>
        <v>Symphytum ibericum</v>
      </c>
    </row>
    <row r="5545" spans="1:7" x14ac:dyDescent="0.25">
      <c r="A5545" t="str">
        <f t="shared" si="353"/>
        <v>Sym off</v>
      </c>
      <c r="B5545" t="s">
        <v>5798</v>
      </c>
      <c r="C5545" t="s">
        <v>7353</v>
      </c>
      <c r="D5545" t="s">
        <v>8405</v>
      </c>
      <c r="E5545" t="str">
        <f t="shared" si="354"/>
        <v>Sym</v>
      </c>
      <c r="F5545" t="str">
        <f t="shared" si="355"/>
        <v>off</v>
      </c>
      <c r="G5545" t="str">
        <f t="shared" si="356"/>
        <v>Symphytum officinale</v>
      </c>
    </row>
    <row r="5546" spans="1:7" x14ac:dyDescent="0.25">
      <c r="A5546" t="str">
        <f t="shared" si="353"/>
        <v>Sym off</v>
      </c>
      <c r="B5546" t="s">
        <v>5799</v>
      </c>
      <c r="C5546" t="s">
        <v>7353</v>
      </c>
      <c r="D5546" t="s">
        <v>8405</v>
      </c>
      <c r="E5546" t="str">
        <f t="shared" si="354"/>
        <v>Sym</v>
      </c>
      <c r="F5546" t="str">
        <f t="shared" si="355"/>
        <v>off</v>
      </c>
      <c r="G5546" t="str">
        <f t="shared" si="356"/>
        <v>Symphytum officinale</v>
      </c>
    </row>
    <row r="5547" spans="1:7" x14ac:dyDescent="0.25">
      <c r="A5547" t="str">
        <f t="shared" si="353"/>
        <v>Sym tan</v>
      </c>
      <c r="B5547" t="s">
        <v>5800</v>
      </c>
      <c r="C5547" t="s">
        <v>7353</v>
      </c>
      <c r="D5547" t="s">
        <v>10035</v>
      </c>
      <c r="E5547" t="str">
        <f t="shared" si="354"/>
        <v>Sym</v>
      </c>
      <c r="F5547" t="str">
        <f t="shared" si="355"/>
        <v>tan</v>
      </c>
      <c r="G5547" t="str">
        <f t="shared" si="356"/>
        <v>Symphytum tanaicense</v>
      </c>
    </row>
    <row r="5548" spans="1:7" x14ac:dyDescent="0.25">
      <c r="A5548" t="str">
        <f t="shared" si="353"/>
        <v>Sym tub</v>
      </c>
      <c r="B5548" t="s">
        <v>5804</v>
      </c>
      <c r="C5548" t="s">
        <v>7353</v>
      </c>
      <c r="D5548" t="s">
        <v>8268</v>
      </c>
      <c r="E5548" t="str">
        <f t="shared" si="354"/>
        <v>Sym</v>
      </c>
      <c r="F5548" t="str">
        <f t="shared" si="355"/>
        <v>tub</v>
      </c>
      <c r="G5548" t="str">
        <f t="shared" si="356"/>
        <v>Symphytum tuberosum</v>
      </c>
    </row>
    <row r="5549" spans="1:7" x14ac:dyDescent="0.25">
      <c r="A5549" t="str">
        <f t="shared" si="353"/>
        <v>Sym x</v>
      </c>
      <c r="B5549" t="s">
        <v>5805</v>
      </c>
      <c r="C5549" t="s">
        <v>7353</v>
      </c>
      <c r="D5549" t="s">
        <v>237</v>
      </c>
      <c r="E5549" t="str">
        <f t="shared" si="354"/>
        <v>Sym</v>
      </c>
      <c r="F5549" t="str">
        <f t="shared" si="355"/>
        <v>x</v>
      </c>
      <c r="G5549" t="str">
        <f t="shared" si="356"/>
        <v>Symphytum x</v>
      </c>
    </row>
    <row r="5550" spans="1:7" x14ac:dyDescent="0.25">
      <c r="A5550" t="str">
        <f t="shared" ref="A5550:A5613" si="357">_xlfn.TEXTJOIN(" ",FALSE,E5550,F5550)</f>
        <v>Sym x</v>
      </c>
      <c r="B5550" t="s">
        <v>5797</v>
      </c>
      <c r="C5550" t="s">
        <v>7353</v>
      </c>
      <c r="D5550" t="s">
        <v>237</v>
      </c>
      <c r="E5550" t="str">
        <f t="shared" si="354"/>
        <v>Sym</v>
      </c>
      <c r="F5550" t="str">
        <f t="shared" si="355"/>
        <v>x</v>
      </c>
      <c r="G5550" t="str">
        <f t="shared" si="356"/>
        <v>Symphytum x</v>
      </c>
    </row>
    <row r="5551" spans="1:7" x14ac:dyDescent="0.25">
      <c r="A5551" t="str">
        <f t="shared" si="357"/>
        <v>Syr vul</v>
      </c>
      <c r="B5551" t="s">
        <v>5806</v>
      </c>
      <c r="C5551" t="s">
        <v>7354</v>
      </c>
      <c r="D5551" t="s">
        <v>7594</v>
      </c>
      <c r="E5551" t="str">
        <f t="shared" si="354"/>
        <v>Syr</v>
      </c>
      <c r="F5551" t="str">
        <f t="shared" si="355"/>
        <v>vul</v>
      </c>
      <c r="G5551" t="str">
        <f t="shared" si="356"/>
        <v>Syringa vulgaris</v>
      </c>
    </row>
    <row r="5552" spans="1:7" x14ac:dyDescent="0.25">
      <c r="A5552" t="str">
        <f t="shared" si="357"/>
        <v>Syr x</v>
      </c>
      <c r="B5552" t="s">
        <v>5807</v>
      </c>
      <c r="C5552" t="s">
        <v>7354</v>
      </c>
      <c r="D5552" t="s">
        <v>237</v>
      </c>
      <c r="E5552" t="str">
        <f t="shared" si="354"/>
        <v>Syr</v>
      </c>
      <c r="F5552" t="str">
        <f t="shared" si="355"/>
        <v>x</v>
      </c>
      <c r="G5552" t="str">
        <f t="shared" si="356"/>
        <v>Syringa x</v>
      </c>
    </row>
    <row r="5553" spans="1:7" x14ac:dyDescent="0.25">
      <c r="A5553" t="str">
        <f t="shared" si="357"/>
        <v>Syr x</v>
      </c>
      <c r="B5553" t="s">
        <v>5808</v>
      </c>
      <c r="C5553" t="s">
        <v>7354</v>
      </c>
      <c r="D5553" t="s">
        <v>237</v>
      </c>
      <c r="E5553" t="str">
        <f t="shared" si="354"/>
        <v>Syr</v>
      </c>
      <c r="F5553" t="str">
        <f t="shared" si="355"/>
        <v>x</v>
      </c>
      <c r="G5553" t="str">
        <f t="shared" si="356"/>
        <v>Syringa x</v>
      </c>
    </row>
    <row r="5554" spans="1:7" x14ac:dyDescent="0.25">
      <c r="A5554" t="str">
        <f t="shared" si="357"/>
        <v>Tag ere</v>
      </c>
      <c r="B5554" t="s">
        <v>5809</v>
      </c>
      <c r="C5554" t="s">
        <v>7355</v>
      </c>
      <c r="D5554" t="s">
        <v>7890</v>
      </c>
      <c r="E5554" t="str">
        <f t="shared" si="354"/>
        <v>Tag</v>
      </c>
      <c r="F5554" t="str">
        <f t="shared" si="355"/>
        <v>ere</v>
      </c>
      <c r="G5554" t="str">
        <f t="shared" si="356"/>
        <v>Tagetes erecta</v>
      </c>
    </row>
    <row r="5555" spans="1:7" x14ac:dyDescent="0.25">
      <c r="A5555" t="str">
        <f t="shared" si="357"/>
        <v>Tag pat</v>
      </c>
      <c r="B5555" t="s">
        <v>5810</v>
      </c>
      <c r="C5555" t="s">
        <v>7355</v>
      </c>
      <c r="D5555" t="s">
        <v>7859</v>
      </c>
      <c r="E5555" t="str">
        <f t="shared" si="354"/>
        <v>Tag</v>
      </c>
      <c r="F5555" t="str">
        <f t="shared" si="355"/>
        <v>pat</v>
      </c>
      <c r="G5555" t="str">
        <f t="shared" si="356"/>
        <v>Tagetes patula</v>
      </c>
    </row>
    <row r="5556" spans="1:7" x14ac:dyDescent="0.25">
      <c r="A5556" t="str">
        <f t="shared" si="357"/>
        <v>Tag ten</v>
      </c>
      <c r="B5556" t="s">
        <v>5811</v>
      </c>
      <c r="C5556" t="s">
        <v>7355</v>
      </c>
      <c r="D5556" t="s">
        <v>8469</v>
      </c>
      <c r="E5556" t="str">
        <f t="shared" si="354"/>
        <v>Tag</v>
      </c>
      <c r="F5556" t="str">
        <f t="shared" si="355"/>
        <v>ten</v>
      </c>
      <c r="G5556" t="str">
        <f t="shared" si="356"/>
        <v>Tagetes tenuifolia</v>
      </c>
    </row>
    <row r="5557" spans="1:7" x14ac:dyDescent="0.25">
      <c r="A5557" t="str">
        <f t="shared" si="357"/>
        <v>Tal pan</v>
      </c>
      <c r="B5557" t="s">
        <v>5812</v>
      </c>
      <c r="C5557" t="s">
        <v>7356</v>
      </c>
      <c r="D5557" t="s">
        <v>9483</v>
      </c>
      <c r="E5557" t="str">
        <f t="shared" si="354"/>
        <v>Tal</v>
      </c>
      <c r="F5557" t="str">
        <f t="shared" si="355"/>
        <v>pan</v>
      </c>
      <c r="G5557" t="str">
        <f t="shared" si="356"/>
        <v>Talinum paniculatum</v>
      </c>
    </row>
    <row r="5558" spans="1:7" x14ac:dyDescent="0.25">
      <c r="A5558" t="str">
        <f t="shared" si="357"/>
        <v>Tam par</v>
      </c>
      <c r="B5558" t="s">
        <v>5813</v>
      </c>
      <c r="C5558" t="s">
        <v>7357</v>
      </c>
      <c r="D5558" t="s">
        <v>8044</v>
      </c>
      <c r="E5558" t="str">
        <f t="shared" si="354"/>
        <v>Tam</v>
      </c>
      <c r="F5558" t="str">
        <f t="shared" si="355"/>
        <v>par</v>
      </c>
      <c r="G5558" t="str">
        <f t="shared" si="356"/>
        <v>Tamarix parviflora</v>
      </c>
    </row>
    <row r="5559" spans="1:7" x14ac:dyDescent="0.25">
      <c r="A5559" t="str">
        <f t="shared" si="357"/>
        <v>Tam ram</v>
      </c>
      <c r="B5559" t="s">
        <v>5814</v>
      </c>
      <c r="C5559" t="s">
        <v>7357</v>
      </c>
      <c r="D5559" t="s">
        <v>9317</v>
      </c>
      <c r="E5559" t="str">
        <f t="shared" si="354"/>
        <v>Tam</v>
      </c>
      <c r="F5559" t="str">
        <f t="shared" si="355"/>
        <v>ram</v>
      </c>
      <c r="G5559" t="str">
        <f t="shared" si="356"/>
        <v>Tamarix ramosissima</v>
      </c>
    </row>
    <row r="5560" spans="1:7" x14ac:dyDescent="0.25">
      <c r="A5560" t="str">
        <f t="shared" si="357"/>
        <v>Tan bal</v>
      </c>
      <c r="B5560" t="s">
        <v>5819</v>
      </c>
      <c r="C5560" t="s">
        <v>7358</v>
      </c>
      <c r="D5560" t="s">
        <v>10036</v>
      </c>
      <c r="E5560" t="str">
        <f t="shared" si="354"/>
        <v>Tan</v>
      </c>
      <c r="F5560" t="str">
        <f t="shared" si="355"/>
        <v>bal</v>
      </c>
      <c r="G5560" t="str">
        <f t="shared" si="356"/>
        <v>Tanacetum balsamita</v>
      </c>
    </row>
    <row r="5561" spans="1:7" x14ac:dyDescent="0.25">
      <c r="A5561" t="str">
        <f t="shared" si="357"/>
        <v>Tan cor</v>
      </c>
      <c r="B5561" t="s">
        <v>5815</v>
      </c>
      <c r="C5561" t="s">
        <v>7358</v>
      </c>
      <c r="D5561" t="s">
        <v>10037</v>
      </c>
      <c r="E5561" t="str">
        <f t="shared" si="354"/>
        <v>Tan</v>
      </c>
      <c r="F5561" t="str">
        <f t="shared" si="355"/>
        <v>cor</v>
      </c>
      <c r="G5561" t="str">
        <f t="shared" si="356"/>
        <v>Tanacetum corymbosum</v>
      </c>
    </row>
    <row r="5562" spans="1:7" x14ac:dyDescent="0.25">
      <c r="A5562" t="str">
        <f t="shared" si="357"/>
        <v>Tan cor</v>
      </c>
      <c r="B5562" t="s">
        <v>5818</v>
      </c>
      <c r="C5562" t="s">
        <v>7358</v>
      </c>
      <c r="D5562" t="s">
        <v>10037</v>
      </c>
      <c r="E5562" t="str">
        <f t="shared" si="354"/>
        <v>Tan</v>
      </c>
      <c r="F5562" t="str">
        <f t="shared" si="355"/>
        <v>cor</v>
      </c>
      <c r="G5562" t="str">
        <f t="shared" si="356"/>
        <v>Tanacetum corymbosum</v>
      </c>
    </row>
    <row r="5563" spans="1:7" x14ac:dyDescent="0.25">
      <c r="A5563" t="str">
        <f t="shared" si="357"/>
        <v>Tan cor</v>
      </c>
      <c r="B5563" t="s">
        <v>5816</v>
      </c>
      <c r="C5563" t="s">
        <v>7358</v>
      </c>
      <c r="D5563" t="s">
        <v>10037</v>
      </c>
      <c r="E5563" t="str">
        <f t="shared" si="354"/>
        <v>Tan</v>
      </c>
      <c r="F5563" t="str">
        <f t="shared" si="355"/>
        <v>cor</v>
      </c>
      <c r="G5563" t="str">
        <f t="shared" si="356"/>
        <v>Tanacetum corymbosum</v>
      </c>
    </row>
    <row r="5564" spans="1:7" x14ac:dyDescent="0.25">
      <c r="A5564" t="str">
        <f t="shared" si="357"/>
        <v>Tan mac</v>
      </c>
      <c r="B5564" t="s">
        <v>5820</v>
      </c>
      <c r="C5564" t="s">
        <v>7358</v>
      </c>
      <c r="D5564" t="s">
        <v>10038</v>
      </c>
      <c r="E5564" t="str">
        <f t="shared" si="354"/>
        <v>Tan</v>
      </c>
      <c r="F5564" t="str">
        <f t="shared" si="355"/>
        <v>mac</v>
      </c>
      <c r="G5564" t="str">
        <f t="shared" si="356"/>
        <v>Tanacetum macrophyllum</v>
      </c>
    </row>
    <row r="5565" spans="1:7" x14ac:dyDescent="0.25">
      <c r="A5565" t="str">
        <f t="shared" si="357"/>
        <v>Tan par</v>
      </c>
      <c r="B5565" t="s">
        <v>5821</v>
      </c>
      <c r="C5565" t="s">
        <v>7358</v>
      </c>
      <c r="D5565" t="s">
        <v>10039</v>
      </c>
      <c r="E5565" t="str">
        <f t="shared" si="354"/>
        <v>Tan</v>
      </c>
      <c r="F5565" t="str">
        <f t="shared" si="355"/>
        <v>par</v>
      </c>
      <c r="G5565" t="str">
        <f t="shared" si="356"/>
        <v>Tanacetum parthenium</v>
      </c>
    </row>
    <row r="5566" spans="1:7" x14ac:dyDescent="0.25">
      <c r="A5566" t="str">
        <f t="shared" si="357"/>
        <v>Tan vul</v>
      </c>
      <c r="B5566" t="s">
        <v>5822</v>
      </c>
      <c r="C5566" t="s">
        <v>7358</v>
      </c>
      <c r="D5566" t="s">
        <v>8269</v>
      </c>
      <c r="E5566" t="str">
        <f t="shared" si="354"/>
        <v>Tan</v>
      </c>
      <c r="F5566" t="str">
        <f t="shared" si="355"/>
        <v>vul</v>
      </c>
      <c r="G5566" t="str">
        <f t="shared" si="356"/>
        <v>Tanacetum vulgare</v>
      </c>
    </row>
    <row r="5567" spans="1:7" x14ac:dyDescent="0.25">
      <c r="A5567" t="str">
        <f t="shared" si="357"/>
        <v>Tar alp</v>
      </c>
      <c r="B5567" t="s">
        <v>5823</v>
      </c>
      <c r="C5567" t="s">
        <v>7359</v>
      </c>
      <c r="D5567" t="s">
        <v>8551</v>
      </c>
      <c r="E5567" t="str">
        <f t="shared" si="354"/>
        <v>Tar</v>
      </c>
      <c r="F5567" t="str">
        <f t="shared" si="355"/>
        <v>alp</v>
      </c>
      <c r="G5567" t="str">
        <f t="shared" si="356"/>
        <v>Taraxacum alpestre</v>
      </c>
    </row>
    <row r="5568" spans="1:7" x14ac:dyDescent="0.25">
      <c r="A5568" t="str">
        <f t="shared" si="357"/>
        <v>Tar alp</v>
      </c>
      <c r="B5568" t="s">
        <v>5831</v>
      </c>
      <c r="C5568" t="s">
        <v>7359</v>
      </c>
      <c r="D5568" t="s">
        <v>7723</v>
      </c>
      <c r="E5568" t="str">
        <f t="shared" si="354"/>
        <v>Tar</v>
      </c>
      <c r="F5568" t="str">
        <f t="shared" si="355"/>
        <v>alp</v>
      </c>
      <c r="G5568" t="str">
        <f t="shared" si="356"/>
        <v>Taraxacum alpinum</v>
      </c>
    </row>
    <row r="5569" spans="1:7" x14ac:dyDescent="0.25">
      <c r="A5569" t="str">
        <f t="shared" si="357"/>
        <v>Tar anc</v>
      </c>
      <c r="B5569" t="s">
        <v>5863</v>
      </c>
      <c r="C5569" t="s">
        <v>7359</v>
      </c>
      <c r="D5569" t="s">
        <v>10040</v>
      </c>
      <c r="E5569" t="str">
        <f t="shared" si="354"/>
        <v>Tar</v>
      </c>
      <c r="F5569" t="str">
        <f t="shared" si="355"/>
        <v>anc</v>
      </c>
      <c r="G5569" t="str">
        <f t="shared" si="356"/>
        <v>Taraxacum ancoriferum</v>
      </c>
    </row>
    <row r="5570" spans="1:7" x14ac:dyDescent="0.25">
      <c r="A5570" t="str">
        <f t="shared" si="357"/>
        <v>Tar aqu</v>
      </c>
      <c r="B5570" t="s">
        <v>5841</v>
      </c>
      <c r="C5570" t="s">
        <v>7359</v>
      </c>
      <c r="D5570" t="s">
        <v>10041</v>
      </c>
      <c r="E5570" t="str">
        <f t="shared" si="354"/>
        <v>Tar</v>
      </c>
      <c r="F5570" t="str">
        <f t="shared" si="355"/>
        <v>aqu</v>
      </c>
      <c r="G5570" t="str">
        <f t="shared" si="356"/>
        <v>Taraxacum aquilonare</v>
      </c>
    </row>
    <row r="5571" spans="1:7" x14ac:dyDescent="0.25">
      <c r="A5571" t="str">
        <f t="shared" si="357"/>
        <v>Tar aqu</v>
      </c>
      <c r="B5571" t="s">
        <v>5842</v>
      </c>
      <c r="C5571" t="s">
        <v>7359</v>
      </c>
      <c r="D5571" t="s">
        <v>10041</v>
      </c>
      <c r="E5571" t="str">
        <f t="shared" si="354"/>
        <v>Tar</v>
      </c>
      <c r="F5571" t="str">
        <f t="shared" si="355"/>
        <v>aqu</v>
      </c>
      <c r="G5571" t="str">
        <f t="shared" si="356"/>
        <v>Taraxacum aquilonare</v>
      </c>
    </row>
    <row r="5572" spans="1:7" x14ac:dyDescent="0.25">
      <c r="A5572" t="str">
        <f t="shared" si="357"/>
        <v>Tar ara</v>
      </c>
      <c r="B5572" t="s">
        <v>5864</v>
      </c>
      <c r="C5572" t="s">
        <v>7359</v>
      </c>
      <c r="D5572" t="s">
        <v>5442</v>
      </c>
      <c r="E5572" t="str">
        <f t="shared" si="354"/>
        <v>Tar</v>
      </c>
      <c r="F5572" t="str">
        <f t="shared" si="355"/>
        <v>ara</v>
      </c>
      <c r="G5572" t="str">
        <f t="shared" si="356"/>
        <v>Taraxacum arachnoideum</v>
      </c>
    </row>
    <row r="5573" spans="1:7" x14ac:dyDescent="0.25">
      <c r="A5573" t="str">
        <f t="shared" si="357"/>
        <v>Tar atr</v>
      </c>
      <c r="B5573" t="s">
        <v>5859</v>
      </c>
      <c r="C5573" t="s">
        <v>7359</v>
      </c>
      <c r="D5573" t="s">
        <v>10042</v>
      </c>
      <c r="E5573" t="str">
        <f t="shared" si="354"/>
        <v>Tar</v>
      </c>
      <c r="F5573" t="str">
        <f t="shared" si="355"/>
        <v>atr</v>
      </c>
      <c r="G5573" t="str">
        <f t="shared" si="356"/>
        <v>Taraxacum atricapillum</v>
      </c>
    </row>
    <row r="5574" spans="1:7" x14ac:dyDescent="0.25">
      <c r="A5574" t="str">
        <f t="shared" si="357"/>
        <v>Tar aus</v>
      </c>
      <c r="B5574" t="s">
        <v>5865</v>
      </c>
      <c r="C5574" t="s">
        <v>7359</v>
      </c>
      <c r="D5574" t="s">
        <v>10043</v>
      </c>
      <c r="E5574" t="str">
        <f t="shared" si="354"/>
        <v>Tar</v>
      </c>
      <c r="F5574" t="str">
        <f t="shared" si="355"/>
        <v>aus</v>
      </c>
      <c r="G5574" t="str">
        <f t="shared" si="356"/>
        <v>Taraxacum austrinum</v>
      </c>
    </row>
    <row r="5575" spans="1:7" x14ac:dyDescent="0.25">
      <c r="A5575" t="str">
        <f t="shared" si="357"/>
        <v>Tar bal</v>
      </c>
      <c r="B5575" t="s">
        <v>5866</v>
      </c>
      <c r="C5575" t="s">
        <v>7359</v>
      </c>
      <c r="D5575" t="s">
        <v>10044</v>
      </c>
      <c r="E5575" t="str">
        <f t="shared" si="354"/>
        <v>Tar</v>
      </c>
      <c r="F5575" t="str">
        <f t="shared" si="355"/>
        <v>bal</v>
      </c>
      <c r="G5575" t="str">
        <f t="shared" si="356"/>
        <v>Taraxacum balticiforme</v>
      </c>
    </row>
    <row r="5576" spans="1:7" x14ac:dyDescent="0.25">
      <c r="A5576" t="str">
        <f t="shared" si="357"/>
        <v>Tar bav</v>
      </c>
      <c r="B5576" t="s">
        <v>5867</v>
      </c>
      <c r="C5576" t="s">
        <v>7359</v>
      </c>
      <c r="D5576" t="s">
        <v>10045</v>
      </c>
      <c r="E5576" t="str">
        <f t="shared" si="354"/>
        <v>Tar</v>
      </c>
      <c r="F5576" t="str">
        <f t="shared" si="355"/>
        <v>bav</v>
      </c>
      <c r="G5576" t="str">
        <f t="shared" si="356"/>
        <v>Taraxacum bavaricum</v>
      </c>
    </row>
    <row r="5577" spans="1:7" x14ac:dyDescent="0.25">
      <c r="A5577" t="str">
        <f t="shared" si="357"/>
        <v>Tar bes</v>
      </c>
      <c r="B5577" t="s">
        <v>5893</v>
      </c>
      <c r="C5577" t="s">
        <v>7359</v>
      </c>
      <c r="D5577" t="s">
        <v>10046</v>
      </c>
      <c r="E5577" t="str">
        <f t="shared" si="354"/>
        <v>Tar</v>
      </c>
      <c r="F5577" t="str">
        <f t="shared" si="355"/>
        <v>bes</v>
      </c>
      <c r="G5577" t="str">
        <f t="shared" si="356"/>
        <v>Taraxacum bessarabicum</v>
      </c>
    </row>
    <row r="5578" spans="1:7" x14ac:dyDescent="0.25">
      <c r="A5578" t="str">
        <f t="shared" si="357"/>
        <v>Tar bib</v>
      </c>
      <c r="B5578" t="s">
        <v>5868</v>
      </c>
      <c r="C5578" t="s">
        <v>7359</v>
      </c>
      <c r="D5578" t="s">
        <v>10047</v>
      </c>
      <c r="E5578" t="str">
        <f t="shared" si="354"/>
        <v>Tar</v>
      </c>
      <c r="F5578" t="str">
        <f t="shared" si="355"/>
        <v>bib</v>
      </c>
      <c r="G5578" t="str">
        <f t="shared" si="356"/>
        <v>Taraxacum bibulum</v>
      </c>
    </row>
    <row r="5579" spans="1:7" x14ac:dyDescent="0.25">
      <c r="A5579" t="str">
        <f t="shared" si="357"/>
        <v>Tar bra</v>
      </c>
      <c r="B5579" t="s">
        <v>5869</v>
      </c>
      <c r="C5579" t="s">
        <v>7359</v>
      </c>
      <c r="D5579" t="s">
        <v>10048</v>
      </c>
      <c r="E5579" t="str">
        <f t="shared" si="354"/>
        <v>Tar</v>
      </c>
      <c r="F5579" t="str">
        <f t="shared" si="355"/>
        <v>bra</v>
      </c>
      <c r="G5579" t="str">
        <f t="shared" si="356"/>
        <v>Taraxacum brandenburgicum</v>
      </c>
    </row>
    <row r="5580" spans="1:7" x14ac:dyDescent="0.25">
      <c r="A5580" t="str">
        <f t="shared" si="357"/>
        <v>Tar cel</v>
      </c>
      <c r="B5580" t="s">
        <v>5843</v>
      </c>
      <c r="C5580" t="s">
        <v>7359</v>
      </c>
      <c r="D5580" t="s">
        <v>10049</v>
      </c>
      <c r="E5580" t="str">
        <f t="shared" si="354"/>
        <v>Tar</v>
      </c>
      <c r="F5580" t="str">
        <f t="shared" si="355"/>
        <v>cel</v>
      </c>
      <c r="G5580" t="str">
        <f t="shared" si="356"/>
        <v>Taraxacum celticum</v>
      </c>
    </row>
    <row r="5581" spans="1:7" x14ac:dyDescent="0.25">
      <c r="A5581" t="str">
        <f t="shared" si="357"/>
        <v>Tar cer</v>
      </c>
      <c r="B5581" t="s">
        <v>5845</v>
      </c>
      <c r="C5581" t="s">
        <v>7359</v>
      </c>
      <c r="D5581" t="s">
        <v>10050</v>
      </c>
      <c r="E5581" t="str">
        <f t="shared" si="354"/>
        <v>Tar</v>
      </c>
      <c r="F5581" t="str">
        <f t="shared" si="355"/>
        <v>cer</v>
      </c>
      <c r="G5581" t="str">
        <f t="shared" si="356"/>
        <v>Taraxacum ceratophorum</v>
      </c>
    </row>
    <row r="5582" spans="1:7" x14ac:dyDescent="0.25">
      <c r="A5582" t="str">
        <f t="shared" si="357"/>
        <v>Tar cog</v>
      </c>
      <c r="B5582" t="s">
        <v>5870</v>
      </c>
      <c r="C5582" t="s">
        <v>7359</v>
      </c>
      <c r="D5582" t="s">
        <v>10051</v>
      </c>
      <c r="E5582" t="str">
        <f t="shared" si="354"/>
        <v>Tar</v>
      </c>
      <c r="F5582" t="str">
        <f t="shared" si="355"/>
        <v>cog</v>
      </c>
      <c r="G5582" t="str">
        <f t="shared" si="356"/>
        <v>Taraxacum cognatum</v>
      </c>
    </row>
    <row r="5583" spans="1:7" x14ac:dyDescent="0.25">
      <c r="A5583" t="str">
        <f t="shared" si="357"/>
        <v>Tar con</v>
      </c>
      <c r="B5583" t="s">
        <v>5850</v>
      </c>
      <c r="C5583" t="s">
        <v>7359</v>
      </c>
      <c r="D5583" t="s">
        <v>10052</v>
      </c>
      <c r="E5583" t="str">
        <f t="shared" si="354"/>
        <v>Tar</v>
      </c>
      <c r="F5583" t="str">
        <f t="shared" si="355"/>
        <v>con</v>
      </c>
      <c r="G5583" t="str">
        <f t="shared" si="356"/>
        <v>Taraxacum concucullatum</v>
      </c>
    </row>
    <row r="5584" spans="1:7" x14ac:dyDescent="0.25">
      <c r="A5584" t="str">
        <f t="shared" si="357"/>
        <v>Tar cor</v>
      </c>
      <c r="B5584" t="s">
        <v>5824</v>
      </c>
      <c r="C5584" t="s">
        <v>7359</v>
      </c>
      <c r="D5584" t="s">
        <v>10053</v>
      </c>
      <c r="E5584" t="str">
        <f t="shared" si="354"/>
        <v>Tar</v>
      </c>
      <c r="F5584" t="str">
        <f t="shared" si="355"/>
        <v>cor</v>
      </c>
      <c r="G5584" t="str">
        <f t="shared" si="356"/>
        <v>Taraxacum cordatifolium</v>
      </c>
    </row>
    <row r="5585" spans="1:7" x14ac:dyDescent="0.25">
      <c r="A5585" t="str">
        <f t="shared" si="357"/>
        <v>Tar cuc</v>
      </c>
      <c r="B5585" t="s">
        <v>5849</v>
      </c>
      <c r="C5585" t="s">
        <v>7359</v>
      </c>
      <c r="D5585" t="s">
        <v>10054</v>
      </c>
      <c r="E5585" t="str">
        <f t="shared" si="354"/>
        <v>Tar</v>
      </c>
      <c r="F5585" t="str">
        <f t="shared" si="355"/>
        <v>cuc</v>
      </c>
      <c r="G5585" t="str">
        <f t="shared" si="356"/>
        <v>Taraxacum cucullatum</v>
      </c>
    </row>
    <row r="5586" spans="1:7" x14ac:dyDescent="0.25">
      <c r="A5586" t="str">
        <f t="shared" si="357"/>
        <v>Tar cuc</v>
      </c>
      <c r="B5586" t="s">
        <v>5851</v>
      </c>
      <c r="C5586" t="s">
        <v>7359</v>
      </c>
      <c r="D5586" t="s">
        <v>10054</v>
      </c>
      <c r="E5586" t="str">
        <f t="shared" ref="E5586:E5649" si="358">LEFT(C5586,3)</f>
        <v>Tar</v>
      </c>
      <c r="F5586" t="str">
        <f t="shared" ref="F5586:F5649" si="359">LEFT(D5586,3)</f>
        <v>cuc</v>
      </c>
      <c r="G5586" t="str">
        <f t="shared" ref="G5586:G5649" si="360">_xlfn.TEXTJOIN(" ",FALSE,C5586,D5586)</f>
        <v>Taraxacum cucullatum</v>
      </c>
    </row>
    <row r="5587" spans="1:7" x14ac:dyDescent="0.25">
      <c r="A5587" t="str">
        <f t="shared" si="357"/>
        <v>Tar dom</v>
      </c>
      <c r="B5587" t="s">
        <v>5871</v>
      </c>
      <c r="C5587" t="s">
        <v>7359</v>
      </c>
      <c r="D5587" t="s">
        <v>10055</v>
      </c>
      <c r="E5587" t="str">
        <f t="shared" si="358"/>
        <v>Tar</v>
      </c>
      <c r="F5587" t="str">
        <f t="shared" si="359"/>
        <v>dom</v>
      </c>
      <c r="G5587" t="str">
        <f t="shared" si="360"/>
        <v>Taraxacum domabile</v>
      </c>
    </row>
    <row r="5588" spans="1:7" x14ac:dyDescent="0.25">
      <c r="A5588" t="str">
        <f t="shared" si="357"/>
        <v>Tar fon</v>
      </c>
      <c r="B5588" t="s">
        <v>5854</v>
      </c>
      <c r="C5588" t="s">
        <v>7359</v>
      </c>
      <c r="D5588" t="s">
        <v>9925</v>
      </c>
      <c r="E5588" t="str">
        <f t="shared" si="358"/>
        <v>Tar</v>
      </c>
      <c r="F5588" t="str">
        <f t="shared" si="359"/>
        <v>fon</v>
      </c>
      <c r="G5588" t="str">
        <f t="shared" si="360"/>
        <v>Taraxacum fontanicola</v>
      </c>
    </row>
    <row r="5589" spans="1:7" x14ac:dyDescent="0.25">
      <c r="A5589" t="str">
        <f t="shared" si="357"/>
        <v>Tar fon</v>
      </c>
      <c r="B5589" t="s">
        <v>5825</v>
      </c>
      <c r="C5589" t="s">
        <v>7359</v>
      </c>
      <c r="D5589" t="s">
        <v>10056</v>
      </c>
      <c r="E5589" t="str">
        <f t="shared" si="358"/>
        <v>Tar</v>
      </c>
      <c r="F5589" t="str">
        <f t="shared" si="359"/>
        <v>fon</v>
      </c>
      <c r="G5589" t="str">
        <f t="shared" si="360"/>
        <v>Taraxacum fontanosquameum</v>
      </c>
    </row>
    <row r="5590" spans="1:7" x14ac:dyDescent="0.25">
      <c r="A5590" t="str">
        <f t="shared" si="357"/>
        <v>Tar fon</v>
      </c>
      <c r="B5590" t="s">
        <v>5853</v>
      </c>
      <c r="C5590" t="s">
        <v>7359</v>
      </c>
      <c r="D5590" t="s">
        <v>7819</v>
      </c>
      <c r="E5590" t="str">
        <f t="shared" si="358"/>
        <v>Tar</v>
      </c>
      <c r="F5590" t="str">
        <f t="shared" si="359"/>
        <v>fon</v>
      </c>
      <c r="G5590" t="str">
        <f t="shared" si="360"/>
        <v>Taraxacum fontanum</v>
      </c>
    </row>
    <row r="5591" spans="1:7" x14ac:dyDescent="0.25">
      <c r="A5591" t="str">
        <f t="shared" si="357"/>
        <v>Tar ham</v>
      </c>
      <c r="B5591" t="s">
        <v>5856</v>
      </c>
      <c r="C5591" t="s">
        <v>7359</v>
      </c>
      <c r="D5591" t="s">
        <v>10057</v>
      </c>
      <c r="E5591" t="str">
        <f t="shared" si="358"/>
        <v>Tar</v>
      </c>
      <c r="F5591" t="str">
        <f t="shared" si="359"/>
        <v>ham</v>
      </c>
      <c r="G5591" t="str">
        <f t="shared" si="360"/>
        <v>Taraxacum hamatum</v>
      </c>
    </row>
    <row r="5592" spans="1:7" x14ac:dyDescent="0.25">
      <c r="A5592" t="str">
        <f t="shared" si="357"/>
        <v>Tar han</v>
      </c>
      <c r="B5592" t="s">
        <v>5891</v>
      </c>
      <c r="C5592" t="s">
        <v>7359</v>
      </c>
      <c r="D5592" t="s">
        <v>10058</v>
      </c>
      <c r="E5592" t="str">
        <f t="shared" si="358"/>
        <v>Tar</v>
      </c>
      <c r="F5592" t="str">
        <f t="shared" si="359"/>
        <v>han</v>
      </c>
      <c r="G5592" t="str">
        <f t="shared" si="360"/>
        <v>Taraxacum handelii</v>
      </c>
    </row>
    <row r="5593" spans="1:7" x14ac:dyDescent="0.25">
      <c r="A5593" t="str">
        <f t="shared" si="357"/>
        <v>Tar hel</v>
      </c>
      <c r="B5593" t="s">
        <v>5832</v>
      </c>
      <c r="C5593" t="s">
        <v>7359</v>
      </c>
      <c r="D5593" t="s">
        <v>8727</v>
      </c>
      <c r="E5593" t="str">
        <f t="shared" si="358"/>
        <v>Tar</v>
      </c>
      <c r="F5593" t="str">
        <f t="shared" si="359"/>
        <v>hel</v>
      </c>
      <c r="G5593" t="str">
        <f t="shared" si="360"/>
        <v>Taraxacum helveticum</v>
      </c>
    </row>
    <row r="5594" spans="1:7" x14ac:dyDescent="0.25">
      <c r="A5594" t="str">
        <f t="shared" si="357"/>
        <v>Tar hut</v>
      </c>
      <c r="B5594" t="s">
        <v>5872</v>
      </c>
      <c r="C5594" t="s">
        <v>7359</v>
      </c>
      <c r="D5594" t="s">
        <v>10059</v>
      </c>
      <c r="E5594" t="str">
        <f t="shared" si="358"/>
        <v>Tar</v>
      </c>
      <c r="F5594" t="str">
        <f t="shared" si="359"/>
        <v>hut</v>
      </c>
      <c r="G5594" t="str">
        <f t="shared" si="360"/>
        <v>Taraxacum huterianum</v>
      </c>
    </row>
    <row r="5595" spans="1:7" x14ac:dyDescent="0.25">
      <c r="A5595" t="str">
        <f t="shared" si="357"/>
        <v>Tar irr</v>
      </c>
      <c r="B5595" t="s">
        <v>5873</v>
      </c>
      <c r="C5595" t="s">
        <v>7359</v>
      </c>
      <c r="D5595" t="s">
        <v>10060</v>
      </c>
      <c r="E5595" t="str">
        <f t="shared" si="358"/>
        <v>Tar</v>
      </c>
      <c r="F5595" t="str">
        <f t="shared" si="359"/>
        <v>irr</v>
      </c>
      <c r="G5595" t="str">
        <f t="shared" si="360"/>
        <v>Taraxacum irrigatum</v>
      </c>
    </row>
    <row r="5596" spans="1:7" x14ac:dyDescent="0.25">
      <c r="A5596" t="str">
        <f t="shared" si="357"/>
        <v>Tar kra</v>
      </c>
      <c r="B5596" t="s">
        <v>5846</v>
      </c>
      <c r="C5596" t="s">
        <v>7359</v>
      </c>
      <c r="D5596" t="s">
        <v>10061</v>
      </c>
      <c r="E5596" t="str">
        <f t="shared" si="358"/>
        <v>Tar</v>
      </c>
      <c r="F5596" t="str">
        <f t="shared" si="359"/>
        <v>kra</v>
      </c>
      <c r="G5596" t="str">
        <f t="shared" si="360"/>
        <v>Taraxacum kraettlii</v>
      </c>
    </row>
    <row r="5597" spans="1:7" x14ac:dyDescent="0.25">
      <c r="A5597" t="str">
        <f t="shared" si="357"/>
        <v>Tar lae</v>
      </c>
      <c r="B5597" t="s">
        <v>5857</v>
      </c>
      <c r="C5597" t="s">
        <v>7359</v>
      </c>
      <c r="D5597" t="s">
        <v>8728</v>
      </c>
      <c r="E5597" t="str">
        <f t="shared" si="358"/>
        <v>Tar</v>
      </c>
      <c r="F5597" t="str">
        <f t="shared" si="359"/>
        <v>lae</v>
      </c>
      <c r="G5597" t="str">
        <f t="shared" si="360"/>
        <v>Taraxacum laevigatum</v>
      </c>
    </row>
    <row r="5598" spans="1:7" x14ac:dyDescent="0.25">
      <c r="A5598" t="str">
        <f t="shared" si="357"/>
        <v>Tar lim</v>
      </c>
      <c r="B5598" t="s">
        <v>5874</v>
      </c>
      <c r="C5598" t="s">
        <v>7359</v>
      </c>
      <c r="D5598" t="s">
        <v>10062</v>
      </c>
      <c r="E5598" t="str">
        <f t="shared" si="358"/>
        <v>Tar</v>
      </c>
      <c r="F5598" t="str">
        <f t="shared" si="359"/>
        <v>lim</v>
      </c>
      <c r="G5598" t="str">
        <f t="shared" si="360"/>
        <v>Taraxacum limosum</v>
      </c>
    </row>
    <row r="5599" spans="1:7" x14ac:dyDescent="0.25">
      <c r="A5599" t="str">
        <f t="shared" si="357"/>
        <v>Tar mad</v>
      </c>
      <c r="B5599" t="s">
        <v>5875</v>
      </c>
      <c r="C5599" t="s">
        <v>7359</v>
      </c>
      <c r="D5599" t="s">
        <v>10063</v>
      </c>
      <c r="E5599" t="str">
        <f t="shared" si="358"/>
        <v>Tar</v>
      </c>
      <c r="F5599" t="str">
        <f t="shared" si="359"/>
        <v>mad</v>
      </c>
      <c r="G5599" t="str">
        <f t="shared" si="360"/>
        <v>Taraxacum madidum</v>
      </c>
    </row>
    <row r="5600" spans="1:7" x14ac:dyDescent="0.25">
      <c r="A5600" t="str">
        <f t="shared" si="357"/>
        <v>Tar mar</v>
      </c>
      <c r="B5600" t="s">
        <v>5826</v>
      </c>
      <c r="C5600" t="s">
        <v>7359</v>
      </c>
      <c r="D5600" t="s">
        <v>10064</v>
      </c>
      <c r="E5600" t="str">
        <f t="shared" si="358"/>
        <v>Tar</v>
      </c>
      <c r="F5600" t="str">
        <f t="shared" si="359"/>
        <v>mar</v>
      </c>
      <c r="G5600" t="str">
        <f t="shared" si="360"/>
        <v>Taraxacum martellense</v>
      </c>
    </row>
    <row r="5601" spans="1:7" x14ac:dyDescent="0.25">
      <c r="A5601" t="str">
        <f t="shared" si="357"/>
        <v>Tar maz</v>
      </c>
      <c r="B5601" t="s">
        <v>5847</v>
      </c>
      <c r="C5601" t="s">
        <v>7359</v>
      </c>
      <c r="D5601" t="s">
        <v>10065</v>
      </c>
      <c r="E5601" t="str">
        <f t="shared" si="358"/>
        <v>Tar</v>
      </c>
      <c r="F5601" t="str">
        <f t="shared" si="359"/>
        <v>maz</v>
      </c>
      <c r="G5601" t="str">
        <f t="shared" si="360"/>
        <v>Taraxacum mazzettii</v>
      </c>
    </row>
    <row r="5602" spans="1:7" x14ac:dyDescent="0.25">
      <c r="A5602" t="str">
        <f t="shared" si="357"/>
        <v>Tar mel</v>
      </c>
      <c r="B5602" t="s">
        <v>5848</v>
      </c>
      <c r="C5602" t="s">
        <v>7359</v>
      </c>
      <c r="D5602" t="s">
        <v>10066</v>
      </c>
      <c r="E5602" t="str">
        <f t="shared" si="358"/>
        <v>Tar</v>
      </c>
      <c r="F5602" t="str">
        <f t="shared" si="359"/>
        <v>mel</v>
      </c>
      <c r="G5602" t="str">
        <f t="shared" si="360"/>
        <v>Taraxacum melzerianum</v>
      </c>
    </row>
    <row r="5603" spans="1:7" x14ac:dyDescent="0.25">
      <c r="A5603" t="str">
        <f t="shared" si="357"/>
        <v>Tar men</v>
      </c>
      <c r="B5603" t="s">
        <v>5876</v>
      </c>
      <c r="C5603" t="s">
        <v>7359</v>
      </c>
      <c r="D5603" t="s">
        <v>10067</v>
      </c>
      <c r="E5603" t="str">
        <f t="shared" si="358"/>
        <v>Tar</v>
      </c>
      <c r="F5603" t="str">
        <f t="shared" si="359"/>
        <v>men</v>
      </c>
      <c r="G5603" t="str">
        <f t="shared" si="360"/>
        <v>Taraxacum mendax</v>
      </c>
    </row>
    <row r="5604" spans="1:7" x14ac:dyDescent="0.25">
      <c r="A5604" t="str">
        <f t="shared" si="357"/>
        <v>Tar nor</v>
      </c>
      <c r="B5604" t="s">
        <v>5844</v>
      </c>
      <c r="C5604" t="s">
        <v>7359</v>
      </c>
      <c r="D5604" t="s">
        <v>10068</v>
      </c>
      <c r="E5604" t="str">
        <f t="shared" si="358"/>
        <v>Tar</v>
      </c>
      <c r="F5604" t="str">
        <f t="shared" si="359"/>
        <v>nor</v>
      </c>
      <c r="G5604" t="str">
        <f t="shared" si="360"/>
        <v>Taraxacum nordstedtii</v>
      </c>
    </row>
    <row r="5605" spans="1:7" x14ac:dyDescent="0.25">
      <c r="A5605" t="str">
        <f t="shared" si="357"/>
        <v>Tar obi</v>
      </c>
      <c r="B5605" t="s">
        <v>5833</v>
      </c>
      <c r="C5605" t="s">
        <v>7359</v>
      </c>
      <c r="D5605" t="s">
        <v>10069</v>
      </c>
      <c r="E5605" t="str">
        <f t="shared" si="358"/>
        <v>Tar</v>
      </c>
      <c r="F5605" t="str">
        <f t="shared" si="359"/>
        <v>obi</v>
      </c>
      <c r="G5605" t="str">
        <f t="shared" si="360"/>
        <v>Taraxacum obitsiense</v>
      </c>
    </row>
    <row r="5606" spans="1:7" x14ac:dyDescent="0.25">
      <c r="A5606" t="str">
        <f t="shared" si="357"/>
        <v>Tar off</v>
      </c>
      <c r="B5606" t="s">
        <v>5858</v>
      </c>
      <c r="C5606" t="s">
        <v>7359</v>
      </c>
      <c r="D5606" t="s">
        <v>8405</v>
      </c>
      <c r="E5606" t="str">
        <f t="shared" si="358"/>
        <v>Tar</v>
      </c>
      <c r="F5606" t="str">
        <f t="shared" si="359"/>
        <v>off</v>
      </c>
      <c r="G5606" t="str">
        <f t="shared" si="360"/>
        <v>Taraxacum officinale</v>
      </c>
    </row>
    <row r="5607" spans="1:7" x14ac:dyDescent="0.25">
      <c r="A5607" t="str">
        <f t="shared" si="357"/>
        <v>Tar oli</v>
      </c>
      <c r="B5607" t="s">
        <v>5877</v>
      </c>
      <c r="C5607" t="s">
        <v>7359</v>
      </c>
      <c r="D5607" t="s">
        <v>10070</v>
      </c>
      <c r="E5607" t="str">
        <f t="shared" si="358"/>
        <v>Tar</v>
      </c>
      <c r="F5607" t="str">
        <f t="shared" si="359"/>
        <v>oli</v>
      </c>
      <c r="G5607" t="str">
        <f t="shared" si="360"/>
        <v>Taraxacum olivaceum</v>
      </c>
    </row>
    <row r="5608" spans="1:7" x14ac:dyDescent="0.25">
      <c r="A5608" t="str">
        <f t="shared" si="357"/>
        <v>Tar oos</v>
      </c>
      <c r="B5608" t="s">
        <v>5827</v>
      </c>
      <c r="C5608" t="s">
        <v>7359</v>
      </c>
      <c r="D5608" t="s">
        <v>10071</v>
      </c>
      <c r="E5608" t="str">
        <f t="shared" si="358"/>
        <v>Tar</v>
      </c>
      <c r="F5608" t="str">
        <f t="shared" si="359"/>
        <v>oos</v>
      </c>
      <c r="G5608" t="str">
        <f t="shared" si="360"/>
        <v>Taraxacum ooststroomii</v>
      </c>
    </row>
    <row r="5609" spans="1:7" x14ac:dyDescent="0.25">
      <c r="A5609" t="str">
        <f t="shared" si="357"/>
        <v>Tar pac</v>
      </c>
      <c r="B5609" t="s">
        <v>5860</v>
      </c>
      <c r="C5609" t="s">
        <v>7359</v>
      </c>
      <c r="D5609" t="s">
        <v>8488</v>
      </c>
      <c r="E5609" t="str">
        <f t="shared" si="358"/>
        <v>Tar</v>
      </c>
      <c r="F5609" t="str">
        <f t="shared" si="359"/>
        <v>pac</v>
      </c>
      <c r="G5609" t="str">
        <f t="shared" si="360"/>
        <v>Taraxacum pacheri</v>
      </c>
    </row>
    <row r="5610" spans="1:7" x14ac:dyDescent="0.25">
      <c r="A5610" t="str">
        <f t="shared" si="357"/>
        <v>Tar pac</v>
      </c>
      <c r="B5610" t="s">
        <v>5861</v>
      </c>
      <c r="C5610" t="s">
        <v>7359</v>
      </c>
      <c r="D5610" t="s">
        <v>8488</v>
      </c>
      <c r="E5610" t="str">
        <f t="shared" si="358"/>
        <v>Tar</v>
      </c>
      <c r="F5610" t="str">
        <f t="shared" si="359"/>
        <v>pac</v>
      </c>
      <c r="G5610" t="str">
        <f t="shared" si="360"/>
        <v>Taraxacum pacheri</v>
      </c>
    </row>
    <row r="5611" spans="1:7" x14ac:dyDescent="0.25">
      <c r="A5611" t="str">
        <f t="shared" si="357"/>
        <v>Tar pal</v>
      </c>
      <c r="B5611" t="s">
        <v>5878</v>
      </c>
      <c r="C5611" t="s">
        <v>7359</v>
      </c>
      <c r="D5611" t="s">
        <v>10072</v>
      </c>
      <c r="E5611" t="str">
        <f t="shared" si="358"/>
        <v>Tar</v>
      </c>
      <c r="F5611" t="str">
        <f t="shared" si="359"/>
        <v>pal</v>
      </c>
      <c r="G5611" t="str">
        <f t="shared" si="360"/>
        <v>Taraxacum paludem</v>
      </c>
    </row>
    <row r="5612" spans="1:7" x14ac:dyDescent="0.25">
      <c r="A5612" t="str">
        <f t="shared" si="357"/>
        <v>Tar pal</v>
      </c>
      <c r="B5612" t="s">
        <v>5862</v>
      </c>
      <c r="C5612" t="s">
        <v>7359</v>
      </c>
      <c r="D5612" t="s">
        <v>8264</v>
      </c>
      <c r="E5612" t="str">
        <f t="shared" si="358"/>
        <v>Tar</v>
      </c>
      <c r="F5612" t="str">
        <f t="shared" si="359"/>
        <v>pal</v>
      </c>
      <c r="G5612" t="str">
        <f t="shared" si="360"/>
        <v>Taraxacum palustre</v>
      </c>
    </row>
    <row r="5613" spans="1:7" x14ac:dyDescent="0.25">
      <c r="A5613" t="str">
        <f t="shared" si="357"/>
        <v>Tar pan</v>
      </c>
      <c r="B5613" t="s">
        <v>5834</v>
      </c>
      <c r="C5613" t="s">
        <v>7359</v>
      </c>
      <c r="D5613" t="s">
        <v>10073</v>
      </c>
      <c r="E5613" t="str">
        <f t="shared" si="358"/>
        <v>Tar</v>
      </c>
      <c r="F5613" t="str">
        <f t="shared" si="359"/>
        <v>pan</v>
      </c>
      <c r="G5613" t="str">
        <f t="shared" si="360"/>
        <v>Taraxacum panalpinum</v>
      </c>
    </row>
    <row r="5614" spans="1:7" x14ac:dyDescent="0.25">
      <c r="A5614" t="str">
        <f t="shared" ref="A5614:A5677" si="361">_xlfn.TEXTJOIN(" ",FALSE,E5614,F5614)</f>
        <v>Tar pau</v>
      </c>
      <c r="B5614" t="s">
        <v>5879</v>
      </c>
      <c r="C5614" t="s">
        <v>7359</v>
      </c>
      <c r="D5614" t="s">
        <v>10074</v>
      </c>
      <c r="E5614" t="str">
        <f t="shared" si="358"/>
        <v>Tar</v>
      </c>
      <c r="F5614" t="str">
        <f t="shared" si="359"/>
        <v>pau</v>
      </c>
      <c r="G5614" t="str">
        <f t="shared" si="360"/>
        <v>Taraxacum paucilobum</v>
      </c>
    </row>
    <row r="5615" spans="1:7" x14ac:dyDescent="0.25">
      <c r="A5615" t="str">
        <f t="shared" si="361"/>
        <v>Tar pau</v>
      </c>
      <c r="B5615" t="s">
        <v>5880</v>
      </c>
      <c r="C5615" t="s">
        <v>7359</v>
      </c>
      <c r="D5615" t="s">
        <v>10075</v>
      </c>
      <c r="E5615" t="str">
        <f t="shared" si="358"/>
        <v>Tar</v>
      </c>
      <c r="F5615" t="str">
        <f t="shared" si="359"/>
        <v>pau</v>
      </c>
      <c r="G5615" t="str">
        <f t="shared" si="360"/>
        <v>Taraxacum pauckertianum</v>
      </c>
    </row>
    <row r="5616" spans="1:7" x14ac:dyDescent="0.25">
      <c r="A5616" t="str">
        <f t="shared" si="361"/>
        <v>Tar pet</v>
      </c>
      <c r="B5616" t="s">
        <v>5835</v>
      </c>
      <c r="C5616" t="s">
        <v>7359</v>
      </c>
      <c r="D5616" t="s">
        <v>10076</v>
      </c>
      <c r="E5616" t="str">
        <f t="shared" si="358"/>
        <v>Tar</v>
      </c>
      <c r="F5616" t="str">
        <f t="shared" si="359"/>
        <v>pet</v>
      </c>
      <c r="G5616" t="str">
        <f t="shared" si="360"/>
        <v>Taraxacum petiolulatum</v>
      </c>
    </row>
    <row r="5617" spans="1:7" x14ac:dyDescent="0.25">
      <c r="A5617" t="str">
        <f t="shared" si="361"/>
        <v>Tar phy</v>
      </c>
      <c r="B5617" t="s">
        <v>5890</v>
      </c>
      <c r="C5617" t="s">
        <v>7359</v>
      </c>
      <c r="D5617" t="s">
        <v>10077</v>
      </c>
      <c r="E5617" t="str">
        <f t="shared" si="358"/>
        <v>Tar</v>
      </c>
      <c r="F5617" t="str">
        <f t="shared" si="359"/>
        <v>phy</v>
      </c>
      <c r="G5617" t="str">
        <f t="shared" si="360"/>
        <v>Taraxacum phymatocarpum</v>
      </c>
    </row>
    <row r="5618" spans="1:7" x14ac:dyDescent="0.25">
      <c r="A5618" t="str">
        <f t="shared" si="361"/>
        <v>Tar pod</v>
      </c>
      <c r="B5618" t="s">
        <v>5828</v>
      </c>
      <c r="C5618" t="s">
        <v>7359</v>
      </c>
      <c r="D5618" t="s">
        <v>10078</v>
      </c>
      <c r="E5618" t="str">
        <f t="shared" si="358"/>
        <v>Tar</v>
      </c>
      <c r="F5618" t="str">
        <f t="shared" si="359"/>
        <v>pod</v>
      </c>
      <c r="G5618" t="str">
        <f t="shared" si="360"/>
        <v>Taraxacum podlechianum</v>
      </c>
    </row>
    <row r="5619" spans="1:7" x14ac:dyDescent="0.25">
      <c r="A5619" t="str">
        <f t="shared" si="361"/>
        <v>Tar pra</v>
      </c>
      <c r="B5619" t="s">
        <v>5829</v>
      </c>
      <c r="C5619" t="s">
        <v>7359</v>
      </c>
      <c r="D5619" t="s">
        <v>10079</v>
      </c>
      <c r="E5619" t="str">
        <f t="shared" si="358"/>
        <v>Tar</v>
      </c>
      <c r="F5619" t="str">
        <f t="shared" si="359"/>
        <v>pra</v>
      </c>
      <c r="G5619" t="str">
        <f t="shared" si="360"/>
        <v>Taraxacum praeticum</v>
      </c>
    </row>
    <row r="5620" spans="1:7" x14ac:dyDescent="0.25">
      <c r="A5620" t="str">
        <f t="shared" si="361"/>
        <v>Tar pse</v>
      </c>
      <c r="B5620" t="s">
        <v>5881</v>
      </c>
      <c r="C5620" t="s">
        <v>7359</v>
      </c>
      <c r="D5620" t="s">
        <v>10080</v>
      </c>
      <c r="E5620" t="str">
        <f t="shared" si="358"/>
        <v>Tar</v>
      </c>
      <c r="F5620" t="str">
        <f t="shared" si="359"/>
        <v>pse</v>
      </c>
      <c r="G5620" t="str">
        <f t="shared" si="360"/>
        <v>Taraxacum pseudobalticum</v>
      </c>
    </row>
    <row r="5621" spans="1:7" x14ac:dyDescent="0.25">
      <c r="A5621" t="str">
        <f t="shared" si="361"/>
        <v>Tar pse</v>
      </c>
      <c r="B5621" t="s">
        <v>5855</v>
      </c>
      <c r="C5621" t="s">
        <v>7359</v>
      </c>
      <c r="D5621" t="s">
        <v>10081</v>
      </c>
      <c r="E5621" t="str">
        <f t="shared" si="358"/>
        <v>Tar</v>
      </c>
      <c r="F5621" t="str">
        <f t="shared" si="359"/>
        <v>pse</v>
      </c>
      <c r="G5621" t="str">
        <f t="shared" si="360"/>
        <v>Taraxacum pseudofontanum</v>
      </c>
    </row>
    <row r="5622" spans="1:7" x14ac:dyDescent="0.25">
      <c r="A5622" t="str">
        <f t="shared" si="361"/>
        <v>Tar rei</v>
      </c>
      <c r="B5622" t="s">
        <v>5892</v>
      </c>
      <c r="C5622" t="s">
        <v>7359</v>
      </c>
      <c r="D5622" t="s">
        <v>10082</v>
      </c>
      <c r="E5622" t="str">
        <f t="shared" si="358"/>
        <v>Tar</v>
      </c>
      <c r="F5622" t="str">
        <f t="shared" si="359"/>
        <v>rei</v>
      </c>
      <c r="G5622" t="str">
        <f t="shared" si="360"/>
        <v>Taraxacum reichenbachii</v>
      </c>
    </row>
    <row r="5623" spans="1:7" x14ac:dyDescent="0.25">
      <c r="A5623" t="str">
        <f t="shared" si="361"/>
        <v>Tar rip</v>
      </c>
      <c r="B5623" t="s">
        <v>5882</v>
      </c>
      <c r="C5623" t="s">
        <v>7359</v>
      </c>
      <c r="D5623" t="s">
        <v>10083</v>
      </c>
      <c r="E5623" t="str">
        <f t="shared" si="358"/>
        <v>Tar</v>
      </c>
      <c r="F5623" t="str">
        <f t="shared" si="359"/>
        <v>rip</v>
      </c>
      <c r="G5623" t="str">
        <f t="shared" si="360"/>
        <v>Taraxacum riparium</v>
      </c>
    </row>
    <row r="5624" spans="1:7" x14ac:dyDescent="0.25">
      <c r="A5624" t="str">
        <f t="shared" si="361"/>
        <v>Tar ruf</v>
      </c>
      <c r="B5624" t="s">
        <v>5830</v>
      </c>
      <c r="C5624" t="s">
        <v>7359</v>
      </c>
      <c r="D5624" t="s">
        <v>10084</v>
      </c>
      <c r="E5624" t="str">
        <f t="shared" si="358"/>
        <v>Tar</v>
      </c>
      <c r="F5624" t="str">
        <f t="shared" si="359"/>
        <v>ruf</v>
      </c>
      <c r="G5624" t="str">
        <f t="shared" si="360"/>
        <v>Taraxacum rufocarpum</v>
      </c>
    </row>
    <row r="5625" spans="1:7" x14ac:dyDescent="0.25">
      <c r="A5625" t="str">
        <f t="shared" si="361"/>
        <v>Tar saa</v>
      </c>
      <c r="B5625" t="s">
        <v>5836</v>
      </c>
      <c r="C5625" t="s">
        <v>7359</v>
      </c>
      <c r="D5625" t="s">
        <v>10085</v>
      </c>
      <c r="E5625" t="str">
        <f t="shared" si="358"/>
        <v>Tar</v>
      </c>
      <c r="F5625" t="str">
        <f t="shared" si="359"/>
        <v>saa</v>
      </c>
      <c r="G5625" t="str">
        <f t="shared" si="360"/>
        <v>Taraxacum saasense</v>
      </c>
    </row>
    <row r="5626" spans="1:7" x14ac:dyDescent="0.25">
      <c r="A5626" t="str">
        <f t="shared" si="361"/>
        <v>Tar sch</v>
      </c>
      <c r="B5626" t="s">
        <v>5894</v>
      </c>
      <c r="C5626" t="s">
        <v>7359</v>
      </c>
      <c r="D5626" t="s">
        <v>10086</v>
      </c>
      <c r="E5626" t="str">
        <f t="shared" si="358"/>
        <v>Tar</v>
      </c>
      <c r="F5626" t="str">
        <f t="shared" si="359"/>
        <v>sch</v>
      </c>
      <c r="G5626" t="str">
        <f t="shared" si="360"/>
        <v>Taraxacum schroeterianum</v>
      </c>
    </row>
    <row r="5627" spans="1:7" x14ac:dyDescent="0.25">
      <c r="A5627" t="str">
        <f t="shared" si="361"/>
        <v>Tar sen</v>
      </c>
      <c r="B5627" t="s">
        <v>5837</v>
      </c>
      <c r="C5627" t="s">
        <v>7359</v>
      </c>
      <c r="D5627" t="s">
        <v>10087</v>
      </c>
      <c r="E5627" t="str">
        <f t="shared" si="358"/>
        <v>Tar</v>
      </c>
      <c r="F5627" t="str">
        <f t="shared" si="359"/>
        <v>sen</v>
      </c>
      <c r="G5627" t="str">
        <f t="shared" si="360"/>
        <v>Taraxacum senile</v>
      </c>
    </row>
    <row r="5628" spans="1:7" x14ac:dyDescent="0.25">
      <c r="A5628" t="str">
        <f t="shared" si="361"/>
        <v>Tar ser</v>
      </c>
      <c r="B5628" t="s">
        <v>5895</v>
      </c>
      <c r="C5628" t="s">
        <v>7359</v>
      </c>
      <c r="D5628" t="s">
        <v>10088</v>
      </c>
      <c r="E5628" t="str">
        <f t="shared" si="358"/>
        <v>Tar</v>
      </c>
      <c r="F5628" t="str">
        <f t="shared" si="359"/>
        <v>ser</v>
      </c>
      <c r="G5628" t="str">
        <f t="shared" si="360"/>
        <v>Taraxacum serotinum</v>
      </c>
    </row>
    <row r="5629" spans="1:7" x14ac:dyDescent="0.25">
      <c r="A5629" t="str">
        <f t="shared" si="361"/>
        <v>Tar sub</v>
      </c>
      <c r="B5629" t="s">
        <v>5883</v>
      </c>
      <c r="C5629" t="s">
        <v>7359</v>
      </c>
      <c r="D5629" t="s">
        <v>10089</v>
      </c>
      <c r="E5629" t="str">
        <f t="shared" si="358"/>
        <v>Tar</v>
      </c>
      <c r="F5629" t="str">
        <f t="shared" si="359"/>
        <v>sub</v>
      </c>
      <c r="G5629" t="str">
        <f t="shared" si="360"/>
        <v>Taraxacum subdolum</v>
      </c>
    </row>
    <row r="5630" spans="1:7" x14ac:dyDescent="0.25">
      <c r="A5630" t="str">
        <f t="shared" si="361"/>
        <v>Tar tel</v>
      </c>
      <c r="B5630" t="s">
        <v>5884</v>
      </c>
      <c r="C5630" t="s">
        <v>7359</v>
      </c>
      <c r="D5630" t="s">
        <v>10090</v>
      </c>
      <c r="E5630" t="str">
        <f t="shared" si="358"/>
        <v>Tar</v>
      </c>
      <c r="F5630" t="str">
        <f t="shared" si="359"/>
        <v>tel</v>
      </c>
      <c r="G5630" t="str">
        <f t="shared" si="360"/>
        <v>Taraxacum telmatophilum</v>
      </c>
    </row>
    <row r="5631" spans="1:7" x14ac:dyDescent="0.25">
      <c r="A5631" t="str">
        <f t="shared" si="361"/>
        <v>Tar tir</v>
      </c>
      <c r="B5631" t="s">
        <v>5852</v>
      </c>
      <c r="C5631" t="s">
        <v>7359</v>
      </c>
      <c r="D5631" t="s">
        <v>10091</v>
      </c>
      <c r="E5631" t="str">
        <f t="shared" si="358"/>
        <v>Tar</v>
      </c>
      <c r="F5631" t="str">
        <f t="shared" si="359"/>
        <v>tir</v>
      </c>
      <c r="G5631" t="str">
        <f t="shared" si="360"/>
        <v>Taraxacum tiroliense</v>
      </c>
    </row>
    <row r="5632" spans="1:7" x14ac:dyDescent="0.25">
      <c r="A5632" t="str">
        <f t="shared" si="361"/>
        <v>Tar tri</v>
      </c>
      <c r="B5632" t="s">
        <v>5885</v>
      </c>
      <c r="C5632" t="s">
        <v>7359</v>
      </c>
      <c r="D5632" t="s">
        <v>10092</v>
      </c>
      <c r="E5632" t="str">
        <f t="shared" si="358"/>
        <v>Tar</v>
      </c>
      <c r="F5632" t="str">
        <f t="shared" si="359"/>
        <v>tri</v>
      </c>
      <c r="G5632" t="str">
        <f t="shared" si="360"/>
        <v>Taraxacum trilobifolium</v>
      </c>
    </row>
    <row r="5633" spans="1:7" x14ac:dyDescent="0.25">
      <c r="A5633" t="str">
        <f t="shared" si="361"/>
        <v>Tar tur</v>
      </c>
      <c r="B5633" t="s">
        <v>5886</v>
      </c>
      <c r="C5633" t="s">
        <v>7359</v>
      </c>
      <c r="D5633" t="s">
        <v>10093</v>
      </c>
      <c r="E5633" t="str">
        <f t="shared" si="358"/>
        <v>Tar</v>
      </c>
      <c r="F5633" t="str">
        <f t="shared" si="359"/>
        <v>tur</v>
      </c>
      <c r="G5633" t="str">
        <f t="shared" si="360"/>
        <v>Taraxacum turfosum</v>
      </c>
    </row>
    <row r="5634" spans="1:7" x14ac:dyDescent="0.25">
      <c r="A5634" t="str">
        <f t="shared" si="361"/>
        <v>Tar uli</v>
      </c>
      <c r="B5634" t="s">
        <v>5887</v>
      </c>
      <c r="C5634" t="s">
        <v>7359</v>
      </c>
      <c r="D5634" t="s">
        <v>8744</v>
      </c>
      <c r="E5634" t="str">
        <f t="shared" si="358"/>
        <v>Tar</v>
      </c>
      <c r="F5634" t="str">
        <f t="shared" si="359"/>
        <v>uli</v>
      </c>
      <c r="G5634" t="str">
        <f t="shared" si="360"/>
        <v>Taraxacum uliginosum</v>
      </c>
    </row>
    <row r="5635" spans="1:7" x14ac:dyDescent="0.25">
      <c r="A5635" t="str">
        <f t="shared" si="361"/>
        <v>Tar uvi</v>
      </c>
      <c r="B5635" t="s">
        <v>5888</v>
      </c>
      <c r="C5635" t="s">
        <v>7359</v>
      </c>
      <c r="D5635" t="s">
        <v>10094</v>
      </c>
      <c r="E5635" t="str">
        <f t="shared" si="358"/>
        <v>Tar</v>
      </c>
      <c r="F5635" t="str">
        <f t="shared" si="359"/>
        <v>uvi</v>
      </c>
      <c r="G5635" t="str">
        <f t="shared" si="360"/>
        <v>Taraxacum uvidum</v>
      </c>
    </row>
    <row r="5636" spans="1:7" x14ac:dyDescent="0.25">
      <c r="A5636" t="str">
        <f t="shared" si="361"/>
        <v>Tar ven</v>
      </c>
      <c r="B5636" t="s">
        <v>5838</v>
      </c>
      <c r="C5636" t="s">
        <v>7359</v>
      </c>
      <c r="D5636" t="s">
        <v>10095</v>
      </c>
      <c r="E5636" t="str">
        <f t="shared" si="358"/>
        <v>Tar</v>
      </c>
      <c r="F5636" t="str">
        <f t="shared" si="359"/>
        <v>ven</v>
      </c>
      <c r="G5636" t="str">
        <f t="shared" si="360"/>
        <v>Taraxacum venustum</v>
      </c>
    </row>
    <row r="5637" spans="1:7" x14ac:dyDescent="0.25">
      <c r="A5637" t="str">
        <f t="shared" si="361"/>
        <v>Tar ver</v>
      </c>
      <c r="B5637" t="s">
        <v>5839</v>
      </c>
      <c r="C5637" t="s">
        <v>7359</v>
      </c>
      <c r="D5637" t="s">
        <v>10096</v>
      </c>
      <c r="E5637" t="str">
        <f t="shared" si="358"/>
        <v>Tar</v>
      </c>
      <c r="F5637" t="str">
        <f t="shared" si="359"/>
        <v>ver</v>
      </c>
      <c r="G5637" t="str">
        <f t="shared" si="360"/>
        <v>Taraxacum vernelense</v>
      </c>
    </row>
    <row r="5638" spans="1:7" x14ac:dyDescent="0.25">
      <c r="A5638" t="str">
        <f t="shared" si="361"/>
        <v>Tar vet</v>
      </c>
      <c r="B5638" t="s">
        <v>5840</v>
      </c>
      <c r="C5638" t="s">
        <v>7359</v>
      </c>
      <c r="D5638" t="s">
        <v>9013</v>
      </c>
      <c r="E5638" t="str">
        <f t="shared" si="358"/>
        <v>Tar</v>
      </c>
      <c r="F5638" t="str">
        <f t="shared" si="359"/>
        <v>vet</v>
      </c>
      <c r="G5638" t="str">
        <f t="shared" si="360"/>
        <v>Taraxacum vetteri</v>
      </c>
    </row>
    <row r="5639" spans="1:7" x14ac:dyDescent="0.25">
      <c r="A5639" t="str">
        <f t="shared" si="361"/>
        <v>Tar vin</v>
      </c>
      <c r="B5639" t="s">
        <v>5889</v>
      </c>
      <c r="C5639" t="s">
        <v>7359</v>
      </c>
      <c r="D5639" t="s">
        <v>9014</v>
      </c>
      <c r="E5639" t="str">
        <f t="shared" si="358"/>
        <v>Tar</v>
      </c>
      <c r="F5639" t="str">
        <f t="shared" si="359"/>
        <v>vin</v>
      </c>
      <c r="G5639" t="str">
        <f t="shared" si="360"/>
        <v>Taraxacum vindobonense</v>
      </c>
    </row>
    <row r="5640" spans="1:7" x14ac:dyDescent="0.25">
      <c r="A5640" t="str">
        <f t="shared" si="361"/>
        <v>Tax dis</v>
      </c>
      <c r="B5640" t="s">
        <v>5896</v>
      </c>
      <c r="C5640" t="s">
        <v>7360</v>
      </c>
      <c r="D5640" t="s">
        <v>9438</v>
      </c>
      <c r="E5640" t="str">
        <f t="shared" si="358"/>
        <v>Tax</v>
      </c>
      <c r="F5640" t="str">
        <f t="shared" si="359"/>
        <v>dis</v>
      </c>
      <c r="G5640" t="str">
        <f t="shared" si="360"/>
        <v>Taxodium distichum</v>
      </c>
    </row>
    <row r="5641" spans="1:7" x14ac:dyDescent="0.25">
      <c r="A5641" t="str">
        <f t="shared" si="361"/>
        <v>Tax bac</v>
      </c>
      <c r="B5641" t="s">
        <v>5897</v>
      </c>
      <c r="C5641" t="s">
        <v>7361</v>
      </c>
      <c r="D5641" t="s">
        <v>10097</v>
      </c>
      <c r="E5641" t="str">
        <f t="shared" si="358"/>
        <v>Tax</v>
      </c>
      <c r="F5641" t="str">
        <f t="shared" si="359"/>
        <v>bac</v>
      </c>
      <c r="G5641" t="str">
        <f t="shared" si="360"/>
        <v>Taxus baccata</v>
      </c>
    </row>
    <row r="5642" spans="1:7" x14ac:dyDescent="0.25">
      <c r="A5642" t="str">
        <f t="shared" si="361"/>
        <v>Tee nud</v>
      </c>
      <c r="B5642" t="s">
        <v>5898</v>
      </c>
      <c r="C5642" t="s">
        <v>7362</v>
      </c>
      <c r="D5642" t="s">
        <v>8776</v>
      </c>
      <c r="E5642" t="str">
        <f t="shared" si="358"/>
        <v>Tee</v>
      </c>
      <c r="F5642" t="str">
        <f t="shared" si="359"/>
        <v>nud</v>
      </c>
      <c r="G5642" t="str">
        <f t="shared" si="360"/>
        <v>Teesdalia nudicaulis</v>
      </c>
    </row>
    <row r="5643" spans="1:7" x14ac:dyDescent="0.25">
      <c r="A5643" t="str">
        <f t="shared" si="361"/>
        <v>Tel spe</v>
      </c>
      <c r="B5643" t="s">
        <v>5899</v>
      </c>
      <c r="C5643" t="s">
        <v>7363</v>
      </c>
      <c r="D5643" t="s">
        <v>7581</v>
      </c>
      <c r="E5643" t="str">
        <f t="shared" si="358"/>
        <v>Tel</v>
      </c>
      <c r="F5643" t="str">
        <f t="shared" si="359"/>
        <v>spe</v>
      </c>
      <c r="G5643" t="str">
        <f t="shared" si="360"/>
        <v>Telekia speciosa</v>
      </c>
    </row>
    <row r="5644" spans="1:7" x14ac:dyDescent="0.25">
      <c r="A5644" t="str">
        <f t="shared" si="361"/>
        <v>Tep aur</v>
      </c>
      <c r="B5644" t="s">
        <v>5901</v>
      </c>
      <c r="C5644" t="s">
        <v>7364</v>
      </c>
      <c r="D5644" t="s">
        <v>10098</v>
      </c>
      <c r="E5644" t="str">
        <f t="shared" si="358"/>
        <v>Tep</v>
      </c>
      <c r="F5644" t="str">
        <f t="shared" si="359"/>
        <v>aur</v>
      </c>
      <c r="G5644" t="str">
        <f t="shared" si="360"/>
        <v>Tephroseris aurantiaca</v>
      </c>
    </row>
    <row r="5645" spans="1:7" x14ac:dyDescent="0.25">
      <c r="A5645" t="str">
        <f t="shared" si="361"/>
        <v>Tep cap</v>
      </c>
      <c r="B5645" t="s">
        <v>5902</v>
      </c>
      <c r="C5645" t="s">
        <v>7364</v>
      </c>
      <c r="D5645" t="s">
        <v>8072</v>
      </c>
      <c r="E5645" t="str">
        <f t="shared" si="358"/>
        <v>Tep</v>
      </c>
      <c r="F5645" t="str">
        <f t="shared" si="359"/>
        <v>cap</v>
      </c>
      <c r="G5645" t="str">
        <f t="shared" si="360"/>
        <v>Tephroseris capitata</v>
      </c>
    </row>
    <row r="5646" spans="1:7" x14ac:dyDescent="0.25">
      <c r="A5646" t="str">
        <f t="shared" si="361"/>
        <v>Tep cri</v>
      </c>
      <c r="B5646" t="s">
        <v>5911</v>
      </c>
      <c r="C5646" t="s">
        <v>7364</v>
      </c>
      <c r="D5646" t="s">
        <v>8381</v>
      </c>
      <c r="E5646" t="str">
        <f t="shared" si="358"/>
        <v>Tep</v>
      </c>
      <c r="F5646" t="str">
        <f t="shared" si="359"/>
        <v>cri</v>
      </c>
      <c r="G5646" t="str">
        <f t="shared" si="360"/>
        <v>Tephroseris crispa</v>
      </c>
    </row>
    <row r="5647" spans="1:7" x14ac:dyDescent="0.25">
      <c r="A5647" t="str">
        <f t="shared" si="361"/>
        <v>Tep hel</v>
      </c>
      <c r="B5647" t="s">
        <v>5912</v>
      </c>
      <c r="C5647" t="s">
        <v>7364</v>
      </c>
      <c r="D5647" t="s">
        <v>10099</v>
      </c>
      <c r="E5647" t="str">
        <f t="shared" si="358"/>
        <v>Tep</v>
      </c>
      <c r="F5647" t="str">
        <f t="shared" si="359"/>
        <v>hel</v>
      </c>
      <c r="G5647" t="str">
        <f t="shared" si="360"/>
        <v>Tephroseris helenitis</v>
      </c>
    </row>
    <row r="5648" spans="1:7" x14ac:dyDescent="0.25">
      <c r="A5648" t="str">
        <f t="shared" si="361"/>
        <v>Tep hel</v>
      </c>
      <c r="B5648" t="s">
        <v>5913</v>
      </c>
      <c r="C5648" t="s">
        <v>7364</v>
      </c>
      <c r="D5648" t="s">
        <v>10099</v>
      </c>
      <c r="E5648" t="str">
        <f t="shared" si="358"/>
        <v>Tep</v>
      </c>
      <c r="F5648" t="str">
        <f t="shared" si="359"/>
        <v>hel</v>
      </c>
      <c r="G5648" t="str">
        <f t="shared" si="360"/>
        <v>Tephroseris helenitis</v>
      </c>
    </row>
    <row r="5649" spans="1:7" x14ac:dyDescent="0.25">
      <c r="A5649" t="str">
        <f t="shared" si="361"/>
        <v>Tep int</v>
      </c>
      <c r="B5649" t="s">
        <v>5900</v>
      </c>
      <c r="C5649" t="s">
        <v>7364</v>
      </c>
      <c r="D5649" t="s">
        <v>7703</v>
      </c>
      <c r="E5649" t="str">
        <f t="shared" si="358"/>
        <v>Tep</v>
      </c>
      <c r="F5649" t="str">
        <f t="shared" si="359"/>
        <v>int</v>
      </c>
      <c r="G5649" t="str">
        <f t="shared" si="360"/>
        <v>Tephroseris integrifolia</v>
      </c>
    </row>
    <row r="5650" spans="1:7" x14ac:dyDescent="0.25">
      <c r="A5650" t="str">
        <f t="shared" si="361"/>
        <v>Tep int</v>
      </c>
      <c r="B5650" t="s">
        <v>5903</v>
      </c>
      <c r="C5650" t="s">
        <v>7364</v>
      </c>
      <c r="D5650" t="s">
        <v>7703</v>
      </c>
      <c r="E5650" t="str">
        <f t="shared" ref="E5650:E5713" si="362">LEFT(C5650,3)</f>
        <v>Tep</v>
      </c>
      <c r="F5650" t="str">
        <f t="shared" ref="F5650:F5713" si="363">LEFT(D5650,3)</f>
        <v>int</v>
      </c>
      <c r="G5650" t="str">
        <f t="shared" ref="G5650:G5713" si="364">_xlfn.TEXTJOIN(" ",FALSE,C5650,D5650)</f>
        <v>Tephroseris integrifolia</v>
      </c>
    </row>
    <row r="5651" spans="1:7" x14ac:dyDescent="0.25">
      <c r="A5651" t="str">
        <f t="shared" si="361"/>
        <v>Tep int</v>
      </c>
      <c r="B5651" t="s">
        <v>5904</v>
      </c>
      <c r="C5651" t="s">
        <v>7364</v>
      </c>
      <c r="D5651" t="s">
        <v>7703</v>
      </c>
      <c r="E5651" t="str">
        <f t="shared" si="362"/>
        <v>Tep</v>
      </c>
      <c r="F5651" t="str">
        <f t="shared" si="363"/>
        <v>int</v>
      </c>
      <c r="G5651" t="str">
        <f t="shared" si="364"/>
        <v>Tephroseris integrifolia</v>
      </c>
    </row>
    <row r="5652" spans="1:7" x14ac:dyDescent="0.25">
      <c r="A5652" t="str">
        <f t="shared" si="361"/>
        <v>Tep lon</v>
      </c>
      <c r="B5652" t="s">
        <v>5906</v>
      </c>
      <c r="C5652" t="s">
        <v>7364</v>
      </c>
      <c r="D5652" t="s">
        <v>8180</v>
      </c>
      <c r="E5652" t="str">
        <f t="shared" si="362"/>
        <v>Tep</v>
      </c>
      <c r="F5652" t="str">
        <f t="shared" si="363"/>
        <v>lon</v>
      </c>
      <c r="G5652" t="str">
        <f t="shared" si="364"/>
        <v>Tephroseris longifolia</v>
      </c>
    </row>
    <row r="5653" spans="1:7" x14ac:dyDescent="0.25">
      <c r="A5653" t="str">
        <f t="shared" si="361"/>
        <v>Tep lon</v>
      </c>
      <c r="B5653" t="s">
        <v>5907</v>
      </c>
      <c r="C5653" t="s">
        <v>7364</v>
      </c>
      <c r="D5653" t="s">
        <v>8180</v>
      </c>
      <c r="E5653" t="str">
        <f t="shared" si="362"/>
        <v>Tep</v>
      </c>
      <c r="F5653" t="str">
        <f t="shared" si="363"/>
        <v>lon</v>
      </c>
      <c r="G5653" t="str">
        <f t="shared" si="364"/>
        <v>Tephroseris longifolia</v>
      </c>
    </row>
    <row r="5654" spans="1:7" x14ac:dyDescent="0.25">
      <c r="A5654" t="str">
        <f t="shared" si="361"/>
        <v>Tep lon</v>
      </c>
      <c r="B5654" t="s">
        <v>5908</v>
      </c>
      <c r="C5654" t="s">
        <v>7364</v>
      </c>
      <c r="D5654" t="s">
        <v>8180</v>
      </c>
      <c r="E5654" t="str">
        <f t="shared" si="362"/>
        <v>Tep</v>
      </c>
      <c r="F5654" t="str">
        <f t="shared" si="363"/>
        <v>lon</v>
      </c>
      <c r="G5654" t="str">
        <f t="shared" si="364"/>
        <v>Tephroseris longifolia</v>
      </c>
    </row>
    <row r="5655" spans="1:7" x14ac:dyDescent="0.25">
      <c r="A5655" t="str">
        <f t="shared" si="361"/>
        <v>Tep pse</v>
      </c>
      <c r="B5655" t="s">
        <v>5909</v>
      </c>
      <c r="C5655" t="s">
        <v>7364</v>
      </c>
      <c r="D5655" t="s">
        <v>10100</v>
      </c>
      <c r="E5655" t="str">
        <f t="shared" si="362"/>
        <v>Tep</v>
      </c>
      <c r="F5655" t="str">
        <f t="shared" si="363"/>
        <v>pse</v>
      </c>
      <c r="G5655" t="str">
        <f t="shared" si="364"/>
        <v>Tephroseris pseudocrispa</v>
      </c>
    </row>
    <row r="5656" spans="1:7" x14ac:dyDescent="0.25">
      <c r="A5656" t="str">
        <f t="shared" si="361"/>
        <v>Tep ser</v>
      </c>
      <c r="B5656" t="s">
        <v>5905</v>
      </c>
      <c r="C5656" t="s">
        <v>7364</v>
      </c>
      <c r="D5656" t="s">
        <v>10101</v>
      </c>
      <c r="E5656" t="str">
        <f t="shared" si="362"/>
        <v>Tep</v>
      </c>
      <c r="F5656" t="str">
        <f t="shared" si="363"/>
        <v>ser</v>
      </c>
      <c r="G5656" t="str">
        <f t="shared" si="364"/>
        <v>Tephroseris serpentini</v>
      </c>
    </row>
    <row r="5657" spans="1:7" x14ac:dyDescent="0.25">
      <c r="A5657" t="str">
        <f t="shared" si="361"/>
        <v>Tep ten</v>
      </c>
      <c r="B5657" t="s">
        <v>5910</v>
      </c>
      <c r="C5657" t="s">
        <v>7364</v>
      </c>
      <c r="D5657" t="s">
        <v>8469</v>
      </c>
      <c r="E5657" t="str">
        <f t="shared" si="362"/>
        <v>Tep</v>
      </c>
      <c r="F5657" t="str">
        <f t="shared" si="363"/>
        <v>ten</v>
      </c>
      <c r="G5657" t="str">
        <f t="shared" si="364"/>
        <v>Tephroseris tenuifolia</v>
      </c>
    </row>
    <row r="5658" spans="1:7" x14ac:dyDescent="0.25">
      <c r="A5658" t="str">
        <f t="shared" si="361"/>
        <v>Tet tet</v>
      </c>
      <c r="B5658" t="s">
        <v>5914</v>
      </c>
      <c r="C5658" t="s">
        <v>7365</v>
      </c>
      <c r="D5658" t="s">
        <v>10102</v>
      </c>
      <c r="E5658" t="str">
        <f t="shared" si="362"/>
        <v>Tet</v>
      </c>
      <c r="F5658" t="str">
        <f t="shared" si="363"/>
        <v>tet</v>
      </c>
      <c r="G5658" t="str">
        <f t="shared" si="364"/>
        <v>Tetragonia tetragonoides</v>
      </c>
    </row>
    <row r="5659" spans="1:7" x14ac:dyDescent="0.25">
      <c r="A5659" t="str">
        <f t="shared" si="361"/>
        <v>Teu bot</v>
      </c>
      <c r="B5659" t="s">
        <v>5917</v>
      </c>
      <c r="C5659" t="s">
        <v>7366</v>
      </c>
      <c r="D5659" t="s">
        <v>8511</v>
      </c>
      <c r="E5659" t="str">
        <f t="shared" si="362"/>
        <v>Teu</v>
      </c>
      <c r="F5659" t="str">
        <f t="shared" si="363"/>
        <v>bot</v>
      </c>
      <c r="G5659" t="str">
        <f t="shared" si="364"/>
        <v>Teucrium botrys</v>
      </c>
    </row>
    <row r="5660" spans="1:7" x14ac:dyDescent="0.25">
      <c r="A5660" t="str">
        <f t="shared" si="361"/>
        <v>Teu cha</v>
      </c>
      <c r="B5660" t="s">
        <v>5918</v>
      </c>
      <c r="C5660" t="s">
        <v>7366</v>
      </c>
      <c r="D5660" t="s">
        <v>10103</v>
      </c>
      <c r="E5660" t="str">
        <f t="shared" si="362"/>
        <v>Teu</v>
      </c>
      <c r="F5660" t="str">
        <f t="shared" si="363"/>
        <v>cha</v>
      </c>
      <c r="G5660" t="str">
        <f t="shared" si="364"/>
        <v>Teucrium chamaedrys</v>
      </c>
    </row>
    <row r="5661" spans="1:7" x14ac:dyDescent="0.25">
      <c r="A5661" t="str">
        <f t="shared" si="361"/>
        <v>Teu cha</v>
      </c>
      <c r="B5661" t="s">
        <v>5919</v>
      </c>
      <c r="C5661" t="s">
        <v>7366</v>
      </c>
      <c r="D5661" t="s">
        <v>10103</v>
      </c>
      <c r="E5661" t="str">
        <f t="shared" si="362"/>
        <v>Teu</v>
      </c>
      <c r="F5661" t="str">
        <f t="shared" si="363"/>
        <v>cha</v>
      </c>
      <c r="G5661" t="str">
        <f t="shared" si="364"/>
        <v>Teucrium chamaedrys</v>
      </c>
    </row>
    <row r="5662" spans="1:7" x14ac:dyDescent="0.25">
      <c r="A5662" t="str">
        <f t="shared" si="361"/>
        <v>Teu hir</v>
      </c>
      <c r="B5662" t="s">
        <v>5920</v>
      </c>
      <c r="C5662" t="s">
        <v>7366</v>
      </c>
      <c r="D5662" t="s">
        <v>10104</v>
      </c>
      <c r="E5662" t="str">
        <f t="shared" si="362"/>
        <v>Teu</v>
      </c>
      <c r="F5662" t="str">
        <f t="shared" si="363"/>
        <v>hir</v>
      </c>
      <c r="G5662" t="str">
        <f t="shared" si="364"/>
        <v>Teucrium hircanicum</v>
      </c>
    </row>
    <row r="5663" spans="1:7" x14ac:dyDescent="0.25">
      <c r="A5663" t="str">
        <f t="shared" si="361"/>
        <v>Teu mon</v>
      </c>
      <c r="B5663" t="s">
        <v>5921</v>
      </c>
      <c r="C5663" t="s">
        <v>7366</v>
      </c>
      <c r="D5663" t="s">
        <v>611</v>
      </c>
      <c r="E5663" t="str">
        <f t="shared" si="362"/>
        <v>Teu</v>
      </c>
      <c r="F5663" t="str">
        <f t="shared" si="363"/>
        <v>mon</v>
      </c>
      <c r="G5663" t="str">
        <f t="shared" si="364"/>
        <v>Teucrium montanum</v>
      </c>
    </row>
    <row r="5664" spans="1:7" x14ac:dyDescent="0.25">
      <c r="A5664" t="str">
        <f t="shared" si="361"/>
        <v>Teu sco</v>
      </c>
      <c r="B5664" t="s">
        <v>5915</v>
      </c>
      <c r="C5664" t="s">
        <v>7366</v>
      </c>
      <c r="D5664" t="s">
        <v>10105</v>
      </c>
      <c r="E5664" t="str">
        <f t="shared" si="362"/>
        <v>Teu</v>
      </c>
      <c r="F5664" t="str">
        <f t="shared" si="363"/>
        <v>sco</v>
      </c>
      <c r="G5664" t="str">
        <f t="shared" si="364"/>
        <v>Teucrium scordium</v>
      </c>
    </row>
    <row r="5665" spans="1:7" x14ac:dyDescent="0.25">
      <c r="A5665" t="str">
        <f t="shared" si="361"/>
        <v>Teu sco</v>
      </c>
      <c r="B5665" t="s">
        <v>5916</v>
      </c>
      <c r="C5665" t="s">
        <v>7366</v>
      </c>
      <c r="D5665" t="s">
        <v>10105</v>
      </c>
      <c r="E5665" t="str">
        <f t="shared" si="362"/>
        <v>Teu</v>
      </c>
      <c r="F5665" t="str">
        <f t="shared" si="363"/>
        <v>sco</v>
      </c>
      <c r="G5665" t="str">
        <f t="shared" si="364"/>
        <v>Teucrium scordium</v>
      </c>
    </row>
    <row r="5666" spans="1:7" x14ac:dyDescent="0.25">
      <c r="A5666" t="str">
        <f t="shared" si="361"/>
        <v>Teu sco</v>
      </c>
      <c r="B5666" t="s">
        <v>5922</v>
      </c>
      <c r="C5666" t="s">
        <v>7366</v>
      </c>
      <c r="D5666" t="s">
        <v>10106</v>
      </c>
      <c r="E5666" t="str">
        <f t="shared" si="362"/>
        <v>Teu</v>
      </c>
      <c r="F5666" t="str">
        <f t="shared" si="363"/>
        <v>sco</v>
      </c>
      <c r="G5666" t="str">
        <f t="shared" si="364"/>
        <v>Teucrium scorodonia</v>
      </c>
    </row>
    <row r="5667" spans="1:7" x14ac:dyDescent="0.25">
      <c r="A5667" t="str">
        <f t="shared" si="361"/>
        <v>Teu sco</v>
      </c>
      <c r="B5667" t="s">
        <v>5923</v>
      </c>
      <c r="C5667" t="s">
        <v>7366</v>
      </c>
      <c r="D5667" t="s">
        <v>10106</v>
      </c>
      <c r="E5667" t="str">
        <f t="shared" si="362"/>
        <v>Teu</v>
      </c>
      <c r="F5667" t="str">
        <f t="shared" si="363"/>
        <v>sco</v>
      </c>
      <c r="G5667" t="str">
        <f t="shared" si="364"/>
        <v>Teucrium scorodonia</v>
      </c>
    </row>
    <row r="5668" spans="1:7" x14ac:dyDescent="0.25">
      <c r="A5668" t="str">
        <f t="shared" si="361"/>
        <v>Tha alp</v>
      </c>
      <c r="B5668" t="s">
        <v>5931</v>
      </c>
      <c r="C5668" t="s">
        <v>7367</v>
      </c>
      <c r="D5668" t="s">
        <v>7723</v>
      </c>
      <c r="E5668" t="str">
        <f t="shared" si="362"/>
        <v>Tha</v>
      </c>
      <c r="F5668" t="str">
        <f t="shared" si="363"/>
        <v>alp</v>
      </c>
      <c r="G5668" t="str">
        <f t="shared" si="364"/>
        <v>Thalictrum alpinum</v>
      </c>
    </row>
    <row r="5669" spans="1:7" x14ac:dyDescent="0.25">
      <c r="A5669" t="str">
        <f t="shared" si="361"/>
        <v>Tha aqu</v>
      </c>
      <c r="B5669" t="s">
        <v>5932</v>
      </c>
      <c r="C5669" t="s">
        <v>7367</v>
      </c>
      <c r="D5669" t="s">
        <v>10107</v>
      </c>
      <c r="E5669" t="str">
        <f t="shared" si="362"/>
        <v>Tha</v>
      </c>
      <c r="F5669" t="str">
        <f t="shared" si="363"/>
        <v>aqu</v>
      </c>
      <c r="G5669" t="str">
        <f t="shared" si="364"/>
        <v>Thalictrum aquilegiifolium</v>
      </c>
    </row>
    <row r="5670" spans="1:7" x14ac:dyDescent="0.25">
      <c r="A5670" t="str">
        <f t="shared" si="361"/>
        <v>Tha fla</v>
      </c>
      <c r="B5670" t="s">
        <v>5933</v>
      </c>
      <c r="C5670" t="s">
        <v>7367</v>
      </c>
      <c r="D5670" t="s">
        <v>7610</v>
      </c>
      <c r="E5670" t="str">
        <f t="shared" si="362"/>
        <v>Tha</v>
      </c>
      <c r="F5670" t="str">
        <f t="shared" si="363"/>
        <v>fla</v>
      </c>
      <c r="G5670" t="str">
        <f t="shared" si="364"/>
        <v>Thalictrum flavum</v>
      </c>
    </row>
    <row r="5671" spans="1:7" x14ac:dyDescent="0.25">
      <c r="A5671" t="str">
        <f t="shared" si="361"/>
        <v>Tha foe</v>
      </c>
      <c r="B5671" t="s">
        <v>5925</v>
      </c>
      <c r="C5671" t="s">
        <v>7367</v>
      </c>
      <c r="D5671" t="s">
        <v>10108</v>
      </c>
      <c r="E5671" t="str">
        <f t="shared" si="362"/>
        <v>Tha</v>
      </c>
      <c r="F5671" t="str">
        <f t="shared" si="363"/>
        <v>foe</v>
      </c>
      <c r="G5671" t="str">
        <f t="shared" si="364"/>
        <v>Thalictrum foetidum</v>
      </c>
    </row>
    <row r="5672" spans="1:7" x14ac:dyDescent="0.25">
      <c r="A5672" t="str">
        <f t="shared" si="361"/>
        <v>Tha luc</v>
      </c>
      <c r="B5672" t="s">
        <v>5934</v>
      </c>
      <c r="C5672" t="s">
        <v>7367</v>
      </c>
      <c r="D5672" t="s">
        <v>8729</v>
      </c>
      <c r="E5672" t="str">
        <f t="shared" si="362"/>
        <v>Tha</v>
      </c>
      <c r="F5672" t="str">
        <f t="shared" si="363"/>
        <v>luc</v>
      </c>
      <c r="G5672" t="str">
        <f t="shared" si="364"/>
        <v>Thalictrum lucidum</v>
      </c>
    </row>
    <row r="5673" spans="1:7" x14ac:dyDescent="0.25">
      <c r="A5673" t="str">
        <f t="shared" si="361"/>
        <v>Tha min</v>
      </c>
      <c r="B5673" t="s">
        <v>5924</v>
      </c>
      <c r="C5673" t="s">
        <v>7367</v>
      </c>
      <c r="D5673" t="s">
        <v>7762</v>
      </c>
      <c r="E5673" t="str">
        <f t="shared" si="362"/>
        <v>Tha</v>
      </c>
      <c r="F5673" t="str">
        <f t="shared" si="363"/>
        <v>min</v>
      </c>
      <c r="G5673" t="str">
        <f t="shared" si="364"/>
        <v>Thalictrum minus</v>
      </c>
    </row>
    <row r="5674" spans="1:7" x14ac:dyDescent="0.25">
      <c r="A5674" t="str">
        <f t="shared" si="361"/>
        <v>Tha min</v>
      </c>
      <c r="B5674" t="s">
        <v>5926</v>
      </c>
      <c r="C5674" t="s">
        <v>7367</v>
      </c>
      <c r="D5674" t="s">
        <v>7762</v>
      </c>
      <c r="E5674" t="str">
        <f t="shared" si="362"/>
        <v>Tha</v>
      </c>
      <c r="F5674" t="str">
        <f t="shared" si="363"/>
        <v>min</v>
      </c>
      <c r="G5674" t="str">
        <f t="shared" si="364"/>
        <v>Thalictrum minus</v>
      </c>
    </row>
    <row r="5675" spans="1:7" x14ac:dyDescent="0.25">
      <c r="A5675" t="str">
        <f t="shared" si="361"/>
        <v>Tha min</v>
      </c>
      <c r="B5675" t="s">
        <v>5927</v>
      </c>
      <c r="C5675" t="s">
        <v>7367</v>
      </c>
      <c r="D5675" t="s">
        <v>7762</v>
      </c>
      <c r="E5675" t="str">
        <f t="shared" si="362"/>
        <v>Tha</v>
      </c>
      <c r="F5675" t="str">
        <f t="shared" si="363"/>
        <v>min</v>
      </c>
      <c r="G5675" t="str">
        <f t="shared" si="364"/>
        <v>Thalictrum minus</v>
      </c>
    </row>
    <row r="5676" spans="1:7" x14ac:dyDescent="0.25">
      <c r="A5676" t="str">
        <f t="shared" si="361"/>
        <v>Tha min</v>
      </c>
      <c r="B5676" t="s">
        <v>5928</v>
      </c>
      <c r="C5676" t="s">
        <v>7367</v>
      </c>
      <c r="D5676" t="s">
        <v>7762</v>
      </c>
      <c r="E5676" t="str">
        <f t="shared" si="362"/>
        <v>Tha</v>
      </c>
      <c r="F5676" t="str">
        <f t="shared" si="363"/>
        <v>min</v>
      </c>
      <c r="G5676" t="str">
        <f t="shared" si="364"/>
        <v>Thalictrum minus</v>
      </c>
    </row>
    <row r="5677" spans="1:7" x14ac:dyDescent="0.25">
      <c r="A5677" t="str">
        <f t="shared" si="361"/>
        <v>Tha min</v>
      </c>
      <c r="B5677" t="s">
        <v>5929</v>
      </c>
      <c r="C5677" t="s">
        <v>7367</v>
      </c>
      <c r="D5677" t="s">
        <v>7762</v>
      </c>
      <c r="E5677" t="str">
        <f t="shared" si="362"/>
        <v>Tha</v>
      </c>
      <c r="F5677" t="str">
        <f t="shared" si="363"/>
        <v>min</v>
      </c>
      <c r="G5677" t="str">
        <f t="shared" si="364"/>
        <v>Thalictrum minus</v>
      </c>
    </row>
    <row r="5678" spans="1:7" x14ac:dyDescent="0.25">
      <c r="A5678" t="str">
        <f t="shared" ref="A5678:A5741" si="365">_xlfn.TEXTJOIN(" ",FALSE,E5678,F5678)</f>
        <v>Tha min</v>
      </c>
      <c r="B5678" t="s">
        <v>5930</v>
      </c>
      <c r="C5678" t="s">
        <v>7367</v>
      </c>
      <c r="D5678" t="s">
        <v>7762</v>
      </c>
      <c r="E5678" t="str">
        <f t="shared" si="362"/>
        <v>Tha</v>
      </c>
      <c r="F5678" t="str">
        <f t="shared" si="363"/>
        <v>min</v>
      </c>
      <c r="G5678" t="str">
        <f t="shared" si="364"/>
        <v>Thalictrum minus</v>
      </c>
    </row>
    <row r="5679" spans="1:7" x14ac:dyDescent="0.25">
      <c r="A5679" t="str">
        <f t="shared" si="365"/>
        <v>Tha sim</v>
      </c>
      <c r="B5679" t="s">
        <v>5935</v>
      </c>
      <c r="C5679" t="s">
        <v>7367</v>
      </c>
      <c r="D5679" t="s">
        <v>7918</v>
      </c>
      <c r="E5679" t="str">
        <f t="shared" si="362"/>
        <v>Tha</v>
      </c>
      <c r="F5679" t="str">
        <f t="shared" si="363"/>
        <v>sim</v>
      </c>
      <c r="G5679" t="str">
        <f t="shared" si="364"/>
        <v>Thalictrum simplex</v>
      </c>
    </row>
    <row r="5680" spans="1:7" x14ac:dyDescent="0.25">
      <c r="A5680" t="str">
        <f t="shared" si="365"/>
        <v>Tha sim</v>
      </c>
      <c r="B5680" t="s">
        <v>5936</v>
      </c>
      <c r="C5680" t="s">
        <v>7367</v>
      </c>
      <c r="D5680" t="s">
        <v>7918</v>
      </c>
      <c r="E5680" t="str">
        <f t="shared" si="362"/>
        <v>Tha</v>
      </c>
      <c r="F5680" t="str">
        <f t="shared" si="363"/>
        <v>sim</v>
      </c>
      <c r="G5680" t="str">
        <f t="shared" si="364"/>
        <v>Thalictrum simplex</v>
      </c>
    </row>
    <row r="5681" spans="1:7" x14ac:dyDescent="0.25">
      <c r="A5681" t="str">
        <f t="shared" si="365"/>
        <v>Tha sim</v>
      </c>
      <c r="B5681" t="s">
        <v>5937</v>
      </c>
      <c r="C5681" t="s">
        <v>7367</v>
      </c>
      <c r="D5681" t="s">
        <v>7918</v>
      </c>
      <c r="E5681" t="str">
        <f t="shared" si="362"/>
        <v>Tha</v>
      </c>
      <c r="F5681" t="str">
        <f t="shared" si="363"/>
        <v>sim</v>
      </c>
      <c r="G5681" t="str">
        <f t="shared" si="364"/>
        <v>Thalictrum simplex</v>
      </c>
    </row>
    <row r="5682" spans="1:7" x14ac:dyDescent="0.25">
      <c r="A5682" t="str">
        <f t="shared" si="365"/>
        <v>Tha sim</v>
      </c>
      <c r="B5682" t="s">
        <v>5938</v>
      </c>
      <c r="C5682" t="s">
        <v>7367</v>
      </c>
      <c r="D5682" t="s">
        <v>7918</v>
      </c>
      <c r="E5682" t="str">
        <f t="shared" si="362"/>
        <v>Tha</v>
      </c>
      <c r="F5682" t="str">
        <f t="shared" si="363"/>
        <v>sim</v>
      </c>
      <c r="G5682" t="str">
        <f t="shared" si="364"/>
        <v>Thalictrum simplex</v>
      </c>
    </row>
    <row r="5683" spans="1:7" x14ac:dyDescent="0.25">
      <c r="A5683" t="str">
        <f t="shared" si="365"/>
        <v>The lim</v>
      </c>
      <c r="B5683" t="s">
        <v>5939</v>
      </c>
      <c r="C5683" t="s">
        <v>7368</v>
      </c>
      <c r="D5683" t="s">
        <v>10109</v>
      </c>
      <c r="E5683" t="str">
        <f t="shared" si="362"/>
        <v>The</v>
      </c>
      <c r="F5683" t="str">
        <f t="shared" si="363"/>
        <v>lim</v>
      </c>
      <c r="G5683" t="str">
        <f t="shared" si="364"/>
        <v>Thelypteris limbosperma</v>
      </c>
    </row>
    <row r="5684" spans="1:7" x14ac:dyDescent="0.25">
      <c r="A5684" t="str">
        <f t="shared" si="365"/>
        <v>The pal</v>
      </c>
      <c r="B5684" t="s">
        <v>5940</v>
      </c>
      <c r="C5684" t="s">
        <v>7368</v>
      </c>
      <c r="D5684" t="s">
        <v>7680</v>
      </c>
      <c r="E5684" t="str">
        <f t="shared" si="362"/>
        <v>The</v>
      </c>
      <c r="F5684" t="str">
        <f t="shared" si="363"/>
        <v>pal</v>
      </c>
      <c r="G5684" t="str">
        <f t="shared" si="364"/>
        <v>Thelypteris palustris</v>
      </c>
    </row>
    <row r="5685" spans="1:7" x14ac:dyDescent="0.25">
      <c r="A5685" t="str">
        <f t="shared" si="365"/>
        <v>The pal</v>
      </c>
      <c r="B5685" t="s">
        <v>5941</v>
      </c>
      <c r="C5685" t="s">
        <v>7368</v>
      </c>
      <c r="D5685" t="s">
        <v>7680</v>
      </c>
      <c r="E5685" t="str">
        <f t="shared" si="362"/>
        <v>The</v>
      </c>
      <c r="F5685" t="str">
        <f t="shared" si="363"/>
        <v>pal</v>
      </c>
      <c r="G5685" t="str">
        <f t="shared" si="364"/>
        <v>Thelypteris palustris</v>
      </c>
    </row>
    <row r="5686" spans="1:7" x14ac:dyDescent="0.25">
      <c r="A5686" t="str">
        <f t="shared" si="365"/>
        <v>The alp</v>
      </c>
      <c r="B5686" t="s">
        <v>5942</v>
      </c>
      <c r="C5686" t="s">
        <v>7369</v>
      </c>
      <c r="D5686" t="s">
        <v>7723</v>
      </c>
      <c r="E5686" t="str">
        <f t="shared" si="362"/>
        <v>The</v>
      </c>
      <c r="F5686" t="str">
        <f t="shared" si="363"/>
        <v>alp</v>
      </c>
      <c r="G5686" t="str">
        <f t="shared" si="364"/>
        <v>Thesium alpinum</v>
      </c>
    </row>
    <row r="5687" spans="1:7" x14ac:dyDescent="0.25">
      <c r="A5687" t="str">
        <f t="shared" si="365"/>
        <v>The bav</v>
      </c>
      <c r="B5687" t="s">
        <v>5943</v>
      </c>
      <c r="C5687" t="s">
        <v>7369</v>
      </c>
      <c r="D5687" t="s">
        <v>10110</v>
      </c>
      <c r="E5687" t="str">
        <f t="shared" si="362"/>
        <v>The</v>
      </c>
      <c r="F5687" t="str">
        <f t="shared" si="363"/>
        <v>bav</v>
      </c>
      <c r="G5687" t="str">
        <f t="shared" si="364"/>
        <v>Thesium bavarum</v>
      </c>
    </row>
    <row r="5688" spans="1:7" x14ac:dyDescent="0.25">
      <c r="A5688" t="str">
        <f t="shared" si="365"/>
        <v>The dol</v>
      </c>
      <c r="B5688" t="s">
        <v>5944</v>
      </c>
      <c r="C5688" t="s">
        <v>7369</v>
      </c>
      <c r="D5688" t="s">
        <v>8886</v>
      </c>
      <c r="E5688" t="str">
        <f t="shared" si="362"/>
        <v>The</v>
      </c>
      <c r="F5688" t="str">
        <f t="shared" si="363"/>
        <v>dol</v>
      </c>
      <c r="G5688" t="str">
        <f t="shared" si="364"/>
        <v>Thesium dollineri</v>
      </c>
    </row>
    <row r="5689" spans="1:7" x14ac:dyDescent="0.25">
      <c r="A5689" t="str">
        <f t="shared" si="365"/>
        <v>The ebr</v>
      </c>
      <c r="B5689" t="s">
        <v>5945</v>
      </c>
      <c r="C5689" t="s">
        <v>7369</v>
      </c>
      <c r="D5689" t="s">
        <v>10111</v>
      </c>
      <c r="E5689" t="str">
        <f t="shared" si="362"/>
        <v>The</v>
      </c>
      <c r="F5689" t="str">
        <f t="shared" si="363"/>
        <v>ebr</v>
      </c>
      <c r="G5689" t="str">
        <f t="shared" si="364"/>
        <v>Thesium ebracteatum</v>
      </c>
    </row>
    <row r="5690" spans="1:7" x14ac:dyDescent="0.25">
      <c r="A5690" t="str">
        <f t="shared" si="365"/>
        <v>The lin</v>
      </c>
      <c r="B5690" t="s">
        <v>5946</v>
      </c>
      <c r="C5690" t="s">
        <v>7369</v>
      </c>
      <c r="D5690" t="s">
        <v>10112</v>
      </c>
      <c r="E5690" t="str">
        <f t="shared" si="362"/>
        <v>The</v>
      </c>
      <c r="F5690" t="str">
        <f t="shared" si="363"/>
        <v>lin</v>
      </c>
      <c r="G5690" t="str">
        <f t="shared" si="364"/>
        <v>Thesium linophyllon</v>
      </c>
    </row>
    <row r="5691" spans="1:7" x14ac:dyDescent="0.25">
      <c r="A5691" t="str">
        <f t="shared" si="365"/>
        <v>The pyr</v>
      </c>
      <c r="B5691" t="s">
        <v>5947</v>
      </c>
      <c r="C5691" t="s">
        <v>7369</v>
      </c>
      <c r="D5691" t="s">
        <v>8761</v>
      </c>
      <c r="E5691" t="str">
        <f t="shared" si="362"/>
        <v>The</v>
      </c>
      <c r="F5691" t="str">
        <f t="shared" si="363"/>
        <v>pyr</v>
      </c>
      <c r="G5691" t="str">
        <f t="shared" si="364"/>
        <v>Thesium pyrenaicum</v>
      </c>
    </row>
    <row r="5692" spans="1:7" x14ac:dyDescent="0.25">
      <c r="A5692" t="str">
        <f t="shared" si="365"/>
        <v>The pyr</v>
      </c>
      <c r="B5692" t="s">
        <v>5948</v>
      </c>
      <c r="C5692" t="s">
        <v>7369</v>
      </c>
      <c r="D5692" t="s">
        <v>8761</v>
      </c>
      <c r="E5692" t="str">
        <f t="shared" si="362"/>
        <v>The</v>
      </c>
      <c r="F5692" t="str">
        <f t="shared" si="363"/>
        <v>pyr</v>
      </c>
      <c r="G5692" t="str">
        <f t="shared" si="364"/>
        <v>Thesium pyrenaicum</v>
      </c>
    </row>
    <row r="5693" spans="1:7" x14ac:dyDescent="0.25">
      <c r="A5693" t="str">
        <f t="shared" si="365"/>
        <v>The pyr</v>
      </c>
      <c r="B5693" t="s">
        <v>5949</v>
      </c>
      <c r="C5693" t="s">
        <v>7369</v>
      </c>
      <c r="D5693" t="s">
        <v>8761</v>
      </c>
      <c r="E5693" t="str">
        <f t="shared" si="362"/>
        <v>The</v>
      </c>
      <c r="F5693" t="str">
        <f t="shared" si="363"/>
        <v>pyr</v>
      </c>
      <c r="G5693" t="str">
        <f t="shared" si="364"/>
        <v>Thesium pyrenaicum</v>
      </c>
    </row>
    <row r="5694" spans="1:7" x14ac:dyDescent="0.25">
      <c r="A5694" t="str">
        <f t="shared" si="365"/>
        <v>The ram</v>
      </c>
      <c r="B5694" t="s">
        <v>5950</v>
      </c>
      <c r="C5694" t="s">
        <v>7369</v>
      </c>
      <c r="D5694" t="s">
        <v>7620</v>
      </c>
      <c r="E5694" t="str">
        <f t="shared" si="362"/>
        <v>The</v>
      </c>
      <c r="F5694" t="str">
        <f t="shared" si="363"/>
        <v>ram</v>
      </c>
      <c r="G5694" t="str">
        <f t="shared" si="364"/>
        <v>Thesium ramosum</v>
      </c>
    </row>
    <row r="5695" spans="1:7" x14ac:dyDescent="0.25">
      <c r="A5695" t="str">
        <f t="shared" si="365"/>
        <v>The ros</v>
      </c>
      <c r="B5695" t="s">
        <v>5951</v>
      </c>
      <c r="C5695" t="s">
        <v>7369</v>
      </c>
      <c r="D5695" t="s">
        <v>9975</v>
      </c>
      <c r="E5695" t="str">
        <f t="shared" si="362"/>
        <v>The</v>
      </c>
      <c r="F5695" t="str">
        <f t="shared" si="363"/>
        <v>ros</v>
      </c>
      <c r="G5695" t="str">
        <f t="shared" si="364"/>
        <v>Thesium rostratum</v>
      </c>
    </row>
    <row r="5696" spans="1:7" x14ac:dyDescent="0.25">
      <c r="A5696" t="str">
        <f t="shared" si="365"/>
        <v>Thl cal</v>
      </c>
      <c r="B5696" t="s">
        <v>5952</v>
      </c>
      <c r="C5696" t="s">
        <v>7370</v>
      </c>
      <c r="D5696" t="s">
        <v>10113</v>
      </c>
      <c r="E5696" t="str">
        <f t="shared" si="362"/>
        <v>Thl</v>
      </c>
      <c r="F5696" t="str">
        <f t="shared" si="363"/>
        <v>cal</v>
      </c>
      <c r="G5696" t="str">
        <f t="shared" si="364"/>
        <v>Thladiantha calcarata</v>
      </c>
    </row>
    <row r="5697" spans="1:7" x14ac:dyDescent="0.25">
      <c r="A5697" t="str">
        <f t="shared" si="365"/>
        <v>Thl dub</v>
      </c>
      <c r="B5697" t="s">
        <v>5953</v>
      </c>
      <c r="C5697" t="s">
        <v>7370</v>
      </c>
      <c r="D5697" t="s">
        <v>8485</v>
      </c>
      <c r="E5697" t="str">
        <f t="shared" si="362"/>
        <v>Thl</v>
      </c>
      <c r="F5697" t="str">
        <f t="shared" si="363"/>
        <v>dub</v>
      </c>
      <c r="G5697" t="str">
        <f t="shared" si="364"/>
        <v>Thladiantha dubia</v>
      </c>
    </row>
    <row r="5698" spans="1:7" x14ac:dyDescent="0.25">
      <c r="A5698" t="str">
        <f t="shared" si="365"/>
        <v>Thl all</v>
      </c>
      <c r="B5698" t="s">
        <v>5954</v>
      </c>
      <c r="C5698" t="s">
        <v>7371</v>
      </c>
      <c r="D5698" t="s">
        <v>10114</v>
      </c>
      <c r="E5698" t="str">
        <f t="shared" si="362"/>
        <v>Thl</v>
      </c>
      <c r="F5698" t="str">
        <f t="shared" si="363"/>
        <v>all</v>
      </c>
      <c r="G5698" t="str">
        <f t="shared" si="364"/>
        <v>Thlaspi alliaceum</v>
      </c>
    </row>
    <row r="5699" spans="1:7" x14ac:dyDescent="0.25">
      <c r="A5699" t="str">
        <f t="shared" si="365"/>
        <v>Thl arv</v>
      </c>
      <c r="B5699" t="s">
        <v>5955</v>
      </c>
      <c r="C5699" t="s">
        <v>7371</v>
      </c>
      <c r="D5699" t="s">
        <v>8182</v>
      </c>
      <c r="E5699" t="str">
        <f t="shared" si="362"/>
        <v>Thl</v>
      </c>
      <c r="F5699" t="str">
        <f t="shared" si="363"/>
        <v>arv</v>
      </c>
      <c r="G5699" t="str">
        <f t="shared" si="364"/>
        <v>Thlaspi arvense</v>
      </c>
    </row>
    <row r="5700" spans="1:7" x14ac:dyDescent="0.25">
      <c r="A5700" t="str">
        <f t="shared" si="365"/>
        <v>Thu occ</v>
      </c>
      <c r="B5700" t="s">
        <v>5956</v>
      </c>
      <c r="C5700" t="s">
        <v>7372</v>
      </c>
      <c r="D5700" t="s">
        <v>8157</v>
      </c>
      <c r="E5700" t="str">
        <f t="shared" si="362"/>
        <v>Thu</v>
      </c>
      <c r="F5700" t="str">
        <f t="shared" si="363"/>
        <v>occ</v>
      </c>
      <c r="G5700" t="str">
        <f t="shared" si="364"/>
        <v>Thuja occidentalis</v>
      </c>
    </row>
    <row r="5701" spans="1:7" x14ac:dyDescent="0.25">
      <c r="A5701" t="str">
        <f t="shared" si="365"/>
        <v>Thu ori</v>
      </c>
      <c r="B5701" t="s">
        <v>5957</v>
      </c>
      <c r="C5701" t="s">
        <v>7372</v>
      </c>
      <c r="D5701" t="s">
        <v>7810</v>
      </c>
      <c r="E5701" t="str">
        <f t="shared" si="362"/>
        <v>Thu</v>
      </c>
      <c r="F5701" t="str">
        <f t="shared" si="363"/>
        <v>ori</v>
      </c>
      <c r="G5701" t="str">
        <f t="shared" si="364"/>
        <v>Thuja orientalis</v>
      </c>
    </row>
    <row r="5702" spans="1:7" x14ac:dyDescent="0.25">
      <c r="A5702" t="str">
        <f t="shared" si="365"/>
        <v>Thu pli</v>
      </c>
      <c r="B5702" t="s">
        <v>5958</v>
      </c>
      <c r="C5702" t="s">
        <v>7372</v>
      </c>
      <c r="D5702" t="s">
        <v>7572</v>
      </c>
      <c r="E5702" t="str">
        <f t="shared" si="362"/>
        <v>Thu</v>
      </c>
      <c r="F5702" t="str">
        <f t="shared" si="363"/>
        <v>pli</v>
      </c>
      <c r="G5702" t="str">
        <f t="shared" si="364"/>
        <v>Thuja plicata</v>
      </c>
    </row>
    <row r="5703" spans="1:7" x14ac:dyDescent="0.25">
      <c r="A5703" t="str">
        <f t="shared" si="365"/>
        <v>Thy pas</v>
      </c>
      <c r="B5703" t="s">
        <v>5959</v>
      </c>
      <c r="C5703" t="s">
        <v>7373</v>
      </c>
      <c r="D5703" t="s">
        <v>10115</v>
      </c>
      <c r="E5703" t="str">
        <f t="shared" si="362"/>
        <v>Thy</v>
      </c>
      <c r="F5703" t="str">
        <f t="shared" si="363"/>
        <v>pas</v>
      </c>
      <c r="G5703" t="str">
        <f t="shared" si="364"/>
        <v>Thymelaea passerina</v>
      </c>
    </row>
    <row r="5704" spans="1:7" x14ac:dyDescent="0.25">
      <c r="A5704" t="str">
        <f t="shared" si="365"/>
        <v>Thy cha</v>
      </c>
      <c r="B5704" t="s">
        <v>5960</v>
      </c>
      <c r="C5704" t="s">
        <v>7374</v>
      </c>
      <c r="D5704" t="s">
        <v>10103</v>
      </c>
      <c r="E5704" t="str">
        <f t="shared" si="362"/>
        <v>Thy</v>
      </c>
      <c r="F5704" t="str">
        <f t="shared" si="363"/>
        <v>cha</v>
      </c>
      <c r="G5704" t="str">
        <f t="shared" si="364"/>
        <v>Thymus chamaedrys</v>
      </c>
    </row>
    <row r="5705" spans="1:7" x14ac:dyDescent="0.25">
      <c r="A5705" t="str">
        <f t="shared" si="365"/>
        <v>Thy dru</v>
      </c>
      <c r="B5705" t="s">
        <v>5975</v>
      </c>
      <c r="C5705" t="s">
        <v>7374</v>
      </c>
      <c r="D5705" t="s">
        <v>10116</v>
      </c>
      <c r="E5705" t="str">
        <f t="shared" si="362"/>
        <v>Thy</v>
      </c>
      <c r="F5705" t="str">
        <f t="shared" si="363"/>
        <v>dru</v>
      </c>
      <c r="G5705" t="str">
        <f t="shared" si="364"/>
        <v>Thymus drucei</v>
      </c>
    </row>
    <row r="5706" spans="1:7" x14ac:dyDescent="0.25">
      <c r="A5706" t="str">
        <f t="shared" si="365"/>
        <v>Thy kos</v>
      </c>
      <c r="B5706" t="s">
        <v>5966</v>
      </c>
      <c r="C5706" t="s">
        <v>7374</v>
      </c>
      <c r="D5706" t="s">
        <v>10117</v>
      </c>
      <c r="E5706" t="str">
        <f t="shared" si="362"/>
        <v>Thy</v>
      </c>
      <c r="F5706" t="str">
        <f t="shared" si="363"/>
        <v>kos</v>
      </c>
      <c r="G5706" t="str">
        <f t="shared" si="364"/>
        <v>Thymus kosteleckyanus</v>
      </c>
    </row>
    <row r="5707" spans="1:7" x14ac:dyDescent="0.25">
      <c r="A5707" t="str">
        <f t="shared" si="365"/>
        <v>Thy lon</v>
      </c>
      <c r="B5707" t="s">
        <v>5970</v>
      </c>
      <c r="C5707" t="s">
        <v>7374</v>
      </c>
      <c r="D5707" t="s">
        <v>10118</v>
      </c>
      <c r="E5707" t="str">
        <f t="shared" si="362"/>
        <v>Thy</v>
      </c>
      <c r="F5707" t="str">
        <f t="shared" si="363"/>
        <v>lon</v>
      </c>
      <c r="G5707" t="str">
        <f t="shared" si="364"/>
        <v>Thymus longicaulis</v>
      </c>
    </row>
    <row r="5708" spans="1:7" x14ac:dyDescent="0.25">
      <c r="A5708" t="str">
        <f t="shared" si="365"/>
        <v>Thy odo</v>
      </c>
      <c r="B5708" t="s">
        <v>5967</v>
      </c>
      <c r="C5708" t="s">
        <v>7374</v>
      </c>
      <c r="D5708" t="s">
        <v>10119</v>
      </c>
      <c r="E5708" t="str">
        <f t="shared" si="362"/>
        <v>Thy</v>
      </c>
      <c r="F5708" t="str">
        <f t="shared" si="363"/>
        <v>odo</v>
      </c>
      <c r="G5708" t="str">
        <f t="shared" si="364"/>
        <v>Thymus odoratissimus</v>
      </c>
    </row>
    <row r="5709" spans="1:7" x14ac:dyDescent="0.25">
      <c r="A5709" t="str">
        <f t="shared" si="365"/>
        <v>Thy oen</v>
      </c>
      <c r="B5709" t="s">
        <v>5968</v>
      </c>
      <c r="C5709" t="s">
        <v>7374</v>
      </c>
      <c r="D5709" t="s">
        <v>10120</v>
      </c>
      <c r="E5709" t="str">
        <f t="shared" si="362"/>
        <v>Thy</v>
      </c>
      <c r="F5709" t="str">
        <f t="shared" si="363"/>
        <v>oen</v>
      </c>
      <c r="G5709" t="str">
        <f t="shared" si="364"/>
        <v>Thymus oenipontanus</v>
      </c>
    </row>
    <row r="5710" spans="1:7" x14ac:dyDescent="0.25">
      <c r="A5710" t="str">
        <f t="shared" si="365"/>
        <v>Thy pan</v>
      </c>
      <c r="B5710" t="s">
        <v>5965</v>
      </c>
      <c r="C5710" t="s">
        <v>7374</v>
      </c>
      <c r="D5710" t="s">
        <v>7944</v>
      </c>
      <c r="E5710" t="str">
        <f t="shared" si="362"/>
        <v>Thy</v>
      </c>
      <c r="F5710" t="str">
        <f t="shared" si="363"/>
        <v>pan</v>
      </c>
      <c r="G5710" t="str">
        <f t="shared" si="364"/>
        <v>Thymus pannonicus</v>
      </c>
    </row>
    <row r="5711" spans="1:7" x14ac:dyDescent="0.25">
      <c r="A5711" t="str">
        <f t="shared" si="365"/>
        <v>Thy pra</v>
      </c>
      <c r="B5711" t="s">
        <v>5969</v>
      </c>
      <c r="C5711" t="s">
        <v>7374</v>
      </c>
      <c r="D5711" t="s">
        <v>8124</v>
      </c>
      <c r="E5711" t="str">
        <f t="shared" si="362"/>
        <v>Thy</v>
      </c>
      <c r="F5711" t="str">
        <f t="shared" si="363"/>
        <v>pra</v>
      </c>
      <c r="G5711" t="str">
        <f t="shared" si="364"/>
        <v>Thymus praecox</v>
      </c>
    </row>
    <row r="5712" spans="1:7" x14ac:dyDescent="0.25">
      <c r="A5712" t="str">
        <f t="shared" si="365"/>
        <v>Thy pra</v>
      </c>
      <c r="B5712" t="s">
        <v>5971</v>
      </c>
      <c r="C5712" t="s">
        <v>7374</v>
      </c>
      <c r="D5712" t="s">
        <v>8124</v>
      </c>
      <c r="E5712" t="str">
        <f t="shared" si="362"/>
        <v>Thy</v>
      </c>
      <c r="F5712" t="str">
        <f t="shared" si="363"/>
        <v>pra</v>
      </c>
      <c r="G5712" t="str">
        <f t="shared" si="364"/>
        <v>Thymus praecox</v>
      </c>
    </row>
    <row r="5713" spans="1:7" x14ac:dyDescent="0.25">
      <c r="A5713" t="str">
        <f t="shared" si="365"/>
        <v>Thy pra</v>
      </c>
      <c r="B5713" t="s">
        <v>5972</v>
      </c>
      <c r="C5713" t="s">
        <v>7374</v>
      </c>
      <c r="D5713" t="s">
        <v>8124</v>
      </c>
      <c r="E5713" t="str">
        <f t="shared" si="362"/>
        <v>Thy</v>
      </c>
      <c r="F5713" t="str">
        <f t="shared" si="363"/>
        <v>pra</v>
      </c>
      <c r="G5713" t="str">
        <f t="shared" si="364"/>
        <v>Thymus praecox</v>
      </c>
    </row>
    <row r="5714" spans="1:7" x14ac:dyDescent="0.25">
      <c r="A5714" t="str">
        <f t="shared" si="365"/>
        <v>Thy pra</v>
      </c>
      <c r="B5714" t="s">
        <v>5973</v>
      </c>
      <c r="C5714" t="s">
        <v>7374</v>
      </c>
      <c r="D5714" t="s">
        <v>8124</v>
      </c>
      <c r="E5714" t="str">
        <f t="shared" ref="E5714:E5777" si="366">LEFT(C5714,3)</f>
        <v>Thy</v>
      </c>
      <c r="F5714" t="str">
        <f t="shared" ref="F5714:F5777" si="367">LEFT(D5714,3)</f>
        <v>pra</v>
      </c>
      <c r="G5714" t="str">
        <f t="shared" ref="G5714:G5777" si="368">_xlfn.TEXTJOIN(" ",FALSE,C5714,D5714)</f>
        <v>Thymus praecox</v>
      </c>
    </row>
    <row r="5715" spans="1:7" x14ac:dyDescent="0.25">
      <c r="A5715" t="str">
        <f t="shared" si="365"/>
        <v>Thy pra</v>
      </c>
      <c r="B5715" t="s">
        <v>5974</v>
      </c>
      <c r="C5715" t="s">
        <v>7374</v>
      </c>
      <c r="D5715" t="s">
        <v>8124</v>
      </c>
      <c r="E5715" t="str">
        <f t="shared" si="366"/>
        <v>Thy</v>
      </c>
      <c r="F5715" t="str">
        <f t="shared" si="367"/>
        <v>pra</v>
      </c>
      <c r="G5715" t="str">
        <f t="shared" si="368"/>
        <v>Thymus praecox</v>
      </c>
    </row>
    <row r="5716" spans="1:7" x14ac:dyDescent="0.25">
      <c r="A5716" t="str">
        <f t="shared" si="365"/>
        <v>Thy pul</v>
      </c>
      <c r="B5716" t="s">
        <v>5961</v>
      </c>
      <c r="C5716" t="s">
        <v>7374</v>
      </c>
      <c r="D5716" t="s">
        <v>10121</v>
      </c>
      <c r="E5716" t="str">
        <f t="shared" si="366"/>
        <v>Thy</v>
      </c>
      <c r="F5716" t="str">
        <f t="shared" si="367"/>
        <v>pul</v>
      </c>
      <c r="G5716" t="str">
        <f t="shared" si="368"/>
        <v>Thymus pulegioides</v>
      </c>
    </row>
    <row r="5717" spans="1:7" x14ac:dyDescent="0.25">
      <c r="A5717" t="str">
        <f t="shared" si="365"/>
        <v>Thy pul</v>
      </c>
      <c r="B5717" t="s">
        <v>5962</v>
      </c>
      <c r="C5717" t="s">
        <v>7374</v>
      </c>
      <c r="D5717" t="s">
        <v>10121</v>
      </c>
      <c r="E5717" t="str">
        <f t="shared" si="366"/>
        <v>Thy</v>
      </c>
      <c r="F5717" t="str">
        <f t="shared" si="367"/>
        <v>pul</v>
      </c>
      <c r="G5717" t="str">
        <f t="shared" si="368"/>
        <v>Thymus pulegioides</v>
      </c>
    </row>
    <row r="5718" spans="1:7" x14ac:dyDescent="0.25">
      <c r="A5718" t="str">
        <f t="shared" si="365"/>
        <v>Thy pul</v>
      </c>
      <c r="B5718" t="s">
        <v>5963</v>
      </c>
      <c r="C5718" t="s">
        <v>7374</v>
      </c>
      <c r="D5718" t="s">
        <v>10121</v>
      </c>
      <c r="E5718" t="str">
        <f t="shared" si="366"/>
        <v>Thy</v>
      </c>
      <c r="F5718" t="str">
        <f t="shared" si="367"/>
        <v>pul</v>
      </c>
      <c r="G5718" t="str">
        <f t="shared" si="368"/>
        <v>Thymus pulegioides</v>
      </c>
    </row>
    <row r="5719" spans="1:7" x14ac:dyDescent="0.25">
      <c r="A5719" t="str">
        <f t="shared" si="365"/>
        <v>Thy pul</v>
      </c>
      <c r="B5719" t="s">
        <v>5964</v>
      </c>
      <c r="C5719" t="s">
        <v>7374</v>
      </c>
      <c r="D5719" t="s">
        <v>10121</v>
      </c>
      <c r="E5719" t="str">
        <f t="shared" si="366"/>
        <v>Thy</v>
      </c>
      <c r="F5719" t="str">
        <f t="shared" si="367"/>
        <v>pul</v>
      </c>
      <c r="G5719" t="str">
        <f t="shared" si="368"/>
        <v>Thymus pulegioides</v>
      </c>
    </row>
    <row r="5720" spans="1:7" x14ac:dyDescent="0.25">
      <c r="A5720" t="str">
        <f t="shared" si="365"/>
        <v>Thy ser</v>
      </c>
      <c r="B5720" t="s">
        <v>5976</v>
      </c>
      <c r="C5720" t="s">
        <v>7374</v>
      </c>
      <c r="D5720" t="s">
        <v>10122</v>
      </c>
      <c r="E5720" t="str">
        <f t="shared" si="366"/>
        <v>Thy</v>
      </c>
      <c r="F5720" t="str">
        <f t="shared" si="367"/>
        <v>ser</v>
      </c>
      <c r="G5720" t="str">
        <f t="shared" si="368"/>
        <v>Thymus serpyllum</v>
      </c>
    </row>
    <row r="5721" spans="1:7" x14ac:dyDescent="0.25">
      <c r="A5721" t="str">
        <f t="shared" si="365"/>
        <v>Thy vul</v>
      </c>
      <c r="B5721" t="s">
        <v>5977</v>
      </c>
      <c r="C5721" t="s">
        <v>7374</v>
      </c>
      <c r="D5721" t="s">
        <v>7594</v>
      </c>
      <c r="E5721" t="str">
        <f t="shared" si="366"/>
        <v>Thy</v>
      </c>
      <c r="F5721" t="str">
        <f t="shared" si="367"/>
        <v>vul</v>
      </c>
      <c r="G5721" t="str">
        <f t="shared" si="368"/>
        <v>Thymus vulgaris</v>
      </c>
    </row>
    <row r="5722" spans="1:7" x14ac:dyDescent="0.25">
      <c r="A5722" t="str">
        <f t="shared" si="365"/>
        <v>Thy x</v>
      </c>
      <c r="B5722" t="s">
        <v>5978</v>
      </c>
      <c r="C5722" t="s">
        <v>7374</v>
      </c>
      <c r="D5722" t="s">
        <v>237</v>
      </c>
      <c r="E5722" t="str">
        <f t="shared" si="366"/>
        <v>Thy</v>
      </c>
      <c r="F5722" t="str">
        <f t="shared" si="367"/>
        <v>x</v>
      </c>
      <c r="G5722" t="str">
        <f t="shared" si="368"/>
        <v>Thymus x</v>
      </c>
    </row>
    <row r="5723" spans="1:7" x14ac:dyDescent="0.25">
      <c r="A5723" t="str">
        <f t="shared" si="365"/>
        <v>Til cor</v>
      </c>
      <c r="B5723" t="s">
        <v>5979</v>
      </c>
      <c r="C5723" t="s">
        <v>7375</v>
      </c>
      <c r="D5723" t="s">
        <v>7633</v>
      </c>
      <c r="E5723" t="str">
        <f t="shared" si="366"/>
        <v>Til</v>
      </c>
      <c r="F5723" t="str">
        <f t="shared" si="367"/>
        <v>cor</v>
      </c>
      <c r="G5723" t="str">
        <f t="shared" si="368"/>
        <v>Tilia cordata</v>
      </c>
    </row>
    <row r="5724" spans="1:7" x14ac:dyDescent="0.25">
      <c r="A5724" t="str">
        <f t="shared" si="365"/>
        <v>Til pla</v>
      </c>
      <c r="B5724" t="s">
        <v>5980</v>
      </c>
      <c r="C5724" t="s">
        <v>7375</v>
      </c>
      <c r="D5724" t="s">
        <v>8646</v>
      </c>
      <c r="E5724" t="str">
        <f t="shared" si="366"/>
        <v>Til</v>
      </c>
      <c r="F5724" t="str">
        <f t="shared" si="367"/>
        <v>pla</v>
      </c>
      <c r="G5724" t="str">
        <f t="shared" si="368"/>
        <v>Tilia platyphyllos</v>
      </c>
    </row>
    <row r="5725" spans="1:7" x14ac:dyDescent="0.25">
      <c r="A5725" t="str">
        <f t="shared" si="365"/>
        <v>Til tom</v>
      </c>
      <c r="B5725" t="s">
        <v>5981</v>
      </c>
      <c r="C5725" t="s">
        <v>7375</v>
      </c>
      <c r="D5725" t="s">
        <v>7710</v>
      </c>
      <c r="E5725" t="str">
        <f t="shared" si="366"/>
        <v>Til</v>
      </c>
      <c r="F5725" t="str">
        <f t="shared" si="367"/>
        <v>tom</v>
      </c>
      <c r="G5725" t="str">
        <f t="shared" si="368"/>
        <v>Tilia tomentosa</v>
      </c>
    </row>
    <row r="5726" spans="1:7" x14ac:dyDescent="0.25">
      <c r="A5726" t="str">
        <f t="shared" si="365"/>
        <v>Til vul</v>
      </c>
      <c r="B5726" t="s">
        <v>5982</v>
      </c>
      <c r="C5726" t="s">
        <v>7375</v>
      </c>
      <c r="D5726" t="s">
        <v>7594</v>
      </c>
      <c r="E5726" t="str">
        <f t="shared" si="366"/>
        <v>Til</v>
      </c>
      <c r="F5726" t="str">
        <f t="shared" si="367"/>
        <v>vul</v>
      </c>
      <c r="G5726" t="str">
        <f t="shared" si="368"/>
        <v>Tilia vulgaris</v>
      </c>
    </row>
    <row r="5727" spans="1:7" x14ac:dyDescent="0.25">
      <c r="A5727" t="str">
        <f t="shared" si="365"/>
        <v>Til x</v>
      </c>
      <c r="B5727" t="s">
        <v>5983</v>
      </c>
      <c r="C5727" t="s">
        <v>7375</v>
      </c>
      <c r="D5727" t="s">
        <v>237</v>
      </c>
      <c r="E5727" t="str">
        <f t="shared" si="366"/>
        <v>Til</v>
      </c>
      <c r="F5727" t="str">
        <f t="shared" si="367"/>
        <v>x</v>
      </c>
      <c r="G5727" t="str">
        <f t="shared" si="368"/>
        <v>Tilia x</v>
      </c>
    </row>
    <row r="5728" spans="1:7" x14ac:dyDescent="0.25">
      <c r="A5728" t="str">
        <f t="shared" si="365"/>
        <v>Til aqu</v>
      </c>
      <c r="B5728" t="s">
        <v>5984</v>
      </c>
      <c r="C5728" t="s">
        <v>7376</v>
      </c>
      <c r="D5728" t="s">
        <v>8151</v>
      </c>
      <c r="E5728" t="str">
        <f t="shared" si="366"/>
        <v>Til</v>
      </c>
      <c r="F5728" t="str">
        <f t="shared" si="367"/>
        <v>aqu</v>
      </c>
      <c r="G5728" t="str">
        <f t="shared" si="368"/>
        <v>Tillaea aquatica</v>
      </c>
    </row>
    <row r="5729" spans="1:7" x14ac:dyDescent="0.25">
      <c r="A5729" t="str">
        <f t="shared" si="365"/>
        <v xml:space="preserve">tir </v>
      </c>
      <c r="B5729" t="s">
        <v>5478</v>
      </c>
      <c r="C5729" t="s">
        <v>5478</v>
      </c>
      <c r="E5729" t="str">
        <f t="shared" si="366"/>
        <v>tir</v>
      </c>
      <c r="F5729" t="str">
        <f t="shared" si="367"/>
        <v/>
      </c>
      <c r="G5729" t="str">
        <f t="shared" si="368"/>
        <v xml:space="preserve">tiroliensis </v>
      </c>
    </row>
    <row r="5730" spans="1:7" x14ac:dyDescent="0.25">
      <c r="A5730" t="str">
        <f t="shared" si="365"/>
        <v>Tof cal</v>
      </c>
      <c r="B5730" t="s">
        <v>5985</v>
      </c>
      <c r="C5730" t="s">
        <v>7377</v>
      </c>
      <c r="D5730" t="s">
        <v>10123</v>
      </c>
      <c r="E5730" t="str">
        <f t="shared" si="366"/>
        <v>Tof</v>
      </c>
      <c r="F5730" t="str">
        <f t="shared" si="367"/>
        <v>cal</v>
      </c>
      <c r="G5730" t="str">
        <f t="shared" si="368"/>
        <v>Tofieldia calyculata</v>
      </c>
    </row>
    <row r="5731" spans="1:7" x14ac:dyDescent="0.25">
      <c r="A5731" t="str">
        <f t="shared" si="365"/>
        <v>Tof cal</v>
      </c>
      <c r="B5731" t="s">
        <v>5986</v>
      </c>
      <c r="C5731" t="s">
        <v>7377</v>
      </c>
      <c r="D5731" t="s">
        <v>10123</v>
      </c>
      <c r="E5731" t="str">
        <f t="shared" si="366"/>
        <v>Tof</v>
      </c>
      <c r="F5731" t="str">
        <f t="shared" si="367"/>
        <v>cal</v>
      </c>
      <c r="G5731" t="str">
        <f t="shared" si="368"/>
        <v>Tofieldia calyculata</v>
      </c>
    </row>
    <row r="5732" spans="1:7" x14ac:dyDescent="0.25">
      <c r="A5732" t="str">
        <f t="shared" si="365"/>
        <v>Tof pus</v>
      </c>
      <c r="B5732" t="s">
        <v>5987</v>
      </c>
      <c r="C5732" t="s">
        <v>7377</v>
      </c>
      <c r="D5732" t="s">
        <v>8707</v>
      </c>
      <c r="E5732" t="str">
        <f t="shared" si="366"/>
        <v>Tof</v>
      </c>
      <c r="F5732" t="str">
        <f t="shared" si="367"/>
        <v>pus</v>
      </c>
      <c r="G5732" t="str">
        <f t="shared" si="368"/>
        <v>Tofieldia pusilla</v>
      </c>
    </row>
    <row r="5733" spans="1:7" x14ac:dyDescent="0.25">
      <c r="A5733" t="str">
        <f t="shared" si="365"/>
        <v>Tol men</v>
      </c>
      <c r="B5733" t="s">
        <v>5988</v>
      </c>
      <c r="C5733" t="s">
        <v>7378</v>
      </c>
      <c r="D5733" t="s">
        <v>9585</v>
      </c>
      <c r="E5733" t="str">
        <f t="shared" si="366"/>
        <v>Tol</v>
      </c>
      <c r="F5733" t="str">
        <f t="shared" si="367"/>
        <v>men</v>
      </c>
      <c r="G5733" t="str">
        <f t="shared" si="368"/>
        <v>Tolmiea menziesii</v>
      </c>
    </row>
    <row r="5734" spans="1:7" x14ac:dyDescent="0.25">
      <c r="A5734" t="str">
        <f t="shared" si="365"/>
        <v xml:space="preserve">tom </v>
      </c>
      <c r="B5734" t="s">
        <v>5445</v>
      </c>
      <c r="C5734" t="s">
        <v>5445</v>
      </c>
      <c r="E5734" t="str">
        <f t="shared" si="366"/>
        <v>tom</v>
      </c>
      <c r="F5734" t="str">
        <f t="shared" si="367"/>
        <v/>
      </c>
      <c r="G5734" t="str">
        <f t="shared" si="368"/>
        <v xml:space="preserve">tomentosum </v>
      </c>
    </row>
    <row r="5735" spans="1:7" x14ac:dyDescent="0.25">
      <c r="A5735" t="str">
        <f t="shared" si="365"/>
        <v>Tor max</v>
      </c>
      <c r="B5735" t="s">
        <v>5989</v>
      </c>
      <c r="C5735" t="s">
        <v>7379</v>
      </c>
      <c r="D5735" t="s">
        <v>9045</v>
      </c>
      <c r="E5735" t="str">
        <f t="shared" si="366"/>
        <v>Tor</v>
      </c>
      <c r="F5735" t="str">
        <f t="shared" si="367"/>
        <v>max</v>
      </c>
      <c r="G5735" t="str">
        <f t="shared" si="368"/>
        <v>Tordylium maximum</v>
      </c>
    </row>
    <row r="5736" spans="1:7" x14ac:dyDescent="0.25">
      <c r="A5736" t="str">
        <f t="shared" si="365"/>
        <v>Tor arv</v>
      </c>
      <c r="B5736" t="s">
        <v>5992</v>
      </c>
      <c r="C5736" t="s">
        <v>7380</v>
      </c>
      <c r="D5736" t="s">
        <v>7684</v>
      </c>
      <c r="E5736" t="str">
        <f t="shared" si="366"/>
        <v>Tor</v>
      </c>
      <c r="F5736" t="str">
        <f t="shared" si="367"/>
        <v>arv</v>
      </c>
      <c r="G5736" t="str">
        <f t="shared" si="368"/>
        <v>Torilis arvensis</v>
      </c>
    </row>
    <row r="5737" spans="1:7" x14ac:dyDescent="0.25">
      <c r="A5737" t="str">
        <f t="shared" si="365"/>
        <v>Tor arv</v>
      </c>
      <c r="B5737" t="s">
        <v>5993</v>
      </c>
      <c r="C5737" t="s">
        <v>7380</v>
      </c>
      <c r="D5737" t="s">
        <v>7684</v>
      </c>
      <c r="E5737" t="str">
        <f t="shared" si="366"/>
        <v>Tor</v>
      </c>
      <c r="F5737" t="str">
        <f t="shared" si="367"/>
        <v>arv</v>
      </c>
      <c r="G5737" t="str">
        <f t="shared" si="368"/>
        <v>Torilis arvensis</v>
      </c>
    </row>
    <row r="5738" spans="1:7" x14ac:dyDescent="0.25">
      <c r="A5738" t="str">
        <f t="shared" si="365"/>
        <v>Tor arv</v>
      </c>
      <c r="B5738" t="s">
        <v>5994</v>
      </c>
      <c r="C5738" t="s">
        <v>7380</v>
      </c>
      <c r="D5738" t="s">
        <v>7684</v>
      </c>
      <c r="E5738" t="str">
        <f t="shared" si="366"/>
        <v>Tor</v>
      </c>
      <c r="F5738" t="str">
        <f t="shared" si="367"/>
        <v>arv</v>
      </c>
      <c r="G5738" t="str">
        <f t="shared" si="368"/>
        <v>Torilis arvensis</v>
      </c>
    </row>
    <row r="5739" spans="1:7" x14ac:dyDescent="0.25">
      <c r="A5739" t="str">
        <f t="shared" si="365"/>
        <v>Tor arv</v>
      </c>
      <c r="B5739" t="s">
        <v>5995</v>
      </c>
      <c r="C5739" t="s">
        <v>7380</v>
      </c>
      <c r="D5739" t="s">
        <v>7684</v>
      </c>
      <c r="E5739" t="str">
        <f t="shared" si="366"/>
        <v>Tor</v>
      </c>
      <c r="F5739" t="str">
        <f t="shared" si="367"/>
        <v>arv</v>
      </c>
      <c r="G5739" t="str">
        <f t="shared" si="368"/>
        <v>Torilis arvensis</v>
      </c>
    </row>
    <row r="5740" spans="1:7" x14ac:dyDescent="0.25">
      <c r="A5740" t="str">
        <f t="shared" si="365"/>
        <v>Tor jap</v>
      </c>
      <c r="B5740" t="s">
        <v>5990</v>
      </c>
      <c r="C5740" t="s">
        <v>7380</v>
      </c>
      <c r="D5740" t="s">
        <v>7636</v>
      </c>
      <c r="E5740" t="str">
        <f t="shared" si="366"/>
        <v>Tor</v>
      </c>
      <c r="F5740" t="str">
        <f t="shared" si="367"/>
        <v>jap</v>
      </c>
      <c r="G5740" t="str">
        <f t="shared" si="368"/>
        <v>Torilis japonica</v>
      </c>
    </row>
    <row r="5741" spans="1:7" x14ac:dyDescent="0.25">
      <c r="A5741" t="str">
        <f t="shared" si="365"/>
        <v>Tor jap</v>
      </c>
      <c r="B5741" t="s">
        <v>5991</v>
      </c>
      <c r="C5741" t="s">
        <v>7380</v>
      </c>
      <c r="D5741" t="s">
        <v>7636</v>
      </c>
      <c r="E5741" t="str">
        <f t="shared" si="366"/>
        <v>Tor</v>
      </c>
      <c r="F5741" t="str">
        <f t="shared" si="367"/>
        <v>jap</v>
      </c>
      <c r="G5741" t="str">
        <f t="shared" si="368"/>
        <v>Torilis japonica</v>
      </c>
    </row>
    <row r="5742" spans="1:7" x14ac:dyDescent="0.25">
      <c r="A5742" t="str">
        <f t="shared" ref="A5742:A5805" si="369">_xlfn.TEXTJOIN(" ",FALSE,E5742,F5742)</f>
        <v>Tor nod</v>
      </c>
      <c r="B5742" t="s">
        <v>5996</v>
      </c>
      <c r="C5742" t="s">
        <v>7380</v>
      </c>
      <c r="D5742" t="s">
        <v>9817</v>
      </c>
      <c r="E5742" t="str">
        <f t="shared" si="366"/>
        <v>Tor</v>
      </c>
      <c r="F5742" t="str">
        <f t="shared" si="367"/>
        <v>nod</v>
      </c>
      <c r="G5742" t="str">
        <f t="shared" si="368"/>
        <v>Torilis nodosa</v>
      </c>
    </row>
    <row r="5743" spans="1:7" x14ac:dyDescent="0.25">
      <c r="A5743" t="str">
        <f t="shared" si="369"/>
        <v>Toz alp</v>
      </c>
      <c r="B5743" t="s">
        <v>5997</v>
      </c>
      <c r="C5743" t="s">
        <v>7381</v>
      </c>
      <c r="D5743" t="s">
        <v>7475</v>
      </c>
      <c r="E5743" t="str">
        <f t="shared" si="366"/>
        <v>Toz</v>
      </c>
      <c r="F5743" t="str">
        <f t="shared" si="367"/>
        <v>alp</v>
      </c>
      <c r="G5743" t="str">
        <f t="shared" si="368"/>
        <v>Tozzia alpina</v>
      </c>
    </row>
    <row r="5744" spans="1:7" x14ac:dyDescent="0.25">
      <c r="A5744" t="str">
        <f t="shared" si="369"/>
        <v>Toz alp</v>
      </c>
      <c r="B5744" t="s">
        <v>5998</v>
      </c>
      <c r="C5744" t="s">
        <v>7381</v>
      </c>
      <c r="D5744" t="s">
        <v>7475</v>
      </c>
      <c r="E5744" t="str">
        <f t="shared" si="366"/>
        <v>Toz</v>
      </c>
      <c r="F5744" t="str">
        <f t="shared" si="367"/>
        <v>alp</v>
      </c>
      <c r="G5744" t="str">
        <f t="shared" si="368"/>
        <v>Tozzia alpina</v>
      </c>
    </row>
    <row r="5745" spans="1:7" x14ac:dyDescent="0.25">
      <c r="A5745" t="str">
        <f t="shared" si="369"/>
        <v>Tra ori</v>
      </c>
      <c r="B5745" t="s">
        <v>5999</v>
      </c>
      <c r="C5745" t="s">
        <v>7382</v>
      </c>
      <c r="D5745" t="s">
        <v>7810</v>
      </c>
      <c r="E5745" t="str">
        <f t="shared" si="366"/>
        <v>Tra</v>
      </c>
      <c r="F5745" t="str">
        <f t="shared" si="367"/>
        <v>ori</v>
      </c>
      <c r="G5745" t="str">
        <f t="shared" si="368"/>
        <v>Trachystemon orientalis</v>
      </c>
    </row>
    <row r="5746" spans="1:7" x14ac:dyDescent="0.25">
      <c r="A5746" t="str">
        <f t="shared" si="369"/>
        <v>Tra vir</v>
      </c>
      <c r="B5746" t="s">
        <v>6001</v>
      </c>
      <c r="C5746" t="s">
        <v>7383</v>
      </c>
      <c r="D5746" t="s">
        <v>8696</v>
      </c>
      <c r="E5746" t="str">
        <f t="shared" si="366"/>
        <v>Tra</v>
      </c>
      <c r="F5746" t="str">
        <f t="shared" si="367"/>
        <v>vir</v>
      </c>
      <c r="G5746" t="str">
        <f t="shared" si="368"/>
        <v>Tradescantia virginiana</v>
      </c>
    </row>
    <row r="5747" spans="1:7" x14ac:dyDescent="0.25">
      <c r="A5747" t="str">
        <f t="shared" si="369"/>
        <v>Tra x</v>
      </c>
      <c r="B5747" t="s">
        <v>6000</v>
      </c>
      <c r="C5747" t="s">
        <v>7383</v>
      </c>
      <c r="D5747" t="s">
        <v>237</v>
      </c>
      <c r="E5747" t="str">
        <f t="shared" si="366"/>
        <v>Tra</v>
      </c>
      <c r="F5747" t="str">
        <f t="shared" si="367"/>
        <v>x</v>
      </c>
      <c r="G5747" t="str">
        <f t="shared" si="368"/>
        <v>Tradescantia x</v>
      </c>
    </row>
    <row r="5748" spans="1:7" x14ac:dyDescent="0.25">
      <c r="A5748" t="str">
        <f t="shared" si="369"/>
        <v>Tra dub</v>
      </c>
      <c r="B5748" t="s">
        <v>6006</v>
      </c>
      <c r="C5748" t="s">
        <v>7384</v>
      </c>
      <c r="D5748" t="s">
        <v>10124</v>
      </c>
      <c r="E5748" t="str">
        <f t="shared" si="366"/>
        <v>Tra</v>
      </c>
      <c r="F5748" t="str">
        <f t="shared" si="367"/>
        <v>dub</v>
      </c>
      <c r="G5748" t="str">
        <f t="shared" si="368"/>
        <v>Tragopogon dubius</v>
      </c>
    </row>
    <row r="5749" spans="1:7" x14ac:dyDescent="0.25">
      <c r="A5749" t="str">
        <f t="shared" si="369"/>
        <v>Tra min</v>
      </c>
      <c r="B5749" t="s">
        <v>6003</v>
      </c>
      <c r="C5749" t="s">
        <v>7384</v>
      </c>
      <c r="D5749" t="s">
        <v>7929</v>
      </c>
      <c r="E5749" t="str">
        <f t="shared" si="366"/>
        <v>Tra</v>
      </c>
      <c r="F5749" t="str">
        <f t="shared" si="367"/>
        <v>min</v>
      </c>
      <c r="G5749" t="str">
        <f t="shared" si="368"/>
        <v>Tragopogon minor</v>
      </c>
    </row>
    <row r="5750" spans="1:7" x14ac:dyDescent="0.25">
      <c r="A5750" t="str">
        <f t="shared" si="369"/>
        <v>Tra ori</v>
      </c>
      <c r="B5750" t="s">
        <v>6004</v>
      </c>
      <c r="C5750" t="s">
        <v>7384</v>
      </c>
      <c r="D5750" t="s">
        <v>7810</v>
      </c>
      <c r="E5750" t="str">
        <f t="shared" si="366"/>
        <v>Tra</v>
      </c>
      <c r="F5750" t="str">
        <f t="shared" si="367"/>
        <v>ori</v>
      </c>
      <c r="G5750" t="str">
        <f t="shared" si="368"/>
        <v>Tragopogon orientalis</v>
      </c>
    </row>
    <row r="5751" spans="1:7" x14ac:dyDescent="0.25">
      <c r="A5751" t="str">
        <f t="shared" si="369"/>
        <v>Tra por</v>
      </c>
      <c r="B5751" t="s">
        <v>6007</v>
      </c>
      <c r="C5751" t="s">
        <v>7384</v>
      </c>
      <c r="D5751" t="s">
        <v>10125</v>
      </c>
      <c r="E5751" t="str">
        <f t="shared" si="366"/>
        <v>Tra</v>
      </c>
      <c r="F5751" t="str">
        <f t="shared" si="367"/>
        <v>por</v>
      </c>
      <c r="G5751" t="str">
        <f t="shared" si="368"/>
        <v>Tragopogon porrifolius</v>
      </c>
    </row>
    <row r="5752" spans="1:7" x14ac:dyDescent="0.25">
      <c r="A5752" t="str">
        <f t="shared" si="369"/>
        <v>Tra por</v>
      </c>
      <c r="B5752" t="s">
        <v>6008</v>
      </c>
      <c r="C5752" t="s">
        <v>7384</v>
      </c>
      <c r="D5752" t="s">
        <v>10125</v>
      </c>
      <c r="E5752" t="str">
        <f t="shared" si="366"/>
        <v>Tra</v>
      </c>
      <c r="F5752" t="str">
        <f t="shared" si="367"/>
        <v>por</v>
      </c>
      <c r="G5752" t="str">
        <f t="shared" si="368"/>
        <v>Tragopogon porrifolius</v>
      </c>
    </row>
    <row r="5753" spans="1:7" x14ac:dyDescent="0.25">
      <c r="A5753" t="str">
        <f t="shared" si="369"/>
        <v>Tra pra</v>
      </c>
      <c r="B5753" t="s">
        <v>6002</v>
      </c>
      <c r="C5753" t="s">
        <v>7384</v>
      </c>
      <c r="D5753" t="s">
        <v>310</v>
      </c>
      <c r="E5753" t="str">
        <f t="shared" si="366"/>
        <v>Tra</v>
      </c>
      <c r="F5753" t="str">
        <f t="shared" si="367"/>
        <v>pra</v>
      </c>
      <c r="G5753" t="str">
        <f t="shared" si="368"/>
        <v>Tragopogon pratensis</v>
      </c>
    </row>
    <row r="5754" spans="1:7" x14ac:dyDescent="0.25">
      <c r="A5754" t="str">
        <f t="shared" si="369"/>
        <v>Tra pra</v>
      </c>
      <c r="B5754" t="s">
        <v>6005</v>
      </c>
      <c r="C5754" t="s">
        <v>7384</v>
      </c>
      <c r="D5754" t="s">
        <v>310</v>
      </c>
      <c r="E5754" t="str">
        <f t="shared" si="366"/>
        <v>Tra</v>
      </c>
      <c r="F5754" t="str">
        <f t="shared" si="367"/>
        <v>pra</v>
      </c>
      <c r="G5754" t="str">
        <f t="shared" si="368"/>
        <v>Tragopogon pratensis</v>
      </c>
    </row>
    <row r="5755" spans="1:7" x14ac:dyDescent="0.25">
      <c r="A5755" t="str">
        <f t="shared" si="369"/>
        <v>Tra rac</v>
      </c>
      <c r="B5755" t="s">
        <v>6009</v>
      </c>
      <c r="C5755" t="s">
        <v>7385</v>
      </c>
      <c r="D5755" t="s">
        <v>7945</v>
      </c>
      <c r="E5755" t="str">
        <f t="shared" si="366"/>
        <v>Tra</v>
      </c>
      <c r="F5755" t="str">
        <f t="shared" si="367"/>
        <v>rac</v>
      </c>
      <c r="G5755" t="str">
        <f t="shared" si="368"/>
        <v>Tragus racemosus</v>
      </c>
    </row>
    <row r="5756" spans="1:7" x14ac:dyDescent="0.25">
      <c r="A5756" t="str">
        <f t="shared" si="369"/>
        <v xml:space="preserve">tra </v>
      </c>
      <c r="B5756" t="s">
        <v>1142</v>
      </c>
      <c r="C5756" t="s">
        <v>1142</v>
      </c>
      <c r="E5756" t="str">
        <f t="shared" si="366"/>
        <v>tra</v>
      </c>
      <c r="F5756" t="str">
        <f t="shared" si="367"/>
        <v/>
      </c>
      <c r="G5756" t="str">
        <f t="shared" si="368"/>
        <v xml:space="preserve">transsilvanicus </v>
      </c>
    </row>
    <row r="5757" spans="1:7" x14ac:dyDescent="0.25">
      <c r="A5757" t="str">
        <f t="shared" si="369"/>
        <v>Tra nat</v>
      </c>
      <c r="B5757" t="s">
        <v>6010</v>
      </c>
      <c r="C5757" t="s">
        <v>7386</v>
      </c>
      <c r="D5757" t="s">
        <v>9222</v>
      </c>
      <c r="E5757" t="str">
        <f t="shared" si="366"/>
        <v>Tra</v>
      </c>
      <c r="F5757" t="str">
        <f t="shared" si="367"/>
        <v>nat</v>
      </c>
      <c r="G5757" t="str">
        <f t="shared" si="368"/>
        <v>Trapa natans</v>
      </c>
    </row>
    <row r="5758" spans="1:7" x14ac:dyDescent="0.25">
      <c r="A5758" t="str">
        <f t="shared" si="369"/>
        <v>Tra glo</v>
      </c>
      <c r="B5758" t="s">
        <v>6011</v>
      </c>
      <c r="C5758" t="s">
        <v>7387</v>
      </c>
      <c r="D5758" t="s">
        <v>10126</v>
      </c>
      <c r="E5758" t="str">
        <f t="shared" si="366"/>
        <v>Tra</v>
      </c>
      <c r="F5758" t="str">
        <f t="shared" si="367"/>
        <v>glo</v>
      </c>
      <c r="G5758" t="str">
        <f t="shared" si="368"/>
        <v>Traunsteinera globosa</v>
      </c>
    </row>
    <row r="5759" spans="1:7" x14ac:dyDescent="0.25">
      <c r="A5759" t="str">
        <f t="shared" si="369"/>
        <v>Tri ter</v>
      </c>
      <c r="B5759" t="s">
        <v>6012</v>
      </c>
      <c r="C5759" t="s">
        <v>7388</v>
      </c>
      <c r="D5759" t="s">
        <v>10127</v>
      </c>
      <c r="E5759" t="str">
        <f t="shared" si="366"/>
        <v>Tri</v>
      </c>
      <c r="F5759" t="str">
        <f t="shared" si="367"/>
        <v>ter</v>
      </c>
      <c r="G5759" t="str">
        <f t="shared" si="368"/>
        <v>Tribulus terrestris</v>
      </c>
    </row>
    <row r="5760" spans="1:7" x14ac:dyDescent="0.25">
      <c r="A5760" t="str">
        <f t="shared" si="369"/>
        <v>Tri alp</v>
      </c>
      <c r="B5760" t="s">
        <v>6015</v>
      </c>
      <c r="C5760" t="s">
        <v>7389</v>
      </c>
      <c r="D5760" t="s">
        <v>7723</v>
      </c>
      <c r="E5760" t="str">
        <f t="shared" si="366"/>
        <v>Tri</v>
      </c>
      <c r="F5760" t="str">
        <f t="shared" si="367"/>
        <v>alp</v>
      </c>
      <c r="G5760" t="str">
        <f t="shared" si="368"/>
        <v>Trichophorum alpinum</v>
      </c>
    </row>
    <row r="5761" spans="1:7" x14ac:dyDescent="0.25">
      <c r="A5761" t="str">
        <f t="shared" si="369"/>
        <v>Tri ces</v>
      </c>
      <c r="B5761" t="s">
        <v>6013</v>
      </c>
      <c r="C5761" t="s">
        <v>7389</v>
      </c>
      <c r="D5761" t="s">
        <v>10128</v>
      </c>
      <c r="E5761" t="str">
        <f t="shared" si="366"/>
        <v>Tri</v>
      </c>
      <c r="F5761" t="str">
        <f t="shared" si="367"/>
        <v>ces</v>
      </c>
      <c r="G5761" t="str">
        <f t="shared" si="368"/>
        <v>Trichophorum cespitosum</v>
      </c>
    </row>
    <row r="5762" spans="1:7" x14ac:dyDescent="0.25">
      <c r="A5762" t="str">
        <f t="shared" si="369"/>
        <v>Tri ces</v>
      </c>
      <c r="B5762" t="s">
        <v>6014</v>
      </c>
      <c r="C5762" t="s">
        <v>7389</v>
      </c>
      <c r="D5762" t="s">
        <v>10128</v>
      </c>
      <c r="E5762" t="str">
        <f t="shared" si="366"/>
        <v>Tri</v>
      </c>
      <c r="F5762" t="str">
        <f t="shared" si="367"/>
        <v>ces</v>
      </c>
      <c r="G5762" t="str">
        <f t="shared" si="368"/>
        <v>Trichophorum cespitosum</v>
      </c>
    </row>
    <row r="5763" spans="1:7" x14ac:dyDescent="0.25">
      <c r="A5763" t="str">
        <f t="shared" si="369"/>
        <v>Tri eur</v>
      </c>
      <c r="B5763" t="s">
        <v>6016</v>
      </c>
      <c r="C5763" t="s">
        <v>7390</v>
      </c>
      <c r="D5763" t="s">
        <v>7470</v>
      </c>
      <c r="E5763" t="str">
        <f t="shared" si="366"/>
        <v>Tri</v>
      </c>
      <c r="F5763" t="str">
        <f t="shared" si="367"/>
        <v>eur</v>
      </c>
      <c r="G5763" t="str">
        <f t="shared" si="368"/>
        <v>Trientalis europaea</v>
      </c>
    </row>
    <row r="5764" spans="1:7" x14ac:dyDescent="0.25">
      <c r="A5764" t="str">
        <f t="shared" si="369"/>
        <v>Tri ale</v>
      </c>
      <c r="B5764" t="s">
        <v>6022</v>
      </c>
      <c r="C5764" t="s">
        <v>7391</v>
      </c>
      <c r="D5764" t="s">
        <v>10129</v>
      </c>
      <c r="E5764" t="str">
        <f t="shared" si="366"/>
        <v>Tri</v>
      </c>
      <c r="F5764" t="str">
        <f t="shared" si="367"/>
        <v>ale</v>
      </c>
      <c r="G5764" t="str">
        <f t="shared" si="368"/>
        <v>Trifolium alexandrinum</v>
      </c>
    </row>
    <row r="5765" spans="1:7" x14ac:dyDescent="0.25">
      <c r="A5765" t="str">
        <f t="shared" si="369"/>
        <v>Tri alp</v>
      </c>
      <c r="B5765" t="s">
        <v>6023</v>
      </c>
      <c r="C5765" t="s">
        <v>7391</v>
      </c>
      <c r="D5765" t="s">
        <v>8551</v>
      </c>
      <c r="E5765" t="str">
        <f t="shared" si="366"/>
        <v>Tri</v>
      </c>
      <c r="F5765" t="str">
        <f t="shared" si="367"/>
        <v>alp</v>
      </c>
      <c r="G5765" t="str">
        <f t="shared" si="368"/>
        <v>Trifolium alpestre</v>
      </c>
    </row>
    <row r="5766" spans="1:7" x14ac:dyDescent="0.25">
      <c r="A5766" t="str">
        <f t="shared" si="369"/>
        <v>Tri alp</v>
      </c>
      <c r="B5766" t="s">
        <v>6024</v>
      </c>
      <c r="C5766" t="s">
        <v>7391</v>
      </c>
      <c r="D5766" t="s">
        <v>7723</v>
      </c>
      <c r="E5766" t="str">
        <f t="shared" si="366"/>
        <v>Tri</v>
      </c>
      <c r="F5766" t="str">
        <f t="shared" si="367"/>
        <v>alp</v>
      </c>
      <c r="G5766" t="str">
        <f t="shared" si="368"/>
        <v>Trifolium alpinum</v>
      </c>
    </row>
    <row r="5767" spans="1:7" x14ac:dyDescent="0.25">
      <c r="A5767" t="str">
        <f t="shared" si="369"/>
        <v>Tri ang</v>
      </c>
      <c r="B5767" t="s">
        <v>6025</v>
      </c>
      <c r="C5767" t="s">
        <v>7391</v>
      </c>
      <c r="D5767" t="s">
        <v>10130</v>
      </c>
      <c r="E5767" t="str">
        <f t="shared" si="366"/>
        <v>Tri</v>
      </c>
      <c r="F5767" t="str">
        <f t="shared" si="367"/>
        <v>ang</v>
      </c>
      <c r="G5767" t="str">
        <f t="shared" si="368"/>
        <v>Trifolium angulatum</v>
      </c>
    </row>
    <row r="5768" spans="1:7" x14ac:dyDescent="0.25">
      <c r="A5768" t="str">
        <f t="shared" si="369"/>
        <v>Tri arv</v>
      </c>
      <c r="B5768" t="s">
        <v>6026</v>
      </c>
      <c r="C5768" t="s">
        <v>7391</v>
      </c>
      <c r="D5768" t="s">
        <v>8182</v>
      </c>
      <c r="E5768" t="str">
        <f t="shared" si="366"/>
        <v>Tri</v>
      </c>
      <c r="F5768" t="str">
        <f t="shared" si="367"/>
        <v>arv</v>
      </c>
      <c r="G5768" t="str">
        <f t="shared" si="368"/>
        <v>Trifolium arvense</v>
      </c>
    </row>
    <row r="5769" spans="1:7" x14ac:dyDescent="0.25">
      <c r="A5769" t="str">
        <f t="shared" si="369"/>
        <v>Tri arv</v>
      </c>
      <c r="B5769" t="s">
        <v>6027</v>
      </c>
      <c r="C5769" t="s">
        <v>7391</v>
      </c>
      <c r="D5769" t="s">
        <v>8182</v>
      </c>
      <c r="E5769" t="str">
        <f t="shared" si="366"/>
        <v>Tri</v>
      </c>
      <c r="F5769" t="str">
        <f t="shared" si="367"/>
        <v>arv</v>
      </c>
      <c r="G5769" t="str">
        <f t="shared" si="368"/>
        <v>Trifolium arvense</v>
      </c>
    </row>
    <row r="5770" spans="1:7" x14ac:dyDescent="0.25">
      <c r="A5770" t="str">
        <f t="shared" si="369"/>
        <v>Tri aur</v>
      </c>
      <c r="B5770" t="s">
        <v>6028</v>
      </c>
      <c r="C5770" t="s">
        <v>7391</v>
      </c>
      <c r="D5770" t="s">
        <v>8212</v>
      </c>
      <c r="E5770" t="str">
        <f t="shared" si="366"/>
        <v>Tri</v>
      </c>
      <c r="F5770" t="str">
        <f t="shared" si="367"/>
        <v>aur</v>
      </c>
      <c r="G5770" t="str">
        <f t="shared" si="368"/>
        <v>Trifolium aureum</v>
      </c>
    </row>
    <row r="5771" spans="1:7" x14ac:dyDescent="0.25">
      <c r="A5771" t="str">
        <f t="shared" si="369"/>
        <v>Tri bad</v>
      </c>
      <c r="B5771" t="s">
        <v>6029</v>
      </c>
      <c r="C5771" t="s">
        <v>7391</v>
      </c>
      <c r="D5771" t="s">
        <v>10131</v>
      </c>
      <c r="E5771" t="str">
        <f t="shared" si="366"/>
        <v>Tri</v>
      </c>
      <c r="F5771" t="str">
        <f t="shared" si="367"/>
        <v>bad</v>
      </c>
      <c r="G5771" t="str">
        <f t="shared" si="368"/>
        <v>Trifolium badium</v>
      </c>
    </row>
    <row r="5772" spans="1:7" x14ac:dyDescent="0.25">
      <c r="A5772" t="str">
        <f t="shared" si="369"/>
        <v>Tri cam</v>
      </c>
      <c r="B5772" t="s">
        <v>6030</v>
      </c>
      <c r="C5772" t="s">
        <v>7391</v>
      </c>
      <c r="D5772" t="s">
        <v>287</v>
      </c>
      <c r="E5772" t="str">
        <f t="shared" si="366"/>
        <v>Tri</v>
      </c>
      <c r="F5772" t="str">
        <f t="shared" si="367"/>
        <v>cam</v>
      </c>
      <c r="G5772" t="str">
        <f t="shared" si="368"/>
        <v>Trifolium campestre</v>
      </c>
    </row>
    <row r="5773" spans="1:7" x14ac:dyDescent="0.25">
      <c r="A5773" t="str">
        <f t="shared" si="369"/>
        <v>Tri dub</v>
      </c>
      <c r="B5773" t="s">
        <v>6017</v>
      </c>
      <c r="C5773" t="s">
        <v>7391</v>
      </c>
      <c r="D5773" t="s">
        <v>8187</v>
      </c>
      <c r="E5773" t="str">
        <f t="shared" si="366"/>
        <v>Tri</v>
      </c>
      <c r="F5773" t="str">
        <f t="shared" si="367"/>
        <v>dub</v>
      </c>
      <c r="G5773" t="str">
        <f t="shared" si="368"/>
        <v>Trifolium dubium</v>
      </c>
    </row>
    <row r="5774" spans="1:7" x14ac:dyDescent="0.25">
      <c r="A5774" t="str">
        <f t="shared" si="369"/>
        <v>Tri dub</v>
      </c>
      <c r="B5774" t="s">
        <v>6018</v>
      </c>
      <c r="C5774" t="s">
        <v>7391</v>
      </c>
      <c r="D5774" t="s">
        <v>8187</v>
      </c>
      <c r="E5774" t="str">
        <f t="shared" si="366"/>
        <v>Tri</v>
      </c>
      <c r="F5774" t="str">
        <f t="shared" si="367"/>
        <v>dub</v>
      </c>
      <c r="G5774" t="str">
        <f t="shared" si="368"/>
        <v>Trifolium dubium</v>
      </c>
    </row>
    <row r="5775" spans="1:7" x14ac:dyDescent="0.25">
      <c r="A5775" t="str">
        <f t="shared" si="369"/>
        <v>Tri ech</v>
      </c>
      <c r="B5775" t="s">
        <v>6031</v>
      </c>
      <c r="C5775" t="s">
        <v>7391</v>
      </c>
      <c r="D5775" t="s">
        <v>10132</v>
      </c>
      <c r="E5775" t="str">
        <f t="shared" si="366"/>
        <v>Tri</v>
      </c>
      <c r="F5775" t="str">
        <f t="shared" si="367"/>
        <v>ech</v>
      </c>
      <c r="G5775" t="str">
        <f t="shared" si="368"/>
        <v>Trifolium echinatum</v>
      </c>
    </row>
    <row r="5776" spans="1:7" x14ac:dyDescent="0.25">
      <c r="A5776" t="str">
        <f t="shared" si="369"/>
        <v>Tri fra</v>
      </c>
      <c r="B5776" t="s">
        <v>6032</v>
      </c>
      <c r="C5776" t="s">
        <v>7391</v>
      </c>
      <c r="D5776" t="s">
        <v>10133</v>
      </c>
      <c r="E5776" t="str">
        <f t="shared" si="366"/>
        <v>Tri</v>
      </c>
      <c r="F5776" t="str">
        <f t="shared" si="367"/>
        <v>fra</v>
      </c>
      <c r="G5776" t="str">
        <f t="shared" si="368"/>
        <v>Trifolium fragiferum</v>
      </c>
    </row>
    <row r="5777" spans="1:7" x14ac:dyDescent="0.25">
      <c r="A5777" t="str">
        <f t="shared" si="369"/>
        <v>Tri fra</v>
      </c>
      <c r="B5777" t="s">
        <v>6033</v>
      </c>
      <c r="C5777" t="s">
        <v>7391</v>
      </c>
      <c r="D5777" t="s">
        <v>10133</v>
      </c>
      <c r="E5777" t="str">
        <f t="shared" si="366"/>
        <v>Tri</v>
      </c>
      <c r="F5777" t="str">
        <f t="shared" si="367"/>
        <v>fra</v>
      </c>
      <c r="G5777" t="str">
        <f t="shared" si="368"/>
        <v>Trifolium fragiferum</v>
      </c>
    </row>
    <row r="5778" spans="1:7" x14ac:dyDescent="0.25">
      <c r="A5778" t="str">
        <f t="shared" si="369"/>
        <v>Tri hyb</v>
      </c>
      <c r="B5778" t="s">
        <v>6034</v>
      </c>
      <c r="C5778" t="s">
        <v>7391</v>
      </c>
      <c r="D5778" t="s">
        <v>8234</v>
      </c>
      <c r="E5778" t="str">
        <f t="shared" ref="E5778:E5841" si="370">LEFT(C5778,3)</f>
        <v>Tri</v>
      </c>
      <c r="F5778" t="str">
        <f t="shared" ref="F5778:F5841" si="371">LEFT(D5778,3)</f>
        <v>hyb</v>
      </c>
      <c r="G5778" t="str">
        <f t="shared" ref="G5778:G5841" si="372">_xlfn.TEXTJOIN(" ",FALSE,C5778,D5778)</f>
        <v>Trifolium hybridum</v>
      </c>
    </row>
    <row r="5779" spans="1:7" x14ac:dyDescent="0.25">
      <c r="A5779" t="str">
        <f t="shared" si="369"/>
        <v>Tri hyb</v>
      </c>
      <c r="B5779" t="s">
        <v>6035</v>
      </c>
      <c r="C5779" t="s">
        <v>7391</v>
      </c>
      <c r="D5779" t="s">
        <v>8234</v>
      </c>
      <c r="E5779" t="str">
        <f t="shared" si="370"/>
        <v>Tri</v>
      </c>
      <c r="F5779" t="str">
        <f t="shared" si="371"/>
        <v>hyb</v>
      </c>
      <c r="G5779" t="str">
        <f t="shared" si="372"/>
        <v>Trifolium hybridum</v>
      </c>
    </row>
    <row r="5780" spans="1:7" x14ac:dyDescent="0.25">
      <c r="A5780" t="str">
        <f t="shared" si="369"/>
        <v>Tri hyb</v>
      </c>
      <c r="B5780" t="s">
        <v>6036</v>
      </c>
      <c r="C5780" t="s">
        <v>7391</v>
      </c>
      <c r="D5780" t="s">
        <v>8234</v>
      </c>
      <c r="E5780" t="str">
        <f t="shared" si="370"/>
        <v>Tri</v>
      </c>
      <c r="F5780" t="str">
        <f t="shared" si="371"/>
        <v>hyb</v>
      </c>
      <c r="G5780" t="str">
        <f t="shared" si="372"/>
        <v>Trifolium hybridum</v>
      </c>
    </row>
    <row r="5781" spans="1:7" x14ac:dyDescent="0.25">
      <c r="A5781" t="str">
        <f t="shared" si="369"/>
        <v>Tri inc</v>
      </c>
      <c r="B5781" t="s">
        <v>6037</v>
      </c>
      <c r="C5781" t="s">
        <v>7391</v>
      </c>
      <c r="D5781" t="s">
        <v>10134</v>
      </c>
      <c r="E5781" t="str">
        <f t="shared" si="370"/>
        <v>Tri</v>
      </c>
      <c r="F5781" t="str">
        <f t="shared" si="371"/>
        <v>inc</v>
      </c>
      <c r="G5781" t="str">
        <f t="shared" si="372"/>
        <v>Trifolium incarnatum</v>
      </c>
    </row>
    <row r="5782" spans="1:7" x14ac:dyDescent="0.25">
      <c r="A5782" t="str">
        <f t="shared" si="369"/>
        <v>Tri inc</v>
      </c>
      <c r="B5782" t="s">
        <v>6038</v>
      </c>
      <c r="C5782" t="s">
        <v>7391</v>
      </c>
      <c r="D5782" t="s">
        <v>10134</v>
      </c>
      <c r="E5782" t="str">
        <f t="shared" si="370"/>
        <v>Tri</v>
      </c>
      <c r="F5782" t="str">
        <f t="shared" si="371"/>
        <v>inc</v>
      </c>
      <c r="G5782" t="str">
        <f t="shared" si="372"/>
        <v>Trifolium incarnatum</v>
      </c>
    </row>
    <row r="5783" spans="1:7" x14ac:dyDescent="0.25">
      <c r="A5783" t="str">
        <f t="shared" si="369"/>
        <v>Tri inc</v>
      </c>
      <c r="B5783" t="s">
        <v>6039</v>
      </c>
      <c r="C5783" t="s">
        <v>7391</v>
      </c>
      <c r="D5783" t="s">
        <v>10134</v>
      </c>
      <c r="E5783" t="str">
        <f t="shared" si="370"/>
        <v>Tri</v>
      </c>
      <c r="F5783" t="str">
        <f t="shared" si="371"/>
        <v>inc</v>
      </c>
      <c r="G5783" t="str">
        <f t="shared" si="372"/>
        <v>Trifolium incarnatum</v>
      </c>
    </row>
    <row r="5784" spans="1:7" x14ac:dyDescent="0.25">
      <c r="A5784" t="str">
        <f t="shared" si="369"/>
        <v>Tri lap</v>
      </c>
      <c r="B5784" t="s">
        <v>6040</v>
      </c>
      <c r="C5784" t="s">
        <v>7391</v>
      </c>
      <c r="D5784" t="s">
        <v>10135</v>
      </c>
      <c r="E5784" t="str">
        <f t="shared" si="370"/>
        <v>Tri</v>
      </c>
      <c r="F5784" t="str">
        <f t="shared" si="371"/>
        <v>lap</v>
      </c>
      <c r="G5784" t="str">
        <f t="shared" si="372"/>
        <v>Trifolium lappaceum</v>
      </c>
    </row>
    <row r="5785" spans="1:7" x14ac:dyDescent="0.25">
      <c r="A5785" t="str">
        <f t="shared" si="369"/>
        <v>Tri med</v>
      </c>
      <c r="B5785" t="s">
        <v>6041</v>
      </c>
      <c r="C5785" t="s">
        <v>7391</v>
      </c>
      <c r="D5785" t="s">
        <v>8010</v>
      </c>
      <c r="E5785" t="str">
        <f t="shared" si="370"/>
        <v>Tri</v>
      </c>
      <c r="F5785" t="str">
        <f t="shared" si="371"/>
        <v>med</v>
      </c>
      <c r="G5785" t="str">
        <f t="shared" si="372"/>
        <v>Trifolium medium</v>
      </c>
    </row>
    <row r="5786" spans="1:7" x14ac:dyDescent="0.25">
      <c r="A5786" t="str">
        <f t="shared" si="369"/>
        <v>Tri med</v>
      </c>
      <c r="B5786" t="s">
        <v>6042</v>
      </c>
      <c r="C5786" t="s">
        <v>7391</v>
      </c>
      <c r="D5786" t="s">
        <v>8010</v>
      </c>
      <c r="E5786" t="str">
        <f t="shared" si="370"/>
        <v>Tri</v>
      </c>
      <c r="F5786" t="str">
        <f t="shared" si="371"/>
        <v>med</v>
      </c>
      <c r="G5786" t="str">
        <f t="shared" si="372"/>
        <v>Trifolium medium</v>
      </c>
    </row>
    <row r="5787" spans="1:7" x14ac:dyDescent="0.25">
      <c r="A5787" t="str">
        <f t="shared" si="369"/>
        <v>Tri mon</v>
      </c>
      <c r="B5787" t="s">
        <v>6043</v>
      </c>
      <c r="C5787" t="s">
        <v>7391</v>
      </c>
      <c r="D5787" t="s">
        <v>611</v>
      </c>
      <c r="E5787" t="str">
        <f t="shared" si="370"/>
        <v>Tri</v>
      </c>
      <c r="F5787" t="str">
        <f t="shared" si="371"/>
        <v>mon</v>
      </c>
      <c r="G5787" t="str">
        <f t="shared" si="372"/>
        <v>Trifolium montanum</v>
      </c>
    </row>
    <row r="5788" spans="1:7" x14ac:dyDescent="0.25">
      <c r="A5788" t="str">
        <f t="shared" si="369"/>
        <v>Tri mon</v>
      </c>
      <c r="B5788" t="s">
        <v>6044</v>
      </c>
      <c r="C5788" t="s">
        <v>7391</v>
      </c>
      <c r="D5788" t="s">
        <v>611</v>
      </c>
      <c r="E5788" t="str">
        <f t="shared" si="370"/>
        <v>Tri</v>
      </c>
      <c r="F5788" t="str">
        <f t="shared" si="371"/>
        <v>mon</v>
      </c>
      <c r="G5788" t="str">
        <f t="shared" si="372"/>
        <v>Trifolium montanum</v>
      </c>
    </row>
    <row r="5789" spans="1:7" x14ac:dyDescent="0.25">
      <c r="A5789" t="str">
        <f t="shared" si="369"/>
        <v>Tri mut</v>
      </c>
      <c r="B5789" t="s">
        <v>6045</v>
      </c>
      <c r="C5789" t="s">
        <v>7391</v>
      </c>
      <c r="D5789" t="s">
        <v>10136</v>
      </c>
      <c r="E5789" t="str">
        <f t="shared" si="370"/>
        <v>Tri</v>
      </c>
      <c r="F5789" t="str">
        <f t="shared" si="371"/>
        <v>mut</v>
      </c>
      <c r="G5789" t="str">
        <f t="shared" si="372"/>
        <v>Trifolium mutabile</v>
      </c>
    </row>
    <row r="5790" spans="1:7" x14ac:dyDescent="0.25">
      <c r="A5790" t="str">
        <f t="shared" si="369"/>
        <v>Tri nig</v>
      </c>
      <c r="B5790" t="s">
        <v>6046</v>
      </c>
      <c r="C5790" t="s">
        <v>7391</v>
      </c>
      <c r="D5790" t="s">
        <v>8166</v>
      </c>
      <c r="E5790" t="str">
        <f t="shared" si="370"/>
        <v>Tri</v>
      </c>
      <c r="F5790" t="str">
        <f t="shared" si="371"/>
        <v>nig</v>
      </c>
      <c r="G5790" t="str">
        <f t="shared" si="372"/>
        <v>Trifolium nigrescens</v>
      </c>
    </row>
    <row r="5791" spans="1:7" x14ac:dyDescent="0.25">
      <c r="A5791" t="str">
        <f t="shared" si="369"/>
        <v>Tri nor</v>
      </c>
      <c r="B5791" t="s">
        <v>6047</v>
      </c>
      <c r="C5791" t="s">
        <v>7391</v>
      </c>
      <c r="D5791" t="s">
        <v>8733</v>
      </c>
      <c r="E5791" t="str">
        <f t="shared" si="370"/>
        <v>Tri</v>
      </c>
      <c r="F5791" t="str">
        <f t="shared" si="371"/>
        <v>nor</v>
      </c>
      <c r="G5791" t="str">
        <f t="shared" si="372"/>
        <v>Trifolium noricum</v>
      </c>
    </row>
    <row r="5792" spans="1:7" x14ac:dyDescent="0.25">
      <c r="A5792" t="str">
        <f t="shared" si="369"/>
        <v>Tri nor</v>
      </c>
      <c r="B5792" t="s">
        <v>6048</v>
      </c>
      <c r="C5792" t="s">
        <v>7391</v>
      </c>
      <c r="D5792" t="s">
        <v>8733</v>
      </c>
      <c r="E5792" t="str">
        <f t="shared" si="370"/>
        <v>Tri</v>
      </c>
      <c r="F5792" t="str">
        <f t="shared" si="371"/>
        <v>nor</v>
      </c>
      <c r="G5792" t="str">
        <f t="shared" si="372"/>
        <v>Trifolium noricum</v>
      </c>
    </row>
    <row r="5793" spans="1:7" x14ac:dyDescent="0.25">
      <c r="A5793" t="str">
        <f t="shared" si="369"/>
        <v>Tri och</v>
      </c>
      <c r="B5793" t="s">
        <v>6049</v>
      </c>
      <c r="C5793" t="s">
        <v>7391</v>
      </c>
      <c r="D5793" t="s">
        <v>10137</v>
      </c>
      <c r="E5793" t="str">
        <f t="shared" si="370"/>
        <v>Tri</v>
      </c>
      <c r="F5793" t="str">
        <f t="shared" si="371"/>
        <v>och</v>
      </c>
      <c r="G5793" t="str">
        <f t="shared" si="372"/>
        <v>Trifolium ochroleucon</v>
      </c>
    </row>
    <row r="5794" spans="1:7" x14ac:dyDescent="0.25">
      <c r="A5794" t="str">
        <f t="shared" si="369"/>
        <v>Tri pal</v>
      </c>
      <c r="B5794" t="s">
        <v>6050</v>
      </c>
      <c r="C5794" t="s">
        <v>7391</v>
      </c>
      <c r="D5794" t="s">
        <v>8116</v>
      </c>
      <c r="E5794" t="str">
        <f t="shared" si="370"/>
        <v>Tri</v>
      </c>
      <c r="F5794" t="str">
        <f t="shared" si="371"/>
        <v>pal</v>
      </c>
      <c r="G5794" t="str">
        <f t="shared" si="372"/>
        <v>Trifolium pallescens</v>
      </c>
    </row>
    <row r="5795" spans="1:7" x14ac:dyDescent="0.25">
      <c r="A5795" t="str">
        <f t="shared" si="369"/>
        <v>Tri pat</v>
      </c>
      <c r="B5795" t="s">
        <v>6051</v>
      </c>
      <c r="C5795" t="s">
        <v>7391</v>
      </c>
      <c r="D5795" t="s">
        <v>10138</v>
      </c>
      <c r="E5795" t="str">
        <f t="shared" si="370"/>
        <v>Tri</v>
      </c>
      <c r="F5795" t="str">
        <f t="shared" si="371"/>
        <v>pat</v>
      </c>
      <c r="G5795" t="str">
        <f t="shared" si="372"/>
        <v>Trifolium patens</v>
      </c>
    </row>
    <row r="5796" spans="1:7" x14ac:dyDescent="0.25">
      <c r="A5796" t="str">
        <f t="shared" si="369"/>
        <v>Tri pra</v>
      </c>
      <c r="B5796" t="s">
        <v>6052</v>
      </c>
      <c r="C5796" t="s">
        <v>7391</v>
      </c>
      <c r="D5796" t="s">
        <v>8577</v>
      </c>
      <c r="E5796" t="str">
        <f t="shared" si="370"/>
        <v>Tri</v>
      </c>
      <c r="F5796" t="str">
        <f t="shared" si="371"/>
        <v>pra</v>
      </c>
      <c r="G5796" t="str">
        <f t="shared" si="372"/>
        <v>Trifolium pratense</v>
      </c>
    </row>
    <row r="5797" spans="1:7" x14ac:dyDescent="0.25">
      <c r="A5797" t="str">
        <f t="shared" si="369"/>
        <v>Tri pra</v>
      </c>
      <c r="B5797" t="s">
        <v>6053</v>
      </c>
      <c r="C5797" t="s">
        <v>7391</v>
      </c>
      <c r="D5797" t="s">
        <v>8577</v>
      </c>
      <c r="E5797" t="str">
        <f t="shared" si="370"/>
        <v>Tri</v>
      </c>
      <c r="F5797" t="str">
        <f t="shared" si="371"/>
        <v>pra</v>
      </c>
      <c r="G5797" t="str">
        <f t="shared" si="372"/>
        <v>Trifolium pratense</v>
      </c>
    </row>
    <row r="5798" spans="1:7" x14ac:dyDescent="0.25">
      <c r="A5798" t="str">
        <f t="shared" si="369"/>
        <v>Tri pra</v>
      </c>
      <c r="B5798" t="s">
        <v>6054</v>
      </c>
      <c r="C5798" t="s">
        <v>7391</v>
      </c>
      <c r="D5798" t="s">
        <v>8577</v>
      </c>
      <c r="E5798" t="str">
        <f t="shared" si="370"/>
        <v>Tri</v>
      </c>
      <c r="F5798" t="str">
        <f t="shared" si="371"/>
        <v>pra</v>
      </c>
      <c r="G5798" t="str">
        <f t="shared" si="372"/>
        <v>Trifolium pratense</v>
      </c>
    </row>
    <row r="5799" spans="1:7" x14ac:dyDescent="0.25">
      <c r="A5799" t="str">
        <f t="shared" si="369"/>
        <v>Tri pra</v>
      </c>
      <c r="B5799" t="s">
        <v>6055</v>
      </c>
      <c r="C5799" t="s">
        <v>7391</v>
      </c>
      <c r="D5799" t="s">
        <v>8577</v>
      </c>
      <c r="E5799" t="str">
        <f t="shared" si="370"/>
        <v>Tri</v>
      </c>
      <c r="F5799" t="str">
        <f t="shared" si="371"/>
        <v>pra</v>
      </c>
      <c r="G5799" t="str">
        <f t="shared" si="372"/>
        <v>Trifolium pratense</v>
      </c>
    </row>
    <row r="5800" spans="1:7" x14ac:dyDescent="0.25">
      <c r="A5800" t="str">
        <f t="shared" si="369"/>
        <v>Tri pra</v>
      </c>
      <c r="B5800" t="s">
        <v>6056</v>
      </c>
      <c r="C5800" t="s">
        <v>7391</v>
      </c>
      <c r="D5800" t="s">
        <v>8577</v>
      </c>
      <c r="E5800" t="str">
        <f t="shared" si="370"/>
        <v>Tri</v>
      </c>
      <c r="F5800" t="str">
        <f t="shared" si="371"/>
        <v>pra</v>
      </c>
      <c r="G5800" t="str">
        <f t="shared" si="372"/>
        <v>Trifolium pratense</v>
      </c>
    </row>
    <row r="5801" spans="1:7" x14ac:dyDescent="0.25">
      <c r="A5801" t="str">
        <f t="shared" si="369"/>
        <v>Tri rep</v>
      </c>
      <c r="B5801" t="s">
        <v>6057</v>
      </c>
      <c r="C5801" t="s">
        <v>7391</v>
      </c>
      <c r="D5801" t="s">
        <v>7469</v>
      </c>
      <c r="E5801" t="str">
        <f t="shared" si="370"/>
        <v>Tri</v>
      </c>
      <c r="F5801" t="str">
        <f t="shared" si="371"/>
        <v>rep</v>
      </c>
      <c r="G5801" t="str">
        <f t="shared" si="372"/>
        <v>Trifolium repens</v>
      </c>
    </row>
    <row r="5802" spans="1:7" x14ac:dyDescent="0.25">
      <c r="A5802" t="str">
        <f t="shared" si="369"/>
        <v>Tri rep</v>
      </c>
      <c r="B5802" t="s">
        <v>6058</v>
      </c>
      <c r="C5802" t="s">
        <v>7391</v>
      </c>
      <c r="D5802" t="s">
        <v>7469</v>
      </c>
      <c r="E5802" t="str">
        <f t="shared" si="370"/>
        <v>Tri</v>
      </c>
      <c r="F5802" t="str">
        <f t="shared" si="371"/>
        <v>rep</v>
      </c>
      <c r="G5802" t="str">
        <f t="shared" si="372"/>
        <v>Trifolium repens</v>
      </c>
    </row>
    <row r="5803" spans="1:7" x14ac:dyDescent="0.25">
      <c r="A5803" t="str">
        <f t="shared" si="369"/>
        <v>Tri rep</v>
      </c>
      <c r="B5803" t="s">
        <v>6059</v>
      </c>
      <c r="C5803" t="s">
        <v>7391</v>
      </c>
      <c r="D5803" t="s">
        <v>7469</v>
      </c>
      <c r="E5803" t="str">
        <f t="shared" si="370"/>
        <v>Tri</v>
      </c>
      <c r="F5803" t="str">
        <f t="shared" si="371"/>
        <v>rep</v>
      </c>
      <c r="G5803" t="str">
        <f t="shared" si="372"/>
        <v>Trifolium repens</v>
      </c>
    </row>
    <row r="5804" spans="1:7" x14ac:dyDescent="0.25">
      <c r="A5804" t="str">
        <f t="shared" si="369"/>
        <v>Tri res</v>
      </c>
      <c r="B5804" t="s">
        <v>6019</v>
      </c>
      <c r="C5804" t="s">
        <v>7391</v>
      </c>
      <c r="D5804" t="s">
        <v>10139</v>
      </c>
      <c r="E5804" t="str">
        <f t="shared" si="370"/>
        <v>Tri</v>
      </c>
      <c r="F5804" t="str">
        <f t="shared" si="371"/>
        <v>res</v>
      </c>
      <c r="G5804" t="str">
        <f t="shared" si="372"/>
        <v>Trifolium resupinatum</v>
      </c>
    </row>
    <row r="5805" spans="1:7" x14ac:dyDescent="0.25">
      <c r="A5805" t="str">
        <f t="shared" si="369"/>
        <v>Tri res</v>
      </c>
      <c r="B5805" t="s">
        <v>6020</v>
      </c>
      <c r="C5805" t="s">
        <v>7391</v>
      </c>
      <c r="D5805" t="s">
        <v>10139</v>
      </c>
      <c r="E5805" t="str">
        <f t="shared" si="370"/>
        <v>Tri</v>
      </c>
      <c r="F5805" t="str">
        <f t="shared" si="371"/>
        <v>res</v>
      </c>
      <c r="G5805" t="str">
        <f t="shared" si="372"/>
        <v>Trifolium resupinatum</v>
      </c>
    </row>
    <row r="5806" spans="1:7" x14ac:dyDescent="0.25">
      <c r="A5806" t="str">
        <f t="shared" ref="A5806:A5869" si="373">_xlfn.TEXTJOIN(" ",FALSE,E5806,F5806)</f>
        <v>Tri ret</v>
      </c>
      <c r="B5806" t="s">
        <v>6060</v>
      </c>
      <c r="C5806" t="s">
        <v>7391</v>
      </c>
      <c r="D5806" t="s">
        <v>10140</v>
      </c>
      <c r="E5806" t="str">
        <f t="shared" si="370"/>
        <v>Tri</v>
      </c>
      <c r="F5806" t="str">
        <f t="shared" si="371"/>
        <v>ret</v>
      </c>
      <c r="G5806" t="str">
        <f t="shared" si="372"/>
        <v>Trifolium retusum</v>
      </c>
    </row>
    <row r="5807" spans="1:7" x14ac:dyDescent="0.25">
      <c r="A5807" t="str">
        <f t="shared" si="373"/>
        <v>Tri rub</v>
      </c>
      <c r="B5807" t="s">
        <v>6061</v>
      </c>
      <c r="C5807" t="s">
        <v>7391</v>
      </c>
      <c r="D5807" t="s">
        <v>10141</v>
      </c>
      <c r="E5807" t="str">
        <f t="shared" si="370"/>
        <v>Tri</v>
      </c>
      <c r="F5807" t="str">
        <f t="shared" si="371"/>
        <v>rub</v>
      </c>
      <c r="G5807" t="str">
        <f t="shared" si="372"/>
        <v>Trifolium rubens</v>
      </c>
    </row>
    <row r="5808" spans="1:7" x14ac:dyDescent="0.25">
      <c r="A5808" t="str">
        <f t="shared" si="373"/>
        <v>Tri sax</v>
      </c>
      <c r="B5808" t="s">
        <v>6062</v>
      </c>
      <c r="C5808" t="s">
        <v>7391</v>
      </c>
      <c r="D5808" t="s">
        <v>7485</v>
      </c>
      <c r="E5808" t="str">
        <f t="shared" si="370"/>
        <v>Tri</v>
      </c>
      <c r="F5808" t="str">
        <f t="shared" si="371"/>
        <v>sax</v>
      </c>
      <c r="G5808" t="str">
        <f t="shared" si="372"/>
        <v>Trifolium saxatile</v>
      </c>
    </row>
    <row r="5809" spans="1:7" x14ac:dyDescent="0.25">
      <c r="A5809" t="str">
        <f t="shared" si="373"/>
        <v>Tri spa</v>
      </c>
      <c r="B5809" t="s">
        <v>6063</v>
      </c>
      <c r="C5809" t="s">
        <v>7391</v>
      </c>
      <c r="D5809" t="s">
        <v>10142</v>
      </c>
      <c r="E5809" t="str">
        <f t="shared" si="370"/>
        <v>Tri</v>
      </c>
      <c r="F5809" t="str">
        <f t="shared" si="371"/>
        <v>spa</v>
      </c>
      <c r="G5809" t="str">
        <f t="shared" si="372"/>
        <v>Trifolium spadiceum</v>
      </c>
    </row>
    <row r="5810" spans="1:7" x14ac:dyDescent="0.25">
      <c r="A5810" t="str">
        <f t="shared" si="373"/>
        <v>Tri squ</v>
      </c>
      <c r="B5810" t="s">
        <v>6064</v>
      </c>
      <c r="C5810" t="s">
        <v>7391</v>
      </c>
      <c r="D5810" t="s">
        <v>10143</v>
      </c>
      <c r="E5810" t="str">
        <f t="shared" si="370"/>
        <v>Tri</v>
      </c>
      <c r="F5810" t="str">
        <f t="shared" si="371"/>
        <v>squ</v>
      </c>
      <c r="G5810" t="str">
        <f t="shared" si="372"/>
        <v>Trifolium squarrosum</v>
      </c>
    </row>
    <row r="5811" spans="1:7" x14ac:dyDescent="0.25">
      <c r="A5811" t="str">
        <f t="shared" si="373"/>
        <v>Tri ste</v>
      </c>
      <c r="B5811" t="s">
        <v>6065</v>
      </c>
      <c r="C5811" t="s">
        <v>7391</v>
      </c>
      <c r="D5811" t="s">
        <v>7970</v>
      </c>
      <c r="E5811" t="str">
        <f t="shared" si="370"/>
        <v>Tri</v>
      </c>
      <c r="F5811" t="str">
        <f t="shared" si="371"/>
        <v>ste</v>
      </c>
      <c r="G5811" t="str">
        <f t="shared" si="372"/>
        <v>Trifolium stellatum</v>
      </c>
    </row>
    <row r="5812" spans="1:7" x14ac:dyDescent="0.25">
      <c r="A5812" t="str">
        <f t="shared" si="373"/>
        <v>Tri str</v>
      </c>
      <c r="B5812" t="s">
        <v>6066</v>
      </c>
      <c r="C5812" t="s">
        <v>7391</v>
      </c>
      <c r="D5812" t="s">
        <v>10144</v>
      </c>
      <c r="E5812" t="str">
        <f t="shared" si="370"/>
        <v>Tri</v>
      </c>
      <c r="F5812" t="str">
        <f t="shared" si="371"/>
        <v>str</v>
      </c>
      <c r="G5812" t="str">
        <f t="shared" si="372"/>
        <v>Trifolium striatum</v>
      </c>
    </row>
    <row r="5813" spans="1:7" x14ac:dyDescent="0.25">
      <c r="A5813" t="str">
        <f t="shared" si="373"/>
        <v>Tri sua</v>
      </c>
      <c r="B5813" t="s">
        <v>6021</v>
      </c>
      <c r="C5813" t="s">
        <v>7391</v>
      </c>
      <c r="D5813" t="s">
        <v>7627</v>
      </c>
      <c r="E5813" t="str">
        <f t="shared" si="370"/>
        <v>Tri</v>
      </c>
      <c r="F5813" t="str">
        <f t="shared" si="371"/>
        <v>sua</v>
      </c>
      <c r="G5813" t="str">
        <f t="shared" si="372"/>
        <v>Trifolium suaveolens</v>
      </c>
    </row>
    <row r="5814" spans="1:7" x14ac:dyDescent="0.25">
      <c r="A5814" t="str">
        <f t="shared" si="373"/>
        <v>Tri tha</v>
      </c>
      <c r="B5814" t="s">
        <v>6067</v>
      </c>
      <c r="C5814" t="s">
        <v>7391</v>
      </c>
      <c r="D5814" t="s">
        <v>10145</v>
      </c>
      <c r="E5814" t="str">
        <f t="shared" si="370"/>
        <v>Tri</v>
      </c>
      <c r="F5814" t="str">
        <f t="shared" si="371"/>
        <v>tha</v>
      </c>
      <c r="G5814" t="str">
        <f t="shared" si="372"/>
        <v>Trifolium thalii</v>
      </c>
    </row>
    <row r="5815" spans="1:7" x14ac:dyDescent="0.25">
      <c r="A5815" t="str">
        <f t="shared" si="373"/>
        <v>Tri mar</v>
      </c>
      <c r="B5815" t="s">
        <v>6068</v>
      </c>
      <c r="C5815" t="s">
        <v>7392</v>
      </c>
      <c r="D5815" t="s">
        <v>9196</v>
      </c>
      <c r="E5815" t="str">
        <f t="shared" si="370"/>
        <v>Tri</v>
      </c>
      <c r="F5815" t="str">
        <f t="shared" si="371"/>
        <v>mar</v>
      </c>
      <c r="G5815" t="str">
        <f t="shared" si="372"/>
        <v>Triglochin maritimum</v>
      </c>
    </row>
    <row r="5816" spans="1:7" x14ac:dyDescent="0.25">
      <c r="A5816" t="str">
        <f t="shared" si="373"/>
        <v>Tri pal</v>
      </c>
      <c r="B5816" t="s">
        <v>6069</v>
      </c>
      <c r="C5816" t="s">
        <v>7392</v>
      </c>
      <c r="D5816" t="s">
        <v>8264</v>
      </c>
      <c r="E5816" t="str">
        <f t="shared" si="370"/>
        <v>Tri</v>
      </c>
      <c r="F5816" t="str">
        <f t="shared" si="371"/>
        <v>pal</v>
      </c>
      <c r="G5816" t="str">
        <f t="shared" si="372"/>
        <v>Triglochin palustre</v>
      </c>
    </row>
    <row r="5817" spans="1:7" x14ac:dyDescent="0.25">
      <c r="A5817" t="str">
        <f t="shared" si="373"/>
        <v>Tri cae</v>
      </c>
      <c r="B5817" t="s">
        <v>6070</v>
      </c>
      <c r="C5817" t="s">
        <v>7393</v>
      </c>
      <c r="D5817" t="s">
        <v>7746</v>
      </c>
      <c r="E5817" t="str">
        <f t="shared" si="370"/>
        <v>Tri</v>
      </c>
      <c r="F5817" t="str">
        <f t="shared" si="371"/>
        <v>cae</v>
      </c>
      <c r="G5817" t="str">
        <f t="shared" si="372"/>
        <v>Trigonella caerulea</v>
      </c>
    </row>
    <row r="5818" spans="1:7" x14ac:dyDescent="0.25">
      <c r="A5818" t="str">
        <f t="shared" si="373"/>
        <v>Tri foe</v>
      </c>
      <c r="B5818" t="s">
        <v>6071</v>
      </c>
      <c r="C5818" t="s">
        <v>7393</v>
      </c>
      <c r="D5818" t="s">
        <v>10146</v>
      </c>
      <c r="E5818" t="str">
        <f t="shared" si="370"/>
        <v>Tri</v>
      </c>
      <c r="F5818" t="str">
        <f t="shared" si="371"/>
        <v>foe</v>
      </c>
      <c r="G5818" t="str">
        <f t="shared" si="372"/>
        <v>Trigonella foenum</v>
      </c>
    </row>
    <row r="5819" spans="1:7" x14ac:dyDescent="0.25">
      <c r="A5819" t="str">
        <f t="shared" si="373"/>
        <v>Tri gra</v>
      </c>
      <c r="B5819" t="s">
        <v>6072</v>
      </c>
      <c r="C5819" t="s">
        <v>7393</v>
      </c>
      <c r="D5819" t="s">
        <v>7769</v>
      </c>
      <c r="E5819" t="str">
        <f t="shared" si="370"/>
        <v>Tri</v>
      </c>
      <c r="F5819" t="str">
        <f t="shared" si="371"/>
        <v>gra</v>
      </c>
      <c r="G5819" t="str">
        <f t="shared" si="372"/>
        <v>Trigonella grandiflora</v>
      </c>
    </row>
    <row r="5820" spans="1:7" x14ac:dyDescent="0.25">
      <c r="A5820" t="str">
        <f t="shared" si="373"/>
        <v>Tri kot</v>
      </c>
      <c r="B5820" t="s">
        <v>6073</v>
      </c>
      <c r="C5820" t="s">
        <v>7393</v>
      </c>
      <c r="D5820" t="s">
        <v>10147</v>
      </c>
      <c r="E5820" t="str">
        <f t="shared" si="370"/>
        <v>Tri</v>
      </c>
      <c r="F5820" t="str">
        <f t="shared" si="371"/>
        <v>kot</v>
      </c>
      <c r="G5820" t="str">
        <f t="shared" si="372"/>
        <v>Trigonella kotschyi</v>
      </c>
    </row>
    <row r="5821" spans="1:7" x14ac:dyDescent="0.25">
      <c r="A5821" t="str">
        <f t="shared" si="373"/>
        <v>Tri pro</v>
      </c>
      <c r="B5821" t="s">
        <v>6074</v>
      </c>
      <c r="C5821" t="s">
        <v>7393</v>
      </c>
      <c r="D5821" t="s">
        <v>7806</v>
      </c>
      <c r="E5821" t="str">
        <f t="shared" si="370"/>
        <v>Tri</v>
      </c>
      <c r="F5821" t="str">
        <f t="shared" si="371"/>
        <v>pro</v>
      </c>
      <c r="G5821" t="str">
        <f t="shared" si="372"/>
        <v>Trigonella procumbens</v>
      </c>
    </row>
    <row r="5822" spans="1:7" x14ac:dyDescent="0.25">
      <c r="A5822" t="str">
        <f t="shared" si="373"/>
        <v>Tri gla</v>
      </c>
      <c r="B5822" t="s">
        <v>6075</v>
      </c>
      <c r="C5822" t="s">
        <v>7394</v>
      </c>
      <c r="D5822" t="s">
        <v>8276</v>
      </c>
      <c r="E5822" t="str">
        <f t="shared" si="370"/>
        <v>Tri</v>
      </c>
      <c r="F5822" t="str">
        <f t="shared" si="371"/>
        <v>gla</v>
      </c>
      <c r="G5822" t="str">
        <f t="shared" si="372"/>
        <v>Trinia glauca</v>
      </c>
    </row>
    <row r="5823" spans="1:7" x14ac:dyDescent="0.25">
      <c r="A5823" t="str">
        <f t="shared" si="373"/>
        <v>Tri gla</v>
      </c>
      <c r="B5823" t="s">
        <v>6076</v>
      </c>
      <c r="C5823" t="s">
        <v>7394</v>
      </c>
      <c r="D5823" t="s">
        <v>8276</v>
      </c>
      <c r="E5823" t="str">
        <f t="shared" si="370"/>
        <v>Tri</v>
      </c>
      <c r="F5823" t="str">
        <f t="shared" si="371"/>
        <v>gla</v>
      </c>
      <c r="G5823" t="str">
        <f t="shared" si="372"/>
        <v>Trinia glauca</v>
      </c>
    </row>
    <row r="5824" spans="1:7" x14ac:dyDescent="0.25">
      <c r="A5824" t="str">
        <f t="shared" si="373"/>
        <v>Tri kit</v>
      </c>
      <c r="B5824" t="s">
        <v>6077</v>
      </c>
      <c r="C5824" t="s">
        <v>7394</v>
      </c>
      <c r="D5824" t="s">
        <v>8040</v>
      </c>
      <c r="E5824" t="str">
        <f t="shared" si="370"/>
        <v>Tri</v>
      </c>
      <c r="F5824" t="str">
        <f t="shared" si="371"/>
        <v>kit</v>
      </c>
      <c r="G5824" t="str">
        <f t="shared" si="372"/>
        <v>Trinia kitaibelii</v>
      </c>
    </row>
    <row r="5825" spans="1:7" x14ac:dyDescent="0.25">
      <c r="A5825" t="str">
        <f t="shared" si="373"/>
        <v>Tri ino</v>
      </c>
      <c r="B5825" t="s">
        <v>6079</v>
      </c>
      <c r="C5825" t="s">
        <v>7395</v>
      </c>
      <c r="D5825" t="s">
        <v>10148</v>
      </c>
      <c r="E5825" t="str">
        <f t="shared" si="370"/>
        <v>Tri</v>
      </c>
      <c r="F5825" t="str">
        <f t="shared" si="371"/>
        <v>ino</v>
      </c>
      <c r="G5825" t="str">
        <f t="shared" si="372"/>
        <v>Tripleurospermum inodorum</v>
      </c>
    </row>
    <row r="5826" spans="1:7" x14ac:dyDescent="0.25">
      <c r="A5826" t="str">
        <f t="shared" si="373"/>
        <v>Tri mar</v>
      </c>
      <c r="B5826" t="s">
        <v>6078</v>
      </c>
      <c r="C5826" t="s">
        <v>7395</v>
      </c>
      <c r="D5826" t="s">
        <v>9196</v>
      </c>
      <c r="E5826" t="str">
        <f t="shared" si="370"/>
        <v>Tri</v>
      </c>
      <c r="F5826" t="str">
        <f t="shared" si="371"/>
        <v>mar</v>
      </c>
      <c r="G5826" t="str">
        <f t="shared" si="372"/>
        <v>Tripleurospermum maritimum</v>
      </c>
    </row>
    <row r="5827" spans="1:7" x14ac:dyDescent="0.25">
      <c r="A5827" t="str">
        <f t="shared" si="373"/>
        <v>Tri ten</v>
      </c>
      <c r="B5827" t="s">
        <v>6080</v>
      </c>
      <c r="C5827" t="s">
        <v>7395</v>
      </c>
      <c r="D5827" t="s">
        <v>9198</v>
      </c>
      <c r="E5827" t="str">
        <f t="shared" si="370"/>
        <v>Tri</v>
      </c>
      <c r="F5827" t="str">
        <f t="shared" si="371"/>
        <v>ten</v>
      </c>
      <c r="G5827" t="str">
        <f t="shared" si="372"/>
        <v>Tripleurospermum tenuifolium</v>
      </c>
    </row>
    <row r="5828" spans="1:7" x14ac:dyDescent="0.25">
      <c r="A5828" t="str">
        <f t="shared" si="373"/>
        <v>Tri pan</v>
      </c>
      <c r="B5828" t="s">
        <v>6081</v>
      </c>
      <c r="C5828" t="s">
        <v>7396</v>
      </c>
      <c r="D5828" t="s">
        <v>8265</v>
      </c>
      <c r="E5828" t="str">
        <f t="shared" si="370"/>
        <v>Tri</v>
      </c>
      <c r="F5828" t="str">
        <f t="shared" si="371"/>
        <v>pan</v>
      </c>
      <c r="G5828" t="str">
        <f t="shared" si="372"/>
        <v>Tripolium pannonicum</v>
      </c>
    </row>
    <row r="5829" spans="1:7" x14ac:dyDescent="0.25">
      <c r="A5829" t="str">
        <f t="shared" si="373"/>
        <v>Tri pan</v>
      </c>
      <c r="B5829" t="s">
        <v>6082</v>
      </c>
      <c r="C5829" t="s">
        <v>7396</v>
      </c>
      <c r="D5829" t="s">
        <v>8265</v>
      </c>
      <c r="E5829" t="str">
        <f t="shared" si="370"/>
        <v>Tri</v>
      </c>
      <c r="F5829" t="str">
        <f t="shared" si="371"/>
        <v>pan</v>
      </c>
      <c r="G5829" t="str">
        <f t="shared" si="372"/>
        <v>Tripolium pannonicum</v>
      </c>
    </row>
    <row r="5830" spans="1:7" x14ac:dyDescent="0.25">
      <c r="A5830" t="str">
        <f t="shared" si="373"/>
        <v>Tri pan</v>
      </c>
      <c r="B5830" t="s">
        <v>6083</v>
      </c>
      <c r="C5830" t="s">
        <v>7397</v>
      </c>
      <c r="D5830" t="s">
        <v>8117</v>
      </c>
      <c r="E5830" t="str">
        <f t="shared" si="370"/>
        <v>Tri</v>
      </c>
      <c r="F5830" t="str">
        <f t="shared" si="371"/>
        <v>pan</v>
      </c>
      <c r="G5830" t="str">
        <f t="shared" si="372"/>
        <v>Trisetaria panicea</v>
      </c>
    </row>
    <row r="5831" spans="1:7" x14ac:dyDescent="0.25">
      <c r="A5831" t="str">
        <f t="shared" si="373"/>
        <v>Tri alp</v>
      </c>
      <c r="B5831" t="s">
        <v>6087</v>
      </c>
      <c r="C5831" t="s">
        <v>7398</v>
      </c>
      <c r="D5831" t="s">
        <v>8551</v>
      </c>
      <c r="E5831" t="str">
        <f t="shared" si="370"/>
        <v>Tri</v>
      </c>
      <c r="F5831" t="str">
        <f t="shared" si="371"/>
        <v>alp</v>
      </c>
      <c r="G5831" t="str">
        <f t="shared" si="372"/>
        <v>Trisetum alpestre</v>
      </c>
    </row>
    <row r="5832" spans="1:7" x14ac:dyDescent="0.25">
      <c r="A5832" t="str">
        <f t="shared" si="373"/>
        <v>Tri dis</v>
      </c>
      <c r="B5832" t="s">
        <v>6084</v>
      </c>
      <c r="C5832" t="s">
        <v>7398</v>
      </c>
      <c r="D5832" t="s">
        <v>10149</v>
      </c>
      <c r="E5832" t="str">
        <f t="shared" si="370"/>
        <v>Tri</v>
      </c>
      <c r="F5832" t="str">
        <f t="shared" si="371"/>
        <v>dis</v>
      </c>
      <c r="G5832" t="str">
        <f t="shared" si="372"/>
        <v>Trisetum distichophyllum</v>
      </c>
    </row>
    <row r="5833" spans="1:7" x14ac:dyDescent="0.25">
      <c r="A5833" t="str">
        <f t="shared" si="373"/>
        <v>Tri dis</v>
      </c>
      <c r="B5833" t="s">
        <v>6085</v>
      </c>
      <c r="C5833" t="s">
        <v>7398</v>
      </c>
      <c r="D5833" t="s">
        <v>10149</v>
      </c>
      <c r="E5833" t="str">
        <f t="shared" si="370"/>
        <v>Tri</v>
      </c>
      <c r="F5833" t="str">
        <f t="shared" si="371"/>
        <v>dis</v>
      </c>
      <c r="G5833" t="str">
        <f t="shared" si="372"/>
        <v>Trisetum distichophyllum</v>
      </c>
    </row>
    <row r="5834" spans="1:7" x14ac:dyDescent="0.25">
      <c r="A5834" t="str">
        <f t="shared" si="373"/>
        <v>Tri fla</v>
      </c>
      <c r="B5834" t="s">
        <v>6086</v>
      </c>
      <c r="C5834" t="s">
        <v>7398</v>
      </c>
      <c r="D5834" t="s">
        <v>7737</v>
      </c>
      <c r="E5834" t="str">
        <f t="shared" si="370"/>
        <v>Tri</v>
      </c>
      <c r="F5834" t="str">
        <f t="shared" si="371"/>
        <v>fla</v>
      </c>
      <c r="G5834" t="str">
        <f t="shared" si="372"/>
        <v>Trisetum flavescens</v>
      </c>
    </row>
    <row r="5835" spans="1:7" x14ac:dyDescent="0.25">
      <c r="A5835" t="str">
        <f t="shared" si="373"/>
        <v>Tri fla</v>
      </c>
      <c r="B5835" t="s">
        <v>6088</v>
      </c>
      <c r="C5835" t="s">
        <v>7398</v>
      </c>
      <c r="D5835" t="s">
        <v>7737</v>
      </c>
      <c r="E5835" t="str">
        <f t="shared" si="370"/>
        <v>Tri</v>
      </c>
      <c r="F5835" t="str">
        <f t="shared" si="371"/>
        <v>fla</v>
      </c>
      <c r="G5835" t="str">
        <f t="shared" si="372"/>
        <v>Trisetum flavescens</v>
      </c>
    </row>
    <row r="5836" spans="1:7" x14ac:dyDescent="0.25">
      <c r="A5836" t="str">
        <f t="shared" si="373"/>
        <v>Tri fla</v>
      </c>
      <c r="B5836" t="s">
        <v>6089</v>
      </c>
      <c r="C5836" t="s">
        <v>7398</v>
      </c>
      <c r="D5836" t="s">
        <v>7737</v>
      </c>
      <c r="E5836" t="str">
        <f t="shared" si="370"/>
        <v>Tri</v>
      </c>
      <c r="F5836" t="str">
        <f t="shared" si="371"/>
        <v>fla</v>
      </c>
      <c r="G5836" t="str">
        <f t="shared" si="372"/>
        <v>Trisetum flavescens</v>
      </c>
    </row>
    <row r="5837" spans="1:7" x14ac:dyDescent="0.25">
      <c r="A5837" t="str">
        <f t="shared" si="373"/>
        <v>Tri fla</v>
      </c>
      <c r="B5837" t="s">
        <v>6090</v>
      </c>
      <c r="C5837" t="s">
        <v>7398</v>
      </c>
      <c r="D5837" t="s">
        <v>7737</v>
      </c>
      <c r="E5837" t="str">
        <f t="shared" si="370"/>
        <v>Tri</v>
      </c>
      <c r="F5837" t="str">
        <f t="shared" si="371"/>
        <v>fla</v>
      </c>
      <c r="G5837" t="str">
        <f t="shared" si="372"/>
        <v>Trisetum flavescens</v>
      </c>
    </row>
    <row r="5838" spans="1:7" x14ac:dyDescent="0.25">
      <c r="A5838" t="str">
        <f t="shared" si="373"/>
        <v>Tri spi</v>
      </c>
      <c r="B5838" t="s">
        <v>6091</v>
      </c>
      <c r="C5838" t="s">
        <v>7398</v>
      </c>
      <c r="D5838" t="s">
        <v>9322</v>
      </c>
      <c r="E5838" t="str">
        <f t="shared" si="370"/>
        <v>Tri</v>
      </c>
      <c r="F5838" t="str">
        <f t="shared" si="371"/>
        <v>spi</v>
      </c>
      <c r="G5838" t="str">
        <f t="shared" si="372"/>
        <v>Trisetum spicatum</v>
      </c>
    </row>
    <row r="5839" spans="1:7" x14ac:dyDescent="0.25">
      <c r="A5839" t="str">
        <f t="shared" si="373"/>
        <v>Tri spi</v>
      </c>
      <c r="B5839" t="s">
        <v>6092</v>
      </c>
      <c r="C5839" t="s">
        <v>7398</v>
      </c>
      <c r="D5839" t="s">
        <v>9322</v>
      </c>
      <c r="E5839" t="str">
        <f t="shared" si="370"/>
        <v>Tri</v>
      </c>
      <c r="F5839" t="str">
        <f t="shared" si="371"/>
        <v>spi</v>
      </c>
      <c r="G5839" t="str">
        <f t="shared" si="372"/>
        <v>Trisetum spicatum</v>
      </c>
    </row>
    <row r="5840" spans="1:7" x14ac:dyDescent="0.25">
      <c r="A5840" t="str">
        <f t="shared" si="373"/>
        <v>Tri rim</v>
      </c>
      <c r="B5840" t="s">
        <v>6093</v>
      </c>
      <c r="C5840" t="s">
        <v>7399</v>
      </c>
      <c r="D5840" t="s">
        <v>10150</v>
      </c>
      <c r="E5840" t="str">
        <f t="shared" si="370"/>
        <v>Tri</v>
      </c>
      <c r="F5840" t="str">
        <f t="shared" si="371"/>
        <v>rim</v>
      </c>
      <c r="G5840" t="str">
        <f t="shared" si="372"/>
        <v>Triticosecale rimpaui</v>
      </c>
    </row>
    <row r="5841" spans="1:7" x14ac:dyDescent="0.25">
      <c r="A5841" t="str">
        <f t="shared" si="373"/>
        <v>Tri aes</v>
      </c>
      <c r="B5841" t="s">
        <v>6094</v>
      </c>
      <c r="C5841" t="s">
        <v>7400</v>
      </c>
      <c r="D5841" t="s">
        <v>9179</v>
      </c>
      <c r="E5841" t="str">
        <f t="shared" si="370"/>
        <v>Tri</v>
      </c>
      <c r="F5841" t="str">
        <f t="shared" si="371"/>
        <v>aes</v>
      </c>
      <c r="G5841" t="str">
        <f t="shared" si="372"/>
        <v>Triticum aestivum</v>
      </c>
    </row>
    <row r="5842" spans="1:7" x14ac:dyDescent="0.25">
      <c r="A5842" t="str">
        <f t="shared" si="373"/>
        <v>Tri com</v>
      </c>
      <c r="B5842" t="s">
        <v>6095</v>
      </c>
      <c r="C5842" t="s">
        <v>7400</v>
      </c>
      <c r="D5842" t="s">
        <v>10151</v>
      </c>
      <c r="E5842" t="str">
        <f t="shared" ref="E5842:E5905" si="374">LEFT(C5842,3)</f>
        <v>Tri</v>
      </c>
      <c r="F5842" t="str">
        <f t="shared" ref="F5842:F5905" si="375">LEFT(D5842,3)</f>
        <v>com</v>
      </c>
      <c r="G5842" t="str">
        <f t="shared" ref="G5842:G5905" si="376">_xlfn.TEXTJOIN(" ",FALSE,C5842,D5842)</f>
        <v>Triticum compactum</v>
      </c>
    </row>
    <row r="5843" spans="1:7" x14ac:dyDescent="0.25">
      <c r="A5843" t="str">
        <f t="shared" si="373"/>
        <v>Tri dic</v>
      </c>
      <c r="B5843" t="s">
        <v>6096</v>
      </c>
      <c r="C5843" t="s">
        <v>7400</v>
      </c>
      <c r="D5843" t="s">
        <v>10152</v>
      </c>
      <c r="E5843" t="str">
        <f t="shared" si="374"/>
        <v>Tri</v>
      </c>
      <c r="F5843" t="str">
        <f t="shared" si="375"/>
        <v>dic</v>
      </c>
      <c r="G5843" t="str">
        <f t="shared" si="376"/>
        <v>Triticum dicoccon</v>
      </c>
    </row>
    <row r="5844" spans="1:7" x14ac:dyDescent="0.25">
      <c r="A5844" t="str">
        <f t="shared" si="373"/>
        <v>Tri dur</v>
      </c>
      <c r="B5844" t="s">
        <v>6097</v>
      </c>
      <c r="C5844" t="s">
        <v>7400</v>
      </c>
      <c r="D5844" t="s">
        <v>10153</v>
      </c>
      <c r="E5844" t="str">
        <f t="shared" si="374"/>
        <v>Tri</v>
      </c>
      <c r="F5844" t="str">
        <f t="shared" si="375"/>
        <v>dur</v>
      </c>
      <c r="G5844" t="str">
        <f t="shared" si="376"/>
        <v>Triticum durum</v>
      </c>
    </row>
    <row r="5845" spans="1:7" x14ac:dyDescent="0.25">
      <c r="A5845" t="str">
        <f t="shared" si="373"/>
        <v>Tri mon</v>
      </c>
      <c r="B5845" t="s">
        <v>6098</v>
      </c>
      <c r="C5845" t="s">
        <v>7400</v>
      </c>
      <c r="D5845" t="s">
        <v>10154</v>
      </c>
      <c r="E5845" t="str">
        <f t="shared" si="374"/>
        <v>Tri</v>
      </c>
      <c r="F5845" t="str">
        <f t="shared" si="375"/>
        <v>mon</v>
      </c>
      <c r="G5845" t="str">
        <f t="shared" si="376"/>
        <v>Triticum monococcum</v>
      </c>
    </row>
    <row r="5846" spans="1:7" x14ac:dyDescent="0.25">
      <c r="A5846" t="str">
        <f t="shared" si="373"/>
        <v>Tri pol</v>
      </c>
      <c r="B5846" t="s">
        <v>6099</v>
      </c>
      <c r="C5846" t="s">
        <v>7400</v>
      </c>
      <c r="D5846" t="s">
        <v>10155</v>
      </c>
      <c r="E5846" t="str">
        <f t="shared" si="374"/>
        <v>Tri</v>
      </c>
      <c r="F5846" t="str">
        <f t="shared" si="375"/>
        <v>pol</v>
      </c>
      <c r="G5846" t="str">
        <f t="shared" si="376"/>
        <v>Triticum polonicum</v>
      </c>
    </row>
    <row r="5847" spans="1:7" x14ac:dyDescent="0.25">
      <c r="A5847" t="str">
        <f t="shared" si="373"/>
        <v>Tri spe</v>
      </c>
      <c r="B5847" t="s">
        <v>6100</v>
      </c>
      <c r="C5847" t="s">
        <v>7400</v>
      </c>
      <c r="D5847" t="s">
        <v>10156</v>
      </c>
      <c r="E5847" t="str">
        <f t="shared" si="374"/>
        <v>Tri</v>
      </c>
      <c r="F5847" t="str">
        <f t="shared" si="375"/>
        <v>spe</v>
      </c>
      <c r="G5847" t="str">
        <f t="shared" si="376"/>
        <v>Triticum spelta</v>
      </c>
    </row>
    <row r="5848" spans="1:7" x14ac:dyDescent="0.25">
      <c r="A5848" t="str">
        <f t="shared" si="373"/>
        <v>Tri tur</v>
      </c>
      <c r="B5848" t="s">
        <v>6101</v>
      </c>
      <c r="C5848" t="s">
        <v>7400</v>
      </c>
      <c r="D5848" t="s">
        <v>10157</v>
      </c>
      <c r="E5848" t="str">
        <f t="shared" si="374"/>
        <v>Tri</v>
      </c>
      <c r="F5848" t="str">
        <f t="shared" si="375"/>
        <v>tur</v>
      </c>
      <c r="G5848" t="str">
        <f t="shared" si="376"/>
        <v>Triticum turgidum</v>
      </c>
    </row>
    <row r="5849" spans="1:7" x14ac:dyDescent="0.25">
      <c r="A5849" t="str">
        <f t="shared" si="373"/>
        <v>Tro eur</v>
      </c>
      <c r="B5849" t="s">
        <v>6102</v>
      </c>
      <c r="C5849" t="s">
        <v>7401</v>
      </c>
      <c r="D5849" t="s">
        <v>8623</v>
      </c>
      <c r="E5849" t="str">
        <f t="shared" si="374"/>
        <v>Tro</v>
      </c>
      <c r="F5849" t="str">
        <f t="shared" si="375"/>
        <v>eur</v>
      </c>
      <c r="G5849" t="str">
        <f t="shared" si="376"/>
        <v>Trollius europaeus</v>
      </c>
    </row>
    <row r="5850" spans="1:7" x14ac:dyDescent="0.25">
      <c r="A5850" t="str">
        <f t="shared" si="373"/>
        <v>Tro maj</v>
      </c>
      <c r="B5850" t="s">
        <v>6103</v>
      </c>
      <c r="C5850" t="s">
        <v>7402</v>
      </c>
      <c r="D5850" t="s">
        <v>7673</v>
      </c>
      <c r="E5850" t="str">
        <f t="shared" si="374"/>
        <v>Tro</v>
      </c>
      <c r="F5850" t="str">
        <f t="shared" si="375"/>
        <v>maj</v>
      </c>
      <c r="G5850" t="str">
        <f t="shared" si="376"/>
        <v>Tropaeolum majus</v>
      </c>
    </row>
    <row r="5851" spans="1:7" x14ac:dyDescent="0.25">
      <c r="A5851" t="str">
        <f t="shared" si="373"/>
        <v>Tsu can</v>
      </c>
      <c r="B5851" t="s">
        <v>6105</v>
      </c>
      <c r="C5851" t="s">
        <v>7403</v>
      </c>
      <c r="D5851" t="s">
        <v>8382</v>
      </c>
      <c r="E5851" t="str">
        <f t="shared" si="374"/>
        <v>Tsu</v>
      </c>
      <c r="F5851" t="str">
        <f t="shared" si="375"/>
        <v>can</v>
      </c>
      <c r="G5851" t="str">
        <f t="shared" si="376"/>
        <v>Tsuga canadensis</v>
      </c>
    </row>
    <row r="5852" spans="1:7" x14ac:dyDescent="0.25">
      <c r="A5852" t="str">
        <f t="shared" si="373"/>
        <v>Tsu chi</v>
      </c>
      <c r="B5852" t="s">
        <v>6104</v>
      </c>
      <c r="C5852" t="s">
        <v>7403</v>
      </c>
      <c r="D5852" t="s">
        <v>7826</v>
      </c>
      <c r="E5852" t="str">
        <f t="shared" si="374"/>
        <v>Tsu</v>
      </c>
      <c r="F5852" t="str">
        <f t="shared" si="375"/>
        <v>chi</v>
      </c>
      <c r="G5852" t="str">
        <f t="shared" si="376"/>
        <v>Tsuga chinensis</v>
      </c>
    </row>
    <row r="5853" spans="1:7" x14ac:dyDescent="0.25">
      <c r="A5853" t="str">
        <f t="shared" si="373"/>
        <v>Tsu het</v>
      </c>
      <c r="B5853" t="s">
        <v>6106</v>
      </c>
      <c r="C5853" t="s">
        <v>7403</v>
      </c>
      <c r="D5853" t="s">
        <v>8295</v>
      </c>
      <c r="E5853" t="str">
        <f t="shared" si="374"/>
        <v>Tsu</v>
      </c>
      <c r="F5853" t="str">
        <f t="shared" si="375"/>
        <v>het</v>
      </c>
      <c r="G5853" t="str">
        <f t="shared" si="376"/>
        <v>Tsuga heterophylla</v>
      </c>
    </row>
    <row r="5854" spans="1:7" x14ac:dyDescent="0.25">
      <c r="A5854" t="str">
        <f t="shared" si="373"/>
        <v>Tul ges</v>
      </c>
      <c r="B5854" t="s">
        <v>6107</v>
      </c>
      <c r="C5854" t="s">
        <v>7404</v>
      </c>
      <c r="D5854" t="s">
        <v>10158</v>
      </c>
      <c r="E5854" t="str">
        <f t="shared" si="374"/>
        <v>Tul</v>
      </c>
      <c r="F5854" t="str">
        <f t="shared" si="375"/>
        <v>ges</v>
      </c>
      <c r="G5854" t="str">
        <f t="shared" si="376"/>
        <v>Tulipa gesneriana</v>
      </c>
    </row>
    <row r="5855" spans="1:7" x14ac:dyDescent="0.25">
      <c r="A5855" t="str">
        <f t="shared" si="373"/>
        <v>Tul ges</v>
      </c>
      <c r="B5855" t="s">
        <v>6108</v>
      </c>
      <c r="C5855" t="s">
        <v>7404</v>
      </c>
      <c r="D5855" t="s">
        <v>10158</v>
      </c>
      <c r="E5855" t="str">
        <f t="shared" si="374"/>
        <v>Tul</v>
      </c>
      <c r="F5855" t="str">
        <f t="shared" si="375"/>
        <v>ges</v>
      </c>
      <c r="G5855" t="str">
        <f t="shared" si="376"/>
        <v>Tulipa gesneriana</v>
      </c>
    </row>
    <row r="5856" spans="1:7" x14ac:dyDescent="0.25">
      <c r="A5856" t="str">
        <f t="shared" si="373"/>
        <v>Tul syl</v>
      </c>
      <c r="B5856" t="s">
        <v>6109</v>
      </c>
      <c r="C5856" t="s">
        <v>7404</v>
      </c>
      <c r="D5856" t="s">
        <v>7709</v>
      </c>
      <c r="E5856" t="str">
        <f t="shared" si="374"/>
        <v>Tul</v>
      </c>
      <c r="F5856" t="str">
        <f t="shared" si="375"/>
        <v>syl</v>
      </c>
      <c r="G5856" t="str">
        <f t="shared" si="376"/>
        <v>Tulipa sylvestris</v>
      </c>
    </row>
    <row r="5857" spans="1:7" x14ac:dyDescent="0.25">
      <c r="A5857" t="str">
        <f t="shared" si="373"/>
        <v>Tul tar</v>
      </c>
      <c r="B5857" t="s">
        <v>6110</v>
      </c>
      <c r="C5857" t="s">
        <v>7404</v>
      </c>
      <c r="D5857" t="s">
        <v>10159</v>
      </c>
      <c r="E5857" t="str">
        <f t="shared" si="374"/>
        <v>Tul</v>
      </c>
      <c r="F5857" t="str">
        <f t="shared" si="375"/>
        <v>tar</v>
      </c>
      <c r="G5857" t="str">
        <f t="shared" si="376"/>
        <v>Tulipa tarda</v>
      </c>
    </row>
    <row r="5858" spans="1:7" x14ac:dyDescent="0.25">
      <c r="A5858" t="str">
        <f t="shared" si="373"/>
        <v>Tur gla</v>
      </c>
      <c r="B5858" t="s">
        <v>6111</v>
      </c>
      <c r="C5858" t="s">
        <v>7405</v>
      </c>
      <c r="D5858" t="s">
        <v>7544</v>
      </c>
      <c r="E5858" t="str">
        <f t="shared" si="374"/>
        <v>Tur</v>
      </c>
      <c r="F5858" t="str">
        <f t="shared" si="375"/>
        <v>gla</v>
      </c>
      <c r="G5858" t="str">
        <f t="shared" si="376"/>
        <v>Turritis glabra</v>
      </c>
    </row>
    <row r="5859" spans="1:7" x14ac:dyDescent="0.25">
      <c r="A5859" t="str">
        <f t="shared" si="373"/>
        <v>Tus far</v>
      </c>
      <c r="B5859" t="s">
        <v>6112</v>
      </c>
      <c r="C5859" t="s">
        <v>7406</v>
      </c>
      <c r="D5859" t="s">
        <v>10160</v>
      </c>
      <c r="E5859" t="str">
        <f t="shared" si="374"/>
        <v>Tus</v>
      </c>
      <c r="F5859" t="str">
        <f t="shared" si="375"/>
        <v>far</v>
      </c>
      <c r="G5859" t="str">
        <f t="shared" si="376"/>
        <v>Tussilago farfara</v>
      </c>
    </row>
    <row r="5860" spans="1:7" x14ac:dyDescent="0.25">
      <c r="A5860" t="str">
        <f t="shared" si="373"/>
        <v>Typ ang</v>
      </c>
      <c r="B5860" t="s">
        <v>6115</v>
      </c>
      <c r="C5860" t="s">
        <v>7407</v>
      </c>
      <c r="D5860" t="s">
        <v>8528</v>
      </c>
      <c r="E5860" t="str">
        <f t="shared" si="374"/>
        <v>Typ</v>
      </c>
      <c r="F5860" t="str">
        <f t="shared" si="375"/>
        <v>ang</v>
      </c>
      <c r="G5860" t="str">
        <f t="shared" si="376"/>
        <v>Typha angustifolia</v>
      </c>
    </row>
    <row r="5861" spans="1:7" x14ac:dyDescent="0.25">
      <c r="A5861" t="str">
        <f t="shared" si="373"/>
        <v>Typ lat</v>
      </c>
      <c r="B5861" t="s">
        <v>6116</v>
      </c>
      <c r="C5861" t="s">
        <v>7407</v>
      </c>
      <c r="D5861" t="s">
        <v>8009</v>
      </c>
      <c r="E5861" t="str">
        <f t="shared" si="374"/>
        <v>Typ</v>
      </c>
      <c r="F5861" t="str">
        <f t="shared" si="375"/>
        <v>lat</v>
      </c>
      <c r="G5861" t="str">
        <f t="shared" si="376"/>
        <v>Typha latifolia</v>
      </c>
    </row>
    <row r="5862" spans="1:7" x14ac:dyDescent="0.25">
      <c r="A5862" t="str">
        <f t="shared" si="373"/>
        <v>Typ lax</v>
      </c>
      <c r="B5862" t="s">
        <v>6117</v>
      </c>
      <c r="C5862" t="s">
        <v>7407</v>
      </c>
      <c r="D5862" t="s">
        <v>10161</v>
      </c>
      <c r="E5862" t="str">
        <f t="shared" si="374"/>
        <v>Typ</v>
      </c>
      <c r="F5862" t="str">
        <f t="shared" si="375"/>
        <v>lax</v>
      </c>
      <c r="G5862" t="str">
        <f t="shared" si="376"/>
        <v>Typha laxmannii</v>
      </c>
    </row>
    <row r="5863" spans="1:7" x14ac:dyDescent="0.25">
      <c r="A5863" t="str">
        <f t="shared" si="373"/>
        <v>Typ min</v>
      </c>
      <c r="B5863" t="s">
        <v>6113</v>
      </c>
      <c r="C5863" t="s">
        <v>7407</v>
      </c>
      <c r="D5863" t="s">
        <v>7781</v>
      </c>
      <c r="E5863" t="str">
        <f t="shared" si="374"/>
        <v>Typ</v>
      </c>
      <c r="F5863" t="str">
        <f t="shared" si="375"/>
        <v>min</v>
      </c>
      <c r="G5863" t="str">
        <f t="shared" si="376"/>
        <v>Typha minima</v>
      </c>
    </row>
    <row r="5864" spans="1:7" x14ac:dyDescent="0.25">
      <c r="A5864" t="str">
        <f t="shared" si="373"/>
        <v>Typ min</v>
      </c>
      <c r="B5864" t="s">
        <v>6114</v>
      </c>
      <c r="C5864" t="s">
        <v>7407</v>
      </c>
      <c r="D5864" t="s">
        <v>7781</v>
      </c>
      <c r="E5864" t="str">
        <f t="shared" si="374"/>
        <v>Typ</v>
      </c>
      <c r="F5864" t="str">
        <f t="shared" si="375"/>
        <v>min</v>
      </c>
      <c r="G5864" t="str">
        <f t="shared" si="376"/>
        <v>Typha minima</v>
      </c>
    </row>
    <row r="5865" spans="1:7" x14ac:dyDescent="0.25">
      <c r="A5865" t="str">
        <f t="shared" si="373"/>
        <v>Typ shu</v>
      </c>
      <c r="B5865" t="s">
        <v>6118</v>
      </c>
      <c r="C5865" t="s">
        <v>7407</v>
      </c>
      <c r="D5865" t="s">
        <v>10162</v>
      </c>
      <c r="E5865" t="str">
        <f t="shared" si="374"/>
        <v>Typ</v>
      </c>
      <c r="F5865" t="str">
        <f t="shared" si="375"/>
        <v>shu</v>
      </c>
      <c r="G5865" t="str">
        <f t="shared" si="376"/>
        <v>Typha shuttleworthii</v>
      </c>
    </row>
    <row r="5866" spans="1:7" x14ac:dyDescent="0.25">
      <c r="A5866" t="str">
        <f t="shared" si="373"/>
        <v>Ule eur</v>
      </c>
      <c r="B5866" t="s">
        <v>6119</v>
      </c>
      <c r="C5866" t="s">
        <v>7408</v>
      </c>
      <c r="D5866" t="s">
        <v>8623</v>
      </c>
      <c r="E5866" t="str">
        <f t="shared" si="374"/>
        <v>Ule</v>
      </c>
      <c r="F5866" t="str">
        <f t="shared" si="375"/>
        <v>eur</v>
      </c>
      <c r="G5866" t="str">
        <f t="shared" si="376"/>
        <v>Ulex europaeus</v>
      </c>
    </row>
    <row r="5867" spans="1:7" x14ac:dyDescent="0.25">
      <c r="A5867" t="str">
        <f t="shared" si="373"/>
        <v>Ulm gla</v>
      </c>
      <c r="B5867" t="s">
        <v>6120</v>
      </c>
      <c r="C5867" t="s">
        <v>7409</v>
      </c>
      <c r="D5867" t="s">
        <v>7544</v>
      </c>
      <c r="E5867" t="str">
        <f t="shared" si="374"/>
        <v>Ulm</v>
      </c>
      <c r="F5867" t="str">
        <f t="shared" si="375"/>
        <v>gla</v>
      </c>
      <c r="G5867" t="str">
        <f t="shared" si="376"/>
        <v>Ulmus glabra</v>
      </c>
    </row>
    <row r="5868" spans="1:7" x14ac:dyDescent="0.25">
      <c r="A5868" t="str">
        <f t="shared" si="373"/>
        <v>Ulm lae</v>
      </c>
      <c r="B5868" t="s">
        <v>6121</v>
      </c>
      <c r="C5868" t="s">
        <v>7409</v>
      </c>
      <c r="D5868" t="s">
        <v>10163</v>
      </c>
      <c r="E5868" t="str">
        <f t="shared" si="374"/>
        <v>Ulm</v>
      </c>
      <c r="F5868" t="str">
        <f t="shared" si="375"/>
        <v>lae</v>
      </c>
      <c r="G5868" t="str">
        <f t="shared" si="376"/>
        <v>Ulmus laevis</v>
      </c>
    </row>
    <row r="5869" spans="1:7" x14ac:dyDescent="0.25">
      <c r="A5869" t="str">
        <f t="shared" si="373"/>
        <v>Ulm min</v>
      </c>
      <c r="B5869" t="s">
        <v>6122</v>
      </c>
      <c r="C5869" t="s">
        <v>7409</v>
      </c>
      <c r="D5869" t="s">
        <v>7929</v>
      </c>
      <c r="E5869" t="str">
        <f t="shared" si="374"/>
        <v>Ulm</v>
      </c>
      <c r="F5869" t="str">
        <f t="shared" si="375"/>
        <v>min</v>
      </c>
      <c r="G5869" t="str">
        <f t="shared" si="376"/>
        <v>Ulmus minor</v>
      </c>
    </row>
    <row r="5870" spans="1:7" x14ac:dyDescent="0.25">
      <c r="A5870" t="str">
        <f t="shared" ref="A5870:A5933" si="377">_xlfn.TEXTJOIN(" ",FALSE,E5870,F5870)</f>
        <v>Ulm min</v>
      </c>
      <c r="B5870" t="s">
        <v>6123</v>
      </c>
      <c r="C5870" t="s">
        <v>7409</v>
      </c>
      <c r="D5870" t="s">
        <v>7929</v>
      </c>
      <c r="E5870" t="str">
        <f t="shared" si="374"/>
        <v>Ulm</v>
      </c>
      <c r="F5870" t="str">
        <f t="shared" si="375"/>
        <v>min</v>
      </c>
      <c r="G5870" t="str">
        <f t="shared" si="376"/>
        <v>Ulmus minor</v>
      </c>
    </row>
    <row r="5871" spans="1:7" x14ac:dyDescent="0.25">
      <c r="A5871" t="str">
        <f t="shared" si="377"/>
        <v>Ulm pum</v>
      </c>
      <c r="B5871" t="s">
        <v>6124</v>
      </c>
      <c r="C5871" t="s">
        <v>7409</v>
      </c>
      <c r="D5871" t="s">
        <v>8320</v>
      </c>
      <c r="E5871" t="str">
        <f t="shared" si="374"/>
        <v>Ulm</v>
      </c>
      <c r="F5871" t="str">
        <f t="shared" si="375"/>
        <v>pum</v>
      </c>
      <c r="G5871" t="str">
        <f t="shared" si="376"/>
        <v>Ulmus pumila</v>
      </c>
    </row>
    <row r="5872" spans="1:7" x14ac:dyDescent="0.25">
      <c r="A5872" t="str">
        <f t="shared" si="377"/>
        <v>Ulm x</v>
      </c>
      <c r="B5872" t="s">
        <v>6125</v>
      </c>
      <c r="C5872" t="s">
        <v>7409</v>
      </c>
      <c r="D5872" t="s">
        <v>237</v>
      </c>
      <c r="E5872" t="str">
        <f t="shared" si="374"/>
        <v>Ulm</v>
      </c>
      <c r="F5872" t="str">
        <f t="shared" si="375"/>
        <v>x</v>
      </c>
      <c r="G5872" t="str">
        <f t="shared" si="376"/>
        <v>Ulmus x</v>
      </c>
    </row>
    <row r="5873" spans="1:7" x14ac:dyDescent="0.25">
      <c r="A5873" t="str">
        <f t="shared" si="377"/>
        <v>Uro pic</v>
      </c>
      <c r="B5873" t="s">
        <v>6126</v>
      </c>
      <c r="C5873" t="s">
        <v>7410</v>
      </c>
      <c r="D5873" t="s">
        <v>8953</v>
      </c>
      <c r="E5873" t="str">
        <f t="shared" si="374"/>
        <v>Uro</v>
      </c>
      <c r="F5873" t="str">
        <f t="shared" si="375"/>
        <v>pic</v>
      </c>
      <c r="G5873" t="str">
        <f t="shared" si="376"/>
        <v>Urospermum picroides</v>
      </c>
    </row>
    <row r="5874" spans="1:7" x14ac:dyDescent="0.25">
      <c r="A5874" t="str">
        <f t="shared" si="377"/>
        <v>Urt dio</v>
      </c>
      <c r="B5874" t="s">
        <v>6127</v>
      </c>
      <c r="C5874" t="s">
        <v>7411</v>
      </c>
      <c r="D5874" t="s">
        <v>7715</v>
      </c>
      <c r="E5874" t="str">
        <f t="shared" si="374"/>
        <v>Urt</v>
      </c>
      <c r="F5874" t="str">
        <f t="shared" si="375"/>
        <v>dio</v>
      </c>
      <c r="G5874" t="str">
        <f t="shared" si="376"/>
        <v>Urtica dioica</v>
      </c>
    </row>
    <row r="5875" spans="1:7" x14ac:dyDescent="0.25">
      <c r="A5875" t="str">
        <f t="shared" si="377"/>
        <v>Urt dio</v>
      </c>
      <c r="B5875" t="s">
        <v>6128</v>
      </c>
      <c r="C5875" t="s">
        <v>7411</v>
      </c>
      <c r="D5875" t="s">
        <v>7715</v>
      </c>
      <c r="E5875" t="str">
        <f t="shared" si="374"/>
        <v>Urt</v>
      </c>
      <c r="F5875" t="str">
        <f t="shared" si="375"/>
        <v>dio</v>
      </c>
      <c r="G5875" t="str">
        <f t="shared" si="376"/>
        <v>Urtica dioica</v>
      </c>
    </row>
    <row r="5876" spans="1:7" x14ac:dyDescent="0.25">
      <c r="A5876" t="str">
        <f t="shared" si="377"/>
        <v>Urt dio</v>
      </c>
      <c r="B5876" t="s">
        <v>6129</v>
      </c>
      <c r="C5876" t="s">
        <v>7411</v>
      </c>
      <c r="D5876" t="s">
        <v>7715</v>
      </c>
      <c r="E5876" t="str">
        <f t="shared" si="374"/>
        <v>Urt</v>
      </c>
      <c r="F5876" t="str">
        <f t="shared" si="375"/>
        <v>dio</v>
      </c>
      <c r="G5876" t="str">
        <f t="shared" si="376"/>
        <v>Urtica dioica</v>
      </c>
    </row>
    <row r="5877" spans="1:7" x14ac:dyDescent="0.25">
      <c r="A5877" t="str">
        <f t="shared" si="377"/>
        <v>Urt dio</v>
      </c>
      <c r="B5877" t="s">
        <v>6130</v>
      </c>
      <c r="C5877" t="s">
        <v>7411</v>
      </c>
      <c r="D5877" t="s">
        <v>7715</v>
      </c>
      <c r="E5877" t="str">
        <f t="shared" si="374"/>
        <v>Urt</v>
      </c>
      <c r="F5877" t="str">
        <f t="shared" si="375"/>
        <v>dio</v>
      </c>
      <c r="G5877" t="str">
        <f t="shared" si="376"/>
        <v>Urtica dioica</v>
      </c>
    </row>
    <row r="5878" spans="1:7" x14ac:dyDescent="0.25">
      <c r="A5878" t="str">
        <f t="shared" si="377"/>
        <v>Urt kio</v>
      </c>
      <c r="B5878" t="s">
        <v>6131</v>
      </c>
      <c r="C5878" t="s">
        <v>7411</v>
      </c>
      <c r="D5878" t="s">
        <v>10164</v>
      </c>
      <c r="E5878" t="str">
        <f t="shared" si="374"/>
        <v>Urt</v>
      </c>
      <c r="F5878" t="str">
        <f t="shared" si="375"/>
        <v>kio</v>
      </c>
      <c r="G5878" t="str">
        <f t="shared" si="376"/>
        <v>Urtica kioviensis</v>
      </c>
    </row>
    <row r="5879" spans="1:7" x14ac:dyDescent="0.25">
      <c r="A5879" t="str">
        <f t="shared" si="377"/>
        <v>Urt pil</v>
      </c>
      <c r="B5879" t="s">
        <v>6132</v>
      </c>
      <c r="C5879" t="s">
        <v>7411</v>
      </c>
      <c r="D5879" t="s">
        <v>8122</v>
      </c>
      <c r="E5879" t="str">
        <f t="shared" si="374"/>
        <v>Urt</v>
      </c>
      <c r="F5879" t="str">
        <f t="shared" si="375"/>
        <v>pil</v>
      </c>
      <c r="G5879" t="str">
        <f t="shared" si="376"/>
        <v>Urtica pilulifera</v>
      </c>
    </row>
    <row r="5880" spans="1:7" x14ac:dyDescent="0.25">
      <c r="A5880" t="str">
        <f t="shared" si="377"/>
        <v>Urt ure</v>
      </c>
      <c r="B5880" t="s">
        <v>6133</v>
      </c>
      <c r="C5880" t="s">
        <v>7411</v>
      </c>
      <c r="D5880" t="s">
        <v>10165</v>
      </c>
      <c r="E5880" t="str">
        <f t="shared" si="374"/>
        <v>Urt</v>
      </c>
      <c r="F5880" t="str">
        <f t="shared" si="375"/>
        <v>ure</v>
      </c>
      <c r="G5880" t="str">
        <f t="shared" si="376"/>
        <v>Urtica urens</v>
      </c>
    </row>
    <row r="5881" spans="1:7" x14ac:dyDescent="0.25">
      <c r="A5881" t="str">
        <f t="shared" si="377"/>
        <v>Utr aus</v>
      </c>
      <c r="B5881" t="s">
        <v>6142</v>
      </c>
      <c r="C5881" t="s">
        <v>7412</v>
      </c>
      <c r="D5881" t="s">
        <v>7732</v>
      </c>
      <c r="E5881" t="str">
        <f t="shared" si="374"/>
        <v>Utr</v>
      </c>
      <c r="F5881" t="str">
        <f t="shared" si="375"/>
        <v>aus</v>
      </c>
      <c r="G5881" t="str">
        <f t="shared" si="376"/>
        <v>Utricularia australis</v>
      </c>
    </row>
    <row r="5882" spans="1:7" x14ac:dyDescent="0.25">
      <c r="A5882" t="str">
        <f t="shared" si="377"/>
        <v>Utr bre</v>
      </c>
      <c r="B5882" t="s">
        <v>6139</v>
      </c>
      <c r="C5882" t="s">
        <v>7412</v>
      </c>
      <c r="D5882" t="s">
        <v>10166</v>
      </c>
      <c r="E5882" t="str">
        <f t="shared" si="374"/>
        <v>Utr</v>
      </c>
      <c r="F5882" t="str">
        <f t="shared" si="375"/>
        <v>bre</v>
      </c>
      <c r="G5882" t="str">
        <f t="shared" si="376"/>
        <v>Utricularia bremii</v>
      </c>
    </row>
    <row r="5883" spans="1:7" x14ac:dyDescent="0.25">
      <c r="A5883" t="str">
        <f t="shared" si="377"/>
        <v>Utr int</v>
      </c>
      <c r="B5883" t="s">
        <v>6134</v>
      </c>
      <c r="C5883" t="s">
        <v>7412</v>
      </c>
      <c r="D5883" t="s">
        <v>7878</v>
      </c>
      <c r="E5883" t="str">
        <f t="shared" si="374"/>
        <v>Utr</v>
      </c>
      <c r="F5883" t="str">
        <f t="shared" si="375"/>
        <v>int</v>
      </c>
      <c r="G5883" t="str">
        <f t="shared" si="376"/>
        <v>Utricularia intermedia</v>
      </c>
    </row>
    <row r="5884" spans="1:7" x14ac:dyDescent="0.25">
      <c r="A5884" t="str">
        <f t="shared" si="377"/>
        <v>Utr int</v>
      </c>
      <c r="B5884" t="s">
        <v>6135</v>
      </c>
      <c r="C5884" t="s">
        <v>7412</v>
      </c>
      <c r="D5884" t="s">
        <v>7878</v>
      </c>
      <c r="E5884" t="str">
        <f t="shared" si="374"/>
        <v>Utr</v>
      </c>
      <c r="F5884" t="str">
        <f t="shared" si="375"/>
        <v>int</v>
      </c>
      <c r="G5884" t="str">
        <f t="shared" si="376"/>
        <v>Utricularia intermedia</v>
      </c>
    </row>
    <row r="5885" spans="1:7" x14ac:dyDescent="0.25">
      <c r="A5885" t="str">
        <f t="shared" si="377"/>
        <v>Utr min</v>
      </c>
      <c r="B5885" t="s">
        <v>6138</v>
      </c>
      <c r="C5885" t="s">
        <v>7412</v>
      </c>
      <c r="D5885" t="s">
        <v>7929</v>
      </c>
      <c r="E5885" t="str">
        <f t="shared" si="374"/>
        <v>Utr</v>
      </c>
      <c r="F5885" t="str">
        <f t="shared" si="375"/>
        <v>min</v>
      </c>
      <c r="G5885" t="str">
        <f t="shared" si="376"/>
        <v>Utricularia minor</v>
      </c>
    </row>
    <row r="5886" spans="1:7" x14ac:dyDescent="0.25">
      <c r="A5886" t="str">
        <f t="shared" si="377"/>
        <v>Utr min</v>
      </c>
      <c r="B5886" t="s">
        <v>6140</v>
      </c>
      <c r="C5886" t="s">
        <v>7412</v>
      </c>
      <c r="D5886" t="s">
        <v>7929</v>
      </c>
      <c r="E5886" t="str">
        <f t="shared" si="374"/>
        <v>Utr</v>
      </c>
      <c r="F5886" t="str">
        <f t="shared" si="375"/>
        <v>min</v>
      </c>
      <c r="G5886" t="str">
        <f t="shared" si="376"/>
        <v>Utricularia minor</v>
      </c>
    </row>
    <row r="5887" spans="1:7" x14ac:dyDescent="0.25">
      <c r="A5887" t="str">
        <f t="shared" si="377"/>
        <v>Utr och</v>
      </c>
      <c r="B5887" t="s">
        <v>6136</v>
      </c>
      <c r="C5887" t="s">
        <v>7412</v>
      </c>
      <c r="D5887" t="s">
        <v>7689</v>
      </c>
      <c r="E5887" t="str">
        <f t="shared" si="374"/>
        <v>Utr</v>
      </c>
      <c r="F5887" t="str">
        <f t="shared" si="375"/>
        <v>och</v>
      </c>
      <c r="G5887" t="str">
        <f t="shared" si="376"/>
        <v>Utricularia ochroleuca</v>
      </c>
    </row>
    <row r="5888" spans="1:7" x14ac:dyDescent="0.25">
      <c r="A5888" t="str">
        <f t="shared" si="377"/>
        <v>Utr sty</v>
      </c>
      <c r="B5888" t="s">
        <v>6137</v>
      </c>
      <c r="C5888" t="s">
        <v>7412</v>
      </c>
      <c r="D5888" t="s">
        <v>10167</v>
      </c>
      <c r="E5888" t="str">
        <f t="shared" si="374"/>
        <v>Utr</v>
      </c>
      <c r="F5888" t="str">
        <f t="shared" si="375"/>
        <v>sty</v>
      </c>
      <c r="G5888" t="str">
        <f t="shared" si="376"/>
        <v>Utricularia stygia</v>
      </c>
    </row>
    <row r="5889" spans="1:7" x14ac:dyDescent="0.25">
      <c r="A5889" t="str">
        <f t="shared" si="377"/>
        <v>Utr vul</v>
      </c>
      <c r="B5889" t="s">
        <v>6141</v>
      </c>
      <c r="C5889" t="s">
        <v>7412</v>
      </c>
      <c r="D5889" t="s">
        <v>7594</v>
      </c>
      <c r="E5889" t="str">
        <f t="shared" si="374"/>
        <v>Utr</v>
      </c>
      <c r="F5889" t="str">
        <f t="shared" si="375"/>
        <v>vul</v>
      </c>
      <c r="G5889" t="str">
        <f t="shared" si="376"/>
        <v>Utricularia vulgaris</v>
      </c>
    </row>
    <row r="5890" spans="1:7" x14ac:dyDescent="0.25">
      <c r="A5890" t="str">
        <f t="shared" si="377"/>
        <v>Utr vul</v>
      </c>
      <c r="B5890" t="s">
        <v>6143</v>
      </c>
      <c r="C5890" t="s">
        <v>7412</v>
      </c>
      <c r="D5890" t="s">
        <v>7594</v>
      </c>
      <c r="E5890" t="str">
        <f t="shared" si="374"/>
        <v>Utr</v>
      </c>
      <c r="F5890" t="str">
        <f t="shared" si="375"/>
        <v>vul</v>
      </c>
      <c r="G5890" t="str">
        <f t="shared" si="376"/>
        <v>Utricularia vulgaris</v>
      </c>
    </row>
    <row r="5891" spans="1:7" x14ac:dyDescent="0.25">
      <c r="A5891" t="str">
        <f t="shared" si="377"/>
        <v>Vac his</v>
      </c>
      <c r="B5891" t="s">
        <v>6144</v>
      </c>
      <c r="C5891" t="s">
        <v>7413</v>
      </c>
      <c r="D5891" t="s">
        <v>8301</v>
      </c>
      <c r="E5891" t="str">
        <f t="shared" si="374"/>
        <v>Vac</v>
      </c>
      <c r="F5891" t="str">
        <f t="shared" si="375"/>
        <v>his</v>
      </c>
      <c r="G5891" t="str">
        <f t="shared" si="376"/>
        <v>Vaccaria hispanica</v>
      </c>
    </row>
    <row r="5892" spans="1:7" x14ac:dyDescent="0.25">
      <c r="A5892" t="str">
        <f t="shared" si="377"/>
        <v>Vac ang</v>
      </c>
      <c r="B5892" t="s">
        <v>6151</v>
      </c>
      <c r="C5892" t="s">
        <v>7414</v>
      </c>
      <c r="D5892" t="s">
        <v>8554</v>
      </c>
      <c r="E5892" t="str">
        <f t="shared" si="374"/>
        <v>Vac</v>
      </c>
      <c r="F5892" t="str">
        <f t="shared" si="375"/>
        <v>ang</v>
      </c>
      <c r="G5892" t="str">
        <f t="shared" si="376"/>
        <v>Vaccinium angustifolium</v>
      </c>
    </row>
    <row r="5893" spans="1:7" x14ac:dyDescent="0.25">
      <c r="A5893" t="str">
        <f t="shared" si="377"/>
        <v>Vac gau</v>
      </c>
      <c r="B5893" t="s">
        <v>6149</v>
      </c>
      <c r="C5893" t="s">
        <v>7414</v>
      </c>
      <c r="D5893" t="s">
        <v>10168</v>
      </c>
      <c r="E5893" t="str">
        <f t="shared" si="374"/>
        <v>Vac</v>
      </c>
      <c r="F5893" t="str">
        <f t="shared" si="375"/>
        <v>gau</v>
      </c>
      <c r="G5893" t="str">
        <f t="shared" si="376"/>
        <v>Vaccinium gaultherioides</v>
      </c>
    </row>
    <row r="5894" spans="1:7" x14ac:dyDescent="0.25">
      <c r="A5894" t="str">
        <f t="shared" si="377"/>
        <v>Vac mic</v>
      </c>
      <c r="B5894" t="s">
        <v>6146</v>
      </c>
      <c r="C5894" t="s">
        <v>7414</v>
      </c>
      <c r="D5894" t="s">
        <v>10169</v>
      </c>
      <c r="E5894" t="str">
        <f t="shared" si="374"/>
        <v>Vac</v>
      </c>
      <c r="F5894" t="str">
        <f t="shared" si="375"/>
        <v>mic</v>
      </c>
      <c r="G5894" t="str">
        <f t="shared" si="376"/>
        <v>Vaccinium microcarpum</v>
      </c>
    </row>
    <row r="5895" spans="1:7" x14ac:dyDescent="0.25">
      <c r="A5895" t="str">
        <f t="shared" si="377"/>
        <v>Vac myr</v>
      </c>
      <c r="B5895" t="s">
        <v>6152</v>
      </c>
      <c r="C5895" t="s">
        <v>7414</v>
      </c>
      <c r="D5895" t="s">
        <v>10170</v>
      </c>
      <c r="E5895" t="str">
        <f t="shared" si="374"/>
        <v>Vac</v>
      </c>
      <c r="F5895" t="str">
        <f t="shared" si="375"/>
        <v>myr</v>
      </c>
      <c r="G5895" t="str">
        <f t="shared" si="376"/>
        <v>Vaccinium myrtillus</v>
      </c>
    </row>
    <row r="5896" spans="1:7" x14ac:dyDescent="0.25">
      <c r="A5896" t="str">
        <f t="shared" si="377"/>
        <v>Vac oxy</v>
      </c>
      <c r="B5896" t="s">
        <v>6145</v>
      </c>
      <c r="C5896" t="s">
        <v>7414</v>
      </c>
      <c r="D5896" t="s">
        <v>10171</v>
      </c>
      <c r="E5896" t="str">
        <f t="shared" si="374"/>
        <v>Vac</v>
      </c>
      <c r="F5896" t="str">
        <f t="shared" si="375"/>
        <v>oxy</v>
      </c>
      <c r="G5896" t="str">
        <f t="shared" si="376"/>
        <v>Vaccinium oxycoccos</v>
      </c>
    </row>
    <row r="5897" spans="1:7" x14ac:dyDescent="0.25">
      <c r="A5897" t="str">
        <f t="shared" si="377"/>
        <v>Vac oxy</v>
      </c>
      <c r="B5897" t="s">
        <v>6147</v>
      </c>
      <c r="C5897" t="s">
        <v>7414</v>
      </c>
      <c r="D5897" t="s">
        <v>10171</v>
      </c>
      <c r="E5897" t="str">
        <f t="shared" si="374"/>
        <v>Vac</v>
      </c>
      <c r="F5897" t="str">
        <f t="shared" si="375"/>
        <v>oxy</v>
      </c>
      <c r="G5897" t="str">
        <f t="shared" si="376"/>
        <v>Vaccinium oxycoccos</v>
      </c>
    </row>
    <row r="5898" spans="1:7" x14ac:dyDescent="0.25">
      <c r="A5898" t="str">
        <f t="shared" si="377"/>
        <v>Vac uli</v>
      </c>
      <c r="B5898" t="s">
        <v>6148</v>
      </c>
      <c r="C5898" t="s">
        <v>7414</v>
      </c>
      <c r="D5898" t="s">
        <v>8744</v>
      </c>
      <c r="E5898" t="str">
        <f t="shared" si="374"/>
        <v>Vac</v>
      </c>
      <c r="F5898" t="str">
        <f t="shared" si="375"/>
        <v>uli</v>
      </c>
      <c r="G5898" t="str">
        <f t="shared" si="376"/>
        <v>Vaccinium uliginosum</v>
      </c>
    </row>
    <row r="5899" spans="1:7" x14ac:dyDescent="0.25">
      <c r="A5899" t="str">
        <f t="shared" si="377"/>
        <v>Vac uli</v>
      </c>
      <c r="B5899" t="s">
        <v>6150</v>
      </c>
      <c r="C5899" t="s">
        <v>7414</v>
      </c>
      <c r="D5899" t="s">
        <v>8744</v>
      </c>
      <c r="E5899" t="str">
        <f t="shared" si="374"/>
        <v>Vac</v>
      </c>
      <c r="F5899" t="str">
        <f t="shared" si="375"/>
        <v>uli</v>
      </c>
      <c r="G5899" t="str">
        <f t="shared" si="376"/>
        <v>Vaccinium uliginosum</v>
      </c>
    </row>
    <row r="5900" spans="1:7" x14ac:dyDescent="0.25">
      <c r="A5900" t="str">
        <f t="shared" si="377"/>
        <v>Vac vit</v>
      </c>
      <c r="B5900" t="s">
        <v>6153</v>
      </c>
      <c r="C5900" t="s">
        <v>7414</v>
      </c>
      <c r="D5900" t="s">
        <v>10172</v>
      </c>
      <c r="E5900" t="str">
        <f t="shared" si="374"/>
        <v>Vac</v>
      </c>
      <c r="F5900" t="str">
        <f t="shared" si="375"/>
        <v>vit</v>
      </c>
      <c r="G5900" t="str">
        <f t="shared" si="376"/>
        <v>Vaccinium vitis</v>
      </c>
    </row>
    <row r="5901" spans="1:7" x14ac:dyDescent="0.25">
      <c r="A5901" t="str">
        <f t="shared" si="377"/>
        <v>Vac vit</v>
      </c>
      <c r="B5901" t="s">
        <v>6154</v>
      </c>
      <c r="C5901" t="s">
        <v>7414</v>
      </c>
      <c r="D5901" t="s">
        <v>10172</v>
      </c>
      <c r="E5901" t="str">
        <f t="shared" si="374"/>
        <v>Vac</v>
      </c>
      <c r="F5901" t="str">
        <f t="shared" si="375"/>
        <v>vit</v>
      </c>
      <c r="G5901" t="str">
        <f t="shared" si="376"/>
        <v>Vaccinium vitis</v>
      </c>
    </row>
    <row r="5902" spans="1:7" x14ac:dyDescent="0.25">
      <c r="A5902" t="str">
        <f t="shared" si="377"/>
        <v>Val cel</v>
      </c>
      <c r="B5902" t="s">
        <v>6163</v>
      </c>
      <c r="C5902" t="s">
        <v>7415</v>
      </c>
      <c r="D5902" t="s">
        <v>10173</v>
      </c>
      <c r="E5902" t="str">
        <f t="shared" si="374"/>
        <v>Val</v>
      </c>
      <c r="F5902" t="str">
        <f t="shared" si="375"/>
        <v>cel</v>
      </c>
      <c r="G5902" t="str">
        <f t="shared" si="376"/>
        <v>Valeriana celtica</v>
      </c>
    </row>
    <row r="5903" spans="1:7" x14ac:dyDescent="0.25">
      <c r="A5903" t="str">
        <f t="shared" si="377"/>
        <v>Val cel</v>
      </c>
      <c r="B5903" t="s">
        <v>6164</v>
      </c>
      <c r="C5903" t="s">
        <v>7415</v>
      </c>
      <c r="D5903" t="s">
        <v>10173</v>
      </c>
      <c r="E5903" t="str">
        <f t="shared" si="374"/>
        <v>Val</v>
      </c>
      <c r="F5903" t="str">
        <f t="shared" si="375"/>
        <v>cel</v>
      </c>
      <c r="G5903" t="str">
        <f t="shared" si="376"/>
        <v>Valeriana celtica</v>
      </c>
    </row>
    <row r="5904" spans="1:7" x14ac:dyDescent="0.25">
      <c r="A5904" t="str">
        <f t="shared" si="377"/>
        <v>Val dio</v>
      </c>
      <c r="B5904" t="s">
        <v>6155</v>
      </c>
      <c r="C5904" t="s">
        <v>7415</v>
      </c>
      <c r="D5904" t="s">
        <v>7715</v>
      </c>
      <c r="E5904" t="str">
        <f t="shared" si="374"/>
        <v>Val</v>
      </c>
      <c r="F5904" t="str">
        <f t="shared" si="375"/>
        <v>dio</v>
      </c>
      <c r="G5904" t="str">
        <f t="shared" si="376"/>
        <v>Valeriana dioica</v>
      </c>
    </row>
    <row r="5905" spans="1:7" x14ac:dyDescent="0.25">
      <c r="A5905" t="str">
        <f t="shared" si="377"/>
        <v>Val dio</v>
      </c>
      <c r="B5905" t="s">
        <v>6156</v>
      </c>
      <c r="C5905" t="s">
        <v>7415</v>
      </c>
      <c r="D5905" t="s">
        <v>7715</v>
      </c>
      <c r="E5905" t="str">
        <f t="shared" si="374"/>
        <v>Val</v>
      </c>
      <c r="F5905" t="str">
        <f t="shared" si="375"/>
        <v>dio</v>
      </c>
      <c r="G5905" t="str">
        <f t="shared" si="376"/>
        <v>Valeriana dioica</v>
      </c>
    </row>
    <row r="5906" spans="1:7" x14ac:dyDescent="0.25">
      <c r="A5906" t="str">
        <f t="shared" si="377"/>
        <v>Val elo</v>
      </c>
      <c r="B5906" t="s">
        <v>6165</v>
      </c>
      <c r="C5906" t="s">
        <v>7415</v>
      </c>
      <c r="D5906" t="s">
        <v>7693</v>
      </c>
      <c r="E5906" t="str">
        <f t="shared" ref="E5906:E5925" si="378">LEFT(C5906,3)</f>
        <v>Val</v>
      </c>
      <c r="F5906" t="str">
        <f t="shared" ref="F5906:F5969" si="379">LEFT(D5906,3)</f>
        <v>elo</v>
      </c>
      <c r="G5906" t="str">
        <f t="shared" ref="G5906:G5969" si="380">_xlfn.TEXTJOIN(" ",FALSE,C5906,D5906)</f>
        <v>Valeriana elongata</v>
      </c>
    </row>
    <row r="5907" spans="1:7" x14ac:dyDescent="0.25">
      <c r="A5907" t="str">
        <f t="shared" si="377"/>
        <v>Val mon</v>
      </c>
      <c r="B5907" t="s">
        <v>6166</v>
      </c>
      <c r="C5907" t="s">
        <v>7415</v>
      </c>
      <c r="D5907" t="s">
        <v>7718</v>
      </c>
      <c r="E5907" t="str">
        <f t="shared" si="378"/>
        <v>Val</v>
      </c>
      <c r="F5907" t="str">
        <f t="shared" si="379"/>
        <v>mon</v>
      </c>
      <c r="G5907" t="str">
        <f t="shared" si="380"/>
        <v>Valeriana montana</v>
      </c>
    </row>
    <row r="5908" spans="1:7" x14ac:dyDescent="0.25">
      <c r="A5908" t="str">
        <f t="shared" si="377"/>
        <v>Val off</v>
      </c>
      <c r="B5908" t="s">
        <v>6157</v>
      </c>
      <c r="C5908" t="s">
        <v>7415</v>
      </c>
      <c r="D5908" t="s">
        <v>7641</v>
      </c>
      <c r="E5908" t="str">
        <f t="shared" si="378"/>
        <v>Val</v>
      </c>
      <c r="F5908" t="str">
        <f t="shared" si="379"/>
        <v>off</v>
      </c>
      <c r="G5908" t="str">
        <f t="shared" si="380"/>
        <v>Valeriana officinalis</v>
      </c>
    </row>
    <row r="5909" spans="1:7" x14ac:dyDescent="0.25">
      <c r="A5909" t="str">
        <f t="shared" si="377"/>
        <v>Val off</v>
      </c>
      <c r="B5909" t="s">
        <v>6158</v>
      </c>
      <c r="C5909" t="s">
        <v>7415</v>
      </c>
      <c r="D5909" t="s">
        <v>7641</v>
      </c>
      <c r="E5909" t="str">
        <f t="shared" si="378"/>
        <v>Val</v>
      </c>
      <c r="F5909" t="str">
        <f t="shared" si="379"/>
        <v>off</v>
      </c>
      <c r="G5909" t="str">
        <f t="shared" si="380"/>
        <v>Valeriana officinalis</v>
      </c>
    </row>
    <row r="5910" spans="1:7" x14ac:dyDescent="0.25">
      <c r="A5910" t="str">
        <f t="shared" si="377"/>
        <v>Val off</v>
      </c>
      <c r="B5910" t="s">
        <v>6159</v>
      </c>
      <c r="C5910" t="s">
        <v>7415</v>
      </c>
      <c r="D5910" t="s">
        <v>7641</v>
      </c>
      <c r="E5910" t="str">
        <f t="shared" si="378"/>
        <v>Val</v>
      </c>
      <c r="F5910" t="str">
        <f t="shared" si="379"/>
        <v>off</v>
      </c>
      <c r="G5910" t="str">
        <f t="shared" si="380"/>
        <v>Valeriana officinalis</v>
      </c>
    </row>
    <row r="5911" spans="1:7" x14ac:dyDescent="0.25">
      <c r="A5911" t="str">
        <f t="shared" si="377"/>
        <v>Val off</v>
      </c>
      <c r="B5911" t="s">
        <v>6160</v>
      </c>
      <c r="C5911" t="s">
        <v>7415</v>
      </c>
      <c r="D5911" t="s">
        <v>7641</v>
      </c>
      <c r="E5911" t="str">
        <f t="shared" si="378"/>
        <v>Val</v>
      </c>
      <c r="F5911" t="str">
        <f t="shared" si="379"/>
        <v>off</v>
      </c>
      <c r="G5911" t="str">
        <f t="shared" si="380"/>
        <v>Valeriana officinalis</v>
      </c>
    </row>
    <row r="5912" spans="1:7" x14ac:dyDescent="0.25">
      <c r="A5912" t="str">
        <f t="shared" si="377"/>
        <v>Val off</v>
      </c>
      <c r="B5912" t="s">
        <v>6162</v>
      </c>
      <c r="C5912" t="s">
        <v>7415</v>
      </c>
      <c r="D5912" t="s">
        <v>7641</v>
      </c>
      <c r="E5912" t="str">
        <f t="shared" si="378"/>
        <v>Val</v>
      </c>
      <c r="F5912" t="str">
        <f t="shared" si="379"/>
        <v>off</v>
      </c>
      <c r="G5912" t="str">
        <f t="shared" si="380"/>
        <v>Valeriana officinalis</v>
      </c>
    </row>
    <row r="5913" spans="1:7" x14ac:dyDescent="0.25">
      <c r="A5913" t="str">
        <f t="shared" si="377"/>
        <v>Val off</v>
      </c>
      <c r="B5913" t="s">
        <v>6161</v>
      </c>
      <c r="C5913" t="s">
        <v>7415</v>
      </c>
      <c r="D5913" t="s">
        <v>7641</v>
      </c>
      <c r="E5913" t="str">
        <f t="shared" si="378"/>
        <v>Val</v>
      </c>
      <c r="F5913" t="str">
        <f t="shared" si="379"/>
        <v>off</v>
      </c>
      <c r="G5913" t="str">
        <f t="shared" si="380"/>
        <v>Valeriana officinalis</v>
      </c>
    </row>
    <row r="5914" spans="1:7" x14ac:dyDescent="0.25">
      <c r="A5914" t="str">
        <f t="shared" si="377"/>
        <v>Val phu</v>
      </c>
      <c r="B5914" t="s">
        <v>6167</v>
      </c>
      <c r="C5914" t="s">
        <v>7415</v>
      </c>
      <c r="D5914" t="s">
        <v>10174</v>
      </c>
      <c r="E5914" t="str">
        <f t="shared" si="378"/>
        <v>Val</v>
      </c>
      <c r="F5914" t="str">
        <f t="shared" si="379"/>
        <v>phu</v>
      </c>
      <c r="G5914" t="str">
        <f t="shared" si="380"/>
        <v>Valeriana phu</v>
      </c>
    </row>
    <row r="5915" spans="1:7" x14ac:dyDescent="0.25">
      <c r="A5915" t="str">
        <f t="shared" si="377"/>
        <v>Val pyr</v>
      </c>
      <c r="B5915" t="s">
        <v>6168</v>
      </c>
      <c r="C5915" t="s">
        <v>7415</v>
      </c>
      <c r="D5915" t="s">
        <v>8288</v>
      </c>
      <c r="E5915" t="str">
        <f t="shared" si="378"/>
        <v>Val</v>
      </c>
      <c r="F5915" t="str">
        <f t="shared" si="379"/>
        <v>pyr</v>
      </c>
      <c r="G5915" t="str">
        <f t="shared" si="380"/>
        <v>Valeriana pyrenaica</v>
      </c>
    </row>
    <row r="5916" spans="1:7" x14ac:dyDescent="0.25">
      <c r="A5916" t="str">
        <f t="shared" si="377"/>
        <v>Val sal</v>
      </c>
      <c r="B5916" t="s">
        <v>6169</v>
      </c>
      <c r="C5916" t="s">
        <v>7415</v>
      </c>
      <c r="D5916" t="s">
        <v>10175</v>
      </c>
      <c r="E5916" t="str">
        <f t="shared" si="378"/>
        <v>Val</v>
      </c>
      <c r="F5916" t="str">
        <f t="shared" si="379"/>
        <v>sal</v>
      </c>
      <c r="G5916" t="str">
        <f t="shared" si="380"/>
        <v>Valeriana saliunca</v>
      </c>
    </row>
    <row r="5917" spans="1:7" x14ac:dyDescent="0.25">
      <c r="A5917" t="str">
        <f t="shared" si="377"/>
        <v>Val sax</v>
      </c>
      <c r="B5917" t="s">
        <v>6170</v>
      </c>
      <c r="C5917" t="s">
        <v>7415</v>
      </c>
      <c r="D5917" t="s">
        <v>7577</v>
      </c>
      <c r="E5917" t="str">
        <f t="shared" si="378"/>
        <v>Val</v>
      </c>
      <c r="F5917" t="str">
        <f t="shared" si="379"/>
        <v>sax</v>
      </c>
      <c r="G5917" t="str">
        <f t="shared" si="380"/>
        <v>Valeriana saxatilis</v>
      </c>
    </row>
    <row r="5918" spans="1:7" x14ac:dyDescent="0.25">
      <c r="A5918" t="str">
        <f t="shared" si="377"/>
        <v>Val sup</v>
      </c>
      <c r="B5918" t="s">
        <v>6171</v>
      </c>
      <c r="C5918" t="s">
        <v>7415</v>
      </c>
      <c r="D5918" t="s">
        <v>8135</v>
      </c>
      <c r="E5918" t="str">
        <f t="shared" si="378"/>
        <v>Val</v>
      </c>
      <c r="F5918" t="str">
        <f t="shared" si="379"/>
        <v>sup</v>
      </c>
      <c r="G5918" t="str">
        <f t="shared" si="380"/>
        <v>Valeriana supina</v>
      </c>
    </row>
    <row r="5919" spans="1:7" x14ac:dyDescent="0.25">
      <c r="A5919" t="str">
        <f t="shared" si="377"/>
        <v>Val tri</v>
      </c>
      <c r="B5919" t="s">
        <v>6172</v>
      </c>
      <c r="C5919" t="s">
        <v>7415</v>
      </c>
      <c r="D5919" t="s">
        <v>10176</v>
      </c>
      <c r="E5919" t="str">
        <f t="shared" si="378"/>
        <v>Val</v>
      </c>
      <c r="F5919" t="str">
        <f t="shared" si="379"/>
        <v>tri</v>
      </c>
      <c r="G5919" t="str">
        <f t="shared" si="380"/>
        <v>Valeriana tripteris</v>
      </c>
    </row>
    <row r="5920" spans="1:7" x14ac:dyDescent="0.25">
      <c r="A5920" t="str">
        <f t="shared" si="377"/>
        <v>Val car</v>
      </c>
      <c r="B5920" t="s">
        <v>6173</v>
      </c>
      <c r="C5920" t="s">
        <v>7416</v>
      </c>
      <c r="D5920" t="s">
        <v>10177</v>
      </c>
      <c r="E5920" t="str">
        <f t="shared" si="378"/>
        <v>Val</v>
      </c>
      <c r="F5920" t="str">
        <f t="shared" si="379"/>
        <v>car</v>
      </c>
      <c r="G5920" t="str">
        <f t="shared" si="380"/>
        <v>Valerianella carinata</v>
      </c>
    </row>
    <row r="5921" spans="1:7" x14ac:dyDescent="0.25">
      <c r="A5921" t="str">
        <f t="shared" si="377"/>
        <v>Val den</v>
      </c>
      <c r="B5921" t="s">
        <v>6174</v>
      </c>
      <c r="C5921" t="s">
        <v>7416</v>
      </c>
      <c r="D5921" t="s">
        <v>8036</v>
      </c>
      <c r="E5921" t="str">
        <f t="shared" si="378"/>
        <v>Val</v>
      </c>
      <c r="F5921" t="str">
        <f t="shared" si="379"/>
        <v>den</v>
      </c>
      <c r="G5921" t="str">
        <f t="shared" si="380"/>
        <v>Valerianella dentata</v>
      </c>
    </row>
    <row r="5922" spans="1:7" x14ac:dyDescent="0.25">
      <c r="A5922" t="str">
        <f t="shared" si="377"/>
        <v>Val loc</v>
      </c>
      <c r="B5922" t="s">
        <v>6175</v>
      </c>
      <c r="C5922" t="s">
        <v>7416</v>
      </c>
      <c r="D5922" t="s">
        <v>10178</v>
      </c>
      <c r="E5922" t="str">
        <f t="shared" si="378"/>
        <v>Val</v>
      </c>
      <c r="F5922" t="str">
        <f t="shared" si="379"/>
        <v>loc</v>
      </c>
      <c r="G5922" t="str">
        <f t="shared" si="380"/>
        <v>Valerianella locusta</v>
      </c>
    </row>
    <row r="5923" spans="1:7" x14ac:dyDescent="0.25">
      <c r="A5923" t="str">
        <f t="shared" si="377"/>
        <v>Val rim</v>
      </c>
      <c r="B5923" t="s">
        <v>6176</v>
      </c>
      <c r="C5923" t="s">
        <v>7416</v>
      </c>
      <c r="D5923" t="s">
        <v>10179</v>
      </c>
      <c r="E5923" t="str">
        <f t="shared" si="378"/>
        <v>Val</v>
      </c>
      <c r="F5923" t="str">
        <f t="shared" si="379"/>
        <v>rim</v>
      </c>
      <c r="G5923" t="str">
        <f t="shared" si="380"/>
        <v>Valerianella rimosa</v>
      </c>
    </row>
    <row r="5924" spans="1:7" x14ac:dyDescent="0.25">
      <c r="A5924" t="str">
        <f t="shared" si="377"/>
        <v>Val spi</v>
      </c>
      <c r="B5924" t="s">
        <v>6177</v>
      </c>
      <c r="C5924" t="s">
        <v>7417</v>
      </c>
      <c r="D5924" t="s">
        <v>10005</v>
      </c>
      <c r="E5924" t="str">
        <f t="shared" si="378"/>
        <v>Val</v>
      </c>
      <c r="F5924" t="str">
        <f t="shared" si="379"/>
        <v>spi</v>
      </c>
      <c r="G5924" t="str">
        <f t="shared" si="380"/>
        <v>Vallisneria spiralis</v>
      </c>
    </row>
    <row r="5925" spans="1:7" x14ac:dyDescent="0.25">
      <c r="A5925" t="str">
        <f t="shared" si="377"/>
        <v>Ven dub</v>
      </c>
      <c r="B5925" t="s">
        <v>6178</v>
      </c>
      <c r="C5925" t="s">
        <v>7418</v>
      </c>
      <c r="D5925" t="s">
        <v>8485</v>
      </c>
      <c r="E5925" t="str">
        <f t="shared" si="378"/>
        <v>Ven</v>
      </c>
      <c r="F5925" t="str">
        <f t="shared" si="379"/>
        <v>dub</v>
      </c>
      <c r="G5925" t="str">
        <f t="shared" si="380"/>
        <v>Ventenata dubia</v>
      </c>
    </row>
    <row r="5926" spans="1:7" x14ac:dyDescent="0.25">
      <c r="A5926" t="str">
        <f t="shared" si="377"/>
        <v>Vera alb</v>
      </c>
      <c r="B5926" t="s">
        <v>6179</v>
      </c>
      <c r="C5926" t="s">
        <v>7419</v>
      </c>
      <c r="D5926" t="s">
        <v>8224</v>
      </c>
      <c r="E5926" t="str">
        <f>LEFT(C5926,4)</f>
        <v>Vera</v>
      </c>
      <c r="F5926" t="str">
        <f t="shared" si="379"/>
        <v>alb</v>
      </c>
      <c r="G5926" t="str">
        <f t="shared" si="380"/>
        <v>Veratrum album</v>
      </c>
    </row>
    <row r="5927" spans="1:7" x14ac:dyDescent="0.25">
      <c r="A5927" t="str">
        <f t="shared" si="377"/>
        <v>Vera alb</v>
      </c>
      <c r="B5927" t="s">
        <v>6180</v>
      </c>
      <c r="C5927" t="s">
        <v>7419</v>
      </c>
      <c r="D5927" t="s">
        <v>8224</v>
      </c>
      <c r="E5927" t="str">
        <f t="shared" ref="E5927:E5990" si="381">LEFT(C5927,4)</f>
        <v>Vera</v>
      </c>
      <c r="F5927" t="str">
        <f t="shared" si="379"/>
        <v>alb</v>
      </c>
      <c r="G5927" t="str">
        <f t="shared" si="380"/>
        <v>Veratrum album</v>
      </c>
    </row>
    <row r="5928" spans="1:7" x14ac:dyDescent="0.25">
      <c r="A5928" t="str">
        <f t="shared" si="377"/>
        <v>Vera alb</v>
      </c>
      <c r="B5928" t="s">
        <v>6181</v>
      </c>
      <c r="C5928" t="s">
        <v>7419</v>
      </c>
      <c r="D5928" t="s">
        <v>8224</v>
      </c>
      <c r="E5928" t="str">
        <f t="shared" si="381"/>
        <v>Vera</v>
      </c>
      <c r="F5928" t="str">
        <f t="shared" si="379"/>
        <v>alb</v>
      </c>
      <c r="G5928" t="str">
        <f t="shared" si="380"/>
        <v>Veratrum album</v>
      </c>
    </row>
    <row r="5929" spans="1:7" x14ac:dyDescent="0.25">
      <c r="A5929" t="str">
        <f t="shared" si="377"/>
        <v>Vera nig</v>
      </c>
      <c r="B5929" t="s">
        <v>6182</v>
      </c>
      <c r="C5929" t="s">
        <v>7419</v>
      </c>
      <c r="D5929" t="s">
        <v>7614</v>
      </c>
      <c r="E5929" t="str">
        <f t="shared" si="381"/>
        <v>Vera</v>
      </c>
      <c r="F5929" t="str">
        <f t="shared" si="379"/>
        <v>nig</v>
      </c>
      <c r="G5929" t="str">
        <f t="shared" si="380"/>
        <v>Veratrum nigrum</v>
      </c>
    </row>
    <row r="5930" spans="1:7" x14ac:dyDescent="0.25">
      <c r="A5930" t="str">
        <f t="shared" si="377"/>
        <v>Verb alp</v>
      </c>
      <c r="B5930" t="s">
        <v>6186</v>
      </c>
      <c r="C5930" t="s">
        <v>7420</v>
      </c>
      <c r="D5930" t="s">
        <v>7723</v>
      </c>
      <c r="E5930" t="str">
        <f t="shared" si="381"/>
        <v>Verb</v>
      </c>
      <c r="F5930" t="str">
        <f t="shared" si="379"/>
        <v>alp</v>
      </c>
      <c r="G5930" t="str">
        <f t="shared" si="380"/>
        <v>Verbascum alpinum</v>
      </c>
    </row>
    <row r="5931" spans="1:7" x14ac:dyDescent="0.25">
      <c r="A5931" t="str">
        <f t="shared" si="377"/>
        <v>Verb bla</v>
      </c>
      <c r="B5931" t="s">
        <v>6187</v>
      </c>
      <c r="C5931" t="s">
        <v>7420</v>
      </c>
      <c r="D5931" t="s">
        <v>10180</v>
      </c>
      <c r="E5931" t="str">
        <f t="shared" si="381"/>
        <v>Verb</v>
      </c>
      <c r="F5931" t="str">
        <f t="shared" si="379"/>
        <v>bla</v>
      </c>
      <c r="G5931" t="str">
        <f t="shared" si="380"/>
        <v>Verbascum blattaria</v>
      </c>
    </row>
    <row r="5932" spans="1:7" x14ac:dyDescent="0.25">
      <c r="A5932" t="str">
        <f t="shared" si="377"/>
        <v>Verb bom</v>
      </c>
      <c r="B5932" t="s">
        <v>6188</v>
      </c>
      <c r="C5932" t="s">
        <v>7420</v>
      </c>
      <c r="D5932" t="s">
        <v>10181</v>
      </c>
      <c r="E5932" t="str">
        <f t="shared" si="381"/>
        <v>Verb</v>
      </c>
      <c r="F5932" t="str">
        <f t="shared" si="379"/>
        <v>bom</v>
      </c>
      <c r="G5932" t="str">
        <f t="shared" si="380"/>
        <v>Verbascum bombyciferum</v>
      </c>
    </row>
    <row r="5933" spans="1:7" x14ac:dyDescent="0.25">
      <c r="A5933" t="str">
        <f t="shared" si="377"/>
        <v>Verb cha</v>
      </c>
      <c r="B5933" t="s">
        <v>6189</v>
      </c>
      <c r="C5933" t="s">
        <v>7420</v>
      </c>
      <c r="D5933" t="s">
        <v>9529</v>
      </c>
      <c r="E5933" t="str">
        <f t="shared" si="381"/>
        <v>Verb</v>
      </c>
      <c r="F5933" t="str">
        <f t="shared" si="379"/>
        <v>cha</v>
      </c>
      <c r="G5933" t="str">
        <f t="shared" si="380"/>
        <v>Verbascum chaixii</v>
      </c>
    </row>
    <row r="5934" spans="1:7" x14ac:dyDescent="0.25">
      <c r="A5934" t="str">
        <f t="shared" ref="A5934:A5997" si="382">_xlfn.TEXTJOIN(" ",FALSE,E5934,F5934)</f>
        <v>Verb cha</v>
      </c>
      <c r="B5934" t="s">
        <v>6190</v>
      </c>
      <c r="C5934" t="s">
        <v>7420</v>
      </c>
      <c r="D5934" t="s">
        <v>9529</v>
      </c>
      <c r="E5934" t="str">
        <f t="shared" si="381"/>
        <v>Verb</v>
      </c>
      <c r="F5934" t="str">
        <f t="shared" si="379"/>
        <v>cha</v>
      </c>
      <c r="G5934" t="str">
        <f t="shared" si="380"/>
        <v>Verbascum chaixii</v>
      </c>
    </row>
    <row r="5935" spans="1:7" x14ac:dyDescent="0.25">
      <c r="A5935" t="str">
        <f t="shared" si="382"/>
        <v>Verb cha</v>
      </c>
      <c r="B5935" t="s">
        <v>6191</v>
      </c>
      <c r="C5935" t="s">
        <v>7420</v>
      </c>
      <c r="D5935" t="s">
        <v>9529</v>
      </c>
      <c r="E5935" t="str">
        <f t="shared" si="381"/>
        <v>Verb</v>
      </c>
      <c r="F5935" t="str">
        <f t="shared" si="379"/>
        <v>cha</v>
      </c>
      <c r="G5935" t="str">
        <f t="shared" si="380"/>
        <v>Verbascum chaixii</v>
      </c>
    </row>
    <row r="5936" spans="1:7" x14ac:dyDescent="0.25">
      <c r="A5936" t="str">
        <f t="shared" si="382"/>
        <v>Verb cra</v>
      </c>
      <c r="B5936" t="s">
        <v>6184</v>
      </c>
      <c r="C5936" t="s">
        <v>7420</v>
      </c>
      <c r="D5936" t="s">
        <v>10182</v>
      </c>
      <c r="E5936" t="str">
        <f t="shared" si="381"/>
        <v>Verb</v>
      </c>
      <c r="F5936" t="str">
        <f t="shared" si="379"/>
        <v>cra</v>
      </c>
      <c r="G5936" t="str">
        <f t="shared" si="380"/>
        <v>Verbascum crassifolium</v>
      </c>
    </row>
    <row r="5937" spans="1:7" x14ac:dyDescent="0.25">
      <c r="A5937" t="str">
        <f t="shared" si="382"/>
        <v>Verb den</v>
      </c>
      <c r="B5937" t="s">
        <v>6192</v>
      </c>
      <c r="C5937" t="s">
        <v>7420</v>
      </c>
      <c r="D5937" t="s">
        <v>8879</v>
      </c>
      <c r="E5937" t="str">
        <f t="shared" si="381"/>
        <v>Verb</v>
      </c>
      <c r="F5937" t="str">
        <f t="shared" si="379"/>
        <v>den</v>
      </c>
      <c r="G5937" t="str">
        <f t="shared" si="380"/>
        <v>Verbascum densiflorum</v>
      </c>
    </row>
    <row r="5938" spans="1:7" x14ac:dyDescent="0.25">
      <c r="A5938" t="str">
        <f t="shared" si="382"/>
        <v>Verb lyc</v>
      </c>
      <c r="B5938" t="s">
        <v>6193</v>
      </c>
      <c r="C5938" t="s">
        <v>7420</v>
      </c>
      <c r="D5938" t="s">
        <v>10183</v>
      </c>
      <c r="E5938" t="str">
        <f t="shared" si="381"/>
        <v>Verb</v>
      </c>
      <c r="F5938" t="str">
        <f t="shared" si="379"/>
        <v>lyc</v>
      </c>
      <c r="G5938" t="str">
        <f t="shared" si="380"/>
        <v>Verbascum lychnitis</v>
      </c>
    </row>
    <row r="5939" spans="1:7" x14ac:dyDescent="0.25">
      <c r="A5939" t="str">
        <f t="shared" si="382"/>
        <v>Verb nig</v>
      </c>
      <c r="B5939" t="s">
        <v>6194</v>
      </c>
      <c r="C5939" t="s">
        <v>7420</v>
      </c>
      <c r="D5939" t="s">
        <v>7614</v>
      </c>
      <c r="E5939" t="str">
        <f t="shared" si="381"/>
        <v>Verb</v>
      </c>
      <c r="F5939" t="str">
        <f t="shared" si="379"/>
        <v>nig</v>
      </c>
      <c r="G5939" t="str">
        <f t="shared" si="380"/>
        <v>Verbascum nigrum</v>
      </c>
    </row>
    <row r="5940" spans="1:7" x14ac:dyDescent="0.25">
      <c r="A5940" t="str">
        <f t="shared" si="382"/>
        <v>Verb phl</v>
      </c>
      <c r="B5940" t="s">
        <v>6195</v>
      </c>
      <c r="C5940" t="s">
        <v>7420</v>
      </c>
      <c r="D5940" t="s">
        <v>10184</v>
      </c>
      <c r="E5940" t="str">
        <f t="shared" si="381"/>
        <v>Verb</v>
      </c>
      <c r="F5940" t="str">
        <f t="shared" si="379"/>
        <v>phl</v>
      </c>
      <c r="G5940" t="str">
        <f t="shared" si="380"/>
        <v>Verbascum phlomoides</v>
      </c>
    </row>
    <row r="5941" spans="1:7" x14ac:dyDescent="0.25">
      <c r="A5941" t="str">
        <f t="shared" si="382"/>
        <v>Verb pho</v>
      </c>
      <c r="B5941" t="s">
        <v>6196</v>
      </c>
      <c r="C5941" t="s">
        <v>7420</v>
      </c>
      <c r="D5941" t="s">
        <v>10185</v>
      </c>
      <c r="E5941" t="str">
        <f t="shared" si="381"/>
        <v>Verb</v>
      </c>
      <c r="F5941" t="str">
        <f t="shared" si="379"/>
        <v>pho</v>
      </c>
      <c r="G5941" t="str">
        <f t="shared" si="380"/>
        <v>Verbascum phoeniceum</v>
      </c>
    </row>
    <row r="5942" spans="1:7" x14ac:dyDescent="0.25">
      <c r="A5942" t="str">
        <f t="shared" si="382"/>
        <v>Verb pul</v>
      </c>
      <c r="B5942" t="s">
        <v>6197</v>
      </c>
      <c r="C5942" t="s">
        <v>7420</v>
      </c>
      <c r="D5942" t="s">
        <v>10186</v>
      </c>
      <c r="E5942" t="str">
        <f t="shared" si="381"/>
        <v>Verb</v>
      </c>
      <c r="F5942" t="str">
        <f t="shared" si="379"/>
        <v>pul</v>
      </c>
      <c r="G5942" t="str">
        <f t="shared" si="380"/>
        <v>Verbascum pulverulentum</v>
      </c>
    </row>
    <row r="5943" spans="1:7" x14ac:dyDescent="0.25">
      <c r="A5943" t="str">
        <f t="shared" si="382"/>
        <v>Verb sin</v>
      </c>
      <c r="B5943" t="s">
        <v>6198</v>
      </c>
      <c r="C5943" t="s">
        <v>7420</v>
      </c>
      <c r="D5943" t="s">
        <v>9191</v>
      </c>
      <c r="E5943" t="str">
        <f t="shared" si="381"/>
        <v>Verb</v>
      </c>
      <c r="F5943" t="str">
        <f t="shared" si="379"/>
        <v>sin</v>
      </c>
      <c r="G5943" t="str">
        <f t="shared" si="380"/>
        <v>Verbascum sinuatum</v>
      </c>
    </row>
    <row r="5944" spans="1:7" x14ac:dyDescent="0.25">
      <c r="A5944" t="str">
        <f t="shared" si="382"/>
        <v>Verb spe</v>
      </c>
      <c r="B5944" t="s">
        <v>6199</v>
      </c>
      <c r="C5944" t="s">
        <v>7420</v>
      </c>
      <c r="D5944" t="s">
        <v>10187</v>
      </c>
      <c r="E5944" t="str">
        <f t="shared" si="381"/>
        <v>Verb</v>
      </c>
      <c r="F5944" t="str">
        <f t="shared" si="379"/>
        <v>spe</v>
      </c>
      <c r="G5944" t="str">
        <f t="shared" si="380"/>
        <v>Verbascum speciosum</v>
      </c>
    </row>
    <row r="5945" spans="1:7" x14ac:dyDescent="0.25">
      <c r="A5945" t="str">
        <f t="shared" si="382"/>
        <v>Verb tha</v>
      </c>
      <c r="B5945" t="s">
        <v>6183</v>
      </c>
      <c r="C5945" t="s">
        <v>7420</v>
      </c>
      <c r="D5945" t="s">
        <v>10188</v>
      </c>
      <c r="E5945" t="str">
        <f t="shared" si="381"/>
        <v>Verb</v>
      </c>
      <c r="F5945" t="str">
        <f t="shared" si="379"/>
        <v>tha</v>
      </c>
      <c r="G5945" t="str">
        <f t="shared" si="380"/>
        <v>Verbascum thapsus</v>
      </c>
    </row>
    <row r="5946" spans="1:7" x14ac:dyDescent="0.25">
      <c r="A5946" t="str">
        <f t="shared" si="382"/>
        <v>Verb tha</v>
      </c>
      <c r="B5946" t="s">
        <v>6185</v>
      </c>
      <c r="C5946" t="s">
        <v>7420</v>
      </c>
      <c r="D5946" t="s">
        <v>10188</v>
      </c>
      <c r="E5946" t="str">
        <f t="shared" si="381"/>
        <v>Verb</v>
      </c>
      <c r="F5946" t="str">
        <f t="shared" si="379"/>
        <v>tha</v>
      </c>
      <c r="G5946" t="str">
        <f t="shared" si="380"/>
        <v>Verbascum thapsus</v>
      </c>
    </row>
    <row r="5947" spans="1:7" x14ac:dyDescent="0.25">
      <c r="A5947" t="str">
        <f t="shared" si="382"/>
        <v>Verb vir</v>
      </c>
      <c r="B5947" t="s">
        <v>6200</v>
      </c>
      <c r="C5947" t="s">
        <v>7420</v>
      </c>
      <c r="D5947" t="s">
        <v>8618</v>
      </c>
      <c r="E5947" t="str">
        <f t="shared" si="381"/>
        <v>Verb</v>
      </c>
      <c r="F5947" t="str">
        <f t="shared" si="379"/>
        <v>vir</v>
      </c>
      <c r="G5947" t="str">
        <f t="shared" si="380"/>
        <v>Verbascum virgatum</v>
      </c>
    </row>
    <row r="5948" spans="1:7" x14ac:dyDescent="0.25">
      <c r="A5948" t="str">
        <f t="shared" si="382"/>
        <v>Verb bon</v>
      </c>
      <c r="B5948" t="s">
        <v>6201</v>
      </c>
      <c r="C5948" t="s">
        <v>7421</v>
      </c>
      <c r="D5948" t="s">
        <v>8593</v>
      </c>
      <c r="E5948" t="str">
        <f t="shared" si="381"/>
        <v>Verb</v>
      </c>
      <c r="F5948" t="str">
        <f t="shared" si="379"/>
        <v>bon</v>
      </c>
      <c r="G5948" t="str">
        <f t="shared" si="380"/>
        <v>Verbena bonariensis</v>
      </c>
    </row>
    <row r="5949" spans="1:7" x14ac:dyDescent="0.25">
      <c r="A5949" t="str">
        <f t="shared" si="382"/>
        <v>Verb bra</v>
      </c>
      <c r="B5949" t="s">
        <v>6202</v>
      </c>
      <c r="C5949" t="s">
        <v>7421</v>
      </c>
      <c r="D5949" t="s">
        <v>10189</v>
      </c>
      <c r="E5949" t="str">
        <f t="shared" si="381"/>
        <v>Verb</v>
      </c>
      <c r="F5949" t="str">
        <f t="shared" si="379"/>
        <v>bra</v>
      </c>
      <c r="G5949" t="str">
        <f t="shared" si="380"/>
        <v>Verbena bracteata</v>
      </c>
    </row>
    <row r="5950" spans="1:7" x14ac:dyDescent="0.25">
      <c r="A5950" t="str">
        <f t="shared" si="382"/>
        <v>Verb has</v>
      </c>
      <c r="B5950" t="s">
        <v>6203</v>
      </c>
      <c r="C5950" t="s">
        <v>7421</v>
      </c>
      <c r="D5950" t="s">
        <v>7854</v>
      </c>
      <c r="E5950" t="str">
        <f t="shared" si="381"/>
        <v>Verb</v>
      </c>
      <c r="F5950" t="str">
        <f t="shared" si="379"/>
        <v>has</v>
      </c>
      <c r="G5950" t="str">
        <f t="shared" si="380"/>
        <v>Verbena hastata</v>
      </c>
    </row>
    <row r="5951" spans="1:7" x14ac:dyDescent="0.25">
      <c r="A5951" t="str">
        <f t="shared" si="382"/>
        <v>Verb off</v>
      </c>
      <c r="B5951" t="s">
        <v>6204</v>
      </c>
      <c r="C5951" t="s">
        <v>7421</v>
      </c>
      <c r="D5951" t="s">
        <v>7641</v>
      </c>
      <c r="E5951" t="str">
        <f t="shared" si="381"/>
        <v>Verb</v>
      </c>
      <c r="F5951" t="str">
        <f t="shared" si="379"/>
        <v>off</v>
      </c>
      <c r="G5951" t="str">
        <f t="shared" si="380"/>
        <v>Verbena officinalis</v>
      </c>
    </row>
    <row r="5952" spans="1:7" x14ac:dyDescent="0.25">
      <c r="A5952" t="str">
        <f t="shared" si="382"/>
        <v>Verb x</v>
      </c>
      <c r="B5952" t="s">
        <v>6205</v>
      </c>
      <c r="C5952" t="s">
        <v>7421</v>
      </c>
      <c r="D5952" t="s">
        <v>237</v>
      </c>
      <c r="E5952" t="str">
        <f t="shared" si="381"/>
        <v>Verb</v>
      </c>
      <c r="F5952" t="str">
        <f t="shared" si="379"/>
        <v>x</v>
      </c>
      <c r="G5952" t="str">
        <f t="shared" si="380"/>
        <v>Verbena x</v>
      </c>
    </row>
    <row r="5953" spans="1:7" x14ac:dyDescent="0.25">
      <c r="A5953" t="str">
        <f t="shared" si="382"/>
        <v>Verb enc</v>
      </c>
      <c r="B5953" t="s">
        <v>6206</v>
      </c>
      <c r="C5953" t="s">
        <v>7422</v>
      </c>
      <c r="D5953" t="s">
        <v>10190</v>
      </c>
      <c r="E5953" t="str">
        <f t="shared" si="381"/>
        <v>Verb</v>
      </c>
      <c r="F5953" t="str">
        <f t="shared" si="379"/>
        <v>enc</v>
      </c>
      <c r="G5953" t="str">
        <f t="shared" si="380"/>
        <v>Verbesina encelioides</v>
      </c>
    </row>
    <row r="5954" spans="1:7" x14ac:dyDescent="0.25">
      <c r="A5954" t="str">
        <f t="shared" si="382"/>
        <v>Verb enc</v>
      </c>
      <c r="B5954" t="s">
        <v>6207</v>
      </c>
      <c r="C5954" t="s">
        <v>7422</v>
      </c>
      <c r="D5954" t="s">
        <v>10190</v>
      </c>
      <c r="E5954" t="str">
        <f t="shared" si="381"/>
        <v>Verb</v>
      </c>
      <c r="F5954" t="str">
        <f t="shared" si="379"/>
        <v>enc</v>
      </c>
      <c r="G5954" t="str">
        <f t="shared" si="380"/>
        <v>Verbesina encelioides</v>
      </c>
    </row>
    <row r="5955" spans="1:7" x14ac:dyDescent="0.25">
      <c r="A5955" t="str">
        <f t="shared" si="382"/>
        <v>Verb occ</v>
      </c>
      <c r="B5955" t="s">
        <v>6208</v>
      </c>
      <c r="C5955" t="s">
        <v>7422</v>
      </c>
      <c r="D5955" t="s">
        <v>8157</v>
      </c>
      <c r="E5955" t="str">
        <f t="shared" si="381"/>
        <v>Verb</v>
      </c>
      <c r="F5955" t="str">
        <f t="shared" si="379"/>
        <v>occ</v>
      </c>
      <c r="G5955" t="str">
        <f t="shared" si="380"/>
        <v>Verbesina occidentalis</v>
      </c>
    </row>
    <row r="5956" spans="1:7" x14ac:dyDescent="0.25">
      <c r="A5956" t="str">
        <f t="shared" si="382"/>
        <v>Vero aci</v>
      </c>
      <c r="B5956" t="s">
        <v>6234</v>
      </c>
      <c r="C5956" t="s">
        <v>7423</v>
      </c>
      <c r="D5956" t="s">
        <v>10191</v>
      </c>
      <c r="E5956" t="str">
        <f t="shared" si="381"/>
        <v>Vero</v>
      </c>
      <c r="F5956" t="str">
        <f t="shared" si="379"/>
        <v>aci</v>
      </c>
      <c r="G5956" t="str">
        <f t="shared" si="380"/>
        <v>Veronica acinifolia</v>
      </c>
    </row>
    <row r="5957" spans="1:7" x14ac:dyDescent="0.25">
      <c r="A5957" t="str">
        <f t="shared" si="382"/>
        <v>Vero agr</v>
      </c>
      <c r="B5957" t="s">
        <v>6235</v>
      </c>
      <c r="C5957" t="s">
        <v>7423</v>
      </c>
      <c r="D5957" t="s">
        <v>9689</v>
      </c>
      <c r="E5957" t="str">
        <f t="shared" si="381"/>
        <v>Vero</v>
      </c>
      <c r="F5957" t="str">
        <f t="shared" si="379"/>
        <v>agr</v>
      </c>
      <c r="G5957" t="str">
        <f t="shared" si="380"/>
        <v>Veronica agrestis</v>
      </c>
    </row>
    <row r="5958" spans="1:7" x14ac:dyDescent="0.25">
      <c r="A5958" t="str">
        <f t="shared" si="382"/>
        <v>Vero alp</v>
      </c>
      <c r="B5958" t="s">
        <v>6236</v>
      </c>
      <c r="C5958" t="s">
        <v>7423</v>
      </c>
      <c r="D5958" t="s">
        <v>7475</v>
      </c>
      <c r="E5958" t="str">
        <f t="shared" si="381"/>
        <v>Vero</v>
      </c>
      <c r="F5958" t="str">
        <f t="shared" si="379"/>
        <v>alp</v>
      </c>
      <c r="G5958" t="str">
        <f t="shared" si="380"/>
        <v>Veronica alpina</v>
      </c>
    </row>
    <row r="5959" spans="1:7" x14ac:dyDescent="0.25">
      <c r="A5959" t="str">
        <f t="shared" si="382"/>
        <v>Vero alp</v>
      </c>
      <c r="B5959" t="s">
        <v>6237</v>
      </c>
      <c r="C5959" t="s">
        <v>7423</v>
      </c>
      <c r="D5959" t="s">
        <v>7475</v>
      </c>
      <c r="E5959" t="str">
        <f t="shared" si="381"/>
        <v>Vero</v>
      </c>
      <c r="F5959" t="str">
        <f t="shared" si="379"/>
        <v>alp</v>
      </c>
      <c r="G5959" t="str">
        <f t="shared" si="380"/>
        <v>Veronica alpina</v>
      </c>
    </row>
    <row r="5960" spans="1:7" x14ac:dyDescent="0.25">
      <c r="A5960" t="str">
        <f t="shared" si="382"/>
        <v>Vero ana</v>
      </c>
      <c r="B5960" t="s">
        <v>6209</v>
      </c>
      <c r="C5960" t="s">
        <v>7423</v>
      </c>
      <c r="D5960" t="s">
        <v>10192</v>
      </c>
      <c r="E5960" t="str">
        <f t="shared" si="381"/>
        <v>Vero</v>
      </c>
      <c r="F5960" t="str">
        <f t="shared" si="379"/>
        <v>ana</v>
      </c>
      <c r="G5960" t="str">
        <f t="shared" si="380"/>
        <v>Veronica anagallis</v>
      </c>
    </row>
    <row r="5961" spans="1:7" x14ac:dyDescent="0.25">
      <c r="A5961" t="str">
        <f t="shared" si="382"/>
        <v>Vero ana</v>
      </c>
      <c r="B5961" t="s">
        <v>6210</v>
      </c>
      <c r="C5961" t="s">
        <v>7423</v>
      </c>
      <c r="D5961" t="s">
        <v>10192</v>
      </c>
      <c r="E5961" t="str">
        <f t="shared" si="381"/>
        <v>Vero</v>
      </c>
      <c r="F5961" t="str">
        <f t="shared" si="379"/>
        <v>ana</v>
      </c>
      <c r="G5961" t="str">
        <f t="shared" si="380"/>
        <v>Veronica anagallis</v>
      </c>
    </row>
    <row r="5962" spans="1:7" x14ac:dyDescent="0.25">
      <c r="A5962" t="str">
        <f t="shared" si="382"/>
        <v>Vero ana</v>
      </c>
      <c r="B5962" t="s">
        <v>6211</v>
      </c>
      <c r="C5962" t="s">
        <v>7423</v>
      </c>
      <c r="D5962" t="s">
        <v>10193</v>
      </c>
      <c r="E5962" t="str">
        <f t="shared" si="381"/>
        <v>Vero</v>
      </c>
      <c r="F5962" t="str">
        <f t="shared" si="379"/>
        <v>ana</v>
      </c>
      <c r="G5962" t="str">
        <f t="shared" si="380"/>
        <v>Veronica anagalloides</v>
      </c>
    </row>
    <row r="5963" spans="1:7" x14ac:dyDescent="0.25">
      <c r="A5963" t="str">
        <f t="shared" si="382"/>
        <v>Vero aph</v>
      </c>
      <c r="B5963" t="s">
        <v>6238</v>
      </c>
      <c r="C5963" t="s">
        <v>7423</v>
      </c>
      <c r="D5963" t="s">
        <v>9854</v>
      </c>
      <c r="E5963" t="str">
        <f t="shared" si="381"/>
        <v>Vero</v>
      </c>
      <c r="F5963" t="str">
        <f t="shared" si="379"/>
        <v>aph</v>
      </c>
      <c r="G5963" t="str">
        <f t="shared" si="380"/>
        <v>Veronica aphylla</v>
      </c>
    </row>
    <row r="5964" spans="1:7" x14ac:dyDescent="0.25">
      <c r="A5964" t="str">
        <f t="shared" si="382"/>
        <v>Vero arg</v>
      </c>
      <c r="B5964" t="s">
        <v>6239</v>
      </c>
      <c r="C5964" t="s">
        <v>7423</v>
      </c>
      <c r="D5964" t="s">
        <v>10194</v>
      </c>
      <c r="E5964" t="str">
        <f t="shared" si="381"/>
        <v>Vero</v>
      </c>
      <c r="F5964" t="str">
        <f t="shared" si="379"/>
        <v>arg</v>
      </c>
      <c r="G5964" t="str">
        <f t="shared" si="380"/>
        <v>Veronica arguteserrata</v>
      </c>
    </row>
    <row r="5965" spans="1:7" x14ac:dyDescent="0.25">
      <c r="A5965" t="str">
        <f t="shared" si="382"/>
        <v>Vero arv</v>
      </c>
      <c r="B5965" t="s">
        <v>6240</v>
      </c>
      <c r="C5965" t="s">
        <v>7423</v>
      </c>
      <c r="D5965" t="s">
        <v>7684</v>
      </c>
      <c r="E5965" t="str">
        <f t="shared" si="381"/>
        <v>Vero</v>
      </c>
      <c r="F5965" t="str">
        <f t="shared" si="379"/>
        <v>arv</v>
      </c>
      <c r="G5965" t="str">
        <f t="shared" si="380"/>
        <v>Veronica arvensis</v>
      </c>
    </row>
    <row r="5966" spans="1:7" x14ac:dyDescent="0.25">
      <c r="A5966" t="str">
        <f t="shared" si="382"/>
        <v>Vero aus</v>
      </c>
      <c r="B5966" t="s">
        <v>6214</v>
      </c>
      <c r="C5966" t="s">
        <v>7423</v>
      </c>
      <c r="D5966" t="s">
        <v>7716</v>
      </c>
      <c r="E5966" t="str">
        <f t="shared" si="381"/>
        <v>Vero</v>
      </c>
      <c r="F5966" t="str">
        <f t="shared" si="379"/>
        <v>aus</v>
      </c>
      <c r="G5966" t="str">
        <f t="shared" si="380"/>
        <v>Veronica austriaca</v>
      </c>
    </row>
    <row r="5967" spans="1:7" x14ac:dyDescent="0.25">
      <c r="A5967" t="str">
        <f t="shared" si="382"/>
        <v>Vero aus</v>
      </c>
      <c r="B5967" t="s">
        <v>6215</v>
      </c>
      <c r="C5967" t="s">
        <v>7423</v>
      </c>
      <c r="D5967" t="s">
        <v>7716</v>
      </c>
      <c r="E5967" t="str">
        <f t="shared" si="381"/>
        <v>Vero</v>
      </c>
      <c r="F5967" t="str">
        <f t="shared" si="379"/>
        <v>aus</v>
      </c>
      <c r="G5967" t="str">
        <f t="shared" si="380"/>
        <v>Veronica austriaca</v>
      </c>
    </row>
    <row r="5968" spans="1:7" x14ac:dyDescent="0.25">
      <c r="A5968" t="str">
        <f t="shared" si="382"/>
        <v>Vero bec</v>
      </c>
      <c r="B5968" t="s">
        <v>6241</v>
      </c>
      <c r="C5968" t="s">
        <v>7423</v>
      </c>
      <c r="D5968" t="s">
        <v>10195</v>
      </c>
      <c r="E5968" t="str">
        <f t="shared" si="381"/>
        <v>Vero</v>
      </c>
      <c r="F5968" t="str">
        <f t="shared" si="379"/>
        <v>bec</v>
      </c>
      <c r="G5968" t="str">
        <f t="shared" si="380"/>
        <v>Veronica beccabunga</v>
      </c>
    </row>
    <row r="5969" spans="1:7" x14ac:dyDescent="0.25">
      <c r="A5969" t="str">
        <f t="shared" si="382"/>
        <v>Vero bel</v>
      </c>
      <c r="B5969" t="s">
        <v>6242</v>
      </c>
      <c r="C5969" t="s">
        <v>7423</v>
      </c>
      <c r="D5969" t="s">
        <v>10196</v>
      </c>
      <c r="E5969" t="str">
        <f t="shared" si="381"/>
        <v>Vero</v>
      </c>
      <c r="F5969" t="str">
        <f t="shared" si="379"/>
        <v>bel</v>
      </c>
      <c r="G5969" t="str">
        <f t="shared" si="380"/>
        <v>Veronica bellidioides</v>
      </c>
    </row>
    <row r="5970" spans="1:7" x14ac:dyDescent="0.25">
      <c r="A5970" t="str">
        <f t="shared" si="382"/>
        <v>Vero bel</v>
      </c>
      <c r="B5970" t="s">
        <v>6243</v>
      </c>
      <c r="C5970" t="s">
        <v>7423</v>
      </c>
      <c r="D5970" t="s">
        <v>10196</v>
      </c>
      <c r="E5970" t="str">
        <f t="shared" si="381"/>
        <v>Vero</v>
      </c>
      <c r="F5970" t="str">
        <f t="shared" ref="F5970:F6033" si="383">LEFT(D5970,3)</f>
        <v>bel</v>
      </c>
      <c r="G5970" t="str">
        <f t="shared" ref="G5970:G6033" si="384">_xlfn.TEXTJOIN(" ",FALSE,C5970,D5970)</f>
        <v>Veronica bellidioides</v>
      </c>
    </row>
    <row r="5971" spans="1:7" x14ac:dyDescent="0.25">
      <c r="A5971" t="str">
        <f t="shared" si="382"/>
        <v>Vero cat</v>
      </c>
      <c r="B5971" t="s">
        <v>6212</v>
      </c>
      <c r="C5971" t="s">
        <v>7423</v>
      </c>
      <c r="D5971" t="s">
        <v>10197</v>
      </c>
      <c r="E5971" t="str">
        <f t="shared" si="381"/>
        <v>Vero</v>
      </c>
      <c r="F5971" t="str">
        <f t="shared" si="383"/>
        <v>cat</v>
      </c>
      <c r="G5971" t="str">
        <f t="shared" si="384"/>
        <v>Veronica catenata</v>
      </c>
    </row>
    <row r="5972" spans="1:7" x14ac:dyDescent="0.25">
      <c r="A5972" t="str">
        <f t="shared" si="382"/>
        <v>Vero cer</v>
      </c>
      <c r="B5972" t="s">
        <v>6244</v>
      </c>
      <c r="C5972" t="s">
        <v>7423</v>
      </c>
      <c r="D5972" t="s">
        <v>10198</v>
      </c>
      <c r="E5972" t="str">
        <f t="shared" si="381"/>
        <v>Vero</v>
      </c>
      <c r="F5972" t="str">
        <f t="shared" si="383"/>
        <v>cer</v>
      </c>
      <c r="G5972" t="str">
        <f t="shared" si="384"/>
        <v>Veronica ceratocarpa</v>
      </c>
    </row>
    <row r="5973" spans="1:7" x14ac:dyDescent="0.25">
      <c r="A5973" t="str">
        <f t="shared" si="382"/>
        <v>Vero cha</v>
      </c>
      <c r="B5973" t="s">
        <v>6219</v>
      </c>
      <c r="C5973" t="s">
        <v>7423</v>
      </c>
      <c r="D5973" t="s">
        <v>10103</v>
      </c>
      <c r="E5973" t="str">
        <f t="shared" si="381"/>
        <v>Vero</v>
      </c>
      <c r="F5973" t="str">
        <f t="shared" si="383"/>
        <v>cha</v>
      </c>
      <c r="G5973" t="str">
        <f t="shared" si="384"/>
        <v>Veronica chamaedrys</v>
      </c>
    </row>
    <row r="5974" spans="1:7" x14ac:dyDescent="0.25">
      <c r="A5974" t="str">
        <f t="shared" si="382"/>
        <v>Vero cha</v>
      </c>
      <c r="B5974" t="s">
        <v>6220</v>
      </c>
      <c r="C5974" t="s">
        <v>7423</v>
      </c>
      <c r="D5974" t="s">
        <v>10103</v>
      </c>
      <c r="E5974" t="str">
        <f t="shared" si="381"/>
        <v>Vero</v>
      </c>
      <c r="F5974" t="str">
        <f t="shared" si="383"/>
        <v>cha</v>
      </c>
      <c r="G5974" t="str">
        <f t="shared" si="384"/>
        <v>Veronica chamaedrys</v>
      </c>
    </row>
    <row r="5975" spans="1:7" x14ac:dyDescent="0.25">
      <c r="A5975" t="str">
        <f t="shared" si="382"/>
        <v>Vero cha</v>
      </c>
      <c r="B5975" t="s">
        <v>6221</v>
      </c>
      <c r="C5975" t="s">
        <v>7423</v>
      </c>
      <c r="D5975" t="s">
        <v>10103</v>
      </c>
      <c r="E5975" t="str">
        <f t="shared" si="381"/>
        <v>Vero</v>
      </c>
      <c r="F5975" t="str">
        <f t="shared" si="383"/>
        <v>cha</v>
      </c>
      <c r="G5975" t="str">
        <f t="shared" si="384"/>
        <v>Veronica chamaedrys</v>
      </c>
    </row>
    <row r="5976" spans="1:7" x14ac:dyDescent="0.25">
      <c r="A5976" t="str">
        <f t="shared" si="382"/>
        <v>Vero cha</v>
      </c>
      <c r="B5976" t="s">
        <v>6222</v>
      </c>
      <c r="C5976" t="s">
        <v>7423</v>
      </c>
      <c r="D5976" t="s">
        <v>10103</v>
      </c>
      <c r="E5976" t="str">
        <f t="shared" si="381"/>
        <v>Vero</v>
      </c>
      <c r="F5976" t="str">
        <f t="shared" si="383"/>
        <v>cha</v>
      </c>
      <c r="G5976" t="str">
        <f t="shared" si="384"/>
        <v>Veronica chamaedrys</v>
      </c>
    </row>
    <row r="5977" spans="1:7" x14ac:dyDescent="0.25">
      <c r="A5977" t="str">
        <f t="shared" si="382"/>
        <v>Vero cym</v>
      </c>
      <c r="B5977" t="s">
        <v>6245</v>
      </c>
      <c r="C5977" t="s">
        <v>7423</v>
      </c>
      <c r="D5977" t="s">
        <v>10199</v>
      </c>
      <c r="E5977" t="str">
        <f t="shared" si="381"/>
        <v>Vero</v>
      </c>
      <c r="F5977" t="str">
        <f t="shared" si="383"/>
        <v>cym</v>
      </c>
      <c r="G5977" t="str">
        <f t="shared" si="384"/>
        <v>Veronica cymbalaria</v>
      </c>
    </row>
    <row r="5978" spans="1:7" x14ac:dyDescent="0.25">
      <c r="A5978" t="str">
        <f t="shared" si="382"/>
        <v>Vero dil</v>
      </c>
      <c r="B5978" t="s">
        <v>6232</v>
      </c>
      <c r="C5978" t="s">
        <v>7423</v>
      </c>
      <c r="D5978" t="s">
        <v>9412</v>
      </c>
      <c r="E5978" t="str">
        <f t="shared" si="381"/>
        <v>Vero</v>
      </c>
      <c r="F5978" t="str">
        <f t="shared" si="383"/>
        <v>dil</v>
      </c>
      <c r="G5978" t="str">
        <f t="shared" si="384"/>
        <v>Veronica dillenii</v>
      </c>
    </row>
    <row r="5979" spans="1:7" x14ac:dyDescent="0.25">
      <c r="A5979" t="str">
        <f t="shared" si="382"/>
        <v>Vero fil</v>
      </c>
      <c r="B5979" t="s">
        <v>6246</v>
      </c>
      <c r="C5979" t="s">
        <v>7423</v>
      </c>
      <c r="D5979" t="s">
        <v>8672</v>
      </c>
      <c r="E5979" t="str">
        <f t="shared" si="381"/>
        <v>Vero</v>
      </c>
      <c r="F5979" t="str">
        <f t="shared" si="383"/>
        <v>fil</v>
      </c>
      <c r="G5979" t="str">
        <f t="shared" si="384"/>
        <v>Veronica filiformis</v>
      </c>
    </row>
    <row r="5980" spans="1:7" x14ac:dyDescent="0.25">
      <c r="A5980" t="str">
        <f t="shared" si="382"/>
        <v>Vero fru</v>
      </c>
      <c r="B5980" t="s">
        <v>6247</v>
      </c>
      <c r="C5980" t="s">
        <v>7423</v>
      </c>
      <c r="D5980" t="s">
        <v>10200</v>
      </c>
      <c r="E5980" t="str">
        <f t="shared" si="381"/>
        <v>Vero</v>
      </c>
      <c r="F5980" t="str">
        <f t="shared" si="383"/>
        <v>fru</v>
      </c>
      <c r="G5980" t="str">
        <f t="shared" si="384"/>
        <v>Veronica fruticans</v>
      </c>
    </row>
    <row r="5981" spans="1:7" x14ac:dyDescent="0.25">
      <c r="A5981" t="str">
        <f t="shared" si="382"/>
        <v>Vero fru</v>
      </c>
      <c r="B5981" t="s">
        <v>6248</v>
      </c>
      <c r="C5981" t="s">
        <v>7423</v>
      </c>
      <c r="D5981" t="s">
        <v>10201</v>
      </c>
      <c r="E5981" t="str">
        <f t="shared" si="381"/>
        <v>Vero</v>
      </c>
      <c r="F5981" t="str">
        <f t="shared" si="383"/>
        <v>fru</v>
      </c>
      <c r="G5981" t="str">
        <f t="shared" si="384"/>
        <v>Veronica fruticulosa</v>
      </c>
    </row>
    <row r="5982" spans="1:7" x14ac:dyDescent="0.25">
      <c r="A5982" t="str">
        <f t="shared" si="382"/>
        <v>Vero hed</v>
      </c>
      <c r="B5982" t="s">
        <v>6224</v>
      </c>
      <c r="C5982" t="s">
        <v>7423</v>
      </c>
      <c r="D5982" t="s">
        <v>10202</v>
      </c>
      <c r="E5982" t="str">
        <f t="shared" si="381"/>
        <v>Vero</v>
      </c>
      <c r="F5982" t="str">
        <f t="shared" si="383"/>
        <v>hed</v>
      </c>
      <c r="G5982" t="str">
        <f t="shared" si="384"/>
        <v>Veronica hederifolia</v>
      </c>
    </row>
    <row r="5983" spans="1:7" x14ac:dyDescent="0.25">
      <c r="A5983" t="str">
        <f t="shared" si="382"/>
        <v>Vero hed</v>
      </c>
      <c r="B5983" t="s">
        <v>6225</v>
      </c>
      <c r="C5983" t="s">
        <v>7423</v>
      </c>
      <c r="D5983" t="s">
        <v>10202</v>
      </c>
      <c r="E5983" t="str">
        <f t="shared" si="381"/>
        <v>Vero</v>
      </c>
      <c r="F5983" t="str">
        <f t="shared" si="383"/>
        <v>hed</v>
      </c>
      <c r="G5983" t="str">
        <f t="shared" si="384"/>
        <v>Veronica hederifolia</v>
      </c>
    </row>
    <row r="5984" spans="1:7" x14ac:dyDescent="0.25">
      <c r="A5984" t="str">
        <f t="shared" si="382"/>
        <v>Vero mar</v>
      </c>
      <c r="B5984" t="s">
        <v>6249</v>
      </c>
      <c r="C5984" t="s">
        <v>7423</v>
      </c>
      <c r="D5984" t="s">
        <v>7778</v>
      </c>
      <c r="E5984" t="str">
        <f t="shared" si="381"/>
        <v>Vero</v>
      </c>
      <c r="F5984" t="str">
        <f t="shared" si="383"/>
        <v>mar</v>
      </c>
      <c r="G5984" t="str">
        <f t="shared" si="384"/>
        <v>Veronica maritima</v>
      </c>
    </row>
    <row r="5985" spans="1:7" x14ac:dyDescent="0.25">
      <c r="A5985" t="str">
        <f t="shared" si="382"/>
        <v>Vero mon</v>
      </c>
      <c r="B5985" t="s">
        <v>6250</v>
      </c>
      <c r="C5985" t="s">
        <v>7423</v>
      </c>
      <c r="D5985" t="s">
        <v>7718</v>
      </c>
      <c r="E5985" t="str">
        <f t="shared" si="381"/>
        <v>Vero</v>
      </c>
      <c r="F5985" t="str">
        <f t="shared" si="383"/>
        <v>mon</v>
      </c>
      <c r="G5985" t="str">
        <f t="shared" si="384"/>
        <v>Veronica montana</v>
      </c>
    </row>
    <row r="5986" spans="1:7" x14ac:dyDescent="0.25">
      <c r="A5986" t="str">
        <f t="shared" si="382"/>
        <v>Vero off</v>
      </c>
      <c r="B5986" t="s">
        <v>6251</v>
      </c>
      <c r="C5986" t="s">
        <v>7423</v>
      </c>
      <c r="D5986" t="s">
        <v>7641</v>
      </c>
      <c r="E5986" t="str">
        <f t="shared" si="381"/>
        <v>Vero</v>
      </c>
      <c r="F5986" t="str">
        <f t="shared" si="383"/>
        <v>off</v>
      </c>
      <c r="G5986" t="str">
        <f t="shared" si="384"/>
        <v>Veronica officinalis</v>
      </c>
    </row>
    <row r="5987" spans="1:7" x14ac:dyDescent="0.25">
      <c r="A5987" t="str">
        <f t="shared" si="382"/>
        <v>Vero opa</v>
      </c>
      <c r="B5987" t="s">
        <v>6252</v>
      </c>
      <c r="C5987" t="s">
        <v>7423</v>
      </c>
      <c r="D5987" t="s">
        <v>10203</v>
      </c>
      <c r="E5987" t="str">
        <f t="shared" si="381"/>
        <v>Vero</v>
      </c>
      <c r="F5987" t="str">
        <f t="shared" si="383"/>
        <v>opa</v>
      </c>
      <c r="G5987" t="str">
        <f t="shared" si="384"/>
        <v>Veronica opaca</v>
      </c>
    </row>
    <row r="5988" spans="1:7" x14ac:dyDescent="0.25">
      <c r="A5988" t="str">
        <f t="shared" si="382"/>
        <v>Vero orc</v>
      </c>
      <c r="B5988" t="s">
        <v>6229</v>
      </c>
      <c r="C5988" t="s">
        <v>7423</v>
      </c>
      <c r="D5988" t="s">
        <v>10204</v>
      </c>
      <c r="E5988" t="str">
        <f t="shared" si="381"/>
        <v>Vero</v>
      </c>
      <c r="F5988" t="str">
        <f t="shared" si="383"/>
        <v>orc</v>
      </c>
      <c r="G5988" t="str">
        <f t="shared" si="384"/>
        <v>Veronica orchidea</v>
      </c>
    </row>
    <row r="5989" spans="1:7" x14ac:dyDescent="0.25">
      <c r="A5989" t="str">
        <f t="shared" si="382"/>
        <v>Vero per</v>
      </c>
      <c r="B5989" t="s">
        <v>6253</v>
      </c>
      <c r="C5989" t="s">
        <v>7423</v>
      </c>
      <c r="D5989" t="s">
        <v>9510</v>
      </c>
      <c r="E5989" t="str">
        <f t="shared" si="381"/>
        <v>Vero</v>
      </c>
      <c r="F5989" t="str">
        <f t="shared" si="383"/>
        <v>per</v>
      </c>
      <c r="G5989" t="str">
        <f t="shared" si="384"/>
        <v>Veronica peregrina</v>
      </c>
    </row>
    <row r="5990" spans="1:7" x14ac:dyDescent="0.25">
      <c r="A5990" t="str">
        <f t="shared" si="382"/>
        <v>Vero per</v>
      </c>
      <c r="B5990" t="s">
        <v>6254</v>
      </c>
      <c r="C5990" t="s">
        <v>7423</v>
      </c>
      <c r="D5990" t="s">
        <v>9510</v>
      </c>
      <c r="E5990" t="str">
        <f t="shared" si="381"/>
        <v>Vero</v>
      </c>
      <c r="F5990" t="str">
        <f t="shared" si="383"/>
        <v>per</v>
      </c>
      <c r="G5990" t="str">
        <f t="shared" si="384"/>
        <v>Veronica peregrina</v>
      </c>
    </row>
    <row r="5991" spans="1:7" x14ac:dyDescent="0.25">
      <c r="A5991" t="str">
        <f t="shared" si="382"/>
        <v>Vero per</v>
      </c>
      <c r="B5991" t="s">
        <v>6255</v>
      </c>
      <c r="C5991" t="s">
        <v>7423</v>
      </c>
      <c r="D5991" t="s">
        <v>9510</v>
      </c>
      <c r="E5991" t="str">
        <f t="shared" ref="E5991:E6012" si="385">LEFT(C5991,4)</f>
        <v>Vero</v>
      </c>
      <c r="F5991" t="str">
        <f t="shared" si="383"/>
        <v>per</v>
      </c>
      <c r="G5991" t="str">
        <f t="shared" si="384"/>
        <v>Veronica peregrina</v>
      </c>
    </row>
    <row r="5992" spans="1:7" x14ac:dyDescent="0.25">
      <c r="A5992" t="str">
        <f t="shared" si="382"/>
        <v>Vero per</v>
      </c>
      <c r="B5992" t="s">
        <v>6256</v>
      </c>
      <c r="C5992" t="s">
        <v>7423</v>
      </c>
      <c r="D5992" t="s">
        <v>9583</v>
      </c>
      <c r="E5992" t="str">
        <f t="shared" si="385"/>
        <v>Vero</v>
      </c>
      <c r="F5992" t="str">
        <f t="shared" si="383"/>
        <v>per</v>
      </c>
      <c r="G5992" t="str">
        <f t="shared" si="384"/>
        <v>Veronica persica</v>
      </c>
    </row>
    <row r="5993" spans="1:7" x14ac:dyDescent="0.25">
      <c r="A5993" t="str">
        <f t="shared" si="382"/>
        <v>Vero pol</v>
      </c>
      <c r="B5993" t="s">
        <v>6257</v>
      </c>
      <c r="C5993" t="s">
        <v>7423</v>
      </c>
      <c r="D5993" t="s">
        <v>10205</v>
      </c>
      <c r="E5993" t="str">
        <f t="shared" si="385"/>
        <v>Vero</v>
      </c>
      <c r="F5993" t="str">
        <f t="shared" si="383"/>
        <v>pol</v>
      </c>
      <c r="G5993" t="str">
        <f t="shared" si="384"/>
        <v>Veronica polita</v>
      </c>
    </row>
    <row r="5994" spans="1:7" x14ac:dyDescent="0.25">
      <c r="A5994" t="str">
        <f t="shared" si="382"/>
        <v>Vero pra</v>
      </c>
      <c r="B5994" t="s">
        <v>6258</v>
      </c>
      <c r="C5994" t="s">
        <v>7423</v>
      </c>
      <c r="D5994" t="s">
        <v>8124</v>
      </c>
      <c r="E5994" t="str">
        <f t="shared" si="385"/>
        <v>Vero</v>
      </c>
      <c r="F5994" t="str">
        <f t="shared" si="383"/>
        <v>pra</v>
      </c>
      <c r="G5994" t="str">
        <f t="shared" si="384"/>
        <v>Veronica praecox</v>
      </c>
    </row>
    <row r="5995" spans="1:7" x14ac:dyDescent="0.25">
      <c r="A5995" t="str">
        <f t="shared" si="382"/>
        <v>Vero pro</v>
      </c>
      <c r="B5995" t="s">
        <v>6216</v>
      </c>
      <c r="C5995" t="s">
        <v>7423</v>
      </c>
      <c r="D5995" t="s">
        <v>7860</v>
      </c>
      <c r="E5995" t="str">
        <f t="shared" si="385"/>
        <v>Vero</v>
      </c>
      <c r="F5995" t="str">
        <f t="shared" si="383"/>
        <v>pro</v>
      </c>
      <c r="G5995" t="str">
        <f t="shared" si="384"/>
        <v>Veronica prostrata</v>
      </c>
    </row>
    <row r="5996" spans="1:7" x14ac:dyDescent="0.25">
      <c r="A5996" t="str">
        <f t="shared" si="382"/>
        <v>Vero sca</v>
      </c>
      <c r="B5996" t="s">
        <v>6213</v>
      </c>
      <c r="C5996" t="s">
        <v>7423</v>
      </c>
      <c r="D5996" t="s">
        <v>10206</v>
      </c>
      <c r="E5996" t="str">
        <f t="shared" si="385"/>
        <v>Vero</v>
      </c>
      <c r="F5996" t="str">
        <f t="shared" si="383"/>
        <v>sca</v>
      </c>
      <c r="G5996" t="str">
        <f t="shared" si="384"/>
        <v>Veronica scardica</v>
      </c>
    </row>
    <row r="5997" spans="1:7" x14ac:dyDescent="0.25">
      <c r="A5997" t="str">
        <f t="shared" si="382"/>
        <v>Vero sch</v>
      </c>
      <c r="B5997" t="s">
        <v>6217</v>
      </c>
      <c r="C5997" t="s">
        <v>7423</v>
      </c>
      <c r="D5997" t="s">
        <v>10207</v>
      </c>
      <c r="E5997" t="str">
        <f t="shared" si="385"/>
        <v>Vero</v>
      </c>
      <c r="F5997" t="str">
        <f t="shared" si="383"/>
        <v>sch</v>
      </c>
      <c r="G5997" t="str">
        <f t="shared" si="384"/>
        <v>Veronica scheereri</v>
      </c>
    </row>
    <row r="5998" spans="1:7" x14ac:dyDescent="0.25">
      <c r="A5998" t="str">
        <f t="shared" ref="A5998:A6061" si="386">_xlfn.TEXTJOIN(" ",FALSE,E5998,F5998)</f>
        <v>Vero scu</v>
      </c>
      <c r="B5998" t="s">
        <v>6259</v>
      </c>
      <c r="C5998" t="s">
        <v>7423</v>
      </c>
      <c r="D5998" t="s">
        <v>9274</v>
      </c>
      <c r="E5998" t="str">
        <f t="shared" si="385"/>
        <v>Vero</v>
      </c>
      <c r="F5998" t="str">
        <f t="shared" si="383"/>
        <v>scu</v>
      </c>
      <c r="G5998" t="str">
        <f t="shared" si="384"/>
        <v>Veronica scutellata</v>
      </c>
    </row>
    <row r="5999" spans="1:7" x14ac:dyDescent="0.25">
      <c r="A5999" t="str">
        <f t="shared" si="386"/>
        <v>Vero ser</v>
      </c>
      <c r="B5999" t="s">
        <v>6260</v>
      </c>
      <c r="C5999" t="s">
        <v>7423</v>
      </c>
      <c r="D5999" t="s">
        <v>7774</v>
      </c>
      <c r="E5999" t="str">
        <f t="shared" si="385"/>
        <v>Vero</v>
      </c>
      <c r="F5999" t="str">
        <f t="shared" si="383"/>
        <v>ser</v>
      </c>
      <c r="G5999" t="str">
        <f t="shared" si="384"/>
        <v>Veronica serpyllifolia</v>
      </c>
    </row>
    <row r="6000" spans="1:7" x14ac:dyDescent="0.25">
      <c r="A6000" t="str">
        <f t="shared" si="386"/>
        <v>Vero ser</v>
      </c>
      <c r="B6000" t="s">
        <v>6261</v>
      </c>
      <c r="C6000" t="s">
        <v>7423</v>
      </c>
      <c r="D6000" t="s">
        <v>7774</v>
      </c>
      <c r="E6000" t="str">
        <f t="shared" si="385"/>
        <v>Vero</v>
      </c>
      <c r="F6000" t="str">
        <f t="shared" si="383"/>
        <v>ser</v>
      </c>
      <c r="G6000" t="str">
        <f t="shared" si="384"/>
        <v>Veronica serpyllifolia</v>
      </c>
    </row>
    <row r="6001" spans="1:7" x14ac:dyDescent="0.25">
      <c r="A6001" t="str">
        <f t="shared" si="386"/>
        <v>Vero ser</v>
      </c>
      <c r="B6001" t="s">
        <v>6262</v>
      </c>
      <c r="C6001" t="s">
        <v>7423</v>
      </c>
      <c r="D6001" t="s">
        <v>7774</v>
      </c>
      <c r="E6001" t="str">
        <f t="shared" si="385"/>
        <v>Vero</v>
      </c>
      <c r="F6001" t="str">
        <f t="shared" si="383"/>
        <v>ser</v>
      </c>
      <c r="G6001" t="str">
        <f t="shared" si="384"/>
        <v>Veronica serpyllifolia</v>
      </c>
    </row>
    <row r="6002" spans="1:7" x14ac:dyDescent="0.25">
      <c r="A6002" t="str">
        <f t="shared" si="386"/>
        <v>Vero spi</v>
      </c>
      <c r="B6002" t="s">
        <v>6228</v>
      </c>
      <c r="C6002" t="s">
        <v>7423</v>
      </c>
      <c r="D6002" t="s">
        <v>7471</v>
      </c>
      <c r="E6002" t="str">
        <f t="shared" si="385"/>
        <v>Vero</v>
      </c>
      <c r="F6002" t="str">
        <f t="shared" si="383"/>
        <v>spi</v>
      </c>
      <c r="G6002" t="str">
        <f t="shared" si="384"/>
        <v>Veronica spicata</v>
      </c>
    </row>
    <row r="6003" spans="1:7" x14ac:dyDescent="0.25">
      <c r="A6003" t="str">
        <f t="shared" si="386"/>
        <v>Vero spi</v>
      </c>
      <c r="B6003" t="s">
        <v>6230</v>
      </c>
      <c r="C6003" t="s">
        <v>7423</v>
      </c>
      <c r="D6003" t="s">
        <v>7471</v>
      </c>
      <c r="E6003" t="str">
        <f t="shared" si="385"/>
        <v>Vero</v>
      </c>
      <c r="F6003" t="str">
        <f t="shared" si="383"/>
        <v>spi</v>
      </c>
      <c r="G6003" t="str">
        <f t="shared" si="384"/>
        <v>Veronica spicata</v>
      </c>
    </row>
    <row r="6004" spans="1:7" x14ac:dyDescent="0.25">
      <c r="A6004" t="str">
        <f t="shared" si="386"/>
        <v>Vero spu</v>
      </c>
      <c r="B6004" t="s">
        <v>6263</v>
      </c>
      <c r="C6004" t="s">
        <v>7423</v>
      </c>
      <c r="D6004" t="s">
        <v>9081</v>
      </c>
      <c r="E6004" t="str">
        <f t="shared" si="385"/>
        <v>Vero</v>
      </c>
      <c r="F6004" t="str">
        <f t="shared" si="383"/>
        <v>spu</v>
      </c>
      <c r="G6004" t="str">
        <f t="shared" si="384"/>
        <v>Veronica spuria</v>
      </c>
    </row>
    <row r="6005" spans="1:7" x14ac:dyDescent="0.25">
      <c r="A6005" t="str">
        <f t="shared" si="386"/>
        <v>Vero sub</v>
      </c>
      <c r="B6005" t="s">
        <v>6226</v>
      </c>
      <c r="C6005" t="s">
        <v>7423</v>
      </c>
      <c r="D6005" t="s">
        <v>10208</v>
      </c>
      <c r="E6005" t="str">
        <f t="shared" si="385"/>
        <v>Vero</v>
      </c>
      <c r="F6005" t="str">
        <f t="shared" si="383"/>
        <v>sub</v>
      </c>
      <c r="G6005" t="str">
        <f t="shared" si="384"/>
        <v>Veronica sublobata</v>
      </c>
    </row>
    <row r="6006" spans="1:7" x14ac:dyDescent="0.25">
      <c r="A6006" t="str">
        <f t="shared" si="386"/>
        <v>Vero teu</v>
      </c>
      <c r="B6006" t="s">
        <v>6218</v>
      </c>
      <c r="C6006" t="s">
        <v>7423</v>
      </c>
      <c r="D6006" t="s">
        <v>10209</v>
      </c>
      <c r="E6006" t="str">
        <f t="shared" si="385"/>
        <v>Vero</v>
      </c>
      <c r="F6006" t="str">
        <f t="shared" si="383"/>
        <v>teu</v>
      </c>
      <c r="G6006" t="str">
        <f t="shared" si="384"/>
        <v>Veronica teucrium</v>
      </c>
    </row>
    <row r="6007" spans="1:7" x14ac:dyDescent="0.25">
      <c r="A6007" t="str">
        <f t="shared" si="386"/>
        <v>Vero tri</v>
      </c>
      <c r="B6007" t="s">
        <v>6227</v>
      </c>
      <c r="C6007" t="s">
        <v>7423</v>
      </c>
      <c r="D6007" t="s">
        <v>9794</v>
      </c>
      <c r="E6007" t="str">
        <f t="shared" si="385"/>
        <v>Vero</v>
      </c>
      <c r="F6007" t="str">
        <f t="shared" si="383"/>
        <v>tri</v>
      </c>
      <c r="G6007" t="str">
        <f t="shared" si="384"/>
        <v>Veronica triloba</v>
      </c>
    </row>
    <row r="6008" spans="1:7" x14ac:dyDescent="0.25">
      <c r="A6008" t="str">
        <f t="shared" si="386"/>
        <v>Vero tri</v>
      </c>
      <c r="B6008" t="s">
        <v>6264</v>
      </c>
      <c r="C6008" t="s">
        <v>7423</v>
      </c>
      <c r="D6008" t="s">
        <v>10210</v>
      </c>
      <c r="E6008" t="str">
        <f t="shared" si="385"/>
        <v>Vero</v>
      </c>
      <c r="F6008" t="str">
        <f t="shared" si="383"/>
        <v>tri</v>
      </c>
      <c r="G6008" t="str">
        <f t="shared" si="384"/>
        <v>Veronica triphyllos</v>
      </c>
    </row>
    <row r="6009" spans="1:7" x14ac:dyDescent="0.25">
      <c r="A6009" t="str">
        <f t="shared" si="386"/>
        <v>Vero urt</v>
      </c>
      <c r="B6009" t="s">
        <v>6265</v>
      </c>
      <c r="C6009" t="s">
        <v>7423</v>
      </c>
      <c r="D6009" t="s">
        <v>10211</v>
      </c>
      <c r="E6009" t="str">
        <f t="shared" si="385"/>
        <v>Vero</v>
      </c>
      <c r="F6009" t="str">
        <f t="shared" si="383"/>
        <v>urt</v>
      </c>
      <c r="G6009" t="str">
        <f t="shared" si="384"/>
        <v>Veronica urticifolia</v>
      </c>
    </row>
    <row r="6010" spans="1:7" x14ac:dyDescent="0.25">
      <c r="A6010" t="str">
        <f t="shared" si="386"/>
        <v>Vero ver</v>
      </c>
      <c r="B6010" t="s">
        <v>6231</v>
      </c>
      <c r="C6010" t="s">
        <v>7423</v>
      </c>
      <c r="D6010" t="s">
        <v>7757</v>
      </c>
      <c r="E6010" t="str">
        <f t="shared" si="385"/>
        <v>Vero</v>
      </c>
      <c r="F6010" t="str">
        <f t="shared" si="383"/>
        <v>ver</v>
      </c>
      <c r="G6010" t="str">
        <f t="shared" si="384"/>
        <v>Veronica verna</v>
      </c>
    </row>
    <row r="6011" spans="1:7" x14ac:dyDescent="0.25">
      <c r="A6011" t="str">
        <f t="shared" si="386"/>
        <v>Vero ver</v>
      </c>
      <c r="B6011" t="s">
        <v>6233</v>
      </c>
      <c r="C6011" t="s">
        <v>7423</v>
      </c>
      <c r="D6011" t="s">
        <v>7757</v>
      </c>
      <c r="E6011" t="str">
        <f t="shared" si="385"/>
        <v>Vero</v>
      </c>
      <c r="F6011" t="str">
        <f t="shared" si="383"/>
        <v>ver</v>
      </c>
      <c r="G6011" t="str">
        <f t="shared" si="384"/>
        <v>Veronica verna</v>
      </c>
    </row>
    <row r="6012" spans="1:7" x14ac:dyDescent="0.25">
      <c r="A6012" t="str">
        <f t="shared" si="386"/>
        <v>Vero vin</v>
      </c>
      <c r="B6012" t="s">
        <v>6223</v>
      </c>
      <c r="C6012" t="s">
        <v>7423</v>
      </c>
      <c r="D6012" t="s">
        <v>9666</v>
      </c>
      <c r="E6012" t="str">
        <f t="shared" si="385"/>
        <v>Vero</v>
      </c>
      <c r="F6012" t="str">
        <f t="shared" si="383"/>
        <v>vin</v>
      </c>
      <c r="G6012" t="str">
        <f t="shared" si="384"/>
        <v>Veronica vindobonensis</v>
      </c>
    </row>
    <row r="6013" spans="1:7" x14ac:dyDescent="0.25">
      <c r="A6013" t="str">
        <f t="shared" si="386"/>
        <v>Vib bud</v>
      </c>
      <c r="B6013" t="s">
        <v>6266</v>
      </c>
      <c r="C6013" t="s">
        <v>7424</v>
      </c>
      <c r="D6013" t="s">
        <v>10212</v>
      </c>
      <c r="E6013" t="str">
        <f t="shared" ref="E6013:E6033" si="387">LEFT(C6013,3)</f>
        <v>Vib</v>
      </c>
      <c r="F6013" t="str">
        <f t="shared" si="383"/>
        <v>bud</v>
      </c>
      <c r="G6013" t="str">
        <f t="shared" si="384"/>
        <v>Viburnum buddleifolium</v>
      </c>
    </row>
    <row r="6014" spans="1:7" x14ac:dyDescent="0.25">
      <c r="A6014" t="str">
        <f t="shared" si="386"/>
        <v>Vib far</v>
      </c>
      <c r="B6014" t="s">
        <v>6267</v>
      </c>
      <c r="C6014" t="s">
        <v>7424</v>
      </c>
      <c r="D6014" t="s">
        <v>10213</v>
      </c>
      <c r="E6014" t="str">
        <f t="shared" si="387"/>
        <v>Vib</v>
      </c>
      <c r="F6014" t="str">
        <f t="shared" si="383"/>
        <v>far</v>
      </c>
      <c r="G6014" t="str">
        <f t="shared" si="384"/>
        <v>Viburnum farreri</v>
      </c>
    </row>
    <row r="6015" spans="1:7" x14ac:dyDescent="0.25">
      <c r="A6015" t="str">
        <f t="shared" si="386"/>
        <v>Vib lan</v>
      </c>
      <c r="B6015" t="s">
        <v>6268</v>
      </c>
      <c r="C6015" t="s">
        <v>7424</v>
      </c>
      <c r="D6015" t="s">
        <v>10214</v>
      </c>
      <c r="E6015" t="str">
        <f t="shared" si="387"/>
        <v>Vib</v>
      </c>
      <c r="F6015" t="str">
        <f t="shared" si="383"/>
        <v>lan</v>
      </c>
      <c r="G6015" t="str">
        <f t="shared" si="384"/>
        <v>Viburnum lantana</v>
      </c>
    </row>
    <row r="6016" spans="1:7" x14ac:dyDescent="0.25">
      <c r="A6016" t="str">
        <f t="shared" si="386"/>
        <v>Vib opu</v>
      </c>
      <c r="B6016" t="s">
        <v>6269</v>
      </c>
      <c r="C6016" t="s">
        <v>7424</v>
      </c>
      <c r="D6016" t="s">
        <v>10215</v>
      </c>
      <c r="E6016" t="str">
        <f t="shared" si="387"/>
        <v>Vib</v>
      </c>
      <c r="F6016" t="str">
        <f t="shared" si="383"/>
        <v>opu</v>
      </c>
      <c r="G6016" t="str">
        <f t="shared" si="384"/>
        <v>Viburnum opulus</v>
      </c>
    </row>
    <row r="6017" spans="1:7" x14ac:dyDescent="0.25">
      <c r="A6017" t="str">
        <f t="shared" si="386"/>
        <v>Vib rhy</v>
      </c>
      <c r="B6017" t="s">
        <v>6270</v>
      </c>
      <c r="C6017" t="s">
        <v>7424</v>
      </c>
      <c r="D6017" t="s">
        <v>10216</v>
      </c>
      <c r="E6017" t="str">
        <f t="shared" si="387"/>
        <v>Vib</v>
      </c>
      <c r="F6017" t="str">
        <f t="shared" si="383"/>
        <v>rhy</v>
      </c>
      <c r="G6017" t="str">
        <f t="shared" si="384"/>
        <v>Viburnum rhytidophyllum</v>
      </c>
    </row>
    <row r="6018" spans="1:7" x14ac:dyDescent="0.25">
      <c r="A6018" t="str">
        <f t="shared" si="386"/>
        <v>Vib x</v>
      </c>
      <c r="B6018" t="s">
        <v>6271</v>
      </c>
      <c r="C6018" t="s">
        <v>7424</v>
      </c>
      <c r="D6018" t="s">
        <v>237</v>
      </c>
      <c r="E6018" t="str">
        <f t="shared" si="387"/>
        <v>Vib</v>
      </c>
      <c r="F6018" t="str">
        <f t="shared" si="383"/>
        <v>x</v>
      </c>
      <c r="G6018" t="str">
        <f t="shared" si="384"/>
        <v>Viburnum x</v>
      </c>
    </row>
    <row r="6019" spans="1:7" x14ac:dyDescent="0.25">
      <c r="A6019" t="str">
        <f t="shared" si="386"/>
        <v>Vib x</v>
      </c>
      <c r="B6019" t="s">
        <v>6272</v>
      </c>
      <c r="C6019" t="s">
        <v>7424</v>
      </c>
      <c r="D6019" t="s">
        <v>237</v>
      </c>
      <c r="E6019" t="str">
        <f t="shared" si="387"/>
        <v>Vib</v>
      </c>
      <c r="F6019" t="str">
        <f t="shared" si="383"/>
        <v>x</v>
      </c>
      <c r="G6019" t="str">
        <f t="shared" si="384"/>
        <v>Viburnum x</v>
      </c>
    </row>
    <row r="6020" spans="1:7" x14ac:dyDescent="0.25">
      <c r="A6020" t="str">
        <f t="shared" si="386"/>
        <v>Vib x</v>
      </c>
      <c r="B6020" t="s">
        <v>6273</v>
      </c>
      <c r="C6020" t="s">
        <v>7424</v>
      </c>
      <c r="D6020" t="s">
        <v>237</v>
      </c>
      <c r="E6020" t="str">
        <f t="shared" si="387"/>
        <v>Vib</v>
      </c>
      <c r="F6020" t="str">
        <f t="shared" si="383"/>
        <v>x</v>
      </c>
      <c r="G6020" t="str">
        <f t="shared" si="384"/>
        <v>Viburnum x</v>
      </c>
    </row>
    <row r="6021" spans="1:7" x14ac:dyDescent="0.25">
      <c r="A6021" t="str">
        <f t="shared" si="386"/>
        <v>Vic ang</v>
      </c>
      <c r="B6021" t="s">
        <v>6283</v>
      </c>
      <c r="C6021" t="s">
        <v>7425</v>
      </c>
      <c r="D6021" t="s">
        <v>8528</v>
      </c>
      <c r="E6021" t="str">
        <f t="shared" si="387"/>
        <v>Vic</v>
      </c>
      <c r="F6021" t="str">
        <f t="shared" si="383"/>
        <v>ang</v>
      </c>
      <c r="G6021" t="str">
        <f t="shared" si="384"/>
        <v>Vicia angustifolia</v>
      </c>
    </row>
    <row r="6022" spans="1:7" x14ac:dyDescent="0.25">
      <c r="A6022" t="str">
        <f t="shared" si="386"/>
        <v>Vic ang</v>
      </c>
      <c r="B6022" t="s">
        <v>6284</v>
      </c>
      <c r="C6022" t="s">
        <v>7425</v>
      </c>
      <c r="D6022" t="s">
        <v>8528</v>
      </c>
      <c r="E6022" t="str">
        <f t="shared" si="387"/>
        <v>Vic</v>
      </c>
      <c r="F6022" t="str">
        <f t="shared" si="383"/>
        <v>ang</v>
      </c>
      <c r="G6022" t="str">
        <f t="shared" si="384"/>
        <v>Vicia angustifolia</v>
      </c>
    </row>
    <row r="6023" spans="1:7" x14ac:dyDescent="0.25">
      <c r="A6023" t="str">
        <f t="shared" si="386"/>
        <v>Vic ang</v>
      </c>
      <c r="B6023" t="s">
        <v>6285</v>
      </c>
      <c r="C6023" t="s">
        <v>7425</v>
      </c>
      <c r="D6023" t="s">
        <v>8528</v>
      </c>
      <c r="E6023" t="str">
        <f t="shared" si="387"/>
        <v>Vic</v>
      </c>
      <c r="F6023" t="str">
        <f t="shared" si="383"/>
        <v>ang</v>
      </c>
      <c r="G6023" t="str">
        <f t="shared" si="384"/>
        <v>Vicia angustifolia</v>
      </c>
    </row>
    <row r="6024" spans="1:7" x14ac:dyDescent="0.25">
      <c r="A6024" t="str">
        <f t="shared" si="386"/>
        <v>Vic art</v>
      </c>
      <c r="B6024" t="s">
        <v>6293</v>
      </c>
      <c r="C6024" t="s">
        <v>7425</v>
      </c>
      <c r="D6024" t="s">
        <v>10217</v>
      </c>
      <c r="E6024" t="str">
        <f t="shared" si="387"/>
        <v>Vic</v>
      </c>
      <c r="F6024" t="str">
        <f t="shared" si="383"/>
        <v>art</v>
      </c>
      <c r="G6024" t="str">
        <f t="shared" si="384"/>
        <v>Vicia articulata</v>
      </c>
    </row>
    <row r="6025" spans="1:7" x14ac:dyDescent="0.25">
      <c r="A6025" t="str">
        <f t="shared" si="386"/>
        <v>Vic ben</v>
      </c>
      <c r="B6025" t="s">
        <v>6294</v>
      </c>
      <c r="C6025" t="s">
        <v>7425</v>
      </c>
      <c r="D6025" t="s">
        <v>10218</v>
      </c>
      <c r="E6025" t="str">
        <f t="shared" si="387"/>
        <v>Vic</v>
      </c>
      <c r="F6025" t="str">
        <f t="shared" si="383"/>
        <v>ben</v>
      </c>
      <c r="G6025" t="str">
        <f t="shared" si="384"/>
        <v>Vicia benghalensis</v>
      </c>
    </row>
    <row r="6026" spans="1:7" x14ac:dyDescent="0.25">
      <c r="A6026" t="str">
        <f t="shared" si="386"/>
        <v>Vic bit</v>
      </c>
      <c r="B6026" t="s">
        <v>6295</v>
      </c>
      <c r="C6026" t="s">
        <v>7425</v>
      </c>
      <c r="D6026" t="s">
        <v>10219</v>
      </c>
      <c r="E6026" t="str">
        <f t="shared" si="387"/>
        <v>Vic</v>
      </c>
      <c r="F6026" t="str">
        <f t="shared" si="383"/>
        <v>bit</v>
      </c>
      <c r="G6026" t="str">
        <f t="shared" si="384"/>
        <v>Vicia bithynica</v>
      </c>
    </row>
    <row r="6027" spans="1:7" x14ac:dyDescent="0.25">
      <c r="A6027" t="str">
        <f t="shared" si="386"/>
        <v>Vic cas</v>
      </c>
      <c r="B6027" t="s">
        <v>6296</v>
      </c>
      <c r="C6027" t="s">
        <v>7425</v>
      </c>
      <c r="D6027" t="s">
        <v>10220</v>
      </c>
      <c r="E6027" t="str">
        <f t="shared" si="387"/>
        <v>Vic</v>
      </c>
      <c r="F6027" t="str">
        <f t="shared" si="383"/>
        <v>cas</v>
      </c>
      <c r="G6027" t="str">
        <f t="shared" si="384"/>
        <v>Vicia cassubica</v>
      </c>
    </row>
    <row r="6028" spans="1:7" x14ac:dyDescent="0.25">
      <c r="A6028" t="str">
        <f t="shared" si="386"/>
        <v>Vic cor</v>
      </c>
      <c r="B6028" t="s">
        <v>6286</v>
      </c>
      <c r="C6028" t="s">
        <v>7425</v>
      </c>
      <c r="D6028" t="s">
        <v>7633</v>
      </c>
      <c r="E6028" t="str">
        <f t="shared" si="387"/>
        <v>Vic</v>
      </c>
      <c r="F6028" t="str">
        <f t="shared" si="383"/>
        <v>cor</v>
      </c>
      <c r="G6028" t="str">
        <f t="shared" si="384"/>
        <v>Vicia cordata</v>
      </c>
    </row>
    <row r="6029" spans="1:7" x14ac:dyDescent="0.25">
      <c r="A6029" t="str">
        <f t="shared" si="386"/>
        <v>Vic cra</v>
      </c>
      <c r="B6029" t="s">
        <v>6274</v>
      </c>
      <c r="C6029" t="s">
        <v>7425</v>
      </c>
      <c r="D6029" t="s">
        <v>10221</v>
      </c>
      <c r="E6029" t="str">
        <f t="shared" si="387"/>
        <v>Vic</v>
      </c>
      <c r="F6029" t="str">
        <f t="shared" si="383"/>
        <v>cra</v>
      </c>
      <c r="G6029" t="str">
        <f t="shared" si="384"/>
        <v>Vicia cracca</v>
      </c>
    </row>
    <row r="6030" spans="1:7" x14ac:dyDescent="0.25">
      <c r="A6030" t="str">
        <f t="shared" si="386"/>
        <v>Vic cra</v>
      </c>
      <c r="B6030" t="s">
        <v>6275</v>
      </c>
      <c r="C6030" t="s">
        <v>7425</v>
      </c>
      <c r="D6030" t="s">
        <v>10221</v>
      </c>
      <c r="E6030" t="str">
        <f t="shared" si="387"/>
        <v>Vic</v>
      </c>
      <c r="F6030" t="str">
        <f t="shared" si="383"/>
        <v>cra</v>
      </c>
      <c r="G6030" t="str">
        <f t="shared" si="384"/>
        <v>Vicia cracca</v>
      </c>
    </row>
    <row r="6031" spans="1:7" x14ac:dyDescent="0.25">
      <c r="A6031" t="str">
        <f t="shared" si="386"/>
        <v>Vic dal</v>
      </c>
      <c r="B6031" t="s">
        <v>6276</v>
      </c>
      <c r="C6031" t="s">
        <v>7425</v>
      </c>
      <c r="D6031" t="s">
        <v>9193</v>
      </c>
      <c r="E6031" t="str">
        <f t="shared" si="387"/>
        <v>Vic</v>
      </c>
      <c r="F6031" t="str">
        <f t="shared" si="383"/>
        <v>dal</v>
      </c>
      <c r="G6031" t="str">
        <f t="shared" si="384"/>
        <v>Vicia dalmatica</v>
      </c>
    </row>
    <row r="6032" spans="1:7" x14ac:dyDescent="0.25">
      <c r="A6032" t="str">
        <f t="shared" si="386"/>
        <v>Vic dum</v>
      </c>
      <c r="B6032" t="s">
        <v>6297</v>
      </c>
      <c r="C6032" t="s">
        <v>7425</v>
      </c>
      <c r="D6032" t="s">
        <v>8665</v>
      </c>
      <c r="E6032" t="str">
        <f t="shared" si="387"/>
        <v>Vic</v>
      </c>
      <c r="F6032" t="str">
        <f t="shared" si="383"/>
        <v>dum</v>
      </c>
      <c r="G6032" t="str">
        <f t="shared" si="384"/>
        <v>Vicia dumetorum</v>
      </c>
    </row>
    <row r="6033" spans="1:7" x14ac:dyDescent="0.25">
      <c r="A6033" t="str">
        <f t="shared" si="386"/>
        <v>Vic erv</v>
      </c>
      <c r="B6033" t="s">
        <v>6298</v>
      </c>
      <c r="C6033" t="s">
        <v>7425</v>
      </c>
      <c r="D6033" t="s">
        <v>10222</v>
      </c>
      <c r="E6033" t="str">
        <f t="shared" si="387"/>
        <v>Vic</v>
      </c>
      <c r="F6033" t="str">
        <f t="shared" si="383"/>
        <v>erv</v>
      </c>
      <c r="G6033" t="str">
        <f t="shared" si="384"/>
        <v>Vicia ervilia</v>
      </c>
    </row>
    <row r="6034" spans="1:7" x14ac:dyDescent="0.25">
      <c r="A6034" t="str">
        <f t="shared" si="386"/>
        <v>Vic fab</v>
      </c>
      <c r="B6034" t="s">
        <v>6299</v>
      </c>
      <c r="C6034" t="s">
        <v>7425</v>
      </c>
      <c r="D6034" t="s">
        <v>10223</v>
      </c>
      <c r="E6034" t="str">
        <f t="shared" ref="E6034:E6097" si="388">LEFT(C6034,3)</f>
        <v>Vic</v>
      </c>
      <c r="F6034" t="str">
        <f t="shared" ref="F6034:F6097" si="389">LEFT(D6034,3)</f>
        <v>fab</v>
      </c>
      <c r="G6034" t="str">
        <f t="shared" ref="G6034:G6097" si="390">_xlfn.TEXTJOIN(" ",FALSE,C6034,D6034)</f>
        <v>Vicia faba</v>
      </c>
    </row>
    <row r="6035" spans="1:7" x14ac:dyDescent="0.25">
      <c r="A6035" t="str">
        <f t="shared" si="386"/>
        <v>Vic gla</v>
      </c>
      <c r="B6035" t="s">
        <v>6291</v>
      </c>
      <c r="C6035" t="s">
        <v>7425</v>
      </c>
      <c r="D6035" t="s">
        <v>10224</v>
      </c>
      <c r="E6035" t="str">
        <f t="shared" si="388"/>
        <v>Vic</v>
      </c>
      <c r="F6035" t="str">
        <f t="shared" si="389"/>
        <v>gla</v>
      </c>
      <c r="G6035" t="str">
        <f t="shared" si="390"/>
        <v>Vicia glabrescens</v>
      </c>
    </row>
    <row r="6036" spans="1:7" x14ac:dyDescent="0.25">
      <c r="A6036" t="str">
        <f t="shared" si="386"/>
        <v>Vic gra</v>
      </c>
      <c r="B6036" t="s">
        <v>6300</v>
      </c>
      <c r="C6036" t="s">
        <v>7425</v>
      </c>
      <c r="D6036" t="s">
        <v>7769</v>
      </c>
      <c r="E6036" t="str">
        <f t="shared" si="388"/>
        <v>Vic</v>
      </c>
      <c r="F6036" t="str">
        <f t="shared" si="389"/>
        <v>gra</v>
      </c>
      <c r="G6036" t="str">
        <f t="shared" si="390"/>
        <v>Vicia grandiflora</v>
      </c>
    </row>
    <row r="6037" spans="1:7" x14ac:dyDescent="0.25">
      <c r="A6037" t="str">
        <f t="shared" si="386"/>
        <v>Vic gra</v>
      </c>
      <c r="B6037" t="s">
        <v>6301</v>
      </c>
      <c r="C6037" t="s">
        <v>7425</v>
      </c>
      <c r="D6037" t="s">
        <v>7769</v>
      </c>
      <c r="E6037" t="str">
        <f t="shared" si="388"/>
        <v>Vic</v>
      </c>
      <c r="F6037" t="str">
        <f t="shared" si="389"/>
        <v>gra</v>
      </c>
      <c r="G6037" t="str">
        <f t="shared" si="390"/>
        <v>Vicia grandiflora</v>
      </c>
    </row>
    <row r="6038" spans="1:7" x14ac:dyDescent="0.25">
      <c r="A6038" t="str">
        <f t="shared" si="386"/>
        <v>Vic gra</v>
      </c>
      <c r="B6038" t="s">
        <v>6302</v>
      </c>
      <c r="C6038" t="s">
        <v>7425</v>
      </c>
      <c r="D6038" t="s">
        <v>7769</v>
      </c>
      <c r="E6038" t="str">
        <f t="shared" si="388"/>
        <v>Vic</v>
      </c>
      <c r="F6038" t="str">
        <f t="shared" si="389"/>
        <v>gra</v>
      </c>
      <c r="G6038" t="str">
        <f t="shared" si="390"/>
        <v>Vicia grandiflora</v>
      </c>
    </row>
    <row r="6039" spans="1:7" x14ac:dyDescent="0.25">
      <c r="A6039" t="str">
        <f t="shared" si="386"/>
        <v>Vic gra</v>
      </c>
      <c r="B6039" t="s">
        <v>6303</v>
      </c>
      <c r="C6039" t="s">
        <v>7425</v>
      </c>
      <c r="D6039" t="s">
        <v>7769</v>
      </c>
      <c r="E6039" t="str">
        <f t="shared" si="388"/>
        <v>Vic</v>
      </c>
      <c r="F6039" t="str">
        <f t="shared" si="389"/>
        <v>gra</v>
      </c>
      <c r="G6039" t="str">
        <f t="shared" si="390"/>
        <v>Vicia grandiflora</v>
      </c>
    </row>
    <row r="6040" spans="1:7" x14ac:dyDescent="0.25">
      <c r="A6040" t="str">
        <f t="shared" si="386"/>
        <v>Vic hir</v>
      </c>
      <c r="B6040" t="s">
        <v>6304</v>
      </c>
      <c r="C6040" t="s">
        <v>7425</v>
      </c>
      <c r="D6040" t="s">
        <v>7749</v>
      </c>
      <c r="E6040" t="str">
        <f t="shared" si="388"/>
        <v>Vic</v>
      </c>
      <c r="F6040" t="str">
        <f t="shared" si="389"/>
        <v>hir</v>
      </c>
      <c r="G6040" t="str">
        <f t="shared" si="390"/>
        <v>Vicia hirsuta</v>
      </c>
    </row>
    <row r="6041" spans="1:7" x14ac:dyDescent="0.25">
      <c r="A6041" t="str">
        <f t="shared" si="386"/>
        <v>Vic inc</v>
      </c>
      <c r="B6041" t="s">
        <v>6277</v>
      </c>
      <c r="C6041" t="s">
        <v>7425</v>
      </c>
      <c r="D6041" t="s">
        <v>7635</v>
      </c>
      <c r="E6041" t="str">
        <f t="shared" si="388"/>
        <v>Vic</v>
      </c>
      <c r="F6041" t="str">
        <f t="shared" si="389"/>
        <v>inc</v>
      </c>
      <c r="G6041" t="str">
        <f t="shared" si="390"/>
        <v>Vicia incana</v>
      </c>
    </row>
    <row r="6042" spans="1:7" x14ac:dyDescent="0.25">
      <c r="A6042" t="str">
        <f t="shared" si="386"/>
        <v>Vic lat</v>
      </c>
      <c r="B6042" t="s">
        <v>6305</v>
      </c>
      <c r="C6042" t="s">
        <v>7425</v>
      </c>
      <c r="D6042" t="s">
        <v>10225</v>
      </c>
      <c r="E6042" t="str">
        <f t="shared" si="388"/>
        <v>Vic</v>
      </c>
      <c r="F6042" t="str">
        <f t="shared" si="389"/>
        <v>lat</v>
      </c>
      <c r="G6042" t="str">
        <f t="shared" si="390"/>
        <v>Vicia lathyroides</v>
      </c>
    </row>
    <row r="6043" spans="1:7" x14ac:dyDescent="0.25">
      <c r="A6043" t="str">
        <f t="shared" si="386"/>
        <v>Vic lut</v>
      </c>
      <c r="B6043" t="s">
        <v>6306</v>
      </c>
      <c r="C6043" t="s">
        <v>7425</v>
      </c>
      <c r="D6043" t="s">
        <v>8463</v>
      </c>
      <c r="E6043" t="str">
        <f t="shared" si="388"/>
        <v>Vic</v>
      </c>
      <c r="F6043" t="str">
        <f t="shared" si="389"/>
        <v>lut</v>
      </c>
      <c r="G6043" t="str">
        <f t="shared" si="390"/>
        <v>Vicia lutea</v>
      </c>
    </row>
    <row r="6044" spans="1:7" x14ac:dyDescent="0.25">
      <c r="A6044" t="str">
        <f t="shared" si="386"/>
        <v>Vic nar</v>
      </c>
      <c r="B6044" t="s">
        <v>6280</v>
      </c>
      <c r="C6044" t="s">
        <v>7425</v>
      </c>
      <c r="D6044" t="s">
        <v>10226</v>
      </c>
      <c r="E6044" t="str">
        <f t="shared" si="388"/>
        <v>Vic</v>
      </c>
      <c r="F6044" t="str">
        <f t="shared" si="389"/>
        <v>nar</v>
      </c>
      <c r="G6044" t="str">
        <f t="shared" si="390"/>
        <v>Vicia narbonensis</v>
      </c>
    </row>
    <row r="6045" spans="1:7" x14ac:dyDescent="0.25">
      <c r="A6045" t="str">
        <f t="shared" si="386"/>
        <v>Vic ore</v>
      </c>
      <c r="B6045" t="s">
        <v>6278</v>
      </c>
      <c r="C6045" t="s">
        <v>7425</v>
      </c>
      <c r="D6045" t="s">
        <v>10227</v>
      </c>
      <c r="E6045" t="str">
        <f t="shared" si="388"/>
        <v>Vic</v>
      </c>
      <c r="F6045" t="str">
        <f t="shared" si="389"/>
        <v>ore</v>
      </c>
      <c r="G6045" t="str">
        <f t="shared" si="390"/>
        <v>Vicia oreophila</v>
      </c>
    </row>
    <row r="6046" spans="1:7" x14ac:dyDescent="0.25">
      <c r="A6046" t="str">
        <f t="shared" si="386"/>
        <v>Vic oro</v>
      </c>
      <c r="B6046" t="s">
        <v>6307</v>
      </c>
      <c r="C6046" t="s">
        <v>7425</v>
      </c>
      <c r="D6046" t="s">
        <v>10228</v>
      </c>
      <c r="E6046" t="str">
        <f t="shared" si="388"/>
        <v>Vic</v>
      </c>
      <c r="F6046" t="str">
        <f t="shared" si="389"/>
        <v>oro</v>
      </c>
      <c r="G6046" t="str">
        <f t="shared" si="390"/>
        <v>Vicia oroboides</v>
      </c>
    </row>
    <row r="6047" spans="1:7" x14ac:dyDescent="0.25">
      <c r="A6047" t="str">
        <f t="shared" si="386"/>
        <v>Vic pan</v>
      </c>
      <c r="B6047" t="s">
        <v>6308</v>
      </c>
      <c r="C6047" t="s">
        <v>7425</v>
      </c>
      <c r="D6047" t="s">
        <v>309</v>
      </c>
      <c r="E6047" t="str">
        <f t="shared" si="388"/>
        <v>Vic</v>
      </c>
      <c r="F6047" t="str">
        <f t="shared" si="389"/>
        <v>pan</v>
      </c>
      <c r="G6047" t="str">
        <f t="shared" si="390"/>
        <v>Vicia pannonica</v>
      </c>
    </row>
    <row r="6048" spans="1:7" x14ac:dyDescent="0.25">
      <c r="A6048" t="str">
        <f t="shared" si="386"/>
        <v>Vic pan</v>
      </c>
      <c r="B6048" t="s">
        <v>6309</v>
      </c>
      <c r="C6048" t="s">
        <v>7425</v>
      </c>
      <c r="D6048" t="s">
        <v>309</v>
      </c>
      <c r="E6048" t="str">
        <f t="shared" si="388"/>
        <v>Vic</v>
      </c>
      <c r="F6048" t="str">
        <f t="shared" si="389"/>
        <v>pan</v>
      </c>
      <c r="G6048" t="str">
        <f t="shared" si="390"/>
        <v>Vicia pannonica</v>
      </c>
    </row>
    <row r="6049" spans="1:7" x14ac:dyDescent="0.25">
      <c r="A6049" t="str">
        <f t="shared" si="386"/>
        <v>Vic pan</v>
      </c>
      <c r="B6049" t="s">
        <v>6310</v>
      </c>
      <c r="C6049" t="s">
        <v>7425</v>
      </c>
      <c r="D6049" t="s">
        <v>309</v>
      </c>
      <c r="E6049" t="str">
        <f t="shared" si="388"/>
        <v>Vic</v>
      </c>
      <c r="F6049" t="str">
        <f t="shared" si="389"/>
        <v>pan</v>
      </c>
      <c r="G6049" t="str">
        <f t="shared" si="390"/>
        <v>Vicia pannonica</v>
      </c>
    </row>
    <row r="6050" spans="1:7" x14ac:dyDescent="0.25">
      <c r="A6050" t="str">
        <f t="shared" si="386"/>
        <v>Vic per</v>
      </c>
      <c r="B6050" t="s">
        <v>6311</v>
      </c>
      <c r="C6050" t="s">
        <v>7425</v>
      </c>
      <c r="D6050" t="s">
        <v>9510</v>
      </c>
      <c r="E6050" t="str">
        <f t="shared" si="388"/>
        <v>Vic</v>
      </c>
      <c r="F6050" t="str">
        <f t="shared" si="389"/>
        <v>per</v>
      </c>
      <c r="G6050" t="str">
        <f t="shared" si="390"/>
        <v>Vicia peregrina</v>
      </c>
    </row>
    <row r="6051" spans="1:7" x14ac:dyDescent="0.25">
      <c r="A6051" t="str">
        <f t="shared" si="386"/>
        <v>Vic pis</v>
      </c>
      <c r="B6051" t="s">
        <v>6312</v>
      </c>
      <c r="C6051" t="s">
        <v>7425</v>
      </c>
      <c r="D6051" t="s">
        <v>10229</v>
      </c>
      <c r="E6051" t="str">
        <f t="shared" si="388"/>
        <v>Vic</v>
      </c>
      <c r="F6051" t="str">
        <f t="shared" si="389"/>
        <v>pis</v>
      </c>
      <c r="G6051" t="str">
        <f t="shared" si="390"/>
        <v>Vicia pisiformis</v>
      </c>
    </row>
    <row r="6052" spans="1:7" x14ac:dyDescent="0.25">
      <c r="A6052" t="str">
        <f t="shared" si="386"/>
        <v>Vic sat</v>
      </c>
      <c r="B6052" t="s">
        <v>6282</v>
      </c>
      <c r="C6052" t="s">
        <v>7425</v>
      </c>
      <c r="D6052" t="s">
        <v>7869</v>
      </c>
      <c r="E6052" t="str">
        <f t="shared" si="388"/>
        <v>Vic</v>
      </c>
      <c r="F6052" t="str">
        <f t="shared" si="389"/>
        <v>sat</v>
      </c>
      <c r="G6052" t="str">
        <f t="shared" si="390"/>
        <v>Vicia sativa</v>
      </c>
    </row>
    <row r="6053" spans="1:7" x14ac:dyDescent="0.25">
      <c r="A6053" t="str">
        <f t="shared" si="386"/>
        <v>Vic sat</v>
      </c>
      <c r="B6053" t="s">
        <v>6287</v>
      </c>
      <c r="C6053" t="s">
        <v>7425</v>
      </c>
      <c r="D6053" t="s">
        <v>7869</v>
      </c>
      <c r="E6053" t="str">
        <f t="shared" si="388"/>
        <v>Vic</v>
      </c>
      <c r="F6053" t="str">
        <f t="shared" si="389"/>
        <v>sat</v>
      </c>
      <c r="G6053" t="str">
        <f t="shared" si="390"/>
        <v>Vicia sativa</v>
      </c>
    </row>
    <row r="6054" spans="1:7" x14ac:dyDescent="0.25">
      <c r="A6054" t="str">
        <f t="shared" si="386"/>
        <v>Vic sep</v>
      </c>
      <c r="B6054" t="s">
        <v>6313</v>
      </c>
      <c r="C6054" t="s">
        <v>7425</v>
      </c>
      <c r="D6054" t="s">
        <v>7994</v>
      </c>
      <c r="E6054" t="str">
        <f t="shared" si="388"/>
        <v>Vic</v>
      </c>
      <c r="F6054" t="str">
        <f t="shared" si="389"/>
        <v>sep</v>
      </c>
      <c r="G6054" t="str">
        <f t="shared" si="390"/>
        <v>Vicia sepium</v>
      </c>
    </row>
    <row r="6055" spans="1:7" x14ac:dyDescent="0.25">
      <c r="A6055" t="str">
        <f t="shared" si="386"/>
        <v>Vic ser</v>
      </c>
      <c r="B6055" t="s">
        <v>6281</v>
      </c>
      <c r="C6055" t="s">
        <v>7425</v>
      </c>
      <c r="D6055" t="s">
        <v>10230</v>
      </c>
      <c r="E6055" t="str">
        <f t="shared" si="388"/>
        <v>Vic</v>
      </c>
      <c r="F6055" t="str">
        <f t="shared" si="389"/>
        <v>ser</v>
      </c>
      <c r="G6055" t="str">
        <f t="shared" si="390"/>
        <v>Vicia serratifolia</v>
      </c>
    </row>
    <row r="6056" spans="1:7" x14ac:dyDescent="0.25">
      <c r="A6056" t="str">
        <f t="shared" si="386"/>
        <v>Vic syl</v>
      </c>
      <c r="B6056" t="s">
        <v>6314</v>
      </c>
      <c r="C6056" t="s">
        <v>7425</v>
      </c>
      <c r="D6056" t="s">
        <v>8136</v>
      </c>
      <c r="E6056" t="str">
        <f t="shared" si="388"/>
        <v>Vic</v>
      </c>
      <c r="F6056" t="str">
        <f t="shared" si="389"/>
        <v>syl</v>
      </c>
      <c r="G6056" t="str">
        <f t="shared" si="390"/>
        <v>Vicia sylvatica</v>
      </c>
    </row>
    <row r="6057" spans="1:7" x14ac:dyDescent="0.25">
      <c r="A6057" t="str">
        <f t="shared" si="386"/>
        <v>Vic ten</v>
      </c>
      <c r="B6057" t="s">
        <v>6279</v>
      </c>
      <c r="C6057" t="s">
        <v>7425</v>
      </c>
      <c r="D6057" t="s">
        <v>8469</v>
      </c>
      <c r="E6057" t="str">
        <f t="shared" si="388"/>
        <v>Vic</v>
      </c>
      <c r="F6057" t="str">
        <f t="shared" si="389"/>
        <v>ten</v>
      </c>
      <c r="G6057" t="str">
        <f t="shared" si="390"/>
        <v>Vicia tenuifolia</v>
      </c>
    </row>
    <row r="6058" spans="1:7" x14ac:dyDescent="0.25">
      <c r="A6058" t="str">
        <f t="shared" si="386"/>
        <v>Vic tet</v>
      </c>
      <c r="B6058" t="s">
        <v>6288</v>
      </c>
      <c r="C6058" t="s">
        <v>7425</v>
      </c>
      <c r="D6058" t="s">
        <v>10231</v>
      </c>
      <c r="E6058" t="str">
        <f t="shared" si="388"/>
        <v>Vic</v>
      </c>
      <c r="F6058" t="str">
        <f t="shared" si="389"/>
        <v>tet</v>
      </c>
      <c r="G6058" t="str">
        <f t="shared" si="390"/>
        <v>Vicia tetrasperma</v>
      </c>
    </row>
    <row r="6059" spans="1:7" x14ac:dyDescent="0.25">
      <c r="A6059" t="str">
        <f t="shared" si="386"/>
        <v>Vic tet</v>
      </c>
      <c r="B6059" t="s">
        <v>6289</v>
      </c>
      <c r="C6059" t="s">
        <v>7425</v>
      </c>
      <c r="D6059" t="s">
        <v>10231</v>
      </c>
      <c r="E6059" t="str">
        <f t="shared" si="388"/>
        <v>Vic</v>
      </c>
      <c r="F6059" t="str">
        <f t="shared" si="389"/>
        <v>tet</v>
      </c>
      <c r="G6059" t="str">
        <f t="shared" si="390"/>
        <v>Vicia tetrasperma</v>
      </c>
    </row>
    <row r="6060" spans="1:7" x14ac:dyDescent="0.25">
      <c r="A6060" t="str">
        <f t="shared" si="386"/>
        <v>Vic vil</v>
      </c>
      <c r="B6060" t="s">
        <v>6290</v>
      </c>
      <c r="C6060" t="s">
        <v>7425</v>
      </c>
      <c r="D6060" t="s">
        <v>7700</v>
      </c>
      <c r="E6060" t="str">
        <f t="shared" si="388"/>
        <v>Vic</v>
      </c>
      <c r="F6060" t="str">
        <f t="shared" si="389"/>
        <v>vil</v>
      </c>
      <c r="G6060" t="str">
        <f t="shared" si="390"/>
        <v>Vicia villosa</v>
      </c>
    </row>
    <row r="6061" spans="1:7" x14ac:dyDescent="0.25">
      <c r="A6061" t="str">
        <f t="shared" si="386"/>
        <v>Vic vil</v>
      </c>
      <c r="B6061" t="s">
        <v>6292</v>
      </c>
      <c r="C6061" t="s">
        <v>7425</v>
      </c>
      <c r="D6061" t="s">
        <v>7700</v>
      </c>
      <c r="E6061" t="str">
        <f t="shared" si="388"/>
        <v>Vic</v>
      </c>
      <c r="F6061" t="str">
        <f t="shared" si="389"/>
        <v>vil</v>
      </c>
      <c r="G6061" t="str">
        <f t="shared" si="390"/>
        <v>Vicia villosa</v>
      </c>
    </row>
    <row r="6062" spans="1:7" x14ac:dyDescent="0.25">
      <c r="A6062" t="str">
        <f t="shared" ref="A6062:A6125" si="391">_xlfn.TEXTJOIN(" ",FALSE,E6062,F6062)</f>
        <v>Vin her</v>
      </c>
      <c r="B6062" t="s">
        <v>6315</v>
      </c>
      <c r="C6062" t="s">
        <v>7426</v>
      </c>
      <c r="D6062" t="s">
        <v>9831</v>
      </c>
      <c r="E6062" t="str">
        <f t="shared" si="388"/>
        <v>Vin</v>
      </c>
      <c r="F6062" t="str">
        <f t="shared" si="389"/>
        <v>her</v>
      </c>
      <c r="G6062" t="str">
        <f t="shared" si="390"/>
        <v>Vinca herbacea</v>
      </c>
    </row>
    <row r="6063" spans="1:7" x14ac:dyDescent="0.25">
      <c r="A6063" t="str">
        <f t="shared" si="391"/>
        <v>Vin maj</v>
      </c>
      <c r="B6063" t="s">
        <v>6316</v>
      </c>
      <c r="C6063" t="s">
        <v>7426</v>
      </c>
      <c r="D6063" t="s">
        <v>7848</v>
      </c>
      <c r="E6063" t="str">
        <f t="shared" si="388"/>
        <v>Vin</v>
      </c>
      <c r="F6063" t="str">
        <f t="shared" si="389"/>
        <v>maj</v>
      </c>
      <c r="G6063" t="str">
        <f t="shared" si="390"/>
        <v>Vinca major</v>
      </c>
    </row>
    <row r="6064" spans="1:7" x14ac:dyDescent="0.25">
      <c r="A6064" t="str">
        <f t="shared" si="391"/>
        <v>Vin min</v>
      </c>
      <c r="B6064" t="s">
        <v>6317</v>
      </c>
      <c r="C6064" t="s">
        <v>7426</v>
      </c>
      <c r="D6064" t="s">
        <v>7929</v>
      </c>
      <c r="E6064" t="str">
        <f t="shared" si="388"/>
        <v>Vin</v>
      </c>
      <c r="F6064" t="str">
        <f t="shared" si="389"/>
        <v>min</v>
      </c>
      <c r="G6064" t="str">
        <f t="shared" si="390"/>
        <v>Vinca minor</v>
      </c>
    </row>
    <row r="6065" spans="1:7" x14ac:dyDescent="0.25">
      <c r="A6065" t="str">
        <f t="shared" si="391"/>
        <v>Vin hir</v>
      </c>
      <c r="B6065" t="s">
        <v>6318</v>
      </c>
      <c r="C6065" t="s">
        <v>7427</v>
      </c>
      <c r="D6065" t="s">
        <v>10232</v>
      </c>
      <c r="E6065" t="str">
        <f t="shared" si="388"/>
        <v>Vin</v>
      </c>
      <c r="F6065" t="str">
        <f t="shared" si="389"/>
        <v>hir</v>
      </c>
      <c r="G6065" t="str">
        <f t="shared" si="390"/>
        <v>Vincetoxicum hirundinaria</v>
      </c>
    </row>
    <row r="6066" spans="1:7" x14ac:dyDescent="0.25">
      <c r="A6066" t="str">
        <f t="shared" si="391"/>
        <v>Vin hir</v>
      </c>
      <c r="B6066" t="s">
        <v>6319</v>
      </c>
      <c r="C6066" t="s">
        <v>7427</v>
      </c>
      <c r="D6066" t="s">
        <v>10232</v>
      </c>
      <c r="E6066" t="str">
        <f t="shared" si="388"/>
        <v>Vin</v>
      </c>
      <c r="F6066" t="str">
        <f t="shared" si="389"/>
        <v>hir</v>
      </c>
      <c r="G6066" t="str">
        <f t="shared" si="390"/>
        <v>Vincetoxicum hirundinaria</v>
      </c>
    </row>
    <row r="6067" spans="1:7" x14ac:dyDescent="0.25">
      <c r="A6067" t="str">
        <f t="shared" si="391"/>
        <v>Vin hir</v>
      </c>
      <c r="B6067" t="s">
        <v>6320</v>
      </c>
      <c r="C6067" t="s">
        <v>7427</v>
      </c>
      <c r="D6067" t="s">
        <v>10232</v>
      </c>
      <c r="E6067" t="str">
        <f t="shared" si="388"/>
        <v>Vin</v>
      </c>
      <c r="F6067" t="str">
        <f t="shared" si="389"/>
        <v>hir</v>
      </c>
      <c r="G6067" t="str">
        <f t="shared" si="390"/>
        <v>Vincetoxicum hirundinaria</v>
      </c>
    </row>
    <row r="6068" spans="1:7" x14ac:dyDescent="0.25">
      <c r="A6068" t="str">
        <f t="shared" si="391"/>
        <v>Vio alb</v>
      </c>
      <c r="B6068" t="s">
        <v>6330</v>
      </c>
      <c r="C6068" t="s">
        <v>7428</v>
      </c>
      <c r="D6068" t="s">
        <v>277</v>
      </c>
      <c r="E6068" t="str">
        <f t="shared" si="388"/>
        <v>Vio</v>
      </c>
      <c r="F6068" t="str">
        <f t="shared" si="389"/>
        <v>alb</v>
      </c>
      <c r="G6068" t="str">
        <f t="shared" si="390"/>
        <v>Viola alba</v>
      </c>
    </row>
    <row r="6069" spans="1:7" x14ac:dyDescent="0.25">
      <c r="A6069" t="str">
        <f t="shared" si="391"/>
        <v>Vio alb</v>
      </c>
      <c r="B6069" t="s">
        <v>6331</v>
      </c>
      <c r="C6069" t="s">
        <v>7428</v>
      </c>
      <c r="D6069" t="s">
        <v>277</v>
      </c>
      <c r="E6069" t="str">
        <f t="shared" si="388"/>
        <v>Vio</v>
      </c>
      <c r="F6069" t="str">
        <f t="shared" si="389"/>
        <v>alb</v>
      </c>
      <c r="G6069" t="str">
        <f t="shared" si="390"/>
        <v>Viola alba</v>
      </c>
    </row>
    <row r="6070" spans="1:7" x14ac:dyDescent="0.25">
      <c r="A6070" t="str">
        <f t="shared" si="391"/>
        <v>Vio alb</v>
      </c>
      <c r="B6070" t="s">
        <v>6332</v>
      </c>
      <c r="C6070" t="s">
        <v>7428</v>
      </c>
      <c r="D6070" t="s">
        <v>277</v>
      </c>
      <c r="E6070" t="str">
        <f t="shared" si="388"/>
        <v>Vio</v>
      </c>
      <c r="F6070" t="str">
        <f t="shared" si="389"/>
        <v>alb</v>
      </c>
      <c r="G6070" t="str">
        <f t="shared" si="390"/>
        <v>Viola alba</v>
      </c>
    </row>
    <row r="6071" spans="1:7" x14ac:dyDescent="0.25">
      <c r="A6071" t="str">
        <f t="shared" si="391"/>
        <v>Vio alp</v>
      </c>
      <c r="B6071" t="s">
        <v>6334</v>
      </c>
      <c r="C6071" t="s">
        <v>7428</v>
      </c>
      <c r="D6071" t="s">
        <v>7475</v>
      </c>
      <c r="E6071" t="str">
        <f t="shared" si="388"/>
        <v>Vio</v>
      </c>
      <c r="F6071" t="str">
        <f t="shared" si="389"/>
        <v>alp</v>
      </c>
      <c r="G6071" t="str">
        <f t="shared" si="390"/>
        <v>Viola alpina</v>
      </c>
    </row>
    <row r="6072" spans="1:7" x14ac:dyDescent="0.25">
      <c r="A6072" t="str">
        <f t="shared" si="391"/>
        <v>Vio amb</v>
      </c>
      <c r="B6072" t="s">
        <v>6335</v>
      </c>
      <c r="C6072" t="s">
        <v>7428</v>
      </c>
      <c r="D6072" t="s">
        <v>8530</v>
      </c>
      <c r="E6072" t="str">
        <f t="shared" si="388"/>
        <v>Vio</v>
      </c>
      <c r="F6072" t="str">
        <f t="shared" si="389"/>
        <v>amb</v>
      </c>
      <c r="G6072" t="str">
        <f t="shared" si="390"/>
        <v>Viola ambigua</v>
      </c>
    </row>
    <row r="6073" spans="1:7" x14ac:dyDescent="0.25">
      <c r="A6073" t="str">
        <f t="shared" si="391"/>
        <v>Vio arv</v>
      </c>
      <c r="B6073" t="s">
        <v>6322</v>
      </c>
      <c r="C6073" t="s">
        <v>7428</v>
      </c>
      <c r="D6073" t="s">
        <v>7684</v>
      </c>
      <c r="E6073" t="str">
        <f t="shared" si="388"/>
        <v>Vio</v>
      </c>
      <c r="F6073" t="str">
        <f t="shared" si="389"/>
        <v>arv</v>
      </c>
      <c r="G6073" t="str">
        <f t="shared" si="390"/>
        <v>Viola arvensis</v>
      </c>
    </row>
    <row r="6074" spans="1:7" x14ac:dyDescent="0.25">
      <c r="A6074" t="str">
        <f t="shared" si="391"/>
        <v>Vio arv</v>
      </c>
      <c r="B6074" t="s">
        <v>6323</v>
      </c>
      <c r="C6074" t="s">
        <v>7428</v>
      </c>
      <c r="D6074" t="s">
        <v>7684</v>
      </c>
      <c r="E6074" t="str">
        <f t="shared" si="388"/>
        <v>Vio</v>
      </c>
      <c r="F6074" t="str">
        <f t="shared" si="389"/>
        <v>arv</v>
      </c>
      <c r="G6074" t="str">
        <f t="shared" si="390"/>
        <v>Viola arvensis</v>
      </c>
    </row>
    <row r="6075" spans="1:7" x14ac:dyDescent="0.25">
      <c r="A6075" t="str">
        <f t="shared" si="391"/>
        <v>Vio arv</v>
      </c>
      <c r="B6075" t="s">
        <v>6324</v>
      </c>
      <c r="C6075" t="s">
        <v>7428</v>
      </c>
      <c r="D6075" t="s">
        <v>7684</v>
      </c>
      <c r="E6075" t="str">
        <f t="shared" si="388"/>
        <v>Vio</v>
      </c>
      <c r="F6075" t="str">
        <f t="shared" si="389"/>
        <v>arv</v>
      </c>
      <c r="G6075" t="str">
        <f t="shared" si="390"/>
        <v>Viola arvensis</v>
      </c>
    </row>
    <row r="6076" spans="1:7" x14ac:dyDescent="0.25">
      <c r="A6076" t="str">
        <f t="shared" si="391"/>
        <v>Vio bif</v>
      </c>
      <c r="B6076" t="s">
        <v>6336</v>
      </c>
      <c r="C6076" t="s">
        <v>7428</v>
      </c>
      <c r="D6076" t="s">
        <v>7768</v>
      </c>
      <c r="E6076" t="str">
        <f t="shared" si="388"/>
        <v>Vio</v>
      </c>
      <c r="F6076" t="str">
        <f t="shared" si="389"/>
        <v>bif</v>
      </c>
      <c r="G6076" t="str">
        <f t="shared" si="390"/>
        <v>Viola biflora</v>
      </c>
    </row>
    <row r="6077" spans="1:7" x14ac:dyDescent="0.25">
      <c r="A6077" t="str">
        <f t="shared" si="391"/>
        <v>Vio cal</v>
      </c>
      <c r="B6077" t="s">
        <v>6337</v>
      </c>
      <c r="C6077" t="s">
        <v>7428</v>
      </c>
      <c r="D6077" t="s">
        <v>10113</v>
      </c>
      <c r="E6077" t="str">
        <f t="shared" si="388"/>
        <v>Vio</v>
      </c>
      <c r="F6077" t="str">
        <f t="shared" si="389"/>
        <v>cal</v>
      </c>
      <c r="G6077" t="str">
        <f t="shared" si="390"/>
        <v>Viola calcarata</v>
      </c>
    </row>
    <row r="6078" spans="1:7" x14ac:dyDescent="0.25">
      <c r="A6078" t="str">
        <f t="shared" si="391"/>
        <v>Vio cal</v>
      </c>
      <c r="B6078" t="s">
        <v>6338</v>
      </c>
      <c r="C6078" t="s">
        <v>7428</v>
      </c>
      <c r="D6078" t="s">
        <v>10113</v>
      </c>
      <c r="E6078" t="str">
        <f t="shared" si="388"/>
        <v>Vio</v>
      </c>
      <c r="F6078" t="str">
        <f t="shared" si="389"/>
        <v>cal</v>
      </c>
      <c r="G6078" t="str">
        <f t="shared" si="390"/>
        <v>Viola calcarata</v>
      </c>
    </row>
    <row r="6079" spans="1:7" x14ac:dyDescent="0.25">
      <c r="A6079" t="str">
        <f t="shared" si="391"/>
        <v>Vio cal</v>
      </c>
      <c r="B6079" t="s">
        <v>6339</v>
      </c>
      <c r="C6079" t="s">
        <v>7428</v>
      </c>
      <c r="D6079" t="s">
        <v>10113</v>
      </c>
      <c r="E6079" t="str">
        <f t="shared" si="388"/>
        <v>Vio</v>
      </c>
      <c r="F6079" t="str">
        <f t="shared" si="389"/>
        <v>cal</v>
      </c>
      <c r="G6079" t="str">
        <f t="shared" si="390"/>
        <v>Viola calcarata</v>
      </c>
    </row>
    <row r="6080" spans="1:7" x14ac:dyDescent="0.25">
      <c r="A6080" t="str">
        <f t="shared" si="391"/>
        <v>Vio can</v>
      </c>
      <c r="B6080" t="s">
        <v>6340</v>
      </c>
      <c r="C6080" t="s">
        <v>7428</v>
      </c>
      <c r="D6080" t="s">
        <v>7495</v>
      </c>
      <c r="E6080" t="str">
        <f t="shared" si="388"/>
        <v>Vio</v>
      </c>
      <c r="F6080" t="str">
        <f t="shared" si="389"/>
        <v>can</v>
      </c>
      <c r="G6080" t="str">
        <f t="shared" si="390"/>
        <v>Viola canina</v>
      </c>
    </row>
    <row r="6081" spans="1:7" x14ac:dyDescent="0.25">
      <c r="A6081" t="str">
        <f t="shared" si="391"/>
        <v>Vio can</v>
      </c>
      <c r="B6081" t="s">
        <v>6341</v>
      </c>
      <c r="C6081" t="s">
        <v>7428</v>
      </c>
      <c r="D6081" t="s">
        <v>7495</v>
      </c>
      <c r="E6081" t="str">
        <f t="shared" si="388"/>
        <v>Vio</v>
      </c>
      <c r="F6081" t="str">
        <f t="shared" si="389"/>
        <v>can</v>
      </c>
      <c r="G6081" t="str">
        <f t="shared" si="390"/>
        <v>Viola canina</v>
      </c>
    </row>
    <row r="6082" spans="1:7" x14ac:dyDescent="0.25">
      <c r="A6082" t="str">
        <f t="shared" si="391"/>
        <v>Vio can</v>
      </c>
      <c r="B6082" t="s">
        <v>6342</v>
      </c>
      <c r="C6082" t="s">
        <v>7428</v>
      </c>
      <c r="D6082" t="s">
        <v>7495</v>
      </c>
      <c r="E6082" t="str">
        <f t="shared" si="388"/>
        <v>Vio</v>
      </c>
      <c r="F6082" t="str">
        <f t="shared" si="389"/>
        <v>can</v>
      </c>
      <c r="G6082" t="str">
        <f t="shared" si="390"/>
        <v>Viola canina</v>
      </c>
    </row>
    <row r="6083" spans="1:7" x14ac:dyDescent="0.25">
      <c r="A6083" t="str">
        <f t="shared" si="391"/>
        <v>Vio can</v>
      </c>
      <c r="B6083" t="s">
        <v>6343</v>
      </c>
      <c r="C6083" t="s">
        <v>7428</v>
      </c>
      <c r="D6083" t="s">
        <v>7495</v>
      </c>
      <c r="E6083" t="str">
        <f t="shared" si="388"/>
        <v>Vio</v>
      </c>
      <c r="F6083" t="str">
        <f t="shared" si="389"/>
        <v>can</v>
      </c>
      <c r="G6083" t="str">
        <f t="shared" si="390"/>
        <v>Viola canina</v>
      </c>
    </row>
    <row r="6084" spans="1:7" x14ac:dyDescent="0.25">
      <c r="A6084" t="str">
        <f t="shared" si="391"/>
        <v>Vio col</v>
      </c>
      <c r="B6084" t="s">
        <v>6344</v>
      </c>
      <c r="C6084" t="s">
        <v>7428</v>
      </c>
      <c r="D6084" t="s">
        <v>307</v>
      </c>
      <c r="E6084" t="str">
        <f t="shared" si="388"/>
        <v>Vio</v>
      </c>
      <c r="F6084" t="str">
        <f t="shared" si="389"/>
        <v>col</v>
      </c>
      <c r="G6084" t="str">
        <f t="shared" si="390"/>
        <v>Viola collina</v>
      </c>
    </row>
    <row r="6085" spans="1:7" x14ac:dyDescent="0.25">
      <c r="A6085" t="str">
        <f t="shared" si="391"/>
        <v>Vio ela</v>
      </c>
      <c r="B6085" t="s">
        <v>6345</v>
      </c>
      <c r="C6085" t="s">
        <v>7428</v>
      </c>
      <c r="D6085" t="s">
        <v>9398</v>
      </c>
      <c r="E6085" t="str">
        <f t="shared" si="388"/>
        <v>Vio</v>
      </c>
      <c r="F6085" t="str">
        <f t="shared" si="389"/>
        <v>ela</v>
      </c>
      <c r="G6085" t="str">
        <f t="shared" si="390"/>
        <v>Viola elatior</v>
      </c>
    </row>
    <row r="6086" spans="1:7" x14ac:dyDescent="0.25">
      <c r="A6086" t="str">
        <f t="shared" si="391"/>
        <v>Vio hir</v>
      </c>
      <c r="B6086" t="s">
        <v>6346</v>
      </c>
      <c r="C6086" t="s">
        <v>7428</v>
      </c>
      <c r="D6086" t="s">
        <v>8096</v>
      </c>
      <c r="E6086" t="str">
        <f t="shared" si="388"/>
        <v>Vio</v>
      </c>
      <c r="F6086" t="str">
        <f t="shared" si="389"/>
        <v>hir</v>
      </c>
      <c r="G6086" t="str">
        <f t="shared" si="390"/>
        <v>Viola hirta</v>
      </c>
    </row>
    <row r="6087" spans="1:7" x14ac:dyDescent="0.25">
      <c r="A6087" t="str">
        <f t="shared" si="391"/>
        <v>Vio kit</v>
      </c>
      <c r="B6087" t="s">
        <v>6325</v>
      </c>
      <c r="C6087" t="s">
        <v>7428</v>
      </c>
      <c r="D6087" t="s">
        <v>10233</v>
      </c>
      <c r="E6087" t="str">
        <f t="shared" si="388"/>
        <v>Vio</v>
      </c>
      <c r="F6087" t="str">
        <f t="shared" si="389"/>
        <v>kit</v>
      </c>
      <c r="G6087" t="str">
        <f t="shared" si="390"/>
        <v>Viola kitaibeliana</v>
      </c>
    </row>
    <row r="6088" spans="1:7" x14ac:dyDescent="0.25">
      <c r="A6088" t="str">
        <f t="shared" si="391"/>
        <v>Vio lut</v>
      </c>
      <c r="B6088" t="s">
        <v>6347</v>
      </c>
      <c r="C6088" t="s">
        <v>7428</v>
      </c>
      <c r="D6088" t="s">
        <v>8463</v>
      </c>
      <c r="E6088" t="str">
        <f t="shared" si="388"/>
        <v>Vio</v>
      </c>
      <c r="F6088" t="str">
        <f t="shared" si="389"/>
        <v>lut</v>
      </c>
      <c r="G6088" t="str">
        <f t="shared" si="390"/>
        <v>Viola lutea</v>
      </c>
    </row>
    <row r="6089" spans="1:7" x14ac:dyDescent="0.25">
      <c r="A6089" t="str">
        <f t="shared" si="391"/>
        <v>Vio lut</v>
      </c>
      <c r="B6089" t="s">
        <v>6348</v>
      </c>
      <c r="C6089" t="s">
        <v>7428</v>
      </c>
      <c r="D6089" t="s">
        <v>8463</v>
      </c>
      <c r="E6089" t="str">
        <f t="shared" si="388"/>
        <v>Vio</v>
      </c>
      <c r="F6089" t="str">
        <f t="shared" si="389"/>
        <v>lut</v>
      </c>
      <c r="G6089" t="str">
        <f t="shared" si="390"/>
        <v>Viola lutea</v>
      </c>
    </row>
    <row r="6090" spans="1:7" x14ac:dyDescent="0.25">
      <c r="A6090" t="str">
        <f t="shared" si="391"/>
        <v>Vio mir</v>
      </c>
      <c r="B6090" t="s">
        <v>6349</v>
      </c>
      <c r="C6090" t="s">
        <v>7428</v>
      </c>
      <c r="D6090" t="s">
        <v>10234</v>
      </c>
      <c r="E6090" t="str">
        <f t="shared" si="388"/>
        <v>Vio</v>
      </c>
      <c r="F6090" t="str">
        <f t="shared" si="389"/>
        <v>mir</v>
      </c>
      <c r="G6090" t="str">
        <f t="shared" si="390"/>
        <v>Viola mirabilis</v>
      </c>
    </row>
    <row r="6091" spans="1:7" x14ac:dyDescent="0.25">
      <c r="A6091" t="str">
        <f t="shared" si="391"/>
        <v>Vio odo</v>
      </c>
      <c r="B6091" t="s">
        <v>6350</v>
      </c>
      <c r="C6091" t="s">
        <v>7428</v>
      </c>
      <c r="D6091" t="s">
        <v>9022</v>
      </c>
      <c r="E6091" t="str">
        <f t="shared" si="388"/>
        <v>Vio</v>
      </c>
      <c r="F6091" t="str">
        <f t="shared" si="389"/>
        <v>odo</v>
      </c>
      <c r="G6091" t="str">
        <f t="shared" si="390"/>
        <v>Viola odorata</v>
      </c>
    </row>
    <row r="6092" spans="1:7" x14ac:dyDescent="0.25">
      <c r="A6092" t="str">
        <f t="shared" si="391"/>
        <v>Vio pal</v>
      </c>
      <c r="B6092" t="s">
        <v>6351</v>
      </c>
      <c r="C6092" t="s">
        <v>7428</v>
      </c>
      <c r="D6092" t="s">
        <v>7680</v>
      </c>
      <c r="E6092" t="str">
        <f t="shared" si="388"/>
        <v>Vio</v>
      </c>
      <c r="F6092" t="str">
        <f t="shared" si="389"/>
        <v>pal</v>
      </c>
      <c r="G6092" t="str">
        <f t="shared" si="390"/>
        <v>Viola palustris</v>
      </c>
    </row>
    <row r="6093" spans="1:7" x14ac:dyDescent="0.25">
      <c r="A6093" t="str">
        <f t="shared" si="391"/>
        <v>Vio pin</v>
      </c>
      <c r="B6093" t="s">
        <v>6352</v>
      </c>
      <c r="C6093" t="s">
        <v>7428</v>
      </c>
      <c r="D6093" t="s">
        <v>7982</v>
      </c>
      <c r="E6093" t="str">
        <f t="shared" si="388"/>
        <v>Vio</v>
      </c>
      <c r="F6093" t="str">
        <f t="shared" si="389"/>
        <v>pin</v>
      </c>
      <c r="G6093" t="str">
        <f t="shared" si="390"/>
        <v>Viola pinnata</v>
      </c>
    </row>
    <row r="6094" spans="1:7" x14ac:dyDescent="0.25">
      <c r="A6094" t="str">
        <f t="shared" si="391"/>
        <v>Vio pum</v>
      </c>
      <c r="B6094" t="s">
        <v>6353</v>
      </c>
      <c r="C6094" t="s">
        <v>7428</v>
      </c>
      <c r="D6094" t="s">
        <v>8320</v>
      </c>
      <c r="E6094" t="str">
        <f t="shared" si="388"/>
        <v>Vio</v>
      </c>
      <c r="F6094" t="str">
        <f t="shared" si="389"/>
        <v>pum</v>
      </c>
      <c r="G6094" t="str">
        <f t="shared" si="390"/>
        <v>Viola pumila</v>
      </c>
    </row>
    <row r="6095" spans="1:7" x14ac:dyDescent="0.25">
      <c r="A6095" t="str">
        <f t="shared" si="391"/>
        <v>Vio pyr</v>
      </c>
      <c r="B6095" t="s">
        <v>6354</v>
      </c>
      <c r="C6095" t="s">
        <v>7428</v>
      </c>
      <c r="D6095" t="s">
        <v>8288</v>
      </c>
      <c r="E6095" t="str">
        <f t="shared" si="388"/>
        <v>Vio</v>
      </c>
      <c r="F6095" t="str">
        <f t="shared" si="389"/>
        <v>pyr</v>
      </c>
      <c r="G6095" t="str">
        <f t="shared" si="390"/>
        <v>Viola pyrenaica</v>
      </c>
    </row>
    <row r="6096" spans="1:7" x14ac:dyDescent="0.25">
      <c r="A6096" t="str">
        <f t="shared" si="391"/>
        <v>Vio rei</v>
      </c>
      <c r="B6096" t="s">
        <v>6355</v>
      </c>
      <c r="C6096" t="s">
        <v>7428</v>
      </c>
      <c r="D6096" t="s">
        <v>10235</v>
      </c>
      <c r="E6096" t="str">
        <f t="shared" si="388"/>
        <v>Vio</v>
      </c>
      <c r="F6096" t="str">
        <f t="shared" si="389"/>
        <v>rei</v>
      </c>
      <c r="G6096" t="str">
        <f t="shared" si="390"/>
        <v>Viola reichenbachiana</v>
      </c>
    </row>
    <row r="6097" spans="1:7" x14ac:dyDescent="0.25">
      <c r="A6097" t="str">
        <f t="shared" si="391"/>
        <v>Vio riv</v>
      </c>
      <c r="B6097" t="s">
        <v>6356</v>
      </c>
      <c r="C6097" t="s">
        <v>7428</v>
      </c>
      <c r="D6097" t="s">
        <v>10236</v>
      </c>
      <c r="E6097" t="str">
        <f t="shared" si="388"/>
        <v>Vio</v>
      </c>
      <c r="F6097" t="str">
        <f t="shared" si="389"/>
        <v>riv</v>
      </c>
      <c r="G6097" t="str">
        <f t="shared" si="390"/>
        <v>Viola riviniana</v>
      </c>
    </row>
    <row r="6098" spans="1:7" x14ac:dyDescent="0.25">
      <c r="A6098" t="str">
        <f t="shared" si="391"/>
        <v>Vio rup</v>
      </c>
      <c r="B6098" t="s">
        <v>6357</v>
      </c>
      <c r="C6098" t="s">
        <v>7428</v>
      </c>
      <c r="D6098" t="s">
        <v>7499</v>
      </c>
      <c r="E6098" t="str">
        <f t="shared" ref="E6098:E6161" si="392">LEFT(C6098,3)</f>
        <v>Vio</v>
      </c>
      <c r="F6098" t="str">
        <f t="shared" ref="F6098:F6161" si="393">LEFT(D6098,3)</f>
        <v>rup</v>
      </c>
      <c r="G6098" t="str">
        <f t="shared" ref="G6098:G6161" si="394">_xlfn.TEXTJOIN(" ",FALSE,C6098,D6098)</f>
        <v>Viola rupestris</v>
      </c>
    </row>
    <row r="6099" spans="1:7" x14ac:dyDescent="0.25">
      <c r="A6099" t="str">
        <f t="shared" si="391"/>
        <v>Vio sor</v>
      </c>
      <c r="B6099" t="s">
        <v>6358</v>
      </c>
      <c r="C6099" t="s">
        <v>7428</v>
      </c>
      <c r="D6099" t="s">
        <v>10237</v>
      </c>
      <c r="E6099" t="str">
        <f t="shared" si="392"/>
        <v>Vio</v>
      </c>
      <c r="F6099" t="str">
        <f t="shared" si="393"/>
        <v>sor</v>
      </c>
      <c r="G6099" t="str">
        <f t="shared" si="394"/>
        <v>Viola sororia</v>
      </c>
    </row>
    <row r="6100" spans="1:7" x14ac:dyDescent="0.25">
      <c r="A6100" t="str">
        <f t="shared" si="391"/>
        <v>Vio sta</v>
      </c>
      <c r="B6100" t="s">
        <v>6359</v>
      </c>
      <c r="C6100" t="s">
        <v>7428</v>
      </c>
      <c r="D6100" t="s">
        <v>10238</v>
      </c>
      <c r="E6100" t="str">
        <f t="shared" si="392"/>
        <v>Vio</v>
      </c>
      <c r="F6100" t="str">
        <f t="shared" si="393"/>
        <v>sta</v>
      </c>
      <c r="G6100" t="str">
        <f t="shared" si="394"/>
        <v>Viola stagnina</v>
      </c>
    </row>
    <row r="6101" spans="1:7" x14ac:dyDescent="0.25">
      <c r="A6101" t="str">
        <f t="shared" si="391"/>
        <v>Vio sua</v>
      </c>
      <c r="B6101" t="s">
        <v>6360</v>
      </c>
      <c r="C6101" t="s">
        <v>7428</v>
      </c>
      <c r="D6101" t="s">
        <v>10239</v>
      </c>
      <c r="E6101" t="str">
        <f t="shared" si="392"/>
        <v>Vio</v>
      </c>
      <c r="F6101" t="str">
        <f t="shared" si="393"/>
        <v>sua</v>
      </c>
      <c r="G6101" t="str">
        <f t="shared" si="394"/>
        <v>Viola suavis</v>
      </c>
    </row>
    <row r="6102" spans="1:7" x14ac:dyDescent="0.25">
      <c r="A6102" t="str">
        <f t="shared" si="391"/>
        <v>Vio tho</v>
      </c>
      <c r="B6102" t="s">
        <v>6361</v>
      </c>
      <c r="C6102" t="s">
        <v>7428</v>
      </c>
      <c r="D6102" t="s">
        <v>10240</v>
      </c>
      <c r="E6102" t="str">
        <f t="shared" si="392"/>
        <v>Vio</v>
      </c>
      <c r="F6102" t="str">
        <f t="shared" si="393"/>
        <v>tho</v>
      </c>
      <c r="G6102" t="str">
        <f t="shared" si="394"/>
        <v>Viola thomasiana</v>
      </c>
    </row>
    <row r="6103" spans="1:7" x14ac:dyDescent="0.25">
      <c r="A6103" t="str">
        <f t="shared" si="391"/>
        <v>Vio tri</v>
      </c>
      <c r="B6103" t="s">
        <v>6321</v>
      </c>
      <c r="C6103" t="s">
        <v>7428</v>
      </c>
      <c r="D6103" t="s">
        <v>8305</v>
      </c>
      <c r="E6103" t="str">
        <f t="shared" si="392"/>
        <v>Vio</v>
      </c>
      <c r="F6103" t="str">
        <f t="shared" si="393"/>
        <v>tri</v>
      </c>
      <c r="G6103" t="str">
        <f t="shared" si="394"/>
        <v>Viola tricolor</v>
      </c>
    </row>
    <row r="6104" spans="1:7" x14ac:dyDescent="0.25">
      <c r="A6104" t="str">
        <f t="shared" si="391"/>
        <v>Vio tri</v>
      </c>
      <c r="B6104" t="s">
        <v>6326</v>
      </c>
      <c r="C6104" t="s">
        <v>7428</v>
      </c>
      <c r="D6104" t="s">
        <v>8305</v>
      </c>
      <c r="E6104" t="str">
        <f t="shared" si="392"/>
        <v>Vio</v>
      </c>
      <c r="F6104" t="str">
        <f t="shared" si="393"/>
        <v>tri</v>
      </c>
      <c r="G6104" t="str">
        <f t="shared" si="394"/>
        <v>Viola tricolor</v>
      </c>
    </row>
    <row r="6105" spans="1:7" x14ac:dyDescent="0.25">
      <c r="A6105" t="str">
        <f t="shared" si="391"/>
        <v>Vio tri</v>
      </c>
      <c r="B6105" t="s">
        <v>6327</v>
      </c>
      <c r="C6105" t="s">
        <v>7428</v>
      </c>
      <c r="D6105" t="s">
        <v>8305</v>
      </c>
      <c r="E6105" t="str">
        <f t="shared" si="392"/>
        <v>Vio</v>
      </c>
      <c r="F6105" t="str">
        <f t="shared" si="393"/>
        <v>tri</v>
      </c>
      <c r="G6105" t="str">
        <f t="shared" si="394"/>
        <v>Viola tricolor</v>
      </c>
    </row>
    <row r="6106" spans="1:7" x14ac:dyDescent="0.25">
      <c r="A6106" t="str">
        <f t="shared" si="391"/>
        <v>Vio tri</v>
      </c>
      <c r="B6106" t="s">
        <v>6328</v>
      </c>
      <c r="C6106" t="s">
        <v>7428</v>
      </c>
      <c r="D6106" t="s">
        <v>8305</v>
      </c>
      <c r="E6106" t="str">
        <f t="shared" si="392"/>
        <v>Vio</v>
      </c>
      <c r="F6106" t="str">
        <f t="shared" si="393"/>
        <v>tri</v>
      </c>
      <c r="G6106" t="str">
        <f t="shared" si="394"/>
        <v>Viola tricolor</v>
      </c>
    </row>
    <row r="6107" spans="1:7" x14ac:dyDescent="0.25">
      <c r="A6107" t="str">
        <f t="shared" si="391"/>
        <v>Vio tri</v>
      </c>
      <c r="B6107" t="s">
        <v>6329</v>
      </c>
      <c r="C6107" t="s">
        <v>7428</v>
      </c>
      <c r="D6107" t="s">
        <v>8305</v>
      </c>
      <c r="E6107" t="str">
        <f t="shared" si="392"/>
        <v>Vio</v>
      </c>
      <c r="F6107" t="str">
        <f t="shared" si="393"/>
        <v>tri</v>
      </c>
      <c r="G6107" t="str">
        <f t="shared" si="394"/>
        <v>Viola tricolor</v>
      </c>
    </row>
    <row r="6108" spans="1:7" x14ac:dyDescent="0.25">
      <c r="A6108" t="str">
        <f t="shared" si="391"/>
        <v>Vio x</v>
      </c>
      <c r="B6108" t="s">
        <v>6362</v>
      </c>
      <c r="C6108" t="s">
        <v>7428</v>
      </c>
      <c r="D6108" t="s">
        <v>237</v>
      </c>
      <c r="E6108" t="str">
        <f t="shared" si="392"/>
        <v>Vio</v>
      </c>
      <c r="F6108" t="str">
        <f t="shared" si="393"/>
        <v>x</v>
      </c>
      <c r="G6108" t="str">
        <f t="shared" si="394"/>
        <v>Viola x</v>
      </c>
    </row>
    <row r="6109" spans="1:7" x14ac:dyDescent="0.25">
      <c r="A6109" t="str">
        <f t="shared" si="391"/>
        <v>Vio x</v>
      </c>
      <c r="B6109" t="s">
        <v>6363</v>
      </c>
      <c r="C6109" t="s">
        <v>7428</v>
      </c>
      <c r="D6109" t="s">
        <v>237</v>
      </c>
      <c r="E6109" t="str">
        <f t="shared" si="392"/>
        <v>Vio</v>
      </c>
      <c r="F6109" t="str">
        <f t="shared" si="393"/>
        <v>x</v>
      </c>
      <c r="G6109" t="str">
        <f t="shared" si="394"/>
        <v>Viola x</v>
      </c>
    </row>
    <row r="6110" spans="1:7" x14ac:dyDescent="0.25">
      <c r="A6110" t="str">
        <f t="shared" si="391"/>
        <v xml:space="preserve">vio </v>
      </c>
      <c r="B6110" t="s">
        <v>6333</v>
      </c>
      <c r="C6110" t="s">
        <v>6333</v>
      </c>
      <c r="E6110" t="str">
        <f t="shared" si="392"/>
        <v>vio</v>
      </c>
      <c r="F6110" t="str">
        <f t="shared" si="393"/>
        <v/>
      </c>
      <c r="G6110" t="str">
        <f t="shared" si="394"/>
        <v xml:space="preserve">violacea </v>
      </c>
    </row>
    <row r="6111" spans="1:7" x14ac:dyDescent="0.25">
      <c r="A6111" t="str">
        <f t="shared" si="391"/>
        <v>Vis alp</v>
      </c>
      <c r="B6111" t="s">
        <v>6364</v>
      </c>
      <c r="C6111" t="s">
        <v>7429</v>
      </c>
      <c r="D6111" t="s">
        <v>7475</v>
      </c>
      <c r="E6111" t="str">
        <f t="shared" si="392"/>
        <v>Vis</v>
      </c>
      <c r="F6111" t="str">
        <f t="shared" si="393"/>
        <v>alp</v>
      </c>
      <c r="G6111" t="str">
        <f t="shared" si="394"/>
        <v>Viscaria alpina</v>
      </c>
    </row>
    <row r="6112" spans="1:7" x14ac:dyDescent="0.25">
      <c r="A6112" t="str">
        <f t="shared" si="391"/>
        <v>Vis vul</v>
      </c>
      <c r="B6112" t="s">
        <v>6365</v>
      </c>
      <c r="C6112" t="s">
        <v>7429</v>
      </c>
      <c r="D6112" t="s">
        <v>7594</v>
      </c>
      <c r="E6112" t="str">
        <f t="shared" si="392"/>
        <v>Vis</v>
      </c>
      <c r="F6112" t="str">
        <f t="shared" si="393"/>
        <v>vul</v>
      </c>
      <c r="G6112" t="str">
        <f t="shared" si="394"/>
        <v>Viscaria vulgaris</v>
      </c>
    </row>
    <row r="6113" spans="1:7" x14ac:dyDescent="0.25">
      <c r="A6113" t="str">
        <f t="shared" si="391"/>
        <v>Vis alb</v>
      </c>
      <c r="B6113" t="s">
        <v>6366</v>
      </c>
      <c r="C6113" t="s">
        <v>7430</v>
      </c>
      <c r="D6113" t="s">
        <v>8224</v>
      </c>
      <c r="E6113" t="str">
        <f t="shared" si="392"/>
        <v>Vis</v>
      </c>
      <c r="F6113" t="str">
        <f t="shared" si="393"/>
        <v>alb</v>
      </c>
      <c r="G6113" t="str">
        <f t="shared" si="394"/>
        <v>Viscum album</v>
      </c>
    </row>
    <row r="6114" spans="1:7" x14ac:dyDescent="0.25">
      <c r="A6114" t="str">
        <f t="shared" si="391"/>
        <v>Vis alb</v>
      </c>
      <c r="B6114" t="s">
        <v>6367</v>
      </c>
      <c r="C6114" t="s">
        <v>7430</v>
      </c>
      <c r="D6114" t="s">
        <v>8224</v>
      </c>
      <c r="E6114" t="str">
        <f t="shared" si="392"/>
        <v>Vis</v>
      </c>
      <c r="F6114" t="str">
        <f t="shared" si="393"/>
        <v>alb</v>
      </c>
      <c r="G6114" t="str">
        <f t="shared" si="394"/>
        <v>Viscum album</v>
      </c>
    </row>
    <row r="6115" spans="1:7" x14ac:dyDescent="0.25">
      <c r="A6115" t="str">
        <f t="shared" si="391"/>
        <v>Vis alb</v>
      </c>
      <c r="B6115" t="s">
        <v>6368</v>
      </c>
      <c r="C6115" t="s">
        <v>7430</v>
      </c>
      <c r="D6115" t="s">
        <v>8224</v>
      </c>
      <c r="E6115" t="str">
        <f t="shared" si="392"/>
        <v>Vis</v>
      </c>
      <c r="F6115" t="str">
        <f t="shared" si="393"/>
        <v>alb</v>
      </c>
      <c r="G6115" t="str">
        <f t="shared" si="394"/>
        <v>Viscum album</v>
      </c>
    </row>
    <row r="6116" spans="1:7" x14ac:dyDescent="0.25">
      <c r="A6116" t="str">
        <f t="shared" si="391"/>
        <v>Vis alb</v>
      </c>
      <c r="B6116" t="s">
        <v>6369</v>
      </c>
      <c r="C6116" t="s">
        <v>7430</v>
      </c>
      <c r="D6116" t="s">
        <v>8224</v>
      </c>
      <c r="E6116" t="str">
        <f t="shared" si="392"/>
        <v>Vis</v>
      </c>
      <c r="F6116" t="str">
        <f t="shared" si="393"/>
        <v>alb</v>
      </c>
      <c r="G6116" t="str">
        <f t="shared" si="394"/>
        <v>Viscum album</v>
      </c>
    </row>
    <row r="6117" spans="1:7" x14ac:dyDescent="0.25">
      <c r="A6117" t="str">
        <f t="shared" si="391"/>
        <v>Vit amu</v>
      </c>
      <c r="B6117" t="s">
        <v>6371</v>
      </c>
      <c r="C6117" t="s">
        <v>7431</v>
      </c>
      <c r="D6117" t="s">
        <v>8579</v>
      </c>
      <c r="E6117" t="str">
        <f t="shared" si="392"/>
        <v>Vit</v>
      </c>
      <c r="F6117" t="str">
        <f t="shared" si="393"/>
        <v>amu</v>
      </c>
      <c r="G6117" t="str">
        <f t="shared" si="394"/>
        <v>Vitis amurensis</v>
      </c>
    </row>
    <row r="6118" spans="1:7" x14ac:dyDescent="0.25">
      <c r="A6118" t="str">
        <f t="shared" si="391"/>
        <v>Vit lab</v>
      </c>
      <c r="B6118" t="s">
        <v>6372</v>
      </c>
      <c r="C6118" t="s">
        <v>7431</v>
      </c>
      <c r="D6118" t="s">
        <v>10241</v>
      </c>
      <c r="E6118" t="str">
        <f t="shared" si="392"/>
        <v>Vit</v>
      </c>
      <c r="F6118" t="str">
        <f t="shared" si="393"/>
        <v>lab</v>
      </c>
      <c r="G6118" t="str">
        <f t="shared" si="394"/>
        <v>Vitis labrusca</v>
      </c>
    </row>
    <row r="6119" spans="1:7" x14ac:dyDescent="0.25">
      <c r="A6119" t="str">
        <f t="shared" si="391"/>
        <v>Vit rip</v>
      </c>
      <c r="B6119" t="s">
        <v>6373</v>
      </c>
      <c r="C6119" t="s">
        <v>7431</v>
      </c>
      <c r="D6119" t="s">
        <v>8130</v>
      </c>
      <c r="E6119" t="str">
        <f t="shared" si="392"/>
        <v>Vit</v>
      </c>
      <c r="F6119" t="str">
        <f t="shared" si="393"/>
        <v>rip</v>
      </c>
      <c r="G6119" t="str">
        <f t="shared" si="394"/>
        <v>Vitis riparia</v>
      </c>
    </row>
    <row r="6120" spans="1:7" x14ac:dyDescent="0.25">
      <c r="A6120" t="str">
        <f t="shared" si="391"/>
        <v>Vit vin</v>
      </c>
      <c r="B6120" t="s">
        <v>6370</v>
      </c>
      <c r="C6120" t="s">
        <v>7431</v>
      </c>
      <c r="D6120" t="s">
        <v>10242</v>
      </c>
      <c r="E6120" t="str">
        <f t="shared" si="392"/>
        <v>Vit</v>
      </c>
      <c r="F6120" t="str">
        <f t="shared" si="393"/>
        <v>vin</v>
      </c>
      <c r="G6120" t="str">
        <f t="shared" si="394"/>
        <v>Vitis vinifera</v>
      </c>
    </row>
    <row r="6121" spans="1:7" x14ac:dyDescent="0.25">
      <c r="A6121" t="str">
        <f t="shared" si="391"/>
        <v>Vit vin</v>
      </c>
      <c r="B6121" t="s">
        <v>6374</v>
      </c>
      <c r="C6121" t="s">
        <v>7431</v>
      </c>
      <c r="D6121" t="s">
        <v>10242</v>
      </c>
      <c r="E6121" t="str">
        <f t="shared" si="392"/>
        <v>Vit</v>
      </c>
      <c r="F6121" t="str">
        <f t="shared" si="393"/>
        <v>vin</v>
      </c>
      <c r="G6121" t="str">
        <f t="shared" si="394"/>
        <v>Vitis vinifera</v>
      </c>
    </row>
    <row r="6122" spans="1:7" x14ac:dyDescent="0.25">
      <c r="A6122" t="str">
        <f t="shared" si="391"/>
        <v>Vit vin</v>
      </c>
      <c r="B6122" t="s">
        <v>6375</v>
      </c>
      <c r="C6122" t="s">
        <v>7431</v>
      </c>
      <c r="D6122" t="s">
        <v>10242</v>
      </c>
      <c r="E6122" t="str">
        <f t="shared" si="392"/>
        <v>Vit</v>
      </c>
      <c r="F6122" t="str">
        <f t="shared" si="393"/>
        <v>vin</v>
      </c>
      <c r="G6122" t="str">
        <f t="shared" si="394"/>
        <v>Vitis vinifera</v>
      </c>
    </row>
    <row r="6123" spans="1:7" x14ac:dyDescent="0.25">
      <c r="A6123" t="str">
        <f t="shared" si="391"/>
        <v>Vit vin</v>
      </c>
      <c r="B6123" t="s">
        <v>6376</v>
      </c>
      <c r="C6123" t="s">
        <v>7431</v>
      </c>
      <c r="D6123" t="s">
        <v>10242</v>
      </c>
      <c r="E6123" t="str">
        <f t="shared" si="392"/>
        <v>Vit</v>
      </c>
      <c r="F6123" t="str">
        <f t="shared" si="393"/>
        <v>vin</v>
      </c>
      <c r="G6123" t="str">
        <f t="shared" si="394"/>
        <v>Vitis vinifera</v>
      </c>
    </row>
    <row r="6124" spans="1:7" x14ac:dyDescent="0.25">
      <c r="A6124" t="str">
        <f t="shared" si="391"/>
        <v>Vul bro</v>
      </c>
      <c r="B6124" t="s">
        <v>6379</v>
      </c>
      <c r="C6124" t="s">
        <v>7432</v>
      </c>
      <c r="D6124" t="s">
        <v>10243</v>
      </c>
      <c r="E6124" t="str">
        <f t="shared" si="392"/>
        <v>Vul</v>
      </c>
      <c r="F6124" t="str">
        <f t="shared" si="393"/>
        <v>bro</v>
      </c>
      <c r="G6124" t="str">
        <f t="shared" si="394"/>
        <v>Vulpia bromoides</v>
      </c>
    </row>
    <row r="6125" spans="1:7" x14ac:dyDescent="0.25">
      <c r="A6125" t="str">
        <f t="shared" si="391"/>
        <v>Vul cil</v>
      </c>
      <c r="B6125" t="s">
        <v>6377</v>
      </c>
      <c r="C6125" t="s">
        <v>7432</v>
      </c>
      <c r="D6125" t="s">
        <v>7748</v>
      </c>
      <c r="E6125" t="str">
        <f t="shared" si="392"/>
        <v>Vul</v>
      </c>
      <c r="F6125" t="str">
        <f t="shared" si="393"/>
        <v>cil</v>
      </c>
      <c r="G6125" t="str">
        <f t="shared" si="394"/>
        <v>Vulpia ciliata</v>
      </c>
    </row>
    <row r="6126" spans="1:7" x14ac:dyDescent="0.25">
      <c r="A6126" t="str">
        <f t="shared" ref="A6126:A6161" si="395">_xlfn.TEXTJOIN(" ",FALSE,E6126,F6126)</f>
        <v>Vul cil</v>
      </c>
      <c r="B6126" t="s">
        <v>6378</v>
      </c>
      <c r="C6126" t="s">
        <v>7432</v>
      </c>
      <c r="D6126" t="s">
        <v>7748</v>
      </c>
      <c r="E6126" t="str">
        <f t="shared" si="392"/>
        <v>Vul</v>
      </c>
      <c r="F6126" t="str">
        <f t="shared" si="393"/>
        <v>cil</v>
      </c>
      <c r="G6126" t="str">
        <f t="shared" si="394"/>
        <v>Vulpia ciliata</v>
      </c>
    </row>
    <row r="6127" spans="1:7" x14ac:dyDescent="0.25">
      <c r="A6127" t="str">
        <f t="shared" si="395"/>
        <v>Vul myu</v>
      </c>
      <c r="B6127" t="s">
        <v>6380</v>
      </c>
      <c r="C6127" t="s">
        <v>7432</v>
      </c>
      <c r="D6127" t="s">
        <v>10244</v>
      </c>
      <c r="E6127" t="str">
        <f t="shared" si="392"/>
        <v>Vul</v>
      </c>
      <c r="F6127" t="str">
        <f t="shared" si="393"/>
        <v>myu</v>
      </c>
      <c r="G6127" t="str">
        <f t="shared" si="394"/>
        <v>Vulpia myuros</v>
      </c>
    </row>
    <row r="6128" spans="1:7" x14ac:dyDescent="0.25">
      <c r="A6128" t="str">
        <f t="shared" si="395"/>
        <v>Wal ter</v>
      </c>
      <c r="B6128" t="s">
        <v>6381</v>
      </c>
      <c r="C6128" t="s">
        <v>7433</v>
      </c>
      <c r="D6128" t="s">
        <v>9511</v>
      </c>
      <c r="E6128" t="str">
        <f t="shared" si="392"/>
        <v>Wal</v>
      </c>
      <c r="F6128" t="str">
        <f t="shared" si="393"/>
        <v>ter</v>
      </c>
      <c r="G6128" t="str">
        <f t="shared" si="394"/>
        <v>Waldsteinia ternata</v>
      </c>
    </row>
    <row r="6129" spans="1:7" x14ac:dyDescent="0.25">
      <c r="A6129" t="str">
        <f t="shared" si="395"/>
        <v>Wal ter</v>
      </c>
      <c r="B6129" t="s">
        <v>6382</v>
      </c>
      <c r="C6129" t="s">
        <v>7433</v>
      </c>
      <c r="D6129" t="s">
        <v>9511</v>
      </c>
      <c r="E6129" t="str">
        <f t="shared" si="392"/>
        <v>Wal</v>
      </c>
      <c r="F6129" t="str">
        <f t="shared" si="393"/>
        <v>ter</v>
      </c>
      <c r="G6129" t="str">
        <f t="shared" si="394"/>
        <v>Waldsteinia ternata</v>
      </c>
    </row>
    <row r="6130" spans="1:7" x14ac:dyDescent="0.25">
      <c r="A6130" t="str">
        <f t="shared" si="395"/>
        <v>Wei flo</v>
      </c>
      <c r="B6130" t="s">
        <v>6383</v>
      </c>
      <c r="C6130" t="s">
        <v>7434</v>
      </c>
      <c r="D6130" t="s">
        <v>10245</v>
      </c>
      <c r="E6130" t="str">
        <f t="shared" si="392"/>
        <v>Wei</v>
      </c>
      <c r="F6130" t="str">
        <f t="shared" si="393"/>
        <v>flo</v>
      </c>
      <c r="G6130" t="str">
        <f t="shared" si="394"/>
        <v>Weigela florida</v>
      </c>
    </row>
    <row r="6131" spans="1:7" x14ac:dyDescent="0.25">
      <c r="A6131" t="str">
        <f t="shared" si="395"/>
        <v>Wei x</v>
      </c>
      <c r="B6131" t="s">
        <v>6384</v>
      </c>
      <c r="C6131" t="s">
        <v>7434</v>
      </c>
      <c r="D6131" t="s">
        <v>237</v>
      </c>
      <c r="E6131" t="str">
        <f t="shared" si="392"/>
        <v>Wei</v>
      </c>
      <c r="F6131" t="str">
        <f t="shared" si="393"/>
        <v>x</v>
      </c>
      <c r="G6131" t="str">
        <f t="shared" si="394"/>
        <v>Weigela x</v>
      </c>
    </row>
    <row r="6132" spans="1:7" x14ac:dyDescent="0.25">
      <c r="A6132" t="str">
        <f t="shared" si="395"/>
        <v>Wil sti</v>
      </c>
      <c r="B6132" t="s">
        <v>6385</v>
      </c>
      <c r="C6132" t="s">
        <v>7435</v>
      </c>
      <c r="D6132" t="s">
        <v>10246</v>
      </c>
      <c r="E6132" t="str">
        <f t="shared" si="392"/>
        <v>Wil</v>
      </c>
      <c r="F6132" t="str">
        <f t="shared" si="393"/>
        <v>sti</v>
      </c>
      <c r="G6132" t="str">
        <f t="shared" si="394"/>
        <v>Willemetia stipitata</v>
      </c>
    </row>
    <row r="6133" spans="1:7" x14ac:dyDescent="0.25">
      <c r="A6133" t="str">
        <f t="shared" si="395"/>
        <v>Wil sti</v>
      </c>
      <c r="B6133" t="s">
        <v>6386</v>
      </c>
      <c r="C6133" t="s">
        <v>7435</v>
      </c>
      <c r="D6133" t="s">
        <v>10246</v>
      </c>
      <c r="E6133" t="str">
        <f t="shared" si="392"/>
        <v>Wil</v>
      </c>
      <c r="F6133" t="str">
        <f t="shared" si="393"/>
        <v>sti</v>
      </c>
      <c r="G6133" t="str">
        <f t="shared" si="394"/>
        <v>Willemetia stipitata</v>
      </c>
    </row>
    <row r="6134" spans="1:7" x14ac:dyDescent="0.25">
      <c r="A6134" t="str">
        <f t="shared" si="395"/>
        <v>Wis sin</v>
      </c>
      <c r="B6134" t="s">
        <v>6387</v>
      </c>
      <c r="C6134" t="s">
        <v>7436</v>
      </c>
      <c r="D6134" t="s">
        <v>9302</v>
      </c>
      <c r="E6134" t="str">
        <f t="shared" si="392"/>
        <v>Wis</v>
      </c>
      <c r="F6134" t="str">
        <f t="shared" si="393"/>
        <v>sin</v>
      </c>
      <c r="G6134" t="str">
        <f t="shared" si="394"/>
        <v>Wisteria sinensis</v>
      </c>
    </row>
    <row r="6135" spans="1:7" x14ac:dyDescent="0.25">
      <c r="A6135" t="str">
        <f t="shared" si="395"/>
        <v>Wol arr</v>
      </c>
      <c r="B6135" t="s">
        <v>6388</v>
      </c>
      <c r="C6135" t="s">
        <v>7437</v>
      </c>
      <c r="D6135" t="s">
        <v>10247</v>
      </c>
      <c r="E6135" t="str">
        <f t="shared" si="392"/>
        <v>Wol</v>
      </c>
      <c r="F6135" t="str">
        <f t="shared" si="393"/>
        <v>arr</v>
      </c>
      <c r="G6135" t="str">
        <f t="shared" si="394"/>
        <v>Wolffia arrhiza</v>
      </c>
    </row>
    <row r="6136" spans="1:7" x14ac:dyDescent="0.25">
      <c r="A6136" t="str">
        <f t="shared" si="395"/>
        <v>Wol col</v>
      </c>
      <c r="B6136" t="s">
        <v>6389</v>
      </c>
      <c r="C6136" t="s">
        <v>7437</v>
      </c>
      <c r="D6136" t="s">
        <v>10248</v>
      </c>
      <c r="E6136" t="str">
        <f t="shared" si="392"/>
        <v>Wol</v>
      </c>
      <c r="F6136" t="str">
        <f t="shared" si="393"/>
        <v>col</v>
      </c>
      <c r="G6136" t="str">
        <f t="shared" si="394"/>
        <v>Wolffia columbiana</v>
      </c>
    </row>
    <row r="6137" spans="1:7" x14ac:dyDescent="0.25">
      <c r="A6137" t="str">
        <f t="shared" si="395"/>
        <v>Woo alp</v>
      </c>
      <c r="B6137" t="s">
        <v>6391</v>
      </c>
      <c r="C6137" t="s">
        <v>7438</v>
      </c>
      <c r="D6137" t="s">
        <v>7475</v>
      </c>
      <c r="E6137" t="str">
        <f t="shared" si="392"/>
        <v>Woo</v>
      </c>
      <c r="F6137" t="str">
        <f t="shared" si="393"/>
        <v>alp</v>
      </c>
      <c r="G6137" t="str">
        <f t="shared" si="394"/>
        <v>Woodsia alpina</v>
      </c>
    </row>
    <row r="6138" spans="1:7" x14ac:dyDescent="0.25">
      <c r="A6138" t="str">
        <f t="shared" si="395"/>
        <v>Woo ilv</v>
      </c>
      <c r="B6138" t="s">
        <v>6390</v>
      </c>
      <c r="C6138" t="s">
        <v>7438</v>
      </c>
      <c r="D6138" t="s">
        <v>10249</v>
      </c>
      <c r="E6138" t="str">
        <f t="shared" si="392"/>
        <v>Woo</v>
      </c>
      <c r="F6138" t="str">
        <f t="shared" si="393"/>
        <v>ilv</v>
      </c>
      <c r="G6138" t="str">
        <f t="shared" si="394"/>
        <v>Woodsia ilvensis</v>
      </c>
    </row>
    <row r="6139" spans="1:7" x14ac:dyDescent="0.25">
      <c r="A6139" t="str">
        <f t="shared" si="395"/>
        <v>Woo ilv</v>
      </c>
      <c r="B6139" t="s">
        <v>6392</v>
      </c>
      <c r="C6139" t="s">
        <v>7438</v>
      </c>
      <c r="D6139" t="s">
        <v>10249</v>
      </c>
      <c r="E6139" t="str">
        <f t="shared" si="392"/>
        <v>Woo</v>
      </c>
      <c r="F6139" t="str">
        <f t="shared" si="393"/>
        <v>ilv</v>
      </c>
      <c r="G6139" t="str">
        <f t="shared" si="394"/>
        <v>Woodsia ilvensis</v>
      </c>
    </row>
    <row r="6140" spans="1:7" x14ac:dyDescent="0.25">
      <c r="A6140" t="str">
        <f t="shared" si="395"/>
        <v>Woo pul</v>
      </c>
      <c r="B6140" t="s">
        <v>6393</v>
      </c>
      <c r="C6140" t="s">
        <v>7438</v>
      </c>
      <c r="D6140" t="s">
        <v>8274</v>
      </c>
      <c r="E6140" t="str">
        <f t="shared" si="392"/>
        <v>Woo</v>
      </c>
      <c r="F6140" t="str">
        <f t="shared" si="393"/>
        <v>pul</v>
      </c>
      <c r="G6140" t="str">
        <f t="shared" si="394"/>
        <v>Woodsia pulchella</v>
      </c>
    </row>
    <row r="6141" spans="1:7" x14ac:dyDescent="0.25">
      <c r="A6141" t="str">
        <f t="shared" si="395"/>
        <v>Wul car</v>
      </c>
      <c r="B6141" t="s">
        <v>6394</v>
      </c>
      <c r="C6141" t="s">
        <v>7439</v>
      </c>
      <c r="D6141" t="s">
        <v>7524</v>
      </c>
      <c r="E6141" t="str">
        <f t="shared" si="392"/>
        <v>Wul</v>
      </c>
      <c r="F6141" t="str">
        <f t="shared" si="393"/>
        <v>car</v>
      </c>
      <c r="G6141" t="str">
        <f t="shared" si="394"/>
        <v>Wulfenia carinthiaca</v>
      </c>
    </row>
    <row r="6142" spans="1:7" x14ac:dyDescent="0.25">
      <c r="A6142" t="str">
        <f t="shared" si="395"/>
        <v>Wul car</v>
      </c>
      <c r="B6142" t="s">
        <v>6395</v>
      </c>
      <c r="C6142" t="s">
        <v>7439</v>
      </c>
      <c r="D6142" t="s">
        <v>7524</v>
      </c>
      <c r="E6142" t="str">
        <f t="shared" si="392"/>
        <v>Wul</v>
      </c>
      <c r="F6142" t="str">
        <f t="shared" si="393"/>
        <v>car</v>
      </c>
      <c r="G6142" t="str">
        <f t="shared" si="394"/>
        <v>Wulfenia carinthiaca</v>
      </c>
    </row>
    <row r="6143" spans="1:7" x14ac:dyDescent="0.25">
      <c r="A6143" t="str">
        <f t="shared" si="395"/>
        <v>Xan alb</v>
      </c>
      <c r="B6143" t="s">
        <v>6397</v>
      </c>
      <c r="C6143" t="s">
        <v>7440</v>
      </c>
      <c r="D6143" t="s">
        <v>10250</v>
      </c>
      <c r="E6143" t="str">
        <f t="shared" si="392"/>
        <v>Xan</v>
      </c>
      <c r="F6143" t="str">
        <f t="shared" si="393"/>
        <v>alb</v>
      </c>
      <c r="G6143" t="str">
        <f t="shared" si="394"/>
        <v>Xanthium albinum</v>
      </c>
    </row>
    <row r="6144" spans="1:7" x14ac:dyDescent="0.25">
      <c r="A6144" t="str">
        <f t="shared" si="395"/>
        <v>Xan alb</v>
      </c>
      <c r="B6144" t="s">
        <v>6398</v>
      </c>
      <c r="C6144" t="s">
        <v>7440</v>
      </c>
      <c r="D6144" t="s">
        <v>10250</v>
      </c>
      <c r="E6144" t="str">
        <f t="shared" si="392"/>
        <v>Xan</v>
      </c>
      <c r="F6144" t="str">
        <f t="shared" si="393"/>
        <v>alb</v>
      </c>
      <c r="G6144" t="str">
        <f t="shared" si="394"/>
        <v>Xanthium albinum</v>
      </c>
    </row>
    <row r="6145" spans="1:7" x14ac:dyDescent="0.25">
      <c r="A6145" t="str">
        <f t="shared" si="395"/>
        <v>Xan alb</v>
      </c>
      <c r="B6145" t="s">
        <v>6399</v>
      </c>
      <c r="C6145" t="s">
        <v>7440</v>
      </c>
      <c r="D6145" t="s">
        <v>10250</v>
      </c>
      <c r="E6145" t="str">
        <f t="shared" si="392"/>
        <v>Xan</v>
      </c>
      <c r="F6145" t="str">
        <f t="shared" si="393"/>
        <v>alb</v>
      </c>
      <c r="G6145" t="str">
        <f t="shared" si="394"/>
        <v>Xanthium albinum</v>
      </c>
    </row>
    <row r="6146" spans="1:7" x14ac:dyDescent="0.25">
      <c r="A6146" t="str">
        <f t="shared" si="395"/>
        <v>Xan ita</v>
      </c>
      <c r="B6146" t="s">
        <v>6400</v>
      </c>
      <c r="C6146" t="s">
        <v>7440</v>
      </c>
      <c r="D6146" t="s">
        <v>7797</v>
      </c>
      <c r="E6146" t="str">
        <f t="shared" si="392"/>
        <v>Xan</v>
      </c>
      <c r="F6146" t="str">
        <f t="shared" si="393"/>
        <v>ita</v>
      </c>
      <c r="G6146" t="str">
        <f t="shared" si="394"/>
        <v>Xanthium italicum</v>
      </c>
    </row>
    <row r="6147" spans="1:7" x14ac:dyDescent="0.25">
      <c r="A6147" t="str">
        <f t="shared" si="395"/>
        <v>Xan ori</v>
      </c>
      <c r="B6147" t="s">
        <v>6396</v>
      </c>
      <c r="C6147" t="s">
        <v>7440</v>
      </c>
      <c r="D6147" t="s">
        <v>8477</v>
      </c>
      <c r="E6147" t="str">
        <f t="shared" si="392"/>
        <v>Xan</v>
      </c>
      <c r="F6147" t="str">
        <f t="shared" si="393"/>
        <v>ori</v>
      </c>
      <c r="G6147" t="str">
        <f t="shared" si="394"/>
        <v>Xanthium orientale</v>
      </c>
    </row>
    <row r="6148" spans="1:7" x14ac:dyDescent="0.25">
      <c r="A6148" t="str">
        <f t="shared" si="395"/>
        <v>Xan ori</v>
      </c>
      <c r="B6148" t="s">
        <v>6401</v>
      </c>
      <c r="C6148" t="s">
        <v>7440</v>
      </c>
      <c r="D6148" t="s">
        <v>8477</v>
      </c>
      <c r="E6148" t="str">
        <f t="shared" si="392"/>
        <v>Xan</v>
      </c>
      <c r="F6148" t="str">
        <f t="shared" si="393"/>
        <v>ori</v>
      </c>
      <c r="G6148" t="str">
        <f t="shared" si="394"/>
        <v>Xanthium orientale</v>
      </c>
    </row>
    <row r="6149" spans="1:7" x14ac:dyDescent="0.25">
      <c r="A6149" t="str">
        <f t="shared" si="395"/>
        <v>Xan sac</v>
      </c>
      <c r="B6149" t="s">
        <v>6402</v>
      </c>
      <c r="C6149" t="s">
        <v>7440</v>
      </c>
      <c r="D6149" t="s">
        <v>10251</v>
      </c>
      <c r="E6149" t="str">
        <f t="shared" si="392"/>
        <v>Xan</v>
      </c>
      <c r="F6149" t="str">
        <f t="shared" si="393"/>
        <v>sac</v>
      </c>
      <c r="G6149" t="str">
        <f t="shared" si="394"/>
        <v>Xanthium saccharatum</v>
      </c>
    </row>
    <row r="6150" spans="1:7" x14ac:dyDescent="0.25">
      <c r="A6150" t="str">
        <f t="shared" si="395"/>
        <v>Xan sib</v>
      </c>
      <c r="B6150" t="s">
        <v>6404</v>
      </c>
      <c r="C6150" t="s">
        <v>7440</v>
      </c>
      <c r="D6150" t="s">
        <v>8764</v>
      </c>
      <c r="E6150" t="str">
        <f t="shared" si="392"/>
        <v>Xan</v>
      </c>
      <c r="F6150" t="str">
        <f t="shared" si="393"/>
        <v>sib</v>
      </c>
      <c r="G6150" t="str">
        <f t="shared" si="394"/>
        <v>Xanthium sibiricum</v>
      </c>
    </row>
    <row r="6151" spans="1:7" x14ac:dyDescent="0.25">
      <c r="A6151" t="str">
        <f t="shared" si="395"/>
        <v>Xan spi</v>
      </c>
      <c r="B6151" t="s">
        <v>6406</v>
      </c>
      <c r="C6151" t="s">
        <v>7440</v>
      </c>
      <c r="D6151" t="s">
        <v>10252</v>
      </c>
      <c r="E6151" t="str">
        <f t="shared" si="392"/>
        <v>Xan</v>
      </c>
      <c r="F6151" t="str">
        <f t="shared" si="393"/>
        <v>spi</v>
      </c>
      <c r="G6151" t="str">
        <f t="shared" si="394"/>
        <v>Xanthium spinosum</v>
      </c>
    </row>
    <row r="6152" spans="1:7" x14ac:dyDescent="0.25">
      <c r="A6152" t="str">
        <f t="shared" si="395"/>
        <v>Xan str</v>
      </c>
      <c r="B6152" t="s">
        <v>6403</v>
      </c>
      <c r="C6152" t="s">
        <v>7440</v>
      </c>
      <c r="D6152" t="s">
        <v>10253</v>
      </c>
      <c r="E6152" t="str">
        <f t="shared" si="392"/>
        <v>Xan</v>
      </c>
      <c r="F6152" t="str">
        <f t="shared" si="393"/>
        <v>str</v>
      </c>
      <c r="G6152" t="str">
        <f t="shared" si="394"/>
        <v>Xanthium strumarium</v>
      </c>
    </row>
    <row r="6153" spans="1:7" x14ac:dyDescent="0.25">
      <c r="A6153" t="str">
        <f t="shared" si="395"/>
        <v>Xan str</v>
      </c>
      <c r="B6153" t="s">
        <v>6405</v>
      </c>
      <c r="C6153" t="s">
        <v>7440</v>
      </c>
      <c r="D6153" t="s">
        <v>10253</v>
      </c>
      <c r="E6153" t="str">
        <f t="shared" si="392"/>
        <v>Xan</v>
      </c>
      <c r="F6153" t="str">
        <f t="shared" si="393"/>
        <v>str</v>
      </c>
      <c r="G6153" t="str">
        <f t="shared" si="394"/>
        <v>Xanthium strumarium</v>
      </c>
    </row>
    <row r="6154" spans="1:7" x14ac:dyDescent="0.25">
      <c r="A6154" t="str">
        <f t="shared" si="395"/>
        <v>Xer ann</v>
      </c>
      <c r="B6154" t="s">
        <v>6407</v>
      </c>
      <c r="C6154" t="s">
        <v>7441</v>
      </c>
      <c r="D6154" t="s">
        <v>8030</v>
      </c>
      <c r="E6154" t="str">
        <f t="shared" si="392"/>
        <v>Xer</v>
      </c>
      <c r="F6154" t="str">
        <f t="shared" si="393"/>
        <v>ann</v>
      </c>
      <c r="G6154" t="str">
        <f t="shared" si="394"/>
        <v>Xeranthemum annuum</v>
      </c>
    </row>
    <row r="6155" spans="1:7" x14ac:dyDescent="0.25">
      <c r="A6155" t="str">
        <f t="shared" si="395"/>
        <v>Yuc fil</v>
      </c>
      <c r="B6155" t="s">
        <v>6408</v>
      </c>
      <c r="C6155" t="s">
        <v>7442</v>
      </c>
      <c r="D6155" t="s">
        <v>10254</v>
      </c>
      <c r="E6155" t="str">
        <f t="shared" si="392"/>
        <v>Yuc</v>
      </c>
      <c r="F6155" t="str">
        <f t="shared" si="393"/>
        <v>fil</v>
      </c>
      <c r="G6155" t="str">
        <f t="shared" si="394"/>
        <v>Yucca filamentosa</v>
      </c>
    </row>
    <row r="6156" spans="1:7" x14ac:dyDescent="0.25">
      <c r="A6156" t="str">
        <f t="shared" si="395"/>
        <v>Zan pal</v>
      </c>
      <c r="B6156" t="s">
        <v>6409</v>
      </c>
      <c r="C6156" t="s">
        <v>7443</v>
      </c>
      <c r="D6156" t="s">
        <v>7680</v>
      </c>
      <c r="E6156" t="str">
        <f t="shared" si="392"/>
        <v>Zan</v>
      </c>
      <c r="F6156" t="str">
        <f t="shared" si="393"/>
        <v>pal</v>
      </c>
      <c r="G6156" t="str">
        <f t="shared" si="394"/>
        <v>Zannichellia palustris</v>
      </c>
    </row>
    <row r="6157" spans="1:7" x14ac:dyDescent="0.25">
      <c r="A6157" t="str">
        <f t="shared" si="395"/>
        <v>Zan pal</v>
      </c>
      <c r="B6157" t="s">
        <v>6410</v>
      </c>
      <c r="C6157" t="s">
        <v>7443</v>
      </c>
      <c r="D6157" t="s">
        <v>7680</v>
      </c>
      <c r="E6157" t="str">
        <f t="shared" si="392"/>
        <v>Zan</v>
      </c>
      <c r="F6157" t="str">
        <f t="shared" si="393"/>
        <v>pal</v>
      </c>
      <c r="G6157" t="str">
        <f t="shared" si="394"/>
        <v>Zannichellia palustris</v>
      </c>
    </row>
    <row r="6158" spans="1:7" x14ac:dyDescent="0.25">
      <c r="A6158" t="str">
        <f t="shared" si="395"/>
        <v>Zan pal</v>
      </c>
      <c r="B6158" t="s">
        <v>6411</v>
      </c>
      <c r="C6158" t="s">
        <v>7443</v>
      </c>
      <c r="D6158" t="s">
        <v>7680</v>
      </c>
      <c r="E6158" t="str">
        <f t="shared" si="392"/>
        <v>Zan</v>
      </c>
      <c r="F6158" t="str">
        <f t="shared" si="393"/>
        <v>pal</v>
      </c>
      <c r="G6158" t="str">
        <f t="shared" si="394"/>
        <v>Zannichellia palustris</v>
      </c>
    </row>
    <row r="6159" spans="1:7" x14ac:dyDescent="0.25">
      <c r="A6159" t="str">
        <f t="shared" si="395"/>
        <v>Zea may</v>
      </c>
      <c r="B6159" t="s">
        <v>6412</v>
      </c>
      <c r="C6159" t="s">
        <v>7444</v>
      </c>
      <c r="D6159" t="s">
        <v>10255</v>
      </c>
      <c r="E6159" t="str">
        <f t="shared" si="392"/>
        <v>Zea</v>
      </c>
      <c r="F6159" t="str">
        <f t="shared" si="393"/>
        <v>may</v>
      </c>
      <c r="G6159" t="str">
        <f t="shared" si="394"/>
        <v>Zea mays</v>
      </c>
    </row>
    <row r="6160" spans="1:7" x14ac:dyDescent="0.25">
      <c r="A6160" t="str">
        <f t="shared" si="395"/>
        <v>Zel ser</v>
      </c>
      <c r="B6160" t="s">
        <v>6413</v>
      </c>
      <c r="C6160" t="s">
        <v>7445</v>
      </c>
      <c r="D6160" t="s">
        <v>9944</v>
      </c>
      <c r="E6160" t="str">
        <f t="shared" si="392"/>
        <v>Zel</v>
      </c>
      <c r="F6160" t="str">
        <f t="shared" si="393"/>
        <v>ser</v>
      </c>
      <c r="G6160" t="str">
        <f t="shared" si="394"/>
        <v>Zelkova serrata</v>
      </c>
    </row>
    <row r="6161" spans="1:7" x14ac:dyDescent="0.25">
      <c r="A6161" t="str">
        <f t="shared" si="395"/>
        <v>Zin ele</v>
      </c>
      <c r="B6161" t="s">
        <v>6414</v>
      </c>
      <c r="C6161" t="s">
        <v>7446</v>
      </c>
      <c r="D6161" t="s">
        <v>8791</v>
      </c>
      <c r="E6161" t="str">
        <f t="shared" si="392"/>
        <v>Zin</v>
      </c>
      <c r="F6161" t="str">
        <f t="shared" si="393"/>
        <v>ele</v>
      </c>
      <c r="G6161" t="str">
        <f t="shared" si="394"/>
        <v>Zinnia elegans</v>
      </c>
    </row>
  </sheetData>
  <autoFilter ref="A1:G6161" xr:uid="{5007F042-325E-4F88-9860-02516A634532}"/>
  <sortState xmlns:xlrd2="http://schemas.microsoft.com/office/spreadsheetml/2017/richdata2" ref="A2:G8207">
    <sortCondition ref="B2:B8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data site</vt:lpstr>
      <vt:lpstr>basic data reforestation</vt:lpstr>
      <vt:lpstr>random sample heights</vt:lpstr>
      <vt:lpstr>provenances</vt:lpstr>
      <vt:lpstr>soil amendments</vt:lpstr>
      <vt:lpstr>vegetation list</vt:lpstr>
      <vt:lpstr>taxa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Lambropoulos</dc:creator>
  <cp:lastModifiedBy>Marie Lambropoulos</cp:lastModifiedBy>
  <dcterms:created xsi:type="dcterms:W3CDTF">2022-11-29T12:50:20Z</dcterms:created>
  <dcterms:modified xsi:type="dcterms:W3CDTF">2023-02-09T14:28:45Z</dcterms:modified>
</cp:coreProperties>
</file>