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202300"/>
  <mc:AlternateContent xmlns:mc="http://schemas.openxmlformats.org/markup-compatibility/2006">
    <mc:Choice Requires="x15">
      <x15ac:absPath xmlns:x15ac="http://schemas.microsoft.com/office/spreadsheetml/2010/11/ac" url="C:\Users\vamon\Documents\Aplicación coctelería\coctel_app\data\"/>
    </mc:Choice>
  </mc:AlternateContent>
  <xr:revisionPtr revIDLastSave="0" documentId="13_ncr:1_{D57B22F9-EAE2-4F1E-84CC-2ECF99C3B768}" xr6:coauthVersionLast="47" xr6:coauthVersionMax="47" xr10:uidLastSave="{00000000-0000-0000-0000-000000000000}"/>
  <bookViews>
    <workbookView xWindow="-120" yWindow="-120" windowWidth="20730" windowHeight="11040" activeTab="2" xr2:uid="{732455C0-6376-41B9-84D1-84E385ACD0F1}"/>
  </bookViews>
  <sheets>
    <sheet name="receta" sheetId="1" r:id="rId1"/>
    <sheet name="complementos" sheetId="2" r:id="rId2"/>
    <sheet name="recurso" sheetId="6" r:id="rId3"/>
    <sheet name="tecnicas" sheetId="4" r:id="rId4"/>
    <sheet name="jarabe" sheetId="5" r:id="rId5"/>
  </sheets>
  <definedNames>
    <definedName name="_xlnm._FilterDatabase" localSheetId="1" hidden="1">complementos!$A$1:$U$109</definedName>
    <definedName name="_xlnm._FilterDatabase" localSheetId="0" hidden="1">receta!$A$1:$CT$109</definedName>
    <definedName name="_xlnm._FilterDatabase" localSheetId="2" hidden="1">recurso!$A$1:$E$109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55" i="1" l="1"/>
  <c r="H40" i="1"/>
  <c r="H97" i="1"/>
  <c r="H46" i="1"/>
  <c r="H84" i="1"/>
  <c r="H107" i="1"/>
  <c r="H98" i="1"/>
  <c r="H30" i="1"/>
  <c r="H43" i="1"/>
  <c r="H36" i="1"/>
  <c r="H11" i="1"/>
  <c r="H62" i="1"/>
  <c r="H38" i="1"/>
  <c r="H103" i="1"/>
  <c r="H89" i="1"/>
  <c r="H54" i="1"/>
  <c r="H104" i="1"/>
  <c r="H41" i="1"/>
  <c r="H19" i="1"/>
  <c r="H25" i="1"/>
  <c r="H2" i="1"/>
  <c r="H65" i="1"/>
  <c r="H88" i="1"/>
  <c r="H78" i="1"/>
  <c r="H57" i="1"/>
  <c r="H75" i="1"/>
  <c r="H33" i="1"/>
  <c r="H96" i="1"/>
  <c r="H18" i="1"/>
  <c r="H58" i="1"/>
  <c r="H93" i="1"/>
  <c r="H34" i="1"/>
  <c r="H27" i="1"/>
  <c r="H20" i="1"/>
  <c r="H47" i="1"/>
  <c r="H4" i="1"/>
  <c r="H3" i="1"/>
  <c r="H5" i="1"/>
  <c r="H15" i="1"/>
  <c r="H37" i="1"/>
  <c r="H53" i="1"/>
  <c r="H17" i="1"/>
  <c r="H71" i="1"/>
  <c r="H100" i="1"/>
  <c r="H61" i="1"/>
  <c r="H56" i="1"/>
  <c r="H13" i="1"/>
  <c r="H69" i="1"/>
  <c r="H79" i="1"/>
  <c r="H28" i="1"/>
  <c r="H102" i="1"/>
  <c r="H12" i="1"/>
  <c r="H39" i="1"/>
  <c r="H44" i="1"/>
  <c r="H83" i="1"/>
  <c r="H32" i="1"/>
  <c r="H108" i="1"/>
  <c r="H91" i="1"/>
  <c r="H6" i="1"/>
  <c r="H45" i="1"/>
  <c r="H109" i="1"/>
  <c r="H26" i="1"/>
  <c r="H106" i="1"/>
  <c r="H14" i="1"/>
  <c r="H92" i="1"/>
  <c r="H23" i="1"/>
  <c r="H35" i="1"/>
  <c r="H21" i="1"/>
  <c r="H7" i="1"/>
  <c r="H86" i="1"/>
  <c r="H22" i="1"/>
  <c r="H10" i="1"/>
  <c r="H105" i="1"/>
  <c r="H50" i="1"/>
  <c r="H49" i="1"/>
  <c r="H87" i="1"/>
  <c r="H60" i="1"/>
  <c r="H99" i="1"/>
  <c r="H9" i="1"/>
  <c r="H85" i="1"/>
  <c r="H74" i="1"/>
  <c r="H95" i="1"/>
  <c r="H63" i="1"/>
  <c r="H52" i="1"/>
  <c r="H94" i="1"/>
  <c r="H42" i="1"/>
  <c r="H66" i="1"/>
  <c r="H67" i="1"/>
  <c r="H70" i="1"/>
  <c r="H72" i="1"/>
  <c r="H48" i="1"/>
  <c r="H73" i="1"/>
  <c r="H59" i="1"/>
  <c r="H31" i="1"/>
  <c r="H16" i="1"/>
  <c r="H68" i="1"/>
  <c r="H81" i="1"/>
  <c r="H29" i="1"/>
  <c r="H51" i="1"/>
  <c r="H76" i="1"/>
  <c r="H77" i="1"/>
  <c r="H8" i="1"/>
  <c r="H64" i="1"/>
  <c r="H82" i="1"/>
  <c r="H80" i="1"/>
  <c r="H24" i="1"/>
  <c r="H101" i="1"/>
  <c r="H90" i="1"/>
</calcChain>
</file>

<file path=xl/sharedStrings.xml><?xml version="1.0" encoding="utf-8"?>
<sst xmlns="http://schemas.openxmlformats.org/spreadsheetml/2006/main" count="1028" uniqueCount="475">
  <si>
    <t>Ramazzotti Spritz</t>
  </si>
  <si>
    <t>Aperol Spritz</t>
  </si>
  <si>
    <t>hielo</t>
  </si>
  <si>
    <t>capacidad_vaso_con_hielo</t>
  </si>
  <si>
    <t>Gin Tonic</t>
  </si>
  <si>
    <t>Piscola</t>
  </si>
  <si>
    <t>capacidad_vaso_sin_hielo</t>
  </si>
  <si>
    <t>Luisito</t>
  </si>
  <si>
    <t>Síndrome Impostor</t>
  </si>
  <si>
    <t>Gin con Gin</t>
  </si>
  <si>
    <t>Pisco Punch</t>
  </si>
  <si>
    <t>Serena Libre</t>
  </si>
  <si>
    <t>Ingrata</t>
  </si>
  <si>
    <t>Sea Breeze</t>
  </si>
  <si>
    <t>Feria Libre</t>
  </si>
  <si>
    <t>Margarita</t>
  </si>
  <si>
    <t>Margarita Maracuyá</t>
  </si>
  <si>
    <t>Mojito</t>
  </si>
  <si>
    <t>Mojito Maracuyá</t>
  </si>
  <si>
    <t>Tom Collins</t>
  </si>
  <si>
    <t>Gimlet</t>
  </si>
  <si>
    <t>Moscow Mule</t>
  </si>
  <si>
    <t>London Mule</t>
  </si>
  <si>
    <t>Bloody Mary</t>
  </si>
  <si>
    <t>Michelada</t>
  </si>
  <si>
    <t>Parrón</t>
  </si>
  <si>
    <t>Dark &amp; Stormy</t>
  </si>
  <si>
    <t>Chilcano</t>
  </si>
  <si>
    <t>Daiquiri</t>
  </si>
  <si>
    <t>Hemingway Daiquiri</t>
  </si>
  <si>
    <t>Negroni</t>
  </si>
  <si>
    <t>Americano</t>
  </si>
  <si>
    <t>Manhattan</t>
  </si>
  <si>
    <t>Pichuncho</t>
  </si>
  <si>
    <t>Padrino</t>
  </si>
  <si>
    <t>Negroni Sbagliato</t>
  </si>
  <si>
    <t>Tequila Sunrise</t>
  </si>
  <si>
    <t>volumen</t>
  </si>
  <si>
    <t>Clavo Oxidado</t>
  </si>
  <si>
    <t>Mango Sour</t>
  </si>
  <si>
    <t>Pisco Sour</t>
  </si>
  <si>
    <t>Amaretto Spritz</t>
  </si>
  <si>
    <t>Amaretto Sour</t>
  </si>
  <si>
    <t>Frangelico Sour</t>
  </si>
  <si>
    <t>Whisky Sour</t>
  </si>
  <si>
    <t>Ruso Blanco</t>
  </si>
  <si>
    <t>Ornato Popular</t>
  </si>
  <si>
    <t>El Amor en los Tiempos del Covid</t>
  </si>
  <si>
    <t>Carajillo</t>
  </si>
  <si>
    <t>vaso</t>
  </si>
  <si>
    <t>Copa de agua</t>
  </si>
  <si>
    <t>Vaso Collins</t>
  </si>
  <si>
    <t>Vaso Highball</t>
  </si>
  <si>
    <t>Copa Globo</t>
  </si>
  <si>
    <t>Rock Glass</t>
  </si>
  <si>
    <t>Copa Martini</t>
  </si>
  <si>
    <t>Copa de champán</t>
  </si>
  <si>
    <t>Vaso Cervecero</t>
  </si>
  <si>
    <t>Mug de cobre</t>
  </si>
  <si>
    <t>Copa de Margarita</t>
  </si>
  <si>
    <t>Sí</t>
  </si>
  <si>
    <t>No</t>
  </si>
  <si>
    <t>tecnica</t>
  </si>
  <si>
    <t>Shaking</t>
  </si>
  <si>
    <t>Building</t>
  </si>
  <si>
    <t>Capas</t>
  </si>
  <si>
    <t>cantidad_hielo</t>
  </si>
  <si>
    <t>nombre_español</t>
  </si>
  <si>
    <t>descripción</t>
  </si>
  <si>
    <t>Stirring</t>
  </si>
  <si>
    <t>Blending</t>
  </si>
  <si>
    <t>Muddling</t>
  </si>
  <si>
    <t>Layering</t>
  </si>
  <si>
    <t>Agitar</t>
  </si>
  <si>
    <t>Revolver</t>
  </si>
  <si>
    <t>Licuar</t>
  </si>
  <si>
    <t>Construir</t>
  </si>
  <si>
    <t>Machacar</t>
  </si>
  <si>
    <t>Se utiliza una licuadora eléctrica para mezclar ingredientes, especialmente frutas y hierbas, y crear cócteles con una textura granizada.</t>
  </si>
  <si>
    <t xml:space="preserve">Se crea una bebida con diferentes capas de líquidos aprovechando sus distintas densidades para crear un efecto visual. </t>
  </si>
  <si>
    <t>Se machacan ingredientes sólidos, como especias, hierbas o frutas, en la base del vaso para posteriormente machacarlos liberando sus aceites, sabores y aromas</t>
  </si>
  <si>
    <t>coctel</t>
  </si>
  <si>
    <t>Naranja Sour</t>
  </si>
  <si>
    <t>Pisco</t>
  </si>
  <si>
    <t>Gin</t>
  </si>
  <si>
    <t>Vodka</t>
  </si>
  <si>
    <t>Tequila</t>
  </si>
  <si>
    <t>Whisky</t>
  </si>
  <si>
    <t>Ron</t>
  </si>
  <si>
    <t>Cerveza</t>
  </si>
  <si>
    <t>Vino Tinto</t>
  </si>
  <si>
    <t>Vermouth Bianco</t>
  </si>
  <si>
    <t>Vermouth Rosso</t>
  </si>
  <si>
    <t>Araucano</t>
  </si>
  <si>
    <t>Aperol</t>
  </si>
  <si>
    <t>Campari</t>
  </si>
  <si>
    <t>Ramazzotti</t>
  </si>
  <si>
    <t>Ramazzotti Violeto</t>
  </si>
  <si>
    <t>Triple Sec</t>
  </si>
  <si>
    <t>Licor 43</t>
  </si>
  <si>
    <t>Drambuie</t>
  </si>
  <si>
    <t>Frangelico</t>
  </si>
  <si>
    <t>Amaretto</t>
  </si>
  <si>
    <t>Licor de Café</t>
  </si>
  <si>
    <t>Licor de Marrasquino</t>
  </si>
  <si>
    <t>Agua Tónica</t>
  </si>
  <si>
    <t>Ginger Ale</t>
  </si>
  <si>
    <t>Bebida Cola</t>
  </si>
  <si>
    <t>Gaseosa de Limón</t>
  </si>
  <si>
    <t>Cerveza de Jengibre</t>
  </si>
  <si>
    <t>Jugo de Limón</t>
  </si>
  <si>
    <t>Jugo de Naranja</t>
  </si>
  <si>
    <t>Jugo de Pomelo</t>
  </si>
  <si>
    <t>Jugo Maracuyá</t>
  </si>
  <si>
    <t>Jugo de Piña</t>
  </si>
  <si>
    <t>Jugo de Mango</t>
  </si>
  <si>
    <t>Jugo de Papaya</t>
  </si>
  <si>
    <t>Jugo de Arándano</t>
  </si>
  <si>
    <t>Jugo de Frutilla</t>
  </si>
  <si>
    <t>Jugo de Uva</t>
  </si>
  <si>
    <t>Jugo de Tuna</t>
  </si>
  <si>
    <t>Jugo de Pepino</t>
  </si>
  <si>
    <t>Jugo de Tomate</t>
  </si>
  <si>
    <t>Café Expresso</t>
  </si>
  <si>
    <t>Crema de Leche</t>
  </si>
  <si>
    <t>Jarabe Simple</t>
  </si>
  <si>
    <t>Jarabe de Canela</t>
  </si>
  <si>
    <t>Jarabe de Jengibre</t>
  </si>
  <si>
    <t>Jarabe de Menta</t>
  </si>
  <si>
    <t>Jarabe de Cedrón</t>
  </si>
  <si>
    <t>Jarabe de Romero</t>
  </si>
  <si>
    <t>Granadina</t>
  </si>
  <si>
    <t>Clara de huevo o Aquafaba</t>
  </si>
  <si>
    <t>Amargo de Angostura</t>
  </si>
  <si>
    <t>Salsa Inglesa</t>
  </si>
  <si>
    <t>Salsa Tabasco</t>
  </si>
  <si>
    <t>Sal</t>
  </si>
  <si>
    <t>Sal de Apio</t>
  </si>
  <si>
    <t>Pimienta</t>
  </si>
  <si>
    <t>Marrasquino</t>
  </si>
  <si>
    <t>Aji Enano</t>
  </si>
  <si>
    <t>Granos de Café</t>
  </si>
  <si>
    <t>Triángulo de Piña</t>
  </si>
  <si>
    <t>Láminas de Frutilla</t>
  </si>
  <si>
    <t>Láminas de Pepino</t>
  </si>
  <si>
    <t>Hojas de Menta</t>
  </si>
  <si>
    <t>Hojas de Albahaca</t>
  </si>
  <si>
    <t>Hojas de Cedrón</t>
  </si>
  <si>
    <t>Ramita de Apio</t>
  </si>
  <si>
    <t>Ramita de Romero</t>
  </si>
  <si>
    <t>Se utiliza una coctelera para mezclar los ingredientes líquidos y, especialmente, para enfriar y airear el cóctel. Se agrega hielo a la coctelera.</t>
  </si>
  <si>
    <t>Ramazzotti Violetto Spritz</t>
  </si>
  <si>
    <t>Arándanos</t>
  </si>
  <si>
    <t>Violetto Tonic</t>
  </si>
  <si>
    <t>Rueda o Twist de Limón</t>
  </si>
  <si>
    <t>Rueda o Twist de Naranja</t>
  </si>
  <si>
    <t>preparación</t>
  </si>
  <si>
    <t>jarabe</t>
  </si>
  <si>
    <t>Cimarrón</t>
  </si>
  <si>
    <t>Destornillador</t>
  </si>
  <si>
    <t>Piña Colada</t>
  </si>
  <si>
    <t>Ferroviario</t>
  </si>
  <si>
    <t>Copa Huracán</t>
  </si>
  <si>
    <t>Crema de Coco</t>
  </si>
  <si>
    <t>Fernet</t>
  </si>
  <si>
    <t>Agua con Gas</t>
  </si>
  <si>
    <t>Para preparar jarabe simple (también conocido como goma), coloca en una olla a fuego medio partes iguales de azúcar y agua.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</si>
  <si>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Para preparar jarabe casero, coloca en una olla a fuego medio partes iguales de azúcar y agua, más algunas varas de canela.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</si>
  <si>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Para preparar jarabe casero, coloca en una olla a fuego medio partes iguales de azúcar y agua, más abundante jengibre fresco pelado y rallado.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refrigerarn. Su duración aproximada es de una semana.</t>
  </si>
  <si>
    <t>Para preparar jarabe casero, coloca en una olla a fuego medio partes iguales de azúcar y agua, más un puñado generoso de hojas de menta.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</si>
  <si>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Para preparar jarabe casero, coloca en una olla a fuego medio partes iguales de azúcar y agua, más un puñado generoso de hojas de cedrón.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</si>
  <si>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Para preparar jarabe casero, coloca en una olla a fuego medio partes iguales de azúcar y agua, más algunas ramas de romero fresco.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</si>
  <si>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recurso</t>
  </si>
  <si>
    <t>Cristóbal Briceño - Balada del Piscolero (Bar El Clan - 22.01.2020)</t>
  </si>
  <si>
    <t xml:space="preserve">Bloody Mary 
Hernán Miranda
El bebedor se lleva a los labios este remedo de sangre injusta 
e inútilmente derramada 
con la misma unción de 
quien ejercita un sacramento. 
No está probado 
que todo aquel que se echa al gaznate esta mescolanza 
de vodka y jugo de tomate y ríspidas especias 
lo haga en adhesión o condena 
por el ajusticiamiento de protestantes en el siglo 16 
obra de la Sangrienta Mary I 
empeñada en devolver infructuosamente a Inglaterra 
a los brazos de la Santa Iglesia Católica de Roma. 
Mi padre (verbigracia) 
ex católico y dipsómano 
y protestante cíclicamente converso e inconverso 
murió víctima del exceso de todo tipo de bebidas espirituosas 
sin poder jamás resolver el intríngulis 
entre alcohol, política y teología 
todo bien revuelto y al seco 
hasta verte Cristo mío. </t>
  </si>
  <si>
    <t>https://www.youtube.com/watch?v=pK1rY3paVE4&amp;t=9s</t>
  </si>
  <si>
    <t>Rupert Holmes - Escape (The pina colada song)</t>
  </si>
  <si>
    <t>https://www.youtube.com/watch?v=vLom-87AmO8</t>
  </si>
  <si>
    <t>Brandy Butler - Gin &amp; Tonic</t>
  </si>
  <si>
    <t>https://www.youtube.com/watch?v=3UgfpM_hcnw</t>
  </si>
  <si>
    <t>Jorge Rebel - Pisco y Limón</t>
  </si>
  <si>
    <t>https://www.youtube.com/watch?v=hUQbkIE__Nk</t>
  </si>
  <si>
    <t>https://www.youtube.com/watch?v=uRuesdm_oCk</t>
  </si>
  <si>
    <t>CA7RIEL &amp; Paco Amoroso - Impostor</t>
  </si>
  <si>
    <t>Café Tacvba - La Ingrata</t>
  </si>
  <si>
    <t>https://www.youtube.com/watch?v=kIr8hsVTCzg</t>
  </si>
  <si>
    <t xml:space="preserve">Bad Bunny - Moscow Mule </t>
  </si>
  <si>
    <t>https://www.youtube.com/watch?v=p38WgakuYDo</t>
  </si>
  <si>
    <t>Un cuento muy corto
Ernest Hemingway
En las últimas horas de una tarde calurosa lo llevaron a la azotea y desde allí podía dominar toda la ciudad de Padua. Las chimeneas se perfilaban sobre el cielo. La noche tardó poco en llegar y entonces aparecieron los proyectores. Los otros bajaron al balcón, llevándose las botellas. Hasta donde estaban Luz y él llegaba el bullicio. Luz se sentó en la cama. Estaba fresca y lozana en la noche cálida.
Luz cumplió el servicio nocturno durante tres meses y todos estaban contentos. Ella lo preparó para la operación, y aquel día le dijo en tono de broma: «Si no se porta bien le pondré un enema.» Después vino el anestésico y él no pudo decir disparates en aquel difícil momento. Cuando empezó a utilizar las muletas solía tomar las temperaturas para que Luz no tuviera que levantarse de la cama. Había pocos pacientes y todos estaban enterados. Todos querían a Luz. Mientras regresaba por los pasillos pensó en Luz, acostada en su cama.
Antes de que él volviera al frente, los dos fueron a rezar al Duomo. Estaba oscuro y en silencio, y había otras personas orando. Querían casarse, pero no había tiempo suficiente para las amonestaciones y ninguno de los dos tenía la partida de nacimiento. Vivían, en realidad, como marido y mujer, pero deseaban que todos lo supieran para no correr el riesgo de perder esta condición.
Luz le escribió muchas cartas que él recibió después del armisticio. Un día le llegaron quince cartas juntas al frente, y las leyó de cabo a rabo después de clasificarlas por fechas. Le hablaba del hospital y de cuánto lo quería. Le decía que le era imposible vivir sin él y que lo extrañaba de un modo horrible por la noche.
Después del armisticio acordaron que él volvería a su patria para conseguir un empleo que le permitiera casarse. Luz no regresaría hasta que él tuviera un buen trabajo, y entonces se encontrarían en Nueva York. No iba a beber más, por supuesto, y no necesitaría ver a sus amigos ni a nadie en los Estados Unidos. Solamente obtener el empleo y casarse. En el tren que los condujo de Padua a Milán tuvieron una disputa porque la mujer no estaba dispuesta a volver en seguida. Se despidieron con un beso, en la estación de Milán, pero el altercado no había concluido. Para él fue muy desagradable decirse adiós de esta forma.
Se fue a Estados Unidos en un buque que salió de Génova. Luz regresó a Pordonone, en donde se inauguraba un nuevo hospital. Era un lugar solitario y lluvioso, y en la ciudad se había acuartelado un batallón de arditi. Aquel invierno, en medio del fango y de las lluvias, el comandante del batallón enamoró a Luz. Era el primer italiano que conocía. Al fin, se decidió y escribió a los Estados Unidos diciéndole que entre ellos solo existió una amistad infantil.
«Perdóname. Es probable que ahora no comprendas, pero quizás algún día llegues a perdonarme. Entonces me agradecerás esto. Espero casarme para la primavera, aunque todavía no estoy segura. Te quiero como siempre, pero me he dado cuenta de que nuestro amor solo ha sido una cosa de chicos. Espero que progreses, pues creo en ti. Y te aseguro que es mejor que las cosas hayan terminado de esta manera.»
El comandante no se casó con ella en la primavera ni en ninguna otra estación y Luz no recibió nunca respuesta a la carta que envió a Chicago.
FIN</t>
  </si>
  <si>
    <t>Renato Carosone - Tu Vuò Fa' L'Americano</t>
  </si>
  <si>
    <t>https://www.youtube.com/watch?v=BqlJwMFtMCs</t>
  </si>
  <si>
    <t>The Manhattans - Kiss and Say Goodbye</t>
  </si>
  <si>
    <t>https://www.youtube.com/watch?v=wtjro7_R3-4</t>
  </si>
  <si>
    <t>Jairo y Juan Carlos Baglietto - El Ferroviario</t>
  </si>
  <si>
    <t>https://www.youtube.com/watch?v=IdY1fBgZiZ4</t>
  </si>
  <si>
    <t>Carajo - Tracción a Sangre</t>
  </si>
  <si>
    <t>https://www.youtube.com/watch?v=lURNpAfpNRA</t>
  </si>
  <si>
    <t>https://www.youtube.com/watch?v=z92bykaeV4o</t>
  </si>
  <si>
    <t>Bello Barrio</t>
  </si>
  <si>
    <t>Ráfaga - Una Cerveza</t>
  </si>
  <si>
    <t>https://www.youtube.com/watch?v=by4EHmvME1c</t>
  </si>
  <si>
    <t>https://www.youtube.com/watch?v=ijcG_nOOYxE</t>
  </si>
  <si>
    <t>Fito Páez - Dos Días En La Vida</t>
  </si>
  <si>
    <t>https://www.youtube.com/watch?v=JpQa1ueDo60</t>
  </si>
  <si>
    <t>Tata Barahona - Hay Helado a Cien</t>
  </si>
  <si>
    <t>https://www.youtube.com/watch?v=U4zY_qF8E4k</t>
  </si>
  <si>
    <t>Los de Alicante - Iba acabándose el vino (cover de una canción inédita de Charly García)</t>
  </si>
  <si>
    <t>Cordillera</t>
  </si>
  <si>
    <t>Tricahue</t>
  </si>
  <si>
    <t>Amiga Mía</t>
  </si>
  <si>
    <t>Los Prisioneros - Amiga Mía (Festival de Viña 1991)</t>
  </si>
  <si>
    <t>https://www.youtube.com/watch?v=JMbchcsWycE</t>
  </si>
  <si>
    <t>Valentín</t>
  </si>
  <si>
    <t>Estoy Verde</t>
  </si>
  <si>
    <t>Licor de Sauco</t>
  </si>
  <si>
    <t>https://www.youtube.com/watch?v=j-T8vVXUW2k</t>
  </si>
  <si>
    <t>Charly García - No Me Dejan Salir</t>
  </si>
  <si>
    <t>Barro</t>
  </si>
  <si>
    <t xml:space="preserve"> Luis Alberto Spinetta - Barro tal vez (vivo desde el Salón Blanco 2005)</t>
  </si>
  <si>
    <t>https://www.youtube.com/watch?v=wWamSMX72xk</t>
  </si>
  <si>
    <t>Terremoto</t>
  </si>
  <si>
    <t>Vino Blanco</t>
  </si>
  <si>
    <t>Vino Espumante</t>
  </si>
  <si>
    <t>Vaso Chichero</t>
  </si>
  <si>
    <t>Helado de Piña</t>
  </si>
  <si>
    <t>Rosa Rugosa</t>
  </si>
  <si>
    <t>Cynar</t>
  </si>
  <si>
    <t>Cynar Spritz</t>
  </si>
  <si>
    <t>Se revuelve en un vaso mezclador con hielo para diluir el alcohol y lograr una mezcla uniforme.</t>
  </si>
  <si>
    <t xml:space="preserve">Se vierten los ingredientes directamente en el vaso donde se servirá el cóctel y se mezclan posteriormente con una cuchara. </t>
  </si>
  <si>
    <t>No Me Falles</t>
  </si>
  <si>
    <t>Los Tres - No Me Falles</t>
  </si>
  <si>
    <t>https://www.youtube.com/watch?v=oDZ1RSBHX4U</t>
  </si>
  <si>
    <t>Kir Royal</t>
  </si>
  <si>
    <t>Mimosa</t>
  </si>
  <si>
    <t>Licor de Cassis</t>
  </si>
  <si>
    <t>Jugo de Durazno</t>
  </si>
  <si>
    <t>Bellini</t>
  </si>
  <si>
    <t>Mojito (Sin Alcohol)</t>
  </si>
  <si>
    <t>Bloody Mary (Sin Alcohol)</t>
  </si>
  <si>
    <t>Agua sin Gas</t>
  </si>
  <si>
    <t>Jarabe de Jamaica</t>
  </si>
  <si>
    <t>Para preparar jarabe casero, coloca en una olla a fuego medio partes iguales de azúcar y agua, más un puñado generoso de flores de jamaica o hibisco.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</si>
  <si>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Luisito (Sin Alcohol)</t>
  </si>
  <si>
    <t>Sour (Sin Alcohol)</t>
  </si>
  <si>
    <t>Pimienta Rosa de Molle</t>
  </si>
  <si>
    <t>Incendio</t>
  </si>
  <si>
    <t>Victor Jara - El Pimiento</t>
  </si>
  <si>
    <t>https://www.youtube.com/watch?v=q5TXkKn24Ew</t>
  </si>
  <si>
    <t>John Collins</t>
  </si>
  <si>
    <t>Blue Curaçao</t>
  </si>
  <si>
    <t>Negroni Punta Arenas
Carlos Andrés González Miranda
Después de años de planos y madrugadas insomnes, Juan Carlos Larenas logró lo impensado: un tren subterráneo que unía la europea ciudad de Florencia con la austral Punta Arenas. Cuando se colocó el último riel en la Estación Magallanes, volvió a casa, aliviado y orgulloso. 
Encendió las luces de la cocina, sacó un vaso y se preparó un negroni con gin chileno para celebrar. Para evocar el viento de la tuneladora, tomó astillas de lenga y una cúpula de vidrio. Finalizó la instalación del mecanismo, apuntó y apretó el gatillo de la pistola de humo, hasta que el vaso desapareció en la niebla.</t>
  </si>
  <si>
    <t>Escarabajo</t>
  </si>
  <si>
    <t>Alejandra</t>
  </si>
  <si>
    <t>Alexander</t>
  </si>
  <si>
    <t>Bitter Batido</t>
  </si>
  <si>
    <t>Brandy</t>
  </si>
  <si>
    <t>Licor de Cacao</t>
  </si>
  <si>
    <t>Canela</t>
  </si>
  <si>
    <t>Nuez Moscada</t>
  </si>
  <si>
    <t>Bitter</t>
  </si>
  <si>
    <t>Azúcar Flor</t>
  </si>
  <si>
    <t xml:space="preserve">La historia de la ALEJANDRA
Carlos Andrés González Miranda
A los veinte me obsequiaron
una camiseta negra,
de calidad dudosa, calurosa,
que en el pecho decía elocuentemente
ALEJANDRA.
Tan sólo decía eso,
ALEJANDRA.
En blanco y con letras grandes.
La mujer que me la regaló,
lo hizo precisamente porque ella no era
la ALEJANDRA.
Lo que me imagino,
para muchos,
resulta una razón suficiente
para no precisar una camiseta
que en el pecho dice
ALEJANDRA.
No sé por qué ella la tenía
pero la recibí de regalo
en su envoltorio original.
Originalmente plástico,
y transparente.
Todo para resolver la molestia
de ser yo el único en la fiesta
que no cumplía con la tradición
de esperar el año nuevo
usando una prenda regalada.
Así que diez para las doce
la generosa anfitriona
sacó la camiseta del rincón
más oscuro del ropero
y me la entregó.
Y la usé esa noche
y otras más,
porque para mí
no ser la ALEJANDRA
no era una razón suficiente
para no usar su camiseta.
Así que salí a la calle
a dar abrazos
exhibiendo su nombre
ALEJANDRA.
Como si fuera una pancarta.
Y resultó
que todo a quien saludaba
preguntaba extrañado
oye ¿quién es la ALEJANDRA?
no, no sé,
pero ¿es tu novia?
¿qué novia?
¿tu mamá?
no
¿tu hija?
no, si yo no tengo hijos
¿es un secreto?
no, nada que ver.
En ese momento
ni siquiera tenía una amiga
que pudiese ser
la famosa
ALEJANDRA.
Mas, con el tiempo conocí
a varias alejandras,
compañeras de trabajo,
amigas de amigos,
sin ninguna ser la de la camiseta.
Escéptico la guardé
y la usé un par de veces
como si fuera una premonición
y porque era tan ridículo
hacerlo
y pensarlo.
Años más tarde
la camiseta ya delgada,
agónica,
claramente en correspondencia
por salvarla del plástico y del olvido
me llevó a conocer
a la ALEJANDRA.
Erasmo de Escala
esquina Almirante Barroso
fueron las coordenadas.
En principio me intimidó
su risa exagerada
y sus pretendientes,
pero como era bonita
la invité a mi casa a tomar once.
Me dijo no varias veces, pero insistí.
Insistí tanto y tan bien insistido
que al final
se vino a vivir conmigo
para tomar once a diario.
Y a pesar de mi escepticismo
a los treinta
el destino,
o la sincronicidad
como dice ella,
logró convertirla en todo lo que decía la gente.
</t>
  </si>
  <si>
    <t>Alevosía</t>
  </si>
  <si>
    <t>Uvas</t>
  </si>
  <si>
    <t>Noel Nicola - Es Más, Te Perdono</t>
  </si>
  <si>
    <t>https://www.youtube.com/watch?v=YY9qHcynsGo</t>
  </si>
  <si>
    <t>Garibaldi</t>
  </si>
  <si>
    <t>Campari &amp; Vermouth Tonic</t>
  </si>
  <si>
    <t>Cosmo Patagonia</t>
  </si>
  <si>
    <t>Jugo de Maqui</t>
  </si>
  <si>
    <t>Alex Anwandter - Cordillera</t>
  </si>
  <si>
    <t>https://www.youtube.com/watch?v=aIp6WKf-3Xo</t>
  </si>
  <si>
    <t>https://www.youtube.com/watch?v=IXzo_5w34SI</t>
  </si>
  <si>
    <t>Angel Parra Trío &amp; Valentín Trujillo - Crepúsculo</t>
  </si>
  <si>
    <t>Dry Martini</t>
  </si>
  <si>
    <t>Vermouth Seco</t>
  </si>
  <si>
    <t>Aceitunas verdes</t>
  </si>
  <si>
    <t>Rueda o Twist de Pomelo</t>
  </si>
  <si>
    <t>The Big Lebowski
El cóctel Ruso Blanco alcanzó gran popularidad gracias a la película El Gran Lebowski (1998), escrita, producida y dirigida por los hermanos Coen. El protagonista, Jeffrey Lebowski, un desempleado aficionado al bowling que se hace llamar “The Dude”, es interpretado por Jeff Bridges y consume este cóctel de manera habitual. Su presencia constante en la cinta convirtió al Ruso Blanco no solo en una bebida característica del personaje, sino también en un ícono cultural asociado al estilo de vida relajado y despreocupado que encarna.</t>
  </si>
  <si>
    <t>Ruso Negro</t>
  </si>
  <si>
    <t>https://www.youtube.com/watch?v=Cvg2w2EStn4</t>
  </si>
  <si>
    <t>https://www.youtube.com/watch?v=ELeMaP8EPAA</t>
  </si>
  <si>
    <t>https://www.youtube.com/watch?v=d0PioYGdLI4</t>
  </si>
  <si>
    <t xml:space="preserve">Bello Barrio
Mauricio Redolés 
Descubrí un bello barrio en Santiago de Chile.
Es un barrio en que los camaradas no han desaparecido aún
y los bares son color anilina que puede leerse al revés igual.
Descubrí un bello barrio de luces antiguas y gente amable,
las mujeres son bellas ánimas, aún más que una madre
atraviesan las calles en aeroplanos.
Y hay avisos, y hay avisos y hay avisos
hay avisos antiguos envueltos en gazas y paños sencillos.
Y el Blue aún vive en la sangre y aún no llega la hora de los asesinatos.
Es más aún, la banda de asesinos todavía es tramitada en las fronteras del polo sur.
Descubrí un bello y frágil barrio al suroeste de Santiago de Chile.
Su belleza es tal que aún mi hermano tiene el rostro recompuesto
antes de la fiebre verde y los fierrazos.
Es bello, porque parece ser Londres 1956 por Bethnal Green,
o Buenos Aires 1950 con equipos de fútbol, y barras denigrantes
y Gato Barbieries chico y olor a chocolate y naranjas.
Hay arreglos de guitarra imaginativos,
y tengo amores con una muchacha que es casi de este barrio.
Hay la alegría de esa utopía que nos negó este siglo.
Ven a vivir esta fragilidad peligrosa de corromperse.
Aquí nadie discrimina a los negros porque todos somos negros.
Aquí nadie discrimina a los obreros porque todos somos obreros.
Aquí nadie discrimina a las mujeres porque todos somos mujeres.
Aquí nadie discrimina a los chicanos porque todos somos chicanos.
Aquí nadie discrimina a los comunistas porque todos somos comunistas.
Aquí nadie discrimina a los chilenos porque todos somos chilenos.
Aquí nadie discrimina a los cabros chicos porque todos somos cabros chicos.
Aquí nadie discrimina a los rockeros porque todos somos rockeros.
Aquí nadie discrimina a los punkys porque todos somos punkys.
Aquí nadie discrimina a los mapuches porque todos somos mapuches.
Aquí nadie discrimina a los hindúes porque todos somos hindúes.
Ven a vivir esta fragilidad peligrosa de corromperse.
Bello barrio bello barrio bello barrio bello,
en que los cines dan las películas del guatón Ruiz
y la música de Los Jaivas no ha sido destruida a hachazos.
Bello barrio con B larga y A corta,
en que el proyecto cultural no ha sido culeado
ni tampoco nos borraron los murales que anuncian
la venida del afamado grupo chicano de rock “Los Lobos”,
y la emigración de viejos chipriotas y hermanas negras
traen la comida y la música que nadie les pisoteará.
Porque aquí nadie discrimina a los chipriotas porque todos somos chipriotas.
Y en donde tú vas con tu sueño y la ternura viva en los labios.
Porque aquí nadie discrimina a los que van con su sueño y su ternura viva en los labios.
Bello barrio,
en que los dinamitados aún tienen los dedos pegados a las manos
y el páncreas dentro de su cuerpo.
Y van por ahí tranquilos, más tranquilos que son esos.
Barrio donde existen horas que después no fueran necesarias.
Barrio de lluvia y gotas con estufas,
y hay una sinceridad de panadería que me pone nostálgico y sureño.
Y la guerra no está ni en las historietas del quiosco
Porque en esas historietas vienen solo colores y gritos de gozo.
Iba un hombre mitad pez y mitad hombre
y todos lo quieren y le preguntan: «¿Cuál es tu nombre amigo?»,
y el ríe con sus ojos anaranjados de pez.
Barrio donde ese loco de Miraflores y Merced salió hace cincuenta siglos,
la mañana en que el tiempo ajeno fue el tiempo.
Ven a vivir esta fragilidad peligrosa de corromperse.
Barrio con cuadernos de hojas verdes y gruesas
donde el lápiz conversa con el cuaderno al escribir y son amigos.
Barrio donde Soledad Fariña pinta su primer libro.
Barrio donde Tellier organiza un primer tucaneo.
Descubrí un bello barrio en que el oxígeno es bello,
y puedo llorar cuando escribo.
Descubrí un bello barrio donde nadie discrimina a los allanados
porque todos nos hemos hallado.
Ven a vivir esta fragilidad peligrosa de corromperse.
Barrio donde los misterios son misterios bellos y entretenidos.
Barrio donde las chimeneas echan oxígeno
y la gente puede perder un paraguas
pero nadie le devuelve una metralleta conchatumadre.
Barrio en que en la tele aun sale el Perro Olivares
y Cortázar y Arlen Siu y Víctor Jara y Roque Dalton y John Lennon.
Están posibles con la posibilidad que vivieron.
Barrio donde los accidentes son accidentales,
acá el presente no ha acontecido.
Es más aun,
las balas que desgarrarán los tiernos pezones de los desaparecidos
aún son plomo en lejanas minas de un continente no descubierto.
Ven a vivir esta fragilidad peligrosa de corromperse.
En donde las librerías de viejos están llenas de obras
que luego la memoria tendrá que someter a la fantasía.
Barrio en donde los poetas aun dialogan con la muerte de madrugada bebiendo pisco
y no se han enemistado con ella.
Acá el futuro se vive en su pasado,
noticias vulgares en radios vulgares.
Ven a vivir esta fragilidad peligrosa de corromperse.
Se llega por recorridos de micros inexistentes.
Se llega por calles subterráneas.
Ven a esta bella barriada a encender el ultimo fuego…
Amor.
</t>
  </si>
  <si>
    <t>Publicidad de Florida Citrus Commission</t>
  </si>
  <si>
    <t>https://www.youtube.com/watch?v=3ld8DQkC6po</t>
  </si>
  <si>
    <t>Blue Hawaii</t>
  </si>
  <si>
    <t>Sexo en la Playa</t>
  </si>
  <si>
    <t>Licor de Durazno</t>
  </si>
  <si>
    <t>Laguna Azul</t>
  </si>
  <si>
    <t>Grand Marnier</t>
  </si>
  <si>
    <t>Copa de Brandy</t>
  </si>
  <si>
    <t>Cognac</t>
  </si>
  <si>
    <t>Doug's Death</t>
  </si>
  <si>
    <t>https://www.youtube.com/watch?v=Mj6Sd-WCdxo</t>
  </si>
  <si>
    <t>Kokomo</t>
  </si>
  <si>
    <t>Negativismo Lógico</t>
  </si>
  <si>
    <t xml:space="preserve">Kokomo
Ignacio Garay
Mi amigo Roberto Carlos me avisa: ¡hey, se murió Brian Wilson! Automáticamente, suena el coro de Kokomo en mi cabeza. Quizá sea porque Roberto Carlos tiene un Club de Licores (pobre pero honrado) y es quien me ha enseñado todo lo que sé de coctelería. O tal vez sea porque a los cinco años imitaba los malabares de Tom Cruise y Bryan Brown con botellas de Fanta y Free tarareando Kokomo. 
¡Qué personaje el de Brown! Sentí una tristeza enorme cuando se suicidaba arriba de su yate en la peli. Pese a su estampa traicionera y banal -se cagaba a su mejor amigo, el pelmazo de Cruise, entre otras cosas-, acababa demostrando su fragilidad en medio del lujo que siempre creyó necesitar.
Intento no romper las botellas de mi memoria, y veo a Brown haciendo sus malabares junto a Brian Wilson en el video de Kokomo, aunque por supuesto, mi imaginación se quiebra de inmediato.
Quizá sea por una paradoja musical, fruto solo de mi nostalgia: Brian Wilson no tocó en esta canción de los Beach Boys, aunque -aparentemente- sí en su versión en español -que escuchó ahora, mientras escribo, pero no aconsejo seguir mi ejemplo-. Wilson ya iba de salida de los Beach Boys cuando Kokomo estaba gestándose y se dice, cuentan las malas lenguas -o sea, es pelambre de otro de los integrantes de Beach Boys-, el psiquiatra de Wilson, devenido también en colaborador-usurero, le recomendó no tocar en la canción a su paciente, si los Beach Boys no le dejaban aplicar sus dotes para desentrañar conciencias también como productor (y hasta coautor) de la canción. 
La psiquiatría me ha quitado muchas cosas, pero este “no acontecimiento” musical sí que no le perdono arrebatármelo, por más que el talento de Wilson esté en Pet Sounds, ese disco donde los Beach Boys le dieron la mejor pelea a la mejor época de The Beatles, y eso es algo, por más que existan quienes tilden con sorna de “insectos” musicales al cuarteto de Liverpool. ¿O era Manchester? ¿O Londres? Quizá los cócteles que he aprendido y bebido -¿por culpa de Roberto Carlos, o las muertes de Bryan Brown y Brian Wilson?-, ya están haciendo efecto. Esto tampoco es cierto: escribo en cama, medio resfriado, con un guatero en las patas, sin posibilidad alguna de acabar como alguno de los dos Bryan o imitar sus talentos. Quizá no tenga sentido buscar mi Kokomo esta noche, sino al fantasma de Brian Wilson. O quizá sí, porque como dice Jorge González, en lo musical no hay placeres culpables, o doblemente quizá sí, porque, detracito de esas declaraciones, Adrián de los Babasónicos cantaría la música no tiene mensaje, la música no tiene moral. Quizá mi tincada no esté tan equivocada y a Brian Wilson le habrían caído bien estos dos y hasta Dough Coughlin, el personaje de Bryan Brown en Cocktail. O quizá, la versión en español de Kokomo acabó por exorcizarme con el espíritu de Wilson y ahora tenga que repetirla como un mantra. ¡Niños, por favor, no hagan eso en casa! 
O tal vez, sólo tal vez, que me esté penando Brian Wilson tan pronto con una canción, en la que ni siquiera participó, diga algo sobre su música o los fantasmas que nos dejan, con pura culpabilidad placentera, tipos así. ¿No será eso mi Kokomo? Quizá, tal vez. </t>
  </si>
  <si>
    <t>https://www.youtube.com/watch?v=fJWmbLS2_ec</t>
  </si>
  <si>
    <t>The Beach Boys - Kokomo</t>
  </si>
  <si>
    <t>Quédate</t>
  </si>
  <si>
    <t>New York Sour</t>
  </si>
  <si>
    <t>Maqui Sour</t>
  </si>
  <si>
    <t>Agua de Valencia</t>
  </si>
  <si>
    <t>Plan Maestro</t>
  </si>
  <si>
    <t>Faro</t>
  </si>
  <si>
    <t>Jarra</t>
  </si>
  <si>
    <t>Clery Chirimoya</t>
  </si>
  <si>
    <t>Borgoña</t>
  </si>
  <si>
    <t>Pulpa de Chirimoya</t>
  </si>
  <si>
    <t>Pulpa de Frutilla</t>
  </si>
  <si>
    <t>Whiskey o Bourbon</t>
  </si>
  <si>
    <t>Jugo de Manzana</t>
  </si>
  <si>
    <t>Láminas de Manzana</t>
  </si>
  <si>
    <t>Jugo de Melón Tuna</t>
  </si>
  <si>
    <t>Trozos de Melón</t>
  </si>
  <si>
    <t>Harina Tostada</t>
  </si>
  <si>
    <t>https://www.youtube.com/watch?v=FOhieo7O8-s</t>
  </si>
  <si>
    <t>https://www.youtube.com/watch?v=5w4W-lVZR5c</t>
  </si>
  <si>
    <t>El Árbol y la Gata (Cortometraje ruso 1983)</t>
  </si>
  <si>
    <t>https://www.youtube.com/watch?v=eKegVhiynow</t>
  </si>
  <si>
    <t>https://www.youtube.com/watch?v=eCWMIVDJkx4</t>
  </si>
  <si>
    <t>Camilo Sesto - En Valencia</t>
  </si>
  <si>
    <t>Terremoto (Sin Alcohol)</t>
  </si>
  <si>
    <t>Española</t>
  </si>
  <si>
    <t>Tikitiklip - Los Gorrioncitos</t>
  </si>
  <si>
    <t>https://www.youtube.com/watch?v=Z8BIUurxiHA</t>
  </si>
  <si>
    <t>Copa sin Pie</t>
  </si>
  <si>
    <t>Jugo de Arándano Rojo (Cranberry)</t>
  </si>
  <si>
    <t>Mala Reputación</t>
  </si>
  <si>
    <t>Balcón de Pueblo</t>
  </si>
  <si>
    <t>Enemigo Íntimo</t>
  </si>
  <si>
    <t>Licor de Violeta o Parfait Amou</t>
  </si>
  <si>
    <t>León Gieco - Solo Le Pido A Dios</t>
  </si>
  <si>
    <t>https://www.youtube.com/watch?v=x5PJoP9x-Ys</t>
  </si>
  <si>
    <t>La Mala Reputación
Georges Brassens, 1952
En mi pueblo sin pretensión
Tengo mala reputación,
Haga lo que haga es igual
Todo lo consideran mal
Yo no pienso pues hacer ningún daño
Queriendo vivir fuera del rebaño…
No, a la gente no gusta que
Uno tenga su propia fe
No, a la gente no gusta que
Uno tenga su propia fe.
Todos todos me miran mal
Salvo los ciegos es natural.
Cuando la fiesta nacional
Yo me quedo en la cama igual,
Que la música militar
Nunca me supo levantar.
En el mundo pues no hay mayor pecado
Que el de no seguir al abanderado.
Y a la gente no gusta que
Uno tenga su propia fe
Y a la gente no gusta que
Uno tenga su propia fe
Todos me muestran con el dedo
Salvo los mancos, quiero y no puedo.
Si en la calle corre un ladrón
Y a la zaga va un ricachón
Zancadilla doy al señor
Y aplastado el perseguidor
Eso sí que sí que será una lata
Siempre tengo yo que meter la pata.
Y a la gente no gusta que
Uno tenga su propia fe
Y a la gente no gusta que
Uno tenga su propia fe
Todos tras de mí a correr
Salvo los cojos, es de creer.
No hace falta saber latín
Yo ya se cual será mi fin,
En el pueblo se empieza a oír,
Muerte, muerte al villano vil,
Yo no pienso pues armar ningún lío
Con que no va a Roma el camino mío…
No a la gente no gusta que
Uno tenga su propia fe
No a la gente no gusta que
Uno tenga su propia fe
Todos vendrán a verme ahorcar,
Salvo los ciegos, es natural.
Traducción de Pierre Pascal</t>
  </si>
  <si>
    <t>Jugo de Sandía</t>
  </si>
  <si>
    <t>Sólo le pido a Dios
“Sólo le pido a Dios” es una de las canciones más conocidas del cantautor argentino León Gieco a través de la cual alcanzó reconocimiento internacional, escrita en 1978, durante un período de tensiones políticas y sociales en Argentina, incluyendo la dictadura militar y la amenaza de guerra con Chile por el Canal de Beagle. La canción es una plegaria antibelicista, surgió en un contexto de profunda preocupación por la paz y la justicia social. 
En 2002, la revista Rolling Stone y la cadena MTV la seleccionaron como la sexta mejor canción de la historia del rock argentino. Según Rock.com.ar, en 2007, se posicionó como la décima mejor canción de la historia del rock argentino.
Gieco no estaba muy convencido de incluir este tema en el disco IV LP, de 1979, puesto que lo encontraba "aburrido y monótono", pero siguió el consejo de Charly García y fue finalmente editado en dicho álbum.</t>
  </si>
  <si>
    <t>Dama Blanca</t>
  </si>
  <si>
    <t>Sidecar</t>
  </si>
  <si>
    <t>Amanecer en Valencia 
Antonio Machado
Estas rachas de marzo, en los desvanes
hacia la mar del tiempo; la paloma
de pluma tornasol, los tulipanes
gigantes del jardín, y el sol que asoma,
bola de fuego entre morada bruma,
a iluminar la tierra valentina…
¡Hervor de leche y plata, añil y espuma,
y velas blancas en la mar latina!
Valencia de fecundas primaveras,
de floridas almunias y arrozales,
feliz quiero cantarte, como eras,
domando a un ancho río en tus canales,
al dios marino con tus albuferas,
al centauro de amor con tus rosales.</t>
  </si>
  <si>
    <t>https://www.youtube.com/watch?v=VqWTW_9FeVY</t>
  </si>
  <si>
    <t>Fun People - One day, like Wilckens</t>
  </si>
  <si>
    <t>Jugo de Frambuesa</t>
  </si>
  <si>
    <t>Piña Colada (Sin Alcohol)</t>
  </si>
  <si>
    <t>texto_enlace_musica</t>
  </si>
  <si>
    <t>url_musica</t>
  </si>
  <si>
    <t>texto_enlace_otro</t>
  </si>
  <si>
    <t>url_otro</t>
  </si>
  <si>
    <t>observaciones</t>
  </si>
  <si>
    <t>Venganza</t>
  </si>
  <si>
    <t>Versión sin alcohol.</t>
  </si>
  <si>
    <t>La receta original consiste en:
1.	Cortar 500 g de frutillas a la mitad y luego en láminas. Agregar 4 cucharadas de azúcar. Dejar reposar por 30 minutos para que las frutillas suelten su jugo.
2.	Añadir hielo y una botella de vino tinto a la mezcla de frutillas y azúcar, revolver y servir.</t>
  </si>
  <si>
    <t>La receta original consiste en:
1.	Limpiar y machacar una chirimoya madura. Agregar 4 cucharadas de azúcar. Dejar reposar por 30 minutos para que suelte su jugo.
2.	Añadir hielo y una botella de vino blanco a la mezcla de chirimoya y azúcar, revolver y servir.</t>
  </si>
  <si>
    <t>El jarabe y la clara de huevo son opcionales.</t>
  </si>
  <si>
    <t>Se cree que fue creado durante la ley seca estadounidense (1920–1933), en la que se simulaba beber un inocente jugo de naranja. 
Otra teoría señala que, durante los años 50s, los obreros estadounidenses sólo disponían de un destornillador para remover la mezcla.
Existe una versión del Destornillador llamada Anita Bryant, en el que se reemplaza el jugo de naranja por jugo de manzana. 
Anita Bryant fue una cantante estadounidense portavoz de la Florida Citrus Comission (Comisión de Cítricos de Florida) entre los años 1960 y 1970. A partir de 1977, se convirtió en una activista contra los derechos LGTB. Debido a que Bryant promovió el jugo de naranja, los bares gay de EE. UU. dejaron de servir destornilladores e inventaron este cóctel para reemplazarlo. 
Las ventas y ganancias del cóctel fueron para activistas de los derechos de los homosexuales y ayudaron a financiar su trabajo contra Bryant. La campaña fue finalmente exitosa ya que el activismo de Bryant dañó su carrera musical y comercial. Su contrato con la Comisión de Cítricos de Florida venció en 1980, momento en que los bares gay comenzaron a vender destornilladores nuevamente.</t>
  </si>
  <si>
    <t>Inspirado en el Melvín o Melón con Vino, cóctel ícono del verano chileno que suele prepararse directamente en la playa o durante un picnic. Aunque el consumo de alcohol en espacios públicos en Chile está regulado, sigue siendo una bebida profundamente arraigada en la cultura popular.
Si bien este cóctel ha encontrado una fuerte identidad en Chile, es originario de España. En Argentina es conocido como melancía, y es popular especialmente en provincias como Córdoba, San Juan y Mendoza, 
La preparación tradicional consiste en:
1.	Cortar la parte superior de un melón tuna entero.
2.	Extraer las semillas y escarbar el interior para disolver su pulpa.
3.	Agregar vino blanco frío y azúcar al gusto.
4.	Incorporar hielo para un efecto más refrescante (opcional).</t>
  </si>
  <si>
    <t>El Kir, el Kir Royal y el Kir Imperial son cócteles franceses que comparten una base de licor dulce, pero se diferencian principalmente por la bebida con la que se mezclan. El Kir combina vino blanco seco con crema de cassís y el Kir Imperial sustituye la crema de cassís por licor de frambuesa (tradicionalmente Chambord).</t>
  </si>
  <si>
    <t>1.	Agrega todos los ingredientes, excepto el jugo de maqui, en una coctelera con hielo. Agita enérgicamente hasta enfriar bien.
2.	Sirve la mezcla en una copa.
3.	Con cuidado, flota el jugo de maqui sobre la superficie, vertiéndolo lentamente sobre el dorso de una cuchara para crear un efecto visual atractivo.
4.	Se busca crear una capa flotante de color intenso con el jugo de maqui, que quede suspendida sobre el cóctel base (pisco sour), generando un degradado o contraste nítido entre el morado profundo del maqui y el tono claro del sour. Para lograr este efecto, el jugo de maqui debe ser sin azúcar. Un jugo de maqui natural, sin azúcar, es menos denso y por eso flota sobre el sour al verterlo cuidadosamente.</t>
  </si>
  <si>
    <t>Esta receta corresponde a una versión personal. La versión original del cóctel incluye hierbabuena y utiliza la técnica de muddling (machacar) para liberar los aceites esenciales de los ingredientes.</t>
  </si>
  <si>
    <t xml:space="preserve">Entre 1941 y 1946, Rudolph Kunett, un emigrante ruso, tenía los derechos para fabricar el vodka Smirnoff en EEUU. Por aquel entonces, el vodka era una bebida desconocida en EE. UU.. Incluso llegaron a colocar el mismo tapón que llevaba el whisky para incrementar las ventas. Rudolph estaba insatisfecho con las ventas y un día, en el estado de Connecticut, le vendió el negocio a John G. Martin.
Un amigo de John, Jack Morgan, era propietario de un pub en California, llamado Cock’n’Bull Saloon. Él fabricaba cerveza de jengibre y la ofrecía en su bar con poco éxito. La elaboraba de forma tradicional haciendo una fermentación de jengibre, agua, azúcar. La Cerveza de Jengibre o Ginger Beer es una gaseosa de jengibre emparentada con la Ginger Ale, aunque esta última es más suave y dulce. Decidieron mezclar el vodka con la cerveza de jengibre y un chorrito de limón. 
Sophie Berezinsky, novia de Jack Morgan, había heredado una fábrica de tazas de cobre. Ella fue la impulsora de la innovadora presentación del cóctel.
En 1947 John G. Martin tuvo una idea de marketing revolucionaria. Se compró una Polaroid y fue a los bares donde estaba el cóctel en la carta, hacía dos fotos, una se la dejaba al dueño del bar y la otra se la quedaba él para mostrarla en otros bares dónde no se conocía su cóctel.
Actualmente la Cerveza de Jengibre es refrescante, cítrica y picante. La forma industrial no contiene alcohol, aunque la marca Fentimans, durante una época, llevaba alcohol. </t>
  </si>
  <si>
    <t xml:space="preserve">1.	Agrega todos los ingredientes, excepto el vino, en una coctelera con hielo. Agita enérgicamente hasta enfriar bien.
2.	Sirve la mezcla de la coctelera en un vaso con hielo.
3.	Con cuidado, flota el vino sobre la superficie, vertiéndolo lentamente sobre el dorso de una cuchara para crear un efecto visual atractivo.
4.	Se busca crear una capa flotante de vino, que quede suspendida sobre el cóctel base (whiskey sour), generando un degradado o contraste nítido entre el tinto y el tono claro del sour. </t>
  </si>
  <si>
    <t>Este es el primer cóctel de pisco del que se tienen registros, su creación es atribuida a Duncan Nicol del bar Bank Exchange de San Francisco en 1854, donde el pisco ya estaba disponible gracias al intenso comercio producido por la fiebre del oro que se produjo en California (1848 - 1855).
El pisco llegaba a Estados Unidos en barcos de vapor que hacían la ruta entre Perú y San Francisco. Estos barcos hacían escala en Puerto Vallarta y San Diego, por lo que también suministraban piñas y limones. En su momento fue la bebida icónica de la ciudad.
El cóctel se popularizo más allá de San Francisco, llegando a Nueva York y Londres. Durante la época de la prohibición (1920-1933) se terminaron las exportaciones de pisco y consecuentemente el cóctel se perdió.</t>
  </si>
  <si>
    <t>Inspirado en la Chupilca, también conocida como cupilca, chupirca o pihuelo, bebida originaria de la zona sur de Chile que consta de la mezcla de vino tinto y harina tostada.</t>
  </si>
  <si>
    <t>Serena Libre o Serena Sour es un cóctel preparado con pisco chileno y jugo de papaya. Fue creado durante los años 1990 en los bares de La Serena, mezclando jugo de papaya, fruto muy cultivado en la Región de Coquimbo y símbolo de la ciudad, con el pisco chileno, principal licor producido en la zona.
De acuerdo al naturalista francés Claudio Gay, los productos españoles que llegaban al Reino de Chile, vía Lima, prosperaron y se multiplicaron con mucha rapidez, tanto que en 1551 se empezó a cultivar la vid en La Serena y los alrededores de Santiago.
El investigador Pablo Lacoste señala que las características del suelo de la zona, la temperatura y las aguas provenientes del río Elqui facilitaron el desarrollo de la industria de la vid y el vino. Tales condiciones ambientales produjeron uvas con mucha azúcar que habrían permitido elaborar excelentes aguardientes.
Hacia 1930, el impacto de la Gran Depresión se hizo sentir en la actividad pisquera chilena. El tamaño de las empresas pisqueras de la época, pequeñas y de tipo familiar, hacía difícil que pudieran subsistir en el nuevo ambiente económico. En 1931, nueve empresarios del rubro decidieron unirse informalmente, con el objetivo de conseguir "control“ de la producción y calidad del pisco que se elaboraba, estableciendo lo que se denominó la “Embotellación Única”. En mayo de 1933 se constituyó en La Serena, la Cooperativa Agrícola y Control Pisquero de Elqui Limitada, luego conocida como Pisco Control, cooperativa pionera en el rubro.
En 1938 se crea la "Sociedad Productores de Elqui, Cooperativa Agrícola Pisquera y Vitivinícola Limitada", que a partir de 1964, se transforma en la “Cooperativa Agrícola Pisquera Elqui Limitada” (CAPEL), naciendo la marca Pisco Capel.</t>
  </si>
  <si>
    <t>El jarabe es opcional.</t>
  </si>
  <si>
    <t>En Chile, el terremoto sin alcohol, también conocido como temblorcito o terremoto para niños, es una versión infantil del popular cóctel chileno llamado terremoto, que tradicionalmente se prepara durante las Fiestas Patrias con pipeño (vino dulce), helado de piña y granadina.
Esta versión es dulce y refrescante, pensada para que los más pequeños puedan compartir en la celebración con los adultos. Se elabora imitando el estilo del terremoto original, manteniendo su atractivo visual y sabor frutal. 
Para prepararlo se llena el vaso con aproximadamente un tercio de helado de piña y se completa con gaseosa fría. Al final, se añade un chorrito de granadina para dar color.
No revolver demasiado, el helado se irá derritiendo lentamente, integrando sabores y generando una mezcla cremosa.
Para una versión menos azucarada y más natural, se puede reemplazar la gaseosa por jugo de piña.</t>
  </si>
  <si>
    <t>Este cóctel está basado en el cóctel Trikahue creado por el colectivo Cultura Pisco que se puede encontrar en la carta de varios bares santiaguinos.  
Su nombre hace referencia al loro tricahue, loro de mayor tamaño y colorido entre las especies que habitan Chile.
La receta del cóctel original incluye hielo, 2 onzas de pisco, ½ onza de jugo de limón, ½ onza de Licor Araucano y Ginger Ale. Se aromatiza con una lámina de jengibre, una ramita de menta y una rodaja de naranja.
El Araucano es un licor elaborado en Valparaíso por Virgilio Brusco e Hijos. En el año 2011 fue declarado licor tradicional porteño por el municipio de la ciudad y en 2017 consiguió medalla de Plata en Spirits Selection by Concours Mondial de Bruxelles. Es elaborado a partir de 23 hierbas que se maceran y posee una graduación alcohólica de 28°. Comenzó a ser vendido en los años 20 por Fritz Hausser, un farmacéutico de origen alemán que lo comercializaba como tónico medicinal en su botica ubicada cerca de la plaza Aníbal Pinto. A su fallecimiento en 1940, su viuda vendió la botica junto con la receta a la familia Leporati, quienes, a mediados de los 50, vendieron la receta a Virgilio Brusco.</t>
  </si>
  <si>
    <t xml:space="preserve">Este cóctel está basado en el cóctel Crepúsculo de Ricardo Guerrero que obtuvo el primer lugar en el Concurso Panamericano de Bartenders del año 2009. Corresponde a un esfuerzo de la industria pisquera chilena por generar cócteles atractivos que ayuden a internacionalizar el licor nacional. 
La receta original consiste en machacar 5 frutillas con 4 hojas de albahaca, más ½ onza de jugo de limón y ½ onza de jarabe. Agregar 2 onzas de pisco y revolver. </t>
  </si>
  <si>
    <t xml:space="preserve">La receta original es con pulpa de durazno. </t>
  </si>
  <si>
    <t>Brian Flanagan conoce a Douglas Coughlin (Escena de la película Cocktail )</t>
  </si>
  <si>
    <t>El Tesoro de los Caracoles (Cortometraje chileno 2004)</t>
  </si>
  <si>
    <t>Recogiendo Aire, Tierra y Luz del Bello Barrio (Documental chileno 2000?)</t>
  </si>
  <si>
    <t>Había una vez en Hollywood - Trailer Oficial</t>
  </si>
  <si>
    <t>https://www.youtube.com/watch?v=ELkMKNkenTk</t>
  </si>
  <si>
    <t>Manal - Jugo de Tomate Frío</t>
  </si>
  <si>
    <t>https://www.youtube.com/watch?v=ZAjASemgx3E</t>
  </si>
  <si>
    <t>Calle 13 - Muerte En Hawaii</t>
  </si>
  <si>
    <t>El Cynar es un aperitivo italiano creado en 1952 por la empresa italiana Pezziol y elaborado con alcachofas más 13 hierbas. Su nombre hace referencia a Cynara scolymus, la alcachofa.  Posee un color marrón con reflejos rojizos, un aroma intenso y un sabor amargo con final dulce. Tiene una graduación alcohólica de 16,5 % y desde 1995 es fabricado y distribuido por el Grupo Campari.</t>
  </si>
  <si>
    <t>Exprime el aceite de una cáscara de limón sobre la bebida para realzar los aromas cítricos. Puedes decorar con una piel de limón o una aceituna verde, según tu preferencia.
Existen varias variantes comunes del Martini que adaptan su sabor a distintos gustos. El Extra Dry Martini se prepara con muy poco vermut o incluso, en algunas ocasiones, solo se enjuaga la copa con vermut antes de servir. El Dirty Martini incorpora un chorrito de salmuera de aceituna, lo que le otorga un toque salino distintivo. Por último, el Perfect Martini combina partes iguales de vermut seco y vermut rojo (dulce), logrando así un equilibrio entre sabores secos y dulces.</t>
  </si>
  <si>
    <t>https://www.youtube.com/watch?v=22OZdZYeFe0</t>
  </si>
  <si>
    <t>Chancho En Piedra - El Durazno Y El Melón (Programa de TV  2001)</t>
  </si>
  <si>
    <t>Este cóctel se creó para salvar vidas. Su origen se remonta al siglo XIX, en alta mar, cuando los marineros británicos enfrentaban un enemigo silencioso y devastador: el escorbuto, una enfermedad provocada por la falta de vitamina C. Para combatirla, la Royal Navy comenzó a distribuir jugo de lima a sus tripulaciones, pero su sabor ácido no era del agrado de todos. Entonces, según cuenta la historia, un médico naval llamado Sir Thomas Gimlette sugirió combinar el jugo de lima recetado con una ración de ginebra para mejorar el sabor y facilitar la absorción del medicamento.</t>
  </si>
  <si>
    <t>https://www.youtube.com/watch?v=Hr25YHpAfPc</t>
  </si>
  <si>
    <t>Diferencias entre un Gin Tonic preparado en 2005 y uno preparado en 2015</t>
  </si>
  <si>
    <t xml:space="preserve">El Frangelico es un licor italiano con sabor a avellana y hierbas, caracterizado por su sabor dulce y coloración caramelo. Actualmente contiene 20 % de alcohol por volumen.
La marca Frangelico fue creada en 1978 y, según el fabricante, su nombre se inspira en la leyenda de un monje ermitaño llamado Fra Angélico, quien habría vivido en la región y desarrollado recetas únicas de licores. La distintiva botella, con forma de hábito de fraile, rinde homenaje a esta figura monástica.
El Grupo Campari adquirió la marca en 2010. 
</t>
  </si>
  <si>
    <t>Este cóctel lleva su nombre en honor a Giuseppe Garibaldi, revolucionario italiano del siglo XIX, considerado uno de los padres de la unificación de Italia. El Campari, un bitter rojo originario de Milán (norte de Italia), y el jugo de naranjas, típicamente provenientes de Sicilia (sur de Italia), se combinan en una mezcla que simboliza la unión de dos regiones históricamente divididas. Así, el cóctel Garibaldi rinde homenaje al ideal de una Italia unida.</t>
  </si>
  <si>
    <t>https://www.youtube.com/watch?v=3uQWyFUX3C4</t>
  </si>
  <si>
    <t>Héctor Pavez - A La Mar Fui Por Naranjas</t>
  </si>
  <si>
    <t>La piña colada es la bebida nacional de Puerto Rico.</t>
  </si>
  <si>
    <t>Escena onírica de la película El Gran Lebowski</t>
  </si>
  <si>
    <t>Hoja de Salvia</t>
  </si>
  <si>
    <t>Pétalos de Cardenal</t>
  </si>
  <si>
    <t>Usted
Erick Pohlhammer
Usted va en la micro,
La 4, la 1 o la Matadero Palma.
Va aburrida, va preocupada, va alegre.
Casi no va porque viene dormitando,
Después de día intenso de trabajo.
Va pensando que sus hijos no la respetan,
O que estuvo bien que peleara con su ex pololo celoso,
Aunque todavía siente por él.
Usted no va llorando por él.
Usted va llorando porque se siente sola.
Usted es buenamoza,
Pero hoy día se ve pésimo, porque así lo decreta su pensamiento.
Usted es yo que ahora está escribiendo.
Y no sabe qué decir porque no es escritora.
Usted es capricornio.
Todavía no encuentra una cosa a la cual clavarle el diente,
que no sea una coronta de choclo.
Ya no celebra como antes su cumpleaños,
como si las velas de la alegría ya no ardieran.
Usted se siente inconscientemente neurótica.
La afecta terriblemente la tensión reinante.
Se llama María Sepúlveda.
Hace infinitas noches que no hace el amor,
Su marido se casó con su mejor amiga.
Se casó con usted enamorado de su cara,
Pero usted engordó demasiado,
porque apagaba la angustia y el tedio,
con cazuelas y sopaipillas.
Usted lee La Tercera a medias.
Usted es la primera vez que lee un poema así;
Y le reza a la Virgen de Lourdes,
Dice Por Diosito Santo, yo la quiero…
Soy la única persona que la quiere de verdad,
porque sé que no tenía ganas de levantarse esta mañana,
debido a una borrasca de pensamientos amargos.
Y es que se le vino como un anuncio de una tormenta.
Usted no sabe que yo la conozco a usted.
Sé que hoy día se puso un calzón negro roto,
Y que tiene dos muelas que parecen dos mulas…
Fétidas…
Usted no sabe muy bien por quién va a votar en 1989,
Porque no sabe si va a estar viva para esa fecha.
Usted adora a don Francisco,
No conoce la causa de la Revolución francesa,
Y eso no la perjudica en lo más mínimo.
Usted estudió en el Liceo 14 de Renca,
Y llegó hasta octava preparatoria,
Porque después su papá murió…de viejo,
siendo joven aún.
Usted sabe rezar el rosario,
La otra vez la ví sentada sobre un banco de madera verde,
en la Plaza de Armas.
La miré a los ojos, pero usted no me vio.
Estaba desvestida con una falda negra y un chaleco celeste,
Y le colgaba una crucecita de cobre que le quedaba a la pinta.
Después se levantó y se quedó pensativa,
mirando a los Testigos de Jehová amenazando el mundo,
y pensó integrarse, pero se acordó del acordeón de su ex marido,
Que hoy día es un «mar-ido» evangélico que llegaba como tagua,
Así que usted se decepcionó de todo.
Hasta pensó que el tatita Dios no existía,
Y se trató de suicidar amarrándose la manga de una camisa sobreplanchada al cuello,
Pero tuvo una visión del Demonio.
Y regresó a la realidad como si no hubiera pasado nada.
De su pieza, que consiste en un catre y una ventana frisada,
Por donde se cuela el frío durante el invierno,
Y los zancudos durante el bochornoso verano.
Con deseos renovados de salir adelante,
Usted aún espera la llegada de una persona que la quiera de verdad.
Está caro el aceite,
Usted se pregunta qué hace ahí ese verso…
Está caro el aceite…
Usted se pregunta,
¿qué hace ahí ese verso?
Ese verso está ahí…
Porque está caro el aceite.
Y cuando un perro salchicha le esté meneando la cola,
Significa que yo estoy fuera de Santiago…o me está reemplazando.
Y cuando escuche el trino ininterrumpido de los picaflores,
Yo iré pasando por Talca.
Yo siempre estoy con usted.
¿O no hay árboles en el transpatio de su chalet?
Llego a pensar a veces que usted es yo,
O que yo soy usted…con otro nombre.
Caszely me resulta agradable.
Un chiquillo travieso era su hijo que se fue a La Serena.
Usted lloró tres meses pero ya se siente serena,
De saber que ya lo perdió todo.
A veces ahí empieza la vida.
Este poema le resulta incomprensible,
Pero le gusta porque sabe que hay cariño de por medio.
Usted me invitó a comer chancho una vez a su casa, ¿se acuerda?
A veces no se comprende ni a sí misma.
Apenas termina de rezar el Padre Nuestro
Empieza a pensar en diabluras…
Ya se está cansando de leer.
Necesita anteojos.
Los que le regalaron no le sirven,
Eran de otra persona.
Cuando esté lloviendo…
Acuérdese que alguien está llorando más que usted.
Y cuando el cara de gallo produzca su cresta roja…
No se olvide que soy yo… que me siento alegre de que usted…
sea tal como es.</t>
  </si>
  <si>
    <t>El escritor estadounidense Ernest Hemingway hace mención del cóctel daiquiri en alguna de sus novelas, donde dice que era asiduo del bar La Floridita de La Habana, Cuba. El Papá Doble es el cóctel que Hemingway pedía en el Floridita, que es básicamente un Daiquirí sin azúcar y  el doble de ron.</t>
  </si>
  <si>
    <t>Si bien el origen del nombre es incierto, la marca Disaronno afirma que este era el cóctel favorito del actor estadounidense Marlon Brando, conocido por interpretar al personaje principal en la famosa película "El Padrino" de 1972, dirigida por Francis Ford Coppola.</t>
  </si>
  <si>
    <t>Venganzas de la Escuela Santa María de Iquique y de la Patagonia Rebelde
Carlos Andrés González Miranda
En diciembre de 1907, miles de trabajadores salitreros del norte de Chile iniciaron una huelga para exigir mejoras en sus condiciones laborales. Procedentes de diversas oficinas del "norte grande", los obreros marcharon hacia la ciudad de Iquique con la esperanza de que sus demandas fueran escuchadas por las autoridades. Reclamaban el pago en dinero en lugar de fichas, la reducción de las extensas jornadas laborales y un trato más digno para ellos y sus familias.
A medida que pasaban los días sin obtener respuesta del gobierno ni de los empresarios, los huelguistas se refugiaron en la Escuela Domingo Santa María, mientras el malestar social crecía. Finalmente, el sábado 21 de diciembre de 1907, la respuesta del Estado chileno fue brutal y desproporcionada: el ejército, bajo las órdenes del general Roberto Silva Renard, enviado por el presidente Pedro Montt, abrió fuego contra los obreros desarmados y sus familias, dejando un saldo estimado de entre 2.200 y 3.600 personas fallecidas, de diversas nacionalidades, entre ellas mujeres y niños.
Siete años después, el 14 de diciembre de 1914, el joven anarquista español Antonio Ramón Ramón intentó asesinar a Silva Renard con un cuchillo como acto de justicia personal, por la muerte en la Escuela Santa María de su medio hermano, Manuel Vaca. El ataque ocurrió mientras el general caminaba por la calle Viel, en las proximidades del Parque Cousiño de Santiago (actual Parque O’Higgins). Antonio Ramón fue detenido tras huir hacia el parque y condenado a cinco años de prisión. Lo que ocurrió con su vida después de la condena sigue siendo incierto.
Silva Renard sobrevivió al ataque, pero quedó gravemente afectado. Las heridas lo mantuvieron enfermo durante meses y provocaron su retiro. Falleció en Viña del Mar el 7 de julio de 1920, a los 65 años. Nunca fue juzgado ni condenado; por el contrario, fue protegido por el gobierno y sepultado con honores militares.
La masacre de la Escuela Santa María fue silenciada durante gran parte del siglo XX, hasta que comenzó a ser rescatada por la memoria histórica gracias a las investigaciones historiográficas y, en especial, a la gran difusión que tuvo la Cantata de Santa María de Iquique, obra musical compuesta por Luis Advis en 1969 e interpretada por el grupo chileno Quilapayún.
Este hecho guarda paralelos profundos, tanto en sus causas como en sus consecuencias, con el evento conocido como la Patagonia Rebelde: una serie de huelgas obreras y represiones violentas ocurridas entre 1921 y 1922 en el sur de Argentina, principalmente la provincia de Santa Cruz. 
Aunque las protestas comenzaron pacíficamente, se radicalizaron ante el incumplimiento sistemático de los acuerdos por parte de los empleadores. Tras meses de huelgas donde los trabajadores exigían mejores salarios, reducción de jornadas extenuantes, descanso semanal, viviendas adecuadas y el fin del pago en vales, en diciembre de 1921, el conflicto entre peones rurales y empresarios ganaderos alcanzó su punto máximo. La respuesta del presidente Hipólito Yrigoyen fue el envío del Ejército Argentino, al mando del teniente coronel Héctor Benigno Varela, quien lideró una represión feroz. Se estima que entre 1.000 y 1.500 trabajadores de distintas nacionalidades fueron fusilados sin juicio previo. 
Tiempo después, el 27 de enero de 1923, el anarquista alemán Kurt Gustav Wilckens decidió vengar a los trabajadores asesinados. Interceptó a Varela en Buenos Aires y lo asesinó con una bomba casera, seguida de disparos. Este acto, interpretado por algunos sectores como justicia popular, provocó una nueva reacción: el 15 de junio del mismo año, Wilckens fue asesinado dentro de la penitenciaría por Ernesto Pérez Millán Temperley, un exmilitar vinculado a sectores nacionalistas que reivindicaban la figura de Varela. La cadena de venganzas continuó el 9 de noviembre de 1925, cuando Pérez Millán fue apuñalado por el recluso Esteban Lucich, aparentemente instigado por el anarquista ruso Germán Boris Vladímirovich, también preso.
La represión ejercida por el Ejército Argentino fue avalada por sectores políticos conservadores y respaldada por los intereses de los grandes terratenientes. Sin embargo, las denuncias sobre estas matanzas cobraron notoriedad pública décadas después, gracias a la obra de Osvaldo Bayer Los Vengadores de la Patagonia Trágica, publicada en la década de 1970 y conocida posteriormente como La Patagonia Rebelde.</t>
  </si>
  <si>
    <t>También es conocido como el Hemingway Special. La receta original de la IBA es la siguiente:
•	60 ml de ron
•	40 ml de jugo de pomelo.
•	15 ml de licor Maraschino Luxardo
•	15 ml de jugo de lima
Este cóctel fue creado en El Floridita, icónico bar y restaurante ubicado en la ciudad de La Habana, Cuba, que alcanzó fama mundial gracias al escritor y periodista Ernest Hemingway, quien lo frecuentaba con regularidad durante su estancia en la isla.
El eslogan del establecimiento, “La cuna del daiquirí”, hace referencia a la creación y perfeccionamiento de este cóctel clásico en su barra. La fama del Floridita se vio aún más impulsada por una frase atribuida al propio Hemingway, que ha atraído durante décadas a visitantes de todo el mundo: “Mi mojito en La Bodeguita, mi daiquiri en El Floridita”.
Aunque el Hemingway Daiquiri es hoy un clásico en la coctelería mundial, su receta moderna es más una reinterpretación estilizada que una reproducción fiel de lo que realmente tomaba el escritor en La Habana. Hemingway bebía el "Papá Doble", una versión del daiquiri sin azúcar y con doble dosis de ron, preparada especialmente para él en El Floridita.</t>
  </si>
  <si>
    <t>https://www.youtube.com/watch?v=ZvqiyA14PVU</t>
  </si>
  <si>
    <t xml:space="preserve"> Georges Brassens - La Mauvaise Réputation</t>
  </si>
  <si>
    <t>El cóctel Cimarrón está inspirado en un cóctel mexicano llamado Paloma. Las palomas que habitan las zonas urbanas de todo el mundo son aves cimarronas. Cimarrón hace referencia a un animal que era doméstico y ha huido al campo. El término fue usado en la América colonial para describir a los esclavos que escapaban de su cautiverio y que llevaban una vida de libertad evitando ser descubiertos.
La paloma doméstica tiene su origen en la paloma bravía (Columba livia), ave nativa del sur de Eurasia y del norte de África. La paloma bravía fue domesticada por el hombre hace miles de años, dando lugar a la aparición de la paloma doméstica (Columba livia domestica) que se ha usado para el consumo de su carne, como mensajera y como mascota. Por ellos fue introducida por el ser humano en todo el mundo. La crianza selectiva dio origen a diversas razas y mutaciones tan excéntricas, que Darwin las llamaba «monstruos creados por el hombre». 
Se usan en mensajería desde la época del imperio romano y en la Edad Media comenzaron a usarse con fines militares, comunicando alertas y movimientos de tropas.
La colombofilia consiste en la cría de palomas para convertirlas en palomas mensajeras, capaces de volver a su palomar. La paloma fue utilizada tanto en la Primera Guerra Mundial como en la Segunda, especialmente por las fuerzas australianas, francesas, alemanas, estadounidenses y británicas. 
Cher Ami, una paloma mensajera, recibió una medalla en Francia por haber viajado 40 km para entregar un mensaje que salvó a 194 hombres en 1918, lo logró a pesar de haber recibido un disparo en el pecho. A partir de la segunda mitad del siglo XIX, con la aparición de medios de comunicación a distancia como el telégrafo, el ser humano perdió interés en su crianza.</t>
  </si>
  <si>
    <t>La Viejecita y las Palomas  (Cortometraje francés 1997)</t>
  </si>
  <si>
    <t>El Cíclope del Mar (Cortometraje francés 1999)</t>
  </si>
  <si>
    <t>Este cóctel está basado en el Andes Refresh que forma parte de la carta del bar del Renaissance Hotel en Santiago de Chile.
La receta original consiste en machacar 5 trozos de pepino con 1 onza de jugo de limón, ½ onza de maracuyá y 1 onza de jarabe. Agregar 2 onzas de macerado de pisco con ají y revolver.
La maceración es una técnica que consiste en dejar reposar ingredientes aromáticos en un líquido para que este absorba sus sabores. En este caso, se utiliza pisco como base y ají verde fresco como agente aromatizante.
Para una botella de 750 ml de pisco transparente de 40°, puedes agregar aproximadamente 2 o 3 ajíes verdes sin venas ni pepas, cortado en rodajas finas o bastones.
Coloca los ajíes y el pisco en un frasco de vidrio grande y limpio, con tapa hermética. Cierra bien el frasco y guárdalo en un lugar fresco y oscuro, como una despensa. Deja macerar entre 5 y 10 días, agitando suavemente el frasco cada uno o dos días. Una vez transcurrido el tiempo de maceración, filtra el contenido con un colador fino o una gasa para retirar los restos de ají.</t>
  </si>
  <si>
    <t>Este cóctel está basado en el Cosmopolitan cuya receta oficial IBA es:
•	45 ml (1 ½ oz) Vodka de limón (Citron).
•	15 ml (½ oz) Cointreau.
•	15 ml (½ oz) jugo de lima.
•	30 ml (1 oz) jugo de arándano rojo.
Preparación:
1.	Verter todos los ingredientes en una coctelera con hielo.
2.	Agitar vigorosamente hasta enfriar bien.
3.	Colar en una copa de cóctel fría.
4.	Decorar con una rodaja de lima.</t>
  </si>
  <si>
    <t>Amaretto (que en italiano significa “ligeramente amargo”) es un licor dulce originario de Saronno, en el norte de Italia. Aunque comúnmente se considera que tiene sabor a almendras, la mayoría de los amarettos se producen con cuescos de damasco. Algunas recetas sí incorporan almendras, mientras que otras combinan ambos ingredientes. Su graduación alcohólica suele rondar los 25 grados.
Disaronno, conocido originalmente como Amaretto di Saronno, es una de las marcas más emblemáticas de este licor. Según la leyenda, su historia se remonta a 1525, cuando el pintor Bernardino Luini, discípulo de Leonardo da Vinci, recibió el encargo de realizar un fresco de la Virgen en Saronno. Una joven sirvió de modelo para la obra y, enamorada del artista, le preparó una bebida casera con ingredientes naturales. Aquella receta fue transmitida de generación en generación y, hacia el siglo XVIII, comenzó a comercializarse bajo el nombre de Amaretto di Saronno.
La empresa Illva Saronno fue fundada en 1947 para la producción y comercialización formal del licor, consolidando así su fama internacional.</t>
  </si>
  <si>
    <t xml:space="preserve">Aperol es un licor italiano amargo, de color naranja brillante, elaborado a partir de una mezcla de hierbas, raíces y frutas. Entre sus ingredientes se encuentran la naranja amarga, la genciana, el ruibarbo y la quinina. Si bien su aroma y sabor recuerdan al Campari, el Aperol contiene una menor graduación alcohólica y es menos amargo, además de presentar un color más claro.
Fue creado en 1919 por los hermanos Luigi y Silvio Barbieri en Padua, Italia. Aunque su producción comenzó oficialmente ese mismo año, no fue hasta después de la Segunda Guerra Mundial que alcanzó popularidad. En la actualidad, es producido por el Grupo Campari. </t>
  </si>
  <si>
    <t xml:space="preserve">Ramazzotti es un licor italiano con más de 200 años de historia. Fue creado en 1815 por Ausano Ramazzotti, quien mezcló 33 especias, hierbas, flores y frutas en Milán, dando origen al Amaro Ramazzotti. Se elabora principalmente con flores de hibisco y de azahar, además de un toque de naranja. Estas flores le otorgan un color rosado brillante y un sabor suave, dulce y refrescante. </t>
  </si>
  <si>
    <t>Ramazzotti Violetto es un aperitivo italiano de tono violáceo, creado especialmente para el mercado chileno. Fue desarrollado a partir de un trabajo conjunto entre Pernod Ricard Chile y el equipo de Ramazzotti Italia. Se caracteriza por sus notas florales de lavanda y flor de sauco, ofreciendo un sabor dulce con un toque amargo. Este nuevo sabor complementa la línea de aperitivos de Ramazzotti, que ya incluye el Rosato, y está diseñado para atraer a nuevos consumidores mediante una propuesta visual llamativa y un perfil de sabor único.</t>
  </si>
  <si>
    <t>Drambuie es un licor escocés de color amarillo ámbar, con 40° de alcohol, elaborado a base de whisky, miel, hierbas aromáticas y especias como azafrán y nuez moscada. Su origen se remonta al siglo XVIII, cuando fue creado especialmente para el príncipe Carlos Estuardo, como una bebida distinguida para la élite. Tras la derrota del príncipe en la Batalla de Culloden (1745), este huyó y fue ayudado por el capitán John MacKinnon, a quien en agradecimiento le regaló la receta del licor. La fórmula fue resguardada por la familia MacKinnon y elaborada bajo el nombre dram buidhe, que luego evolucionó a Drambuie. En el siglo XIX, John Ross, dueño de la posada Broadford en la Isla de Skye, convenció a los MacKinnon de producir el licor en mayor escala, y su hijo James Ross lo comercializó exitosamente, registrando la marca Drambuie en 1893. Aunque existe controversia sobre la veracidad histórica del vínculo con el príncipe, registros y testimonios familiares han sostenido esta tradición. Hoy en día, Drambuie se sirve solo, en cócteles o en recetas de cocina, destacando por sus notas dulces y especiadas.</t>
  </si>
  <si>
    <t>French 75</t>
  </si>
  <si>
    <t>Vierte todos los ingredientes, excepto el espumante, en una coctelera. Agita bien y cuela en la copa. Completa con champaña o vino espumante y remueve suavemente.
Fue creado en 1915 por el barman Harry MacElhone en el New York Bar de París, aunque su receta definitiva se consolidó en la década de 1920. El nombre proviene del cañón francés de 75 mm, en alusión a la potencia con la que “golpea”.
El French 75 aparece en publicaciones clave como The Savoy Cocktail Book (1930), así como en la icónica película "Casablanca" (1942) y en filmes protagonizados por John Wayne, como "Un hombre traicionado" (1941) y "Amor a reacción" (1957), lo que contribuyó a su popularización internacional.</t>
  </si>
  <si>
    <t>Fragmento
Arturo Fontaine
Vicho, ya olvidado del hielo y de don Tomás Capella, se caló su sombrero, tomó su bastón-estoque con el perrito de oro en la empuñadura y salió conversando con Clementina. Cerca del Slavenski Dom, le propuso una cerveza helada o, mejor todavía, un whisky sour que aquí hacen muy rebien, le dijo. Darko lo había llevado al Slavenski Dom. Sí. Eso está mucho mejor. Un whisky sour seco es justo el trago que necesito tomarme ahora contigo, Clementina. Y nos comemos unos pulpitos, sí, y unos camaroncitos frescos, bien frescos, con limón y pimienta y ají. Eso es justo lo que necesito comerme yo ahora mismo contigo. Ella se ríe.
Minutos después están sentados en la terraza del Club y Vicho le pide al mozo el trago bien seco. Le pregunta si es verdad eso que cuentan, eso de que el whisky sour se inventó en Iquique y el mozo asegura que sí, que por supuesto, que el maître sabe hasta el nombre del gringo que lo inventó, que era el mayordomo de un velero que recaló en Iquique y se llamaba “Sunshine” y puso un bar aquí. Pero que de eso hace muuucho. El maître le puede contar.
Ya cada uno con su espléndido whisky sour, la conversación salta de un lado para otro y las frases y situaciones aparecen y desaparecen como los delfines que surgen, saltan y se zambullen para volver a aparecer rápidos, juguetones, inesperados. Es lo que le contará después Clementina a Teresa mientras toman té en el Phoenix, y Teresa la observa atónita. Hubo otro whisky sour y, por sugerencia del mozo, pedimos erizos con cebollita y cilantro y patas de jaiba. ¡Momento extraordinario!, exclamó Vicho…
Cita extraída de:
Fontaine, Arturo. Y entonces Teresa. Editorial Catalonia, 2024.</t>
  </si>
  <si>
    <t xml:space="preserve">Fragmento
Amor Towles
- ¿Es usted ruso?
- Hasta la médula.
- En ese caso, permítame decirle, de entrada, que estoy completamente enamorado de su país. Me encanta su gracioso alfabeto, y esos pastelillos rellenos de carne. Sin embargo, la idea que su país tiene de lo que es un cóctel me parece desesperante.
- ¿Por qué?
El capitán señaló con disimulo hacia el final de la barra, donde un apparatchik de cejas muy pobladas charlaba con una joven de pelo castaño. Ambos tenían en la mano sendas copas de un color magenta asombroso.
- Según me ha contado Audrius, ese brebaje contiene diez ingredientes diferentes. Además de vodka, ron, coñac y granadina, lleva extracto de rosa, una pizca de angostura y toda una piruleta derretida. Pero un cóctel no debe ser una mezcolanza. No es un popurrí ni un desfile de Pascua. Un buen cóctel debe ser terso, elegante, sincero; y limitarse a dos ingredientes.
- ¿Sólo dos?
- Sí. Pero deben ser dos ingredientes que se complementen; que se rían de los chistes del otro y toleren sus defectos; y que nunca se griten el uno al otro cuando mantienen una conversación. Como la ginebra y la tónica -dijo, señalando su copa-. O el bourbon y el agua. O el whisky y la soda. -Movió la cabeza, alzó su copa y tomó un sorbo-. Perdóneme por extenderme tanto.
- No se preocupe.
El capitán inclinó la cabeza en señal de agradecimiento, pero al cabo de un momento preguntó:
- ¿Le importa que le haga una observación? Me refiero a una observación de tipo personal.
- En absoluto -dijo el conde.
El capitán deslizó su copa por la barra y acercó un taburete.
- Da la impresión de que hay algo que le preocupa. Hace media hora que le da vueltas a ese brandy. Si no tiene cuidado, el vórtice que ha creado hará un agujero en el suelo y acabaremos todos en el sótano.
El conde rió y dejó la copa en la barra.
- Supongo que tiene razón. Debe de haber algo que me preocupa.
- Muy bien -dijo Richard, y señaló el bar vacío con un ademán-, pues ha venido al lugar adecuado. Desde tiempos inmemoriales, los hombres bien educados se reúnen en abrevaderos como éste para ahogarse en compañía de otras almas comprensivas.
Cita extraída de:
Towles, Amor. Un caballero en Moscú. Traducción de Gemma Rovira Ortega, Ediciones Salamandra, 2018.
</t>
  </si>
  <si>
    <t>Para lograr una espuma más cremosa y uniforme en tu Pisco Sour, se recomienda aplicar la técnica dry shake, que consiste en agitar los ingredientes sin hielo durante unos segundos antes de volver a agitarlos con hielo. Este primer batido en seco permite emulsionar correctamente la clara de huevo, generando una textura sedosa y una corona espumosa más estable al servir.</t>
  </si>
  <si>
    <t>¿Quién fue la Viuda Clicquot?
Barbe-Nicole Ponsardin Clicquot, conocida como la Viuda Clicquot, fue una pionera del champán francés y figura clave para la evolución del vino espumante en general. En 1805, tras enviudar con apenas 27 años, asumió el control de la bodega familiar y la transformó en un imperio internacional. Introdujo innovaciones esenciales como el remuage (técnica para clarificar el champán) y fue la primera en etiquetar sus botellas con una marca distintiva. Gracias a su audacia empresarial, inteligencia estratégica y dominio del comercio internacional, es recordada como la gran dama del champán.
Antes de ella, los vinos espumosos eran turbios, ya que contenían sedimentos de la segunda fermentación en botella. En 1816, ideó un sistema que aumentó la claridad, elegancia y calidad del espumante, y que fue rápidamente adoptado por otras casas productoras. Esta innovación se convirtió en la base del método tradicional o champenoise, que hasta hoy se utiliza en todo el mundo para elaborar espumantes de alta gama, como el Cava en España, el Franciacorta en Italia, o algunos espumantes premium en Chile y Argentina.
También fue pionera en convertir el champán en un producto de lujo internacional, especialmente al conquistar el exigente mercado de Rusia tras las guerras napoleónicas. Su enfoque en la marca, el empaque distintivo (la famosa etiqueta amarilla) y el prestigio del producto sentó las bases del marketing moderno del vino espumante.
Otra de sus grandes contribuciones fue el impulso a la estandarización en la producción: registró la primera patente para fabricar botellas en serie, lo que permitió uniformar el tamaño, mejorar la eficiencia del embotellado y facilitar el comercio internacional.
En un siglo dominado por hombres, Barbe-Nicole fue una de las primeras mujeres en dirigir una gran empresa internacional. Su historia ha inspirado a generaciones futuras y su figura ha sido reivindicada como un símbolo de visión, innovación y liderazgo femenino.</t>
  </si>
  <si>
    <t>Respecto de la histórica disputa entre Chile y Perú
Una de las disputas entre Chile y Perú gira en torno al pisco, aguardiente de uva que ambos países reclaman como propio, pero también se extiende en parte al Pisco Sour, cóctel emblemático que ha adquirido una fuerte carga cultural en ambas naciones. 
La versión peruana, probablemente la más aceptada a nivel internacional, atribuye la invención del Pisco Sour al bartender estadounidense Víctor Morris, quien lo habría creado en su bar de Lima hacia 1920 como una variante del Whisky Sour, incorporando clara de huevo y amargo de angostura. En base a este registro, el Estado peruano declaró el Pisco Sour Patrimonio Cultural de la Nación en 2007, y celebra su día oficial el primer sábado de febrero.
Por su parte, la versión chilena encuentra sustento en la investigación del historiador argentino Pablo Lacoste, quien ha documentado que el pisco se originó en Chile y que ya desde el siglo XIX se preparaban en el país aguardientes con jugo de limón y azúcar, fórmulas que anteceden al formato estandarizado del Pisco Sour peruano. Estas preparaciones eran comunes y están registradas en recetarios y testimonios orales. La versión tradicional chilena del Pisco Sour prescindía de la clara de huevo y del amargo, lo que daba como resultado un cóctel más simple y refrescante, centrado en el equilibrio entre el destilado y el limón. Sin embargo, en las últimas décadas, la mixología chilena ha ido adoptando progresivamente la receta peruana, incorporando la clara de huevo y el amargo de angostura.
Así, el Pisco Sour expresa un patrimonio compartido, fruto de procesos históricos, agrícolas y culturales interconectados, que cada país ha hecho propios, convirtiéndose en un ícono tanto a nivel regional como internacional.</t>
  </si>
  <si>
    <t>Aunque comúnmente se le atribuye un origen estadounidense, existe una fascinante versión que sitúa el origen del Whisky Sour en el puerto de Iquique, cuando este aún formaba parte del Perú. Según este relato, el cóctel fue creado hacia la década de 1870 por el mayordomo inglés Elliot Stubb, quien llegó a la ciudad a bordo del velero Sunshine y decidió establecerse en tierra firme, abriendo un bar cerca del muelle de pasajeros.
Fue allí donde, experimentando con ingredientes locales, Stubb combinó whisky, azúcar y el célebre limón de Pica, dando origen a una bebida de sabor fresco y ácido que bautizó como Whisky Sour. Esta historia, rescatada de antiguos ejemplares del diario El Comercio de Iquique, fue difundida posteriormente por la Universidad Nacional de Cuyo (Mendoza, Argentina) y el Comité del Salitre (Chile), y relata cómo el trago, nacido en el desierto de Tarapacá, conquistó luego paladares incluso en Inglaterra, donde el limón de Pica ya gozaba de cierto prestigio. Así, este cóctel se transforma en símbolo del sincretismo entre la tradición británica y los productos del desierto de Tarapacá.</t>
  </si>
  <si>
    <t>En 1948, el pintor gallego Constante Gil llegó a Valencia y se hizo cargo de la Cervecería Madrid. Según relatan diversas fuentes, en 1956 un grupo de clientes vascos pidió “Agua de Bilbao” en tono festivo, con motivo de la victoria del Athletic de Bilbao en la Copa de España. Como respuesta, Gil les ofreció una bebida de su invención: el “Agua de Valencia”, elaborada con zumo de naranja natural (de temporada y valencianas), cava, ginebra, vodka, azúcar y hielo.
La bebida sorprendió tanto a los clientes que, desde entonces, no dejaron de pedirla en cada visita. Durante años, fue un secreto bien guardado entre los asiduos del local, hasta que en la década de 1970 comenzó a popularizarse hasta transformarse en una bebida emblemática de la ciudad. Aunque muchos bares han creado variantes con ingredientes como ron o licor de naranja, la receta original de Constante Gil permanece como el referente histórico.</t>
  </si>
  <si>
    <t>Este cóctel es un homenaje al personaje Doug Coughlin de la película Cocktail (1988), interpretado por Bryan Brown, que muere por suicidio, cortándose las muñecas con una botella rota de coñac de alta gama: una Rémy Martin Louis XIII.
Su amigo y exsocio, Brian Flanagan (Tom Cruise), regresa una mañana al yate de Doug y lo encuentra muerto, junto a una carta póstuma. En ella, Doug revela que había perdido toda la fortuna de su esposa y que su vida había sido, en sus propias palabras, “un engaño”.</t>
  </si>
  <si>
    <t>El Ferroviario es una bebida de origen argentino cuyo nombre rinde homenaje a los trabajadores del ferrocarril de su país. Se dice que eran ellos quienes solían disfrutar de esta mezcla en sus momentos de descanso.
Aunque su receta puede variar, suele incluir ingredientes profundamente arraigados en la cultura popular argentina. Es una bebida sencilla, intensa y cargada de simbolismo que hoy sobrevive en bares tradicionales y reuniones entre amigos, como un trago con identidad y memoria obrera.</t>
  </si>
  <si>
    <t>De origen mexicano, la michelada es una bebida a base de cerveza que suele servirse en un vaso escarchado con sal (y a veces chile en polvo), ideal para refrescar y estimular el paladar.
Existen múltiples versiones sobre su origen, pero una de las más populares apunta a San Luis Potosí, concretamente al Club Deportivo Potosino. Según esta historia, un socio llamado Michel Ésper solía pedir su cerveza con limón y sal en un vaso con bombilla, como si fuera una limonada. Con el tiempo, los demás socios comenzaron a pedir “una limonada como la de Michel”, lo que habría dado origen al nombre michelada. Otra teoría sostiene que el término proviene de la frase “mi chela helada”.
Hoy en día existen muchas recetas y formas de preparación, y en distintas regiones de México se distingue claramente entre:
•	Chelada: cerveza con hielo, sal y limón.
•	Michelada: chelada con salsas y condimentos adicionales, como salsa inglesa, jugo Maggi, salsa picante o de soya.</t>
  </si>
  <si>
    <t>La mimosa es un cóctel elegante y refrescante que tradicionalmente se sirve en una copa de flauta, y que los estadounidenses consideran el trago por excelencia de los desayunos tardíos de fin de semana, conocidos como brunch.
Sin embargo, esta combinación, a base de jugo de naranja natural y vino espumoso, ya se preparaba desde hace décadas en zonas de España donde la naranja y los vinos espumosos son parte del paisaje cotidiano, como Valencia, Castellón, Alicante o Cataluña.
El nombre del cóctel proviene de las flores de la planta mimosa, cuyas pequeñas y esponjosas esferas amarillas recuerdan al color y la textura visual del trago servido.</t>
  </si>
  <si>
    <t>En 1945, la Ocean Spray, una cooperativa de productores de arándano rojo (cranberry), como estrategia comercial promovió el desarrollo de cócteles a base de su producto, entre ellos el Cape Codder (vodka, jugo de arándano), el Bay Breeze (vodka, jugo de arándano, jugo de piña) y el Sea Breeze (vodka, jugo de arándano, jugo de pomelo).
No obstante, recién en la década de 1970 estas preparaciones comenzaron a ganar verdadera popularidad. Entre ellas, el Sea Breeze se destacó especialmente, apareciendo con mayor frecuencia en bares y en listas de cócteles clásicos en Estados Unidos, convirtiéndose en uno de los tragos más emblemáticos derivados del cranberry.</t>
  </si>
  <si>
    <t>https://www.youtube.com/watch?v=G-ZDKirjQgM</t>
  </si>
  <si>
    <t>Harry Nilsson - Without You</t>
  </si>
  <si>
    <t>Una noche para olvidar 
En marzo de 1974, John Lennon protagonizó uno de los episodios más bochornosos de su periodo de excesos y descontrol, conocido como el Lost Weekend, consecuencia de una separación temporal de Yoko Ono. La noche del 12 de marzo, Lennon acudió al club Troubadour de Los Ángeles acompañado de su amigo Harry Nilsson, intérprete de la famosa canción  Without You (1972), posteriormente versionada también por Mariah Carey y Air Supply con gran éxito.
Esa noche, Nilsson le presentó un cóctel aparentemente inofensivo: el Brandy Alexander, versión del Alexander que, como el nombre indica, reemplaza el gin por brandy en la preparación. Suave al paladar, pero traicionero en efecto, la bebida provocó en Lennon una borrachera beligerante.
Durante el show del dúo The Smothers Brothers, Lennon comenzó a gritar, abuchear y lanzar insultos. El mánager del grupo se acercó para pedirle que se calmara, pero el ex-Beatle respondió con un puñetazo en la mandíbula y un vaso arrojado al rostro. La velada terminó con Lennon y Nilsson expulsados del local, ante la mirada estupefacta del público. A la mañana siguiente, enviaron flores a los Smothers Brothers como forma de disculpa.
Más tarde, Lennon recordaría el episodio en una entrevista con la BBC:
“Estaba borracho y gritaba… era mi primera noche con Brandy Alexander”.
Por su parte, Nilsson, acusado por la prensa de ser una mala influencia, resumió el costo del incidente con la siguiente frase:
“Pon a un Beatle borracho en tu vida y mira lo que ocurre”.</t>
  </si>
  <si>
    <t xml:space="preserve">El cóctel Alejandra, también conocido como Alexandra, es una derivación del clásico Alexander, con pequeñas pero significativas diferencias. El Alexander nació en Nueva York en 1915 y tiene como base el gin, mientras que el Alexandra surgió en Londres en 1922 y sustituye la ginebra por brandy, por ello también es conocido como Brandy Alexander.
Ambas versiones combinan el licor base con licor de cacao y crema, pero el toque final también varía: el Alexander se corona con una pizca de nuez moscada rallada, mientras que el Alejandra se decora con canela. </t>
  </si>
  <si>
    <t>El cóctel Americano, se habría servido por primera vez en el Caffè Campari de Milán, propiedad de Gaspare Campari, mismísimo creador del licor Campari. En la década de 1860, un visitante estadounidense pidió un trago largo de Campari. Al probarlo, lo encontró demasiado amargo y propuso servirlo helado y con soda. Sin embargo, el resultado seguía sin convencerle. Tras varias pruebas junto al prestigioso Gaspare, concluyeron que la combinación ideal era Campari, vermouth rojo y soda.
Este cóctel es considerado un descendiente directo del Milano-Torino, mezcla de Campari (originario de Milán) y Punt e Mes, un vermouth de Turín. Con el paso del tiempo, ganó popularidad y prestigio, en parte, gracias a algunos homenajes cinematográficos y literarios. Es, de hecho, el primer cóctel que James Bond pide en una novela, Casino Royale (1953), antes de popularizar su característico Martini. También aparece en The Tourist (2010), entre otras producciones.</t>
  </si>
  <si>
    <t>El Licor 43, también conocido como Cuarenta y Tres, es un licor de origen español, específicamente de Cartagena, que debe su nombre a los 43 ingredientes que lo componen, entre ellos vainilla y diversas especias. De color dorado, sabor dulce y muy versátil, contiene un 31% de alcohol y puede beberse solo, con hielo, con leche, mezclado con café expreso o formando parte de cócteles. Se elabora desde 1946 por la empresa familiar Zamora Company. Licor 43 es el licor español más vendido a nivel mundial y se comercializa en más de 70 países, con fuerte presencia en Europa del Norte, Estados Unidos, Puerto Rico y América Central.</t>
  </si>
  <si>
    <t>Medicamento contra la malaria
En 1811, Johann Jacob Schweppe, joyero alemán radicado en la ciudad suiza de Ginebra, inventó un método para carbonatar agua, lo que daría origen a las famosas bebidas Schweppes. En 1873, su compañía lanzó un agua tónica con quinina, utilizada originalmente como medicamento contra la malaria en regiones tropicales. La quinina, extraída del árbol de la quina (Cinchona), ya era conocida por la Corona española, cuyos soldados la usaban con fines medicinales en América.
Durante la época colonial británica en la India, un alto oficial británico propuso añadir ginebra a la tónica para celebrar las victorias militares. No está claro si se escogió la ginebra en honor a la ciudad de Ginebra, donde Schweppe desarrolló su fórmula, o por sus supuestas propiedades medicinales. Otra versión del origen, más práctica, sostiene que los soldados británicos comenzaron a mezclar ginebra con tónica simplemente para mejorar el sabor amargo de la quinina, haciendo más llevadero su consumo preventivo contra la malaria.
“El gin tonic ha salvado más vidas y almas inglesas que todos los médicos del Imperio.”
Esta frase, atribuida a Winston Churchill, resume con ironía el papel que jugó esta bebida en la historia británica. Aunque su autoría no está confirmada, ha sido ampliamente difundida como parte del imaginario cultural británico.
Así, el Gin Tonic, o Gin &amp; Tonic, pasó de ser un remedio a una bebida elegante y apreciada en todo el mundo.</t>
  </si>
  <si>
    <t>Este cóctel está inspirado en el Red Eye que toma Doug Coughlin en la película Cocktail (1988), ideal para esos días en que la cabeza duele, el alma pesa y el bar aún no abre. La receta original es algo así:
•	6 oz de cerveza (lager)
•	4 oz de jugo de tomate
•	Tabasco al gusto
•	2 aspirinas 
•	1 huevo crudo entero</t>
  </si>
  <si>
    <t>El Tequila Sunrise, también conocido como Acapulco, comenzó a servirse en el Arizona Biltmore Hotel en Phoenix, Estados Unidos. Su nombre hace alusión a su apariencia visual, ya que la granadina, al tener mayor densidad, se hunde lentamente en el vaso, generando un degradado de colores que recuerda a los tonos cálidos de un amanecer (sunrise, en inglés).</t>
  </si>
  <si>
    <t>El cóctel Tom Collins debe su nombre a una anécdota popular que circuló en Estados Unidos durante la década de 1870. Según la historia, dos amigos conversan y uno le advierte al otro que cierto Tom Collins anda esparciendo calumnias sobre él. Ofendido, el aludido sale furioso a buscar a este personaje, sin saber que en realidad no existía. La broma se hizo tan popular en ciudades como Nueva York y Filadelfia que, con el tiempo, se convirtió en un fenómeno cultural conocido como “La gran farsa de Tom Collins de 1874” (The Great Tom Collins Hoax of 1874). Aprovechando esa fama, un barman ingenioso bautizó con ese nombre a un trago, de modo que toda  víctima de la broma que entrara a su negocio preguntando por Tom Collins, terminara ordenando la bebida sin saberlo.
El Tom Collins ha tenido múltiples apariciones en la cultura audiovisual. En "La familia de mi novia" (Meet the Parents, 2000), Ben Stiller acompaña al personaje de Robert De Niro a comprar mezcla para preparar Tom Collins. En la secuela "Los Fockers: La familia de mi esposo" (Meet the Fockers, 2004), Dustin Hoffman prepara varios Tom Collins para su familia y la familia política. Más adelante, Robert De Niro lo menciona nuevamente como clave de espionaje. El cóctel también aparece en las novelas Tokio Blues y 1Q84 del escritor japonés Haruki Murakami. En la telenovela chilena "Perdona Nuestros Pecados", es el trago favorito del personaje Horacio Möller, interpretado por Gabriel Cañas.
La sustitución del gin por otros destilados ha dado origen a cócteles como el John Collins (con whisky bourbon), el Juan Collins (con tequila) y el Phil Collins (con pisco).</t>
  </si>
  <si>
    <t>El Sex on the Beach es un cóctel dulce y tropical atribuido al estadounidense Ted Pizio, quien lo habría creado en 1987 para un concurso organizado por una empresa de licor de durazno (peach schnapps). El desafío era simple: el bartender que vendiera más tragos ganaría mil dólares, y fue Pizio quien se llevó el premio.
Para su creación, se inspiró en el Cape Codder (vodka y jugo de arándano), al que añadió licor de durazno y jugo de naranja para darle un perfil más afrutado y refrescante.
Visualmente, el cóctel se distingue por su degradado de colores, que va del naranja en la parte superior al rojo en la inferior. Este efecto, fruto de las distintas densidades de los ingredientes, evoca una imagen muy asociada a su espíritu: un atardecer tropical en la playa.
El provocador nombre hace referencia a lo que, según Pizio, buscaban los turistas que visitaban Florida: sexo y playa. Una combinación perfecta para un cóctel ideado para vender.</t>
  </si>
  <si>
    <t>Sexo Seguro en la Playa (Sin Alcohol)</t>
  </si>
  <si>
    <t>Este cóctel, también conocido como "Abrazos en la Playa", corresponde a la versión sin alcohol del famoso cóctel tropical llamado Sexo en la Playa, donde se omite el vodka y se sustituye el licor de durazno por néctar.</t>
  </si>
  <si>
    <t>Receta de la casa.</t>
  </si>
  <si>
    <t xml:space="preserve">De la barra del autor, se recomienda:
1.	Agrega todos los ingredientes, excepto el vino, en una coctelera con hielo. Agita enérgicamente hasta enfriar bien.
2.	Sirve la mezcla de la coctelera en un vaso con hielo.
3.	Con cuidado, flota el vino tinto sobre la superficie vertiéndolo lentamente sobre el dorso de una cuchara.
4.	Se busca crear una capa flotante de vino, que quede suspendida sobre el cóctel base, generando un degradado o contraste nítido entre el tinto y el naranjo.
</t>
  </si>
  <si>
    <t>Fragmento Autobiográfico
Antonio Machado
Tengo un gran amor a España y una idea de España completamente negativa. Todo lo español me encanta y me indigna al mismo tiempo. Mi vida está hecha más de resignación que de rebeldía; pero de cuando en cuando siento impulsos batalladores que coinciden con optimismos momentáneos de los cuales me arrepiento y sonrojo a poco indefectiblemente. Soy más autoinspectivo que observador y comprendo la injusticia de señalar en el vecino lo que noto en mí mismo. Mi pensamiento está generalmente ocupado por lo que llama Kant conflictos de las ideas trascendentales y busco en la poesía un alivio a esta ingrata faena. En el fondo soy creyente en una realidad espiritual opuesta al mundo sensible". 
Escrito en Baeza en 1913, dado a conocer por Francisco Vega Díaz en “A propósito de unos documentos autobiográficos inéditos de Antonio Machado” (1969).</t>
  </si>
  <si>
    <t>La piscola es un cóctel chileno que consiste en la mezcla de pisco con bebida de cola, siendo también conocido popularmente como "combinado". Tradicionalmente se sirve en un vaso alto, con 2 o 3 cubos de hielo. Opcionalmente puede agregarse una rodaja de limón. Hay acuerdo en que primero se vierte el pisco y luego la bebida cola, pero la proporción entre ambos ingredientes es habitual tema de debate y varía según el gusto personal, la ocasión y el horario de consumo.
Debido a su bajo costo y fácil preparación, su popularidad en Chile es tal que en muchas botillerías ofrecen “promos”, packs que incluyen una botella de pisco junto con una bebida cola de tamaño familiar. En algunas parrilladas populares, también puede pedirse una “linterna con cuatro pilas”, expresión coloquial que hace referencia a una botella de pisco acompañada de cuatro botellas de bebida cola individual.
Aunque la bebida cola da nombre al cóctel, hay díscolos que optan por mezclar el pisco con gaseosa de limón o ginger ale, variante conocida como “combinado con blanca”. Para algunos, una traición; para otros, una evolución.
Desde 2003, cada 8 de febrero se celebra en Chile el Día Nacional de la Piscola, instaurado por los productores pisqueros para promover el consumo del pisco chileno y reconocer el lugar que ocupa esta bebida en la cultura popular.</t>
  </si>
  <si>
    <t>https://www.youtube.com/watch?v=qaw6Dz-27n4</t>
  </si>
  <si>
    <t>Escena en que Monroe prepara Manhattan en "Con faldas y a lo loco" (1959)</t>
  </si>
  <si>
    <t xml:space="preserve">Se dice que el Negroni fue inventado en 1919 por Fosco Scarselli, un camarero florentino del Café Casoni, cuando el conde Camillo Negroni le pidió que reforzara su cóctel Americano reemplazando la soda por gin. El resultado fue una mezcla intensa y equilibrada que rápidamente ganó popularidad y terminaría llevando el apellido del conde.
Con el tiempo surgieron diversas variantes, entre ellas el Boulevardier, donde se reemplaza el gin por whisky, preferentemente bourbon. </t>
  </si>
  <si>
    <t>https://www.youtube.com/watch?v=DZFOwevXp_g</t>
  </si>
  <si>
    <t>Eros Ramazzotti  - Un nuovo amore (Actuación en TV 1986)</t>
  </si>
  <si>
    <t>El Pichuncho es un cóctel de adaptación popular, considerado la versión chilena del Manhattan. En él, el whisky es reemplazado por pisco, manteniendo la base de vermouth, y generalmente prescinde del amargo y la cereza. Seco y directo, el Pichuncho refleja el carácter local en su sencillez y contundencia.
Existe también una versión peruana llamada Capitán, elaborada con pisco peruano y vermouth, que comparte el mismo espíritu de reinterpretar clásicos con identidad propia.</t>
  </si>
  <si>
    <t>El licor de violeta es opcional, y se deja caer suavemente al final para darle un toque de color que contraste con la mezcla base. Este cóctel es una receta de la casa.</t>
  </si>
  <si>
    <t>Pequeña Confesión
Jorge Teillier
A Sergei Esenin
Sí, es cierto, gasté mis codos en todos los mesones.
Me amaron las doncellas y preferí a las putas.
Tal vez nunca debiera haber dejado
El país de techos de zinc y cercos de madera.
En medio del camino de la vida
Vago por las afueras del pueblo
Y ni siquiera aquí se oyen las carretas
Cuya música he amado desde niño.
Desperté con ganas de hacer un testamento
-ese deseo que le viene a todo el mundo-
pero preferí mirar una pistola
la única amiga que no nos abandona.
Todo lo que se diga de mí es verdadero
Y la verdad es que no me importa mucho.
Me importa soñar con caminos de barro
Y gastar mis codos en todos los mesones.
“Es mejor morir de vino que de tedio”
Sin pensar que pueda haber nuevas cosechas.
Da lo mismo que las amadas vayan de mano en mano
Cuando se gastan los codos en los mesones.
Tal vez nunca debí salir del pueblo
Donde cualquiera puede ser mi amigo.
Donde crecen mis iniciales grabadas
En el árbol de la tumba de mi hermana.
El aire de la mañana es siempre nuevo
Y lo saludo como un viejo conocido,
Pero aunque sea un boxeador golpeado
Voy a dar mis últimas peleas.
Y con el orgullo de siempre
Digo que las amadas pueden ir de mano en mano
Pues siempre fue mío el primer vino que ofrecieron
Y yo gasto mis codos en todos los mesones.
Como de costumbre volveré a la ciudad
Escuchando un perdido rechinar de carretas
Y soñaré techos de zinc y cercos de madera
Mientras gasto mis codos en todos los mesones.</t>
  </si>
  <si>
    <t xml:space="preserve">Receta de la casa inspirada en la histórica relación entre chilenos y argentinos, compleja, rica y multifacética. Marcada por una mezcla de proximidad histórica, vínculos culturales profundos, cooperación política y económica, pero también por rivalidades, estereotipos y tensiones que aparecen en ciertos contextos. </t>
  </si>
  <si>
    <t>Receta de la casa, se recomienda preparar este cóctel utilizando pisco macerado con jengibre.
La maceración es una técnica que consiste en dejar reposar ingredientes aromáticos en un líquido para que este absorba sus sabores. En este caso, se utiliza pisco como base y jengibre fresco como agente aromatizante.
Para una botella de 750 ml de pisco transparente de 40°, puedes agregar aproximadamente 100 a 150 gramos de jengibre fresco, pelado y cortado en rodajas finas o bastones.
Coloca el jengibre y el pisco en un frasco de vidrio grande y limpio, con tapa hermética. Cierra bien el frasco y guárdalo en un lugar fresco y oscuro, como una despensa. Deja macerar entre 5 y 10 días, agitando suavemente el frasco cada uno o dos días. Una vez transcurrido el tiempo de maceración, filtra el contenido con un colador fino o una gasa para retirar los restos de jengibre.</t>
  </si>
  <si>
    <t>Receta de la casa, se recomienda prepararlo con pisco macerado con pimienta rosa de molle.
La pimienta rosa de molle proviene de las bayas del árbol Schinus molle, conocido como pimiento, molle, pirul o aguaribay, entre otros nombres. Aunque se le denomina "pimienta", en realidad no pertenece al género Piper (pimientas verdaderas), sino que se trata de una especia obtenida de estas bayas. Este árbol es nativo de Sudamérica, especialmente de Perú, Argentina y Chile, y se ha extendido su uso como árbol ornamental entre las provincias chilenas de Arica y Santiago.
Las bayas de pimienta rosa tienen un sabor dulce, ligeramente picante, con notas cítricas y resinosas. Son muy aromáticas, con un perfil afrutado y un leve picor.
La maceración es una técnica que consiste en dejar reposar ingredientes aromáticos en un líquido para que este absorba sus propiedades. En este caso, se utiliza como base un pisco transparente de 40° y como aromatizante, la pimienta rosa de molle.
Procedimiento sugerido
Para una botella de 750 ml de pisco, agrega un puñado generoso de bayas de pimienta rosa de molle, previamente lavadas y machacadas ligeramente para liberar sus aromas.
1.	Coloca las bayas y el pisco en un frasco de vidrio limpio, con tapa hermética.
2.	Cierra bien el frasco y guárdalo en un lugar fresco y oscuro, como una despensa.
3.	Deja macerar entre 5 y 10 días, agitando suavemente el frasco cada uno o dos días.
4.	Transcurrido el tiempo de maceración, filtra el contenido con un colador fino o una gasa para retirar los sólidos.</t>
  </si>
  <si>
    <t>Receta de la casa con inspiración mexicana.</t>
  </si>
  <si>
    <t xml:space="preserve">
El Terremoto es un cóctel típico chileno, muy popular durante las Fiestas Patrias. La receta tradicional utiliza vino pipeño, un vino blanco joven y dulce característico de Chile. Para prepararlo, se llena un vaso grande o jarra con aproximadamente un tercio de helado de piña y se completa con pipeño bien frío. Al final, se puede añadir un chorrito de granadina para dar color o un toque de Fernet, que aporta un contraste amargo y balancea el dulzor.
No se recomienda revolver demasiado, el helado se irá derritiendo lentamente, integrando sabores y generando una mezcla cremosa.
</t>
  </si>
  <si>
    <t>Si bien se dispone de poca información documentada, el Bitter Batido es un cóctel chileno de antaño que en su época de esplendor fue uno de los tragos más solicitados en los bares del centro de Santiago, compartiendo protagonismo con clásicos como la Vaina y el Cola de Mono. Algunas versiones de su receta incorporan vermouth, cognac o incluso clara de huevo, aportando cuerpo y una textura sedosa al cóctel.
Aún puede beberse en lugares tradicionales como el Bar Unión, también conocido como Unión Chica, ubicado en la calle Nueva York, en pleno corazón de Santiago. Este bar resiste al paso del tiempo y fue habitual refugio del poeta Jorge Teillier, quien inmortalizó estos espacios en sus crónicas sobre la vida literaria y bohemia de la capital.
Más que un simple aperitivo, el Bitter Batido es un testimonio líquido de una época, de una tradición urbana que merece ser recordada y celebrada.</t>
  </si>
  <si>
    <t>Fanshop</t>
  </si>
  <si>
    <t>https://www.youtube.com/watch?v=nzpp3j46NrQ</t>
  </si>
  <si>
    <t>Cuando un profesor de Física te abre la cerveza.</t>
  </si>
  <si>
    <t>Gaseosa de Naranja</t>
  </si>
  <si>
    <t>El Fanshop es un cóctel chileno muy simple, elaborado con cerveza lager, comúnmente Cristal o Escudo, y mucho mejor si es de barril (conocida en Chile como shop), mezclada con gaseosa de naranja, tradicionalmente Fanta (de ahí su nombre). 
Se trata de una opción versátil como aperitivo, refrescante y accesible, ideal para disfrutar muy frío en días calurosos, donde el contenido alcohólico puede ajustarse al gusto. Las proporciones varían comúnmente entre 50% y 50%, o 75% y 25% de cerveza y gaseosa, respectivamente. 
Sin embargo, el panorama actual del Fanshop, tan chileno como el completo, no es alentador. Un reportaje de 2024 del Diario USACH, titulado “¡Aún hay patria! La batalla para que el fanshop no quede en el olvido”, retrata un paseo por el tradicional Portal Fernández Concha, en pleno centro de Santiago, donde algunos locales han optado por sacarlo de la carta. Su popularidad va en descenso, desplazada por mezclas internacionales como la michelada, hoy más solicitadas por el público joven.
No obstante, en otros rincones y hogares de chilenos este brebaje sigue siendo símbolo de identidad. Algunos, no tan jóvenes, lo vemos como un sorbo de memoria. Como dice Omar, de 50 años, en el mismo reportaje:
“El completo es con cerveza, el lomito con Fanshop y la cazuela con vino”.</t>
  </si>
  <si>
    <t>Jote</t>
  </si>
  <si>
    <t>Botella Al Mar
Jorge Teillier
Y tú quieres oír, tú quieres entender. Y yo
te digo: olvida lo que oyes, lees o escribes.
Lo que escribo no es para ti, ni para mí, ni
para los iniciados. Es para la niña que nadie
saca a bailar, es para los hermanos que
afrontan la borrachera y a quienes desdeñan
los que se creen santos, profetas o poderosos.</t>
  </si>
  <si>
    <t>https://www.youtube.com/watch?v=mWB7ysFdtTI</t>
  </si>
  <si>
    <t>Parkinson - El Vino (Programa Martes 13, 1992)</t>
  </si>
  <si>
    <t>El Jote -  Serie Nuestras Aves</t>
  </si>
  <si>
    <t>https://www.youtube.com/watch?v=xFBFKACOGNQ</t>
  </si>
  <si>
    <t>El jote es un cóctel chileno sencillo y muy popular, preparado con vino tinto y bebida de cola, en partes iguales. Su pariente más cercano en el extranjero es el calimocho español, aunque el jote tiene identidad propia y una larga historia en celebraciones, encuentros estudiantiles y asados chilenos. También es conocido por otros nombres, como licor de ave, vino cola o tincola. 
Generalmente, para preparar un jote se utiliza vino tinto económico, las proporciones suelen ser de partes iguales de vino y bebida de cola, pero pueden variar según el gusto de quien lo prepare. Lo mismo ocurre con la temperatura, algunos lo sirven con abundante hielo y otros no. 
El nombre proviene del ave carroñera , el jote de cabeza colorada, pariente cercano del condor, cuyo plumaje negro y cabeza roja recuerdan visualmente la mezcla entre el vino y la bebida cola. Esa imagen ha ayudado a consolidar su nombre, reflejo del ingenio popular y del gusto nacional por las mezclas sencillas y efectivas.</t>
  </si>
  <si>
    <t xml:space="preserve">Fragmentos
Santiago Gamboa
Las últimas palabras de Humphrey Bogart fueron:
«Jamás debí cambiar el escocés por los martinis».
Estos fueron su perdición, igual que para tantos ebrios elegantes, de smoking y pitillera. Un martini en la mano era símbolo de triunfo en país de triunfadores. Estamos en Estados Unidos, amigos.
Alguien dijo que el martini era el único invento norteamericano tan perfecto como la forma del soneto. ¿Será posible?
El presidente Roosevelt, en la Conferencia de Teherán de 1943, se lo dio a probar a Stalin. El georgiano miró la copa, la bebió con cautela, miró a sus asesores y, pasándose la lengua por los bigotes, pidió repetición. Más tarde Nikita Jruschev diría que el martini era la verdadera “arma letal” de Estados Unidos.
«Cuando llegue al cielo yo le pediría a san Pedro que me lleve a conocer al inventor del dry martini», escribió William Buckley.
«Quisiera decirle, simplemente, gracias.»
[…]
Para el triste Jack London, el martini era un símbolo de ascenso social: pasar del whisky al martini era como saltar de las estepas heladas del Yukón a los salones del Upper West Side.
¡Oh, no! ¿Y ahora qué haremos?
¡Se cierran los bares!
El 16 de enero de 1920, treinta y seis estados ratificaron la Decimoctava Enmienda de la Constitución prohibiendo la venta de alcohol.
Buñuel, en Los Ángeles, escribió en sus memorias: «Nunca he bebido tanto como en la época de la Prohibición».
Duró hasta 1934, cuando Franklin D. Roosevelt firmó el decreto de anulación en el Despacho Oval de la Casa Blanca. Para que constara mezcló el primer martini legal delante de las cámaras y flashes.
El dry martini entró a la literatura y al cine. Se tomó Hollywood y los actores lo bebieron hasta reventar. David Niven tenía siempre una copa en la mano. Marlene Dietrich sólo elegía amantes que bebieran martini (se lo confesó una vez a Hemingway), y su copa baja, como un paraguas al revés, fue reproducida en cuadros, fotografías y anuncios publicitarios. Es famoso el de Mel Ramos: una mujer desnuda sentada en una copa de martini.
El mejor verso lo escribió Dorothy Parker (es suya la genial frase: «La brevedad es el alma de la ropa interior»). Su poema dice así:
Me gusta beber martinis.
Dos como máximo.
Después del tercero estoy debajo de la mesa.
Después del cuarto debajo de mi anfitrión.
Citas extraídas de:
Santiago Gamboa, Plegarias nocturnas, Debolsillo, colección Contemporánea, 2015.
</t>
  </si>
  <si>
    <t>Este cóctel está inspirado en la sangría, bebida alcohólica originaria de España, muy popular también en Portugal y en varios países de América Latina. Se caracteriza por ser refrescante, frutal y fácil de preparar. El nombre “sangría” proviene de “sangre”, en referencia a su característico color rojo intenso.
Su base alcohólica es tradicionalmente el vino tinto, aunque también existen versiones con vino blanco (sangría blanca), rosado o espumante (sangría espumosa). A este se le agregan frutas frescas trozadas que aportan sabor y aroma, como naranja, manzana, durazno, limón o frutos rojos. Además, puede incluir azúcar, miel, jarabe o algún licor como triple sec, brandy o vermut. Para hacerla más ligera y burbujeante, a menudo se le añade agua con gas o gaseosa de limón. Se sirve bien fría y con abundante hielo.
No existe una receta única, pero la siguiente es una receta clásica, orientativa:
•	1 botella de vino tinto 
•	1 naranja en rodajas
•	1 manzana en cubos
•	2 cucharadas de azúcar
•	1 shot de brandy (opcional)
•	500 ml de gaseosa de limón
Mezclar todos los ingredientes, excepto la gaseosa, en una jarra grande. Refrigerar durante al menos 2 horas. Justo antes de servir, añadir la gaseosa y el hielo.</t>
  </si>
  <si>
    <t>Una historia popular sugiere que el cóctel Manhattan se originó en el Manhattan Club de Nueva York hacia mediados de la década de 1870. Según esta versión, habría sido creado por Iain Marshall especialmente para un banquete ofrecido en el contexto de una campaña política por Jennie Jerome, más conocida como Lady Randolph Churchill, madre de Winston Churchill. 
Hollywood también contribuyó a la popularidad de este cóctel, especialmente a través de películas como "Con faldas y a lo loco" (Some Like It Hot, 1959), donde Marilyn Monroe preparaba en secreto un Manhattan en un guatero (bolsa de agua caliente), entre risas y susurros, en las literas de un tren rumbo a Florida, bajo la mirada fascinada de Tony Curtis.</t>
  </si>
  <si>
    <t>Soneto del Vino
Jorge Luis Borges
¿En qué reino, en qué siglo, bajo qué silenciosa
conjunción de los astros, en qué secreto día
que el mármol no ha salvado, surgió la valerosa
y singular idea de inventar la alegría?
Con otoños de oro la inventaron. El vino
fluye rojo a lo largo de las generaciones
como el río del tiempo y en el arduo camino
nos prodiga su música, su fuego y sus leones.
En la noche del júbilo o en la jornada adversa
exalta la alegría o mitiga el espanto
y el ditirambo nuevo que este día le canto
otrora lo cantaron el árabe y el persa.
Vino, enséñame el arte de ver mi propia historia
como si ésta ya fuera ceniza en la memoria.</t>
  </si>
  <si>
    <t>Fernet con Coca</t>
  </si>
  <si>
    <t>El Fernet con Coca, también conocido como Fernando o Fernandito, es un cóctel que combina bebida de cola y fernet sobre hielo. Típico de Argentina, es considerado un verdadero ícono cultural. Su popularidad se ha extendido a países limítrofes como Chile, Paraguay, Uruguay y el sur de Brasil.
La bebida tiene su origen en la provincia de Córdoba, donde se transformó en un emblema local y una marca de identidad generacional. En el año 2020, el Fernet con Coca fue reconocido oficialmente por la International Bartenders Association (IBA) bajo el nombre Fernandito, consolidando su lugar en la coctelería internacional.
El fernet, por su parte, pertenece a la familia de los amaros italianos. Se elabora a partir de la maceración de diversas hierbas y especias como mirra, ruibarbo, manzanilla, cardamomo, orégano y azafrán, lo que le confiere un sabor amargo e intenso. Esta intensidad se equilibra con la dulzura de la bebida cola.</t>
  </si>
  <si>
    <t>Pues amarga la verdad
Francisco de Quevedo
Pues amarga la verdad,
quiero echarla de la boca;
y si al alma su hiel toca,
esconderla es necedad.
Sépase, pues libertad
ha engendrado en mí pereza
la pobreza.
¿Quién hace al ciego galán
y prudente al sin consejo?
¿Quién al avariento viejo
le sirve de río Jordán?
¿Quién hace de piedras pan,
sin ser el Dios verdadero?
El dinero.
¿Quién con su fiereza espanta,
el cetro y corona al rey?
¿Quién careciendo de ley
merece nombre de santa?
¿Quién con la humildad levanta
a los cielos la cabeza?
La pobreza.
¿Quién los jueces con pasión,
sin ser ungüento, hace humanos,
pues untándoles las manos
los ablanda el corazón?
¿Quién gasta su opilación
con oro, y no con acero.
El dinero.
¿Quién procura que se aleje
del suelo la gloria vana?
¿Quién siendo tan cristiana,
tiene la cara de hereje?
¿Quién hace que al hombre aqueje
el desprecio y la tristeza?
La pobreza.
¿Quién la montaña derriba
al valle, la hermosa al feo?
¿Quién podrá cuanto el deseo,
aunque imposible, conciba?
¿Y quién lo de abajo arriba
vuelve en el mundo ligero?
El dinero.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</si>
</sst>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Aptos Narrow"/>
      <family val="2"/>
      <scheme val="minor"/>
    </font>
    <font>
      <sz val="8"/>
      <name val="Aptos Narrow"/>
      <family val="2"/>
      <scheme val="minor"/>
    </font>
    <font>
      <u/>
      <sz val="11"/>
      <color theme="10"/>
      <name val="Aptos Narrow"/>
      <family val="2"/>
      <scheme val="minor"/>
    </font>
    <font>
      <sz val="11"/>
      <color theme="1"/>
      <name val="Aptos"/>
      <family val="2"/>
    </font>
    <font>
      <b/>
      <sz val="11"/>
      <color theme="1"/>
      <name val="Aptos Narrow"/>
      <family val="2"/>
      <scheme val="minor"/>
    </font>
  </fonts>
  <fills count="4">
    <fill>
      <patternFill patternType="none"/>
    </fill>
    <fill>
      <patternFill patternType="gray125"/>
    </fill>
    <fill>
      <patternFill patternType="solid">
        <fgColor theme="2" tint="-9.9978637043366805E-2"/>
        <bgColor indexed="64"/>
      </patternFill>
    </fill>
    <fill>
      <patternFill patternType="solid">
        <fgColor theme="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s>
  <cellStyleXfs count="2">
    <xf numFmtId="0" fontId="0" fillId="0" borderId="0"/>
    <xf numFmtId="0" fontId="2" fillId="0" borderId="0" applyNumberFormat="0" applyFill="0" applyBorder="0" applyAlignment="0" applyProtection="0"/>
  </cellStyleXfs>
  <cellXfs count="14">
    <xf numFmtId="0" fontId="0" fillId="0" borderId="0" xfId="0"/>
    <xf numFmtId="0" fontId="0" fillId="3" borderId="1" xfId="0" applyFill="1" applyBorder="1"/>
    <xf numFmtId="1" fontId="0" fillId="3" borderId="1" xfId="0" applyNumberFormat="1" applyFill="1" applyBorder="1"/>
    <xf numFmtId="0" fontId="0" fillId="0" borderId="1" xfId="0" applyBorder="1"/>
    <xf numFmtId="0" fontId="0" fillId="0" borderId="0" xfId="0" applyAlignment="1">
      <alignment wrapText="1"/>
    </xf>
    <xf numFmtId="0" fontId="0" fillId="3" borderId="1" xfId="0" applyFill="1" applyBorder="1" applyAlignment="1">
      <alignment wrapText="1"/>
    </xf>
    <xf numFmtId="0" fontId="2" fillId="3" borderId="1" xfId="1" applyFill="1" applyBorder="1"/>
    <xf numFmtId="0" fontId="3" fillId="0" borderId="1" xfId="0" applyFont="1" applyBorder="1" applyAlignment="1">
      <alignment vertical="center"/>
    </xf>
    <xf numFmtId="0" fontId="4" fillId="2" borderId="3" xfId="0" applyFont="1" applyFill="1" applyBorder="1"/>
    <xf numFmtId="0" fontId="4" fillId="2" borderId="2" xfId="0" applyFont="1" applyFill="1" applyBorder="1"/>
    <xf numFmtId="0" fontId="4" fillId="0" borderId="0" xfId="0" applyFont="1"/>
    <xf numFmtId="0" fontId="2" fillId="3" borderId="1" xfId="1" applyFill="1" applyBorder="1" applyAlignment="1">
      <alignment wrapText="1"/>
    </xf>
    <xf numFmtId="0" fontId="0" fillId="3" borderId="0" xfId="0" applyFill="1"/>
    <xf numFmtId="1" fontId="0" fillId="3" borderId="0" xfId="0" applyNumberFormat="1" applyFill="1"/>
  </cellXfs>
  <cellStyles count="2">
    <cellStyle name="Hipervínculo" xfId="1" builtinId="8"/>
    <cellStyle name="Normal" xfId="0" builtinId="0"/>
  </cellStyles>
  <dxfs count="1">
    <dxf>
      <font>
        <b/>
        <i/>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3" Type="http://schemas.openxmlformats.org/officeDocument/2006/relationships/hyperlink" Target="https://www.youtube.com/watch?v=fJWmbLS2_ec" TargetMode="External"/><Relationship Id="rId18" Type="http://schemas.openxmlformats.org/officeDocument/2006/relationships/hyperlink" Target="https://www.youtube.com/watch?v=eKegVhiynow" TargetMode="External"/><Relationship Id="rId26" Type="http://schemas.openxmlformats.org/officeDocument/2006/relationships/hyperlink" Target="https://www.youtube.com/watch?v=FOhieo7O8-s" TargetMode="External"/><Relationship Id="rId3" Type="http://schemas.openxmlformats.org/officeDocument/2006/relationships/hyperlink" Target="https://www.youtube.com/watch?v=kIr8hsVTCzg" TargetMode="External"/><Relationship Id="rId21" Type="http://schemas.openxmlformats.org/officeDocument/2006/relationships/hyperlink" Target="https://www.youtube.com/watch?v=ELkMKNkenTk" TargetMode="External"/><Relationship Id="rId34" Type="http://schemas.openxmlformats.org/officeDocument/2006/relationships/printerSettings" Target="../printerSettings/printerSettings2.bin"/><Relationship Id="rId7" Type="http://schemas.openxmlformats.org/officeDocument/2006/relationships/hyperlink" Target="https://www.youtube.com/watch?v=lURNpAfpNRA" TargetMode="External"/><Relationship Id="rId12" Type="http://schemas.openxmlformats.org/officeDocument/2006/relationships/hyperlink" Target="https://www.youtube.com/watch?v=IXzo_5w34SI" TargetMode="External"/><Relationship Id="rId17" Type="http://schemas.openxmlformats.org/officeDocument/2006/relationships/hyperlink" Target="https://www.youtube.com/watch?v=3ld8DQkC6po" TargetMode="External"/><Relationship Id="rId25" Type="http://schemas.openxmlformats.org/officeDocument/2006/relationships/hyperlink" Target="https://www.youtube.com/watch?v=5w4W-lVZR5c" TargetMode="External"/><Relationship Id="rId33" Type="http://schemas.openxmlformats.org/officeDocument/2006/relationships/hyperlink" Target="https://www.youtube.com/watch?v=qaw6Dz-27n4" TargetMode="External"/><Relationship Id="rId2" Type="http://schemas.openxmlformats.org/officeDocument/2006/relationships/hyperlink" Target="https://www.youtube.com/watch?v=hUQbkIE__Nk" TargetMode="External"/><Relationship Id="rId16" Type="http://schemas.openxmlformats.org/officeDocument/2006/relationships/hyperlink" Target="https://www.youtube.com/watch?v=d0PioYGdLI4" TargetMode="External"/><Relationship Id="rId20" Type="http://schemas.openxmlformats.org/officeDocument/2006/relationships/hyperlink" Target="https://www.youtube.com/watch?v=uRuesdm_oCk" TargetMode="External"/><Relationship Id="rId29" Type="http://schemas.openxmlformats.org/officeDocument/2006/relationships/hyperlink" Target="https://www.youtube.com/watch?v=G-ZDKirjQgM" TargetMode="External"/><Relationship Id="rId1" Type="http://schemas.openxmlformats.org/officeDocument/2006/relationships/hyperlink" Target="https://www.youtube.com/watch?v=3UgfpM_hcnw" TargetMode="External"/><Relationship Id="rId6" Type="http://schemas.openxmlformats.org/officeDocument/2006/relationships/hyperlink" Target="https://www.youtube.com/watch?v=IdY1fBgZiZ4" TargetMode="External"/><Relationship Id="rId11" Type="http://schemas.openxmlformats.org/officeDocument/2006/relationships/hyperlink" Target="https://www.youtube.com/watch?v=q5TXkKn24Ew" TargetMode="External"/><Relationship Id="rId24" Type="http://schemas.openxmlformats.org/officeDocument/2006/relationships/hyperlink" Target="https://www.youtube.com/watch?v=3uQWyFUX3C4" TargetMode="External"/><Relationship Id="rId32" Type="http://schemas.openxmlformats.org/officeDocument/2006/relationships/hyperlink" Target="https://www.youtube.com/watch?v=xFBFKACOGNQ" TargetMode="External"/><Relationship Id="rId5" Type="http://schemas.openxmlformats.org/officeDocument/2006/relationships/hyperlink" Target="https://www.youtube.com/watch?v=wtjro7_R3-4" TargetMode="External"/><Relationship Id="rId15" Type="http://schemas.openxmlformats.org/officeDocument/2006/relationships/hyperlink" Target="https://www.youtube.com/watch?v=ELeMaP8EPAA" TargetMode="External"/><Relationship Id="rId23" Type="http://schemas.openxmlformats.org/officeDocument/2006/relationships/hyperlink" Target="https://www.youtube.com/watch?v=Hr25YHpAfPc" TargetMode="External"/><Relationship Id="rId28" Type="http://schemas.openxmlformats.org/officeDocument/2006/relationships/hyperlink" Target="https://www.youtube.com/watch?v=ZvqiyA14PVU" TargetMode="External"/><Relationship Id="rId10" Type="http://schemas.openxmlformats.org/officeDocument/2006/relationships/hyperlink" Target="https://www.youtube.com/watch?v=JMbchcsWycE" TargetMode="External"/><Relationship Id="rId19" Type="http://schemas.openxmlformats.org/officeDocument/2006/relationships/hyperlink" Target="https://www.youtube.com/watch?v=Z8BIUurxiHA" TargetMode="External"/><Relationship Id="rId31" Type="http://schemas.openxmlformats.org/officeDocument/2006/relationships/hyperlink" Target="https://www.youtube.com/watch?v=mWB7ysFdtTI" TargetMode="External"/><Relationship Id="rId4" Type="http://schemas.openxmlformats.org/officeDocument/2006/relationships/hyperlink" Target="https://www.youtube.com/watch?v=p38WgakuYDo" TargetMode="External"/><Relationship Id="rId9" Type="http://schemas.openxmlformats.org/officeDocument/2006/relationships/hyperlink" Target="https://www.youtube.com/watch?v=U4zY_qF8E4k" TargetMode="External"/><Relationship Id="rId14" Type="http://schemas.openxmlformats.org/officeDocument/2006/relationships/hyperlink" Target="https://www.youtube.com/watch?v=x5PJoP9x-Ys" TargetMode="External"/><Relationship Id="rId22" Type="http://schemas.openxmlformats.org/officeDocument/2006/relationships/hyperlink" Target="https://www.youtube.com/watch?v=22OZdZYeFe0" TargetMode="External"/><Relationship Id="rId27" Type="http://schemas.openxmlformats.org/officeDocument/2006/relationships/hyperlink" Target="https://www.youtube.com/watch?v=z92bykaeV4o" TargetMode="External"/><Relationship Id="rId30" Type="http://schemas.openxmlformats.org/officeDocument/2006/relationships/hyperlink" Target="https://www.youtube.com/watch?v=DZFOwevXp_g" TargetMode="External"/><Relationship Id="rId8" Type="http://schemas.openxmlformats.org/officeDocument/2006/relationships/hyperlink" Target="https://www.youtube.com/watch?v=by4EHmvME1c"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FAA63B-DEDB-48F1-9CCA-3BF0BF1CD86F}">
  <dimension ref="A1:CU143"/>
  <sheetViews>
    <sheetView topLeftCell="A46" workbookViewId="0">
      <pane xSplit="1" topLeftCell="B1" activePane="topRight" state="frozen"/>
      <selection pane="topRight" activeCell="B43" sqref="B43"/>
    </sheetView>
  </sheetViews>
  <sheetFormatPr baseColWidth="10" defaultRowHeight="15" x14ac:dyDescent="0.25"/>
  <cols>
    <col min="1" max="1" width="30.28515625" bestFit="1" customWidth="1"/>
    <col min="2" max="2" width="30.28515625" customWidth="1"/>
    <col min="3" max="3" width="19.42578125" customWidth="1"/>
    <col min="4" max="4" width="24.5703125" bestFit="1" customWidth="1"/>
    <col min="5" max="5" width="19.42578125" bestFit="1" customWidth="1"/>
    <col min="6" max="6" width="19.42578125" customWidth="1"/>
    <col min="7" max="18" width="34.28515625" customWidth="1"/>
    <col min="19" max="19" width="12.140625" bestFit="1" customWidth="1"/>
    <col min="20" max="20" width="12.140625" customWidth="1"/>
    <col min="21" max="21" width="18.140625" bestFit="1" customWidth="1"/>
    <col min="22" max="28" width="34.28515625" customWidth="1"/>
    <col min="29" max="29" width="23.28515625" bestFit="1" customWidth="1"/>
    <col min="30" max="36" width="23.28515625" customWidth="1"/>
    <col min="37" max="37" width="10.28515625" bestFit="1" customWidth="1"/>
    <col min="38" max="47" width="23.28515625" customWidth="1"/>
    <col min="48" max="48" width="21" bestFit="1" customWidth="1"/>
    <col min="49" max="54" width="18.140625" customWidth="1"/>
    <col min="55" max="55" width="15.7109375" bestFit="1" customWidth="1"/>
    <col min="56" max="56" width="17.5703125" bestFit="1" customWidth="1"/>
    <col min="57" max="57" width="17" bestFit="1" customWidth="1"/>
    <col min="58" max="58" width="14.5703125" bestFit="1" customWidth="1"/>
    <col min="59" max="59" width="14.28515625" bestFit="1" customWidth="1"/>
    <col min="60" max="60" width="16.28515625" bestFit="1" customWidth="1"/>
    <col min="61" max="61" width="16.85546875" bestFit="1" customWidth="1"/>
    <col min="62" max="62" width="15.85546875" bestFit="1" customWidth="1"/>
    <col min="63" max="63" width="15.85546875" customWidth="1"/>
    <col min="64" max="64" width="14.42578125" bestFit="1" customWidth="1"/>
    <col min="65" max="69" width="14.42578125" customWidth="1"/>
    <col min="70" max="70" width="16.42578125" bestFit="1" customWidth="1"/>
    <col min="71" max="77" width="14.42578125" customWidth="1"/>
    <col min="78" max="78" width="18.5703125" bestFit="1" customWidth="1"/>
    <col min="80" max="81" width="13.7109375" customWidth="1"/>
    <col min="82" max="82" width="13.5703125" bestFit="1" customWidth="1"/>
    <col min="83" max="83" width="13.5703125" customWidth="1"/>
    <col min="84" max="84" width="17.28515625" bestFit="1" customWidth="1"/>
    <col min="85" max="85" width="17.5703125" bestFit="1" customWidth="1"/>
    <col min="86" max="86" width="13.7109375" bestFit="1" customWidth="1"/>
    <col min="87" max="87" width="16.85546875" bestFit="1" customWidth="1"/>
    <col min="88" max="88" width="16.85546875" customWidth="1"/>
    <col min="89" max="89" width="24.85546875" bestFit="1" customWidth="1"/>
    <col min="90" max="90" width="20" bestFit="1" customWidth="1"/>
    <col min="91" max="91" width="12.7109375" bestFit="1" customWidth="1"/>
    <col min="92" max="92" width="13.85546875" bestFit="1" customWidth="1"/>
    <col min="99" max="99" width="14.28515625" bestFit="1" customWidth="1"/>
  </cols>
  <sheetData>
    <row r="1" spans="1:99" s="10" customFormat="1" x14ac:dyDescent="0.25">
      <c r="A1" s="8" t="s">
        <v>81</v>
      </c>
      <c r="B1" s="8" t="s">
        <v>49</v>
      </c>
      <c r="C1" s="8" t="s">
        <v>62</v>
      </c>
      <c r="D1" s="8" t="s">
        <v>6</v>
      </c>
      <c r="E1" s="8" t="s">
        <v>66</v>
      </c>
      <c r="F1" s="8" t="s">
        <v>2</v>
      </c>
      <c r="G1" s="8" t="s">
        <v>3</v>
      </c>
      <c r="H1" s="8" t="s">
        <v>37</v>
      </c>
      <c r="I1" s="8" t="s">
        <v>83</v>
      </c>
      <c r="J1" s="8" t="s">
        <v>84</v>
      </c>
      <c r="K1" s="8" t="s">
        <v>85</v>
      </c>
      <c r="L1" s="8" t="s">
        <v>86</v>
      </c>
      <c r="M1" s="8" t="s">
        <v>312</v>
      </c>
      <c r="N1" s="8" t="s">
        <v>87</v>
      </c>
      <c r="O1" s="8" t="s">
        <v>88</v>
      </c>
      <c r="P1" s="8" t="s">
        <v>256</v>
      </c>
      <c r="Q1" s="8" t="s">
        <v>293</v>
      </c>
      <c r="R1" s="8" t="s">
        <v>89</v>
      </c>
      <c r="S1" s="8" t="s">
        <v>90</v>
      </c>
      <c r="T1" s="8" t="s">
        <v>221</v>
      </c>
      <c r="U1" s="8" t="s">
        <v>222</v>
      </c>
      <c r="V1" s="8" t="s">
        <v>91</v>
      </c>
      <c r="W1" s="8" t="s">
        <v>92</v>
      </c>
      <c r="X1" s="8" t="s">
        <v>276</v>
      </c>
      <c r="Y1" s="8" t="s">
        <v>93</v>
      </c>
      <c r="Z1" s="8" t="s">
        <v>94</v>
      </c>
      <c r="AA1" s="8" t="s">
        <v>260</v>
      </c>
      <c r="AB1" s="8" t="s">
        <v>95</v>
      </c>
      <c r="AC1" s="8" t="s">
        <v>96</v>
      </c>
      <c r="AD1" s="8" t="s">
        <v>97</v>
      </c>
      <c r="AE1" s="8" t="s">
        <v>250</v>
      </c>
      <c r="AF1" s="8" t="s">
        <v>235</v>
      </c>
      <c r="AG1" s="8" t="s">
        <v>214</v>
      </c>
      <c r="AH1" s="8" t="s">
        <v>98</v>
      </c>
      <c r="AI1" s="8" t="s">
        <v>99</v>
      </c>
      <c r="AJ1" s="8" t="s">
        <v>100</v>
      </c>
      <c r="AK1" s="8" t="s">
        <v>101</v>
      </c>
      <c r="AL1" s="8" t="s">
        <v>102</v>
      </c>
      <c r="AM1" s="8" t="s">
        <v>164</v>
      </c>
      <c r="AN1" s="8" t="s">
        <v>257</v>
      </c>
      <c r="AO1" s="8" t="s">
        <v>103</v>
      </c>
      <c r="AP1" s="8" t="s">
        <v>289</v>
      </c>
      <c r="AQ1" s="8" t="s">
        <v>226</v>
      </c>
      <c r="AR1" s="8" t="s">
        <v>333</v>
      </c>
      <c r="AS1" s="8" t="s">
        <v>104</v>
      </c>
      <c r="AT1" s="8" t="s">
        <v>291</v>
      </c>
      <c r="AU1" s="8" t="s">
        <v>240</v>
      </c>
      <c r="AV1" s="8" t="s">
        <v>165</v>
      </c>
      <c r="AW1" s="8" t="s">
        <v>105</v>
      </c>
      <c r="AX1" s="8" t="s">
        <v>106</v>
      </c>
      <c r="AY1" s="8" t="s">
        <v>107</v>
      </c>
      <c r="AZ1" s="8" t="s">
        <v>459</v>
      </c>
      <c r="BA1" s="8" t="s">
        <v>108</v>
      </c>
      <c r="BB1" s="8" t="s">
        <v>109</v>
      </c>
      <c r="BC1" s="8" t="s">
        <v>110</v>
      </c>
      <c r="BD1" s="8" t="s">
        <v>111</v>
      </c>
      <c r="BE1" s="9" t="s">
        <v>112</v>
      </c>
      <c r="BF1" s="9" t="s">
        <v>113</v>
      </c>
      <c r="BG1" s="9" t="s">
        <v>114</v>
      </c>
      <c r="BH1" s="9" t="s">
        <v>115</v>
      </c>
      <c r="BI1" s="9" t="s">
        <v>116</v>
      </c>
      <c r="BJ1" s="9" t="s">
        <v>270</v>
      </c>
      <c r="BK1" s="9" t="s">
        <v>329</v>
      </c>
      <c r="BL1" s="9" t="s">
        <v>117</v>
      </c>
      <c r="BM1" s="9" t="s">
        <v>344</v>
      </c>
      <c r="BN1" s="9" t="s">
        <v>118</v>
      </c>
      <c r="BO1" s="9" t="s">
        <v>236</v>
      </c>
      <c r="BP1" s="9" t="s">
        <v>119</v>
      </c>
      <c r="BQ1" s="9" t="s">
        <v>120</v>
      </c>
      <c r="BR1" s="9" t="s">
        <v>121</v>
      </c>
      <c r="BS1" s="9" t="s">
        <v>122</v>
      </c>
      <c r="BT1" s="9" t="s">
        <v>313</v>
      </c>
      <c r="BU1" s="9" t="s">
        <v>337</v>
      </c>
      <c r="BV1" s="9" t="s">
        <v>315</v>
      </c>
      <c r="BW1" s="9" t="s">
        <v>123</v>
      </c>
      <c r="BX1" s="9" t="s">
        <v>124</v>
      </c>
      <c r="BY1" s="9" t="s">
        <v>163</v>
      </c>
      <c r="BZ1" s="8" t="s">
        <v>310</v>
      </c>
      <c r="CA1" s="8" t="s">
        <v>311</v>
      </c>
      <c r="CB1" s="9" t="s">
        <v>131</v>
      </c>
      <c r="CC1" s="9" t="s">
        <v>224</v>
      </c>
      <c r="CD1" s="9" t="s">
        <v>125</v>
      </c>
      <c r="CE1" s="9" t="s">
        <v>126</v>
      </c>
      <c r="CF1" s="9" t="s">
        <v>127</v>
      </c>
      <c r="CG1" s="9" t="s">
        <v>128</v>
      </c>
      <c r="CH1" s="9" t="s">
        <v>129</v>
      </c>
      <c r="CI1" s="9" t="s">
        <v>130</v>
      </c>
      <c r="CJ1" s="9" t="s">
        <v>241</v>
      </c>
      <c r="CK1" s="9" t="s">
        <v>132</v>
      </c>
      <c r="CL1" s="9" t="s">
        <v>133</v>
      </c>
      <c r="CM1" s="8" t="s">
        <v>134</v>
      </c>
      <c r="CN1" s="8" t="s">
        <v>135</v>
      </c>
      <c r="CO1" s="8" t="s">
        <v>136</v>
      </c>
      <c r="CP1" s="8" t="s">
        <v>137</v>
      </c>
      <c r="CQ1" s="8" t="s">
        <v>138</v>
      </c>
      <c r="CR1" s="9" t="s">
        <v>258</v>
      </c>
      <c r="CS1" s="9" t="s">
        <v>259</v>
      </c>
      <c r="CT1" s="8" t="s">
        <v>261</v>
      </c>
      <c r="CU1" s="8" t="s">
        <v>317</v>
      </c>
    </row>
    <row r="2" spans="1:99" x14ac:dyDescent="0.25">
      <c r="A2" s="1" t="s">
        <v>304</v>
      </c>
      <c r="B2" s="1" t="s">
        <v>307</v>
      </c>
      <c r="C2" s="2" t="s">
        <v>64</v>
      </c>
      <c r="D2" s="1">
        <v>1500</v>
      </c>
      <c r="E2" s="1">
        <v>300</v>
      </c>
      <c r="F2" s="2" t="s">
        <v>60</v>
      </c>
      <c r="G2" s="1">
        <v>1200</v>
      </c>
      <c r="H2" s="2">
        <f t="shared" ref="H2:H33" si="0">SUM(I2:CK2)</f>
        <v>1110</v>
      </c>
      <c r="I2" s="1"/>
      <c r="J2" s="1">
        <v>60</v>
      </c>
      <c r="K2" s="1">
        <v>60</v>
      </c>
      <c r="L2" s="1"/>
      <c r="M2" s="1"/>
      <c r="N2" s="1"/>
      <c r="O2" s="1"/>
      <c r="P2" s="1"/>
      <c r="Q2" s="1"/>
      <c r="R2" s="1"/>
      <c r="S2" s="1"/>
      <c r="T2" s="1"/>
      <c r="U2" s="1">
        <v>300</v>
      </c>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v>600</v>
      </c>
      <c r="BE2" s="1"/>
      <c r="BF2" s="1"/>
      <c r="BG2" s="1"/>
      <c r="BH2" s="1"/>
      <c r="BI2" s="1"/>
      <c r="BJ2" s="1"/>
      <c r="BK2" s="1"/>
      <c r="BL2" s="1"/>
      <c r="BM2" s="1"/>
      <c r="BN2" s="1"/>
      <c r="BO2" s="1"/>
      <c r="BP2" s="1"/>
      <c r="BQ2" s="1"/>
      <c r="BR2" s="1"/>
      <c r="BS2" s="1"/>
      <c r="BT2" s="1"/>
      <c r="BU2" s="1"/>
      <c r="BV2" s="1"/>
      <c r="BW2" s="1"/>
      <c r="BX2" s="1"/>
      <c r="BY2" s="1"/>
      <c r="BZ2" s="2"/>
      <c r="CA2" s="2"/>
      <c r="CB2" s="1"/>
      <c r="CC2" s="1"/>
      <c r="CD2" s="1">
        <v>90</v>
      </c>
      <c r="CE2" s="1"/>
      <c r="CF2" s="1"/>
      <c r="CG2" s="1"/>
      <c r="CH2" s="1"/>
      <c r="CI2" s="1"/>
      <c r="CJ2" s="1"/>
      <c r="CK2" s="1"/>
      <c r="CL2" s="1"/>
      <c r="CM2" s="1"/>
      <c r="CN2" s="1"/>
      <c r="CO2" s="1"/>
      <c r="CP2" s="1"/>
      <c r="CQ2" s="1"/>
      <c r="CR2" s="2"/>
      <c r="CS2" s="2"/>
      <c r="CT2" s="2"/>
      <c r="CU2" s="2"/>
    </row>
    <row r="3" spans="1:99" x14ac:dyDescent="0.25">
      <c r="A3" s="1" t="s">
        <v>253</v>
      </c>
      <c r="B3" s="1" t="s">
        <v>56</v>
      </c>
      <c r="C3" s="2" t="s">
        <v>63</v>
      </c>
      <c r="D3" s="2">
        <v>200</v>
      </c>
      <c r="E3" s="2"/>
      <c r="F3" s="2" t="s">
        <v>61</v>
      </c>
      <c r="G3" s="2"/>
      <c r="H3" s="2">
        <f t="shared" si="0"/>
        <v>90</v>
      </c>
      <c r="I3" s="1"/>
      <c r="J3" s="1"/>
      <c r="K3" s="1"/>
      <c r="L3" s="1"/>
      <c r="M3" s="1"/>
      <c r="N3" s="1"/>
      <c r="O3" s="1"/>
      <c r="P3" s="1">
        <v>30</v>
      </c>
      <c r="Q3" s="1"/>
      <c r="R3" s="1"/>
      <c r="S3" s="1"/>
      <c r="T3" s="1"/>
      <c r="U3" s="1"/>
      <c r="V3" s="1"/>
      <c r="W3" s="1"/>
      <c r="X3" s="1"/>
      <c r="Y3" s="1"/>
      <c r="Z3" s="1"/>
      <c r="AA3" s="1"/>
      <c r="AB3" s="1"/>
      <c r="AC3" s="1"/>
      <c r="AD3" s="1"/>
      <c r="AE3" s="1"/>
      <c r="AF3" s="1"/>
      <c r="AG3" s="1"/>
      <c r="AH3" s="1"/>
      <c r="AI3" s="1"/>
      <c r="AJ3" s="1"/>
      <c r="AK3" s="1"/>
      <c r="AL3" s="1"/>
      <c r="AM3" s="1"/>
      <c r="AN3" s="1">
        <v>30</v>
      </c>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v>30</v>
      </c>
      <c r="BY3" s="1"/>
      <c r="BZ3" s="2"/>
      <c r="CA3" s="2"/>
      <c r="CB3" s="1"/>
      <c r="CC3" s="1"/>
      <c r="CD3" s="1"/>
      <c r="CE3" s="1"/>
      <c r="CF3" s="1"/>
      <c r="CG3" s="1"/>
      <c r="CH3" s="1"/>
      <c r="CI3" s="1"/>
      <c r="CJ3" s="1"/>
      <c r="CK3" s="1"/>
      <c r="CL3" s="1"/>
      <c r="CM3" s="1"/>
      <c r="CN3" s="1"/>
      <c r="CO3" s="1"/>
      <c r="CP3" s="1"/>
      <c r="CQ3" s="1"/>
      <c r="CR3" s="2">
        <v>1</v>
      </c>
      <c r="CS3" s="2"/>
      <c r="CT3" s="2"/>
      <c r="CU3" s="2"/>
    </row>
    <row r="4" spans="1:99" x14ac:dyDescent="0.25">
      <c r="A4" s="1" t="s">
        <v>263</v>
      </c>
      <c r="B4" s="1" t="s">
        <v>328</v>
      </c>
      <c r="C4" s="2" t="s">
        <v>64</v>
      </c>
      <c r="D4" s="2">
        <v>400</v>
      </c>
      <c r="E4" s="2">
        <v>160</v>
      </c>
      <c r="F4" s="2" t="s">
        <v>60</v>
      </c>
      <c r="G4" s="2">
        <v>240</v>
      </c>
      <c r="H4" s="2">
        <f t="shared" si="0"/>
        <v>240</v>
      </c>
      <c r="I4" s="1"/>
      <c r="J4" s="1"/>
      <c r="K4" s="1"/>
      <c r="L4" s="1"/>
      <c r="M4" s="1"/>
      <c r="N4" s="1"/>
      <c r="O4" s="1"/>
      <c r="P4" s="1"/>
      <c r="Q4" s="1"/>
      <c r="R4" s="1"/>
      <c r="S4" s="1"/>
      <c r="T4" s="1">
        <v>90</v>
      </c>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v>45</v>
      </c>
      <c r="BB4" s="1"/>
      <c r="BC4" s="1">
        <v>15</v>
      </c>
      <c r="BD4" s="1"/>
      <c r="BE4" s="1"/>
      <c r="BF4" s="1"/>
      <c r="BG4" s="1"/>
      <c r="BH4" s="1"/>
      <c r="BI4" s="1"/>
      <c r="BJ4" s="1"/>
      <c r="BK4" s="1"/>
      <c r="BL4" s="1"/>
      <c r="BM4" s="1"/>
      <c r="BN4" s="1"/>
      <c r="BO4" s="1"/>
      <c r="BP4" s="1">
        <v>90</v>
      </c>
      <c r="BQ4" s="1"/>
      <c r="BR4" s="1"/>
      <c r="BS4" s="1"/>
      <c r="BT4" s="1"/>
      <c r="BU4" s="1"/>
      <c r="BV4" s="1"/>
      <c r="BW4" s="1"/>
      <c r="BX4" s="1"/>
      <c r="BY4" s="1"/>
      <c r="BZ4" s="2"/>
      <c r="CA4" s="2"/>
      <c r="CB4" s="1"/>
      <c r="CC4" s="1"/>
      <c r="CD4" s="1"/>
      <c r="CE4" s="1"/>
      <c r="CF4" s="1"/>
      <c r="CG4" s="1"/>
      <c r="CH4" s="1"/>
      <c r="CI4" s="1"/>
      <c r="CJ4" s="1"/>
      <c r="CK4" s="1"/>
      <c r="CL4" s="1"/>
      <c r="CM4" s="1"/>
      <c r="CN4" s="1"/>
      <c r="CO4" s="1"/>
      <c r="CP4" s="1"/>
      <c r="CQ4" s="1"/>
      <c r="CR4" s="2"/>
      <c r="CS4" s="2"/>
      <c r="CT4" s="2"/>
      <c r="CU4" s="2"/>
    </row>
    <row r="5" spans="1:99" x14ac:dyDescent="0.25">
      <c r="A5" s="1" t="s">
        <v>254</v>
      </c>
      <c r="B5" s="1" t="s">
        <v>56</v>
      </c>
      <c r="C5" s="2" t="s">
        <v>63</v>
      </c>
      <c r="D5" s="2">
        <v>200</v>
      </c>
      <c r="E5" s="2"/>
      <c r="F5" s="2" t="s">
        <v>61</v>
      </c>
      <c r="G5" s="2"/>
      <c r="H5" s="2">
        <f t="shared" si="0"/>
        <v>90</v>
      </c>
      <c r="I5" s="1"/>
      <c r="J5" s="1">
        <v>30</v>
      </c>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v>30</v>
      </c>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v>30</v>
      </c>
      <c r="BY5" s="1"/>
      <c r="BZ5" s="2"/>
      <c r="CA5" s="2"/>
      <c r="CB5" s="1"/>
      <c r="CC5" s="1"/>
      <c r="CD5" s="1"/>
      <c r="CE5" s="1"/>
      <c r="CF5" s="1"/>
      <c r="CG5" s="1"/>
      <c r="CH5" s="1"/>
      <c r="CI5" s="1"/>
      <c r="CJ5" s="1"/>
      <c r="CK5" s="1"/>
      <c r="CL5" s="1"/>
      <c r="CM5" s="1"/>
      <c r="CN5" s="1"/>
      <c r="CO5" s="1"/>
      <c r="CP5" s="1"/>
      <c r="CQ5" s="1"/>
      <c r="CR5" s="2"/>
      <c r="CS5" s="2">
        <v>1</v>
      </c>
      <c r="CT5" s="2"/>
      <c r="CU5" s="2"/>
    </row>
    <row r="6" spans="1:99" x14ac:dyDescent="0.25">
      <c r="A6" s="1" t="s">
        <v>42</v>
      </c>
      <c r="B6" s="1" t="s">
        <v>56</v>
      </c>
      <c r="C6" s="2" t="s">
        <v>63</v>
      </c>
      <c r="D6" s="2">
        <v>200</v>
      </c>
      <c r="E6" s="2"/>
      <c r="F6" s="2" t="s">
        <v>61</v>
      </c>
      <c r="G6" s="2"/>
      <c r="H6" s="2">
        <f t="shared" si="0"/>
        <v>120</v>
      </c>
      <c r="I6" s="2"/>
      <c r="J6" s="2"/>
      <c r="K6" s="2"/>
      <c r="L6" s="2"/>
      <c r="M6" s="2"/>
      <c r="N6" s="2">
        <v>30</v>
      </c>
      <c r="O6" s="2"/>
      <c r="P6" s="2"/>
      <c r="Q6" s="2"/>
      <c r="R6" s="2"/>
      <c r="S6" s="2"/>
      <c r="T6" s="2"/>
      <c r="U6" s="2"/>
      <c r="V6" s="2"/>
      <c r="W6" s="2"/>
      <c r="X6" s="2"/>
      <c r="Y6" s="2"/>
      <c r="Z6" s="2"/>
      <c r="AA6" s="2"/>
      <c r="AB6" s="2"/>
      <c r="AC6" s="2"/>
      <c r="AD6" s="2"/>
      <c r="AE6" s="2"/>
      <c r="AF6" s="2"/>
      <c r="AG6" s="2"/>
      <c r="AH6" s="2"/>
      <c r="AI6" s="2"/>
      <c r="AJ6" s="2"/>
      <c r="AK6" s="2"/>
      <c r="AL6" s="2">
        <v>30</v>
      </c>
      <c r="AM6" s="2"/>
      <c r="AN6" s="2"/>
      <c r="AO6" s="2"/>
      <c r="AP6" s="2"/>
      <c r="AQ6" s="2"/>
      <c r="AR6" s="2"/>
      <c r="AS6" s="2"/>
      <c r="AT6" s="2"/>
      <c r="AU6" s="2"/>
      <c r="AV6" s="2"/>
      <c r="AW6" s="2"/>
      <c r="AX6" s="2"/>
      <c r="AY6" s="2"/>
      <c r="AZ6" s="2"/>
      <c r="BA6" s="2"/>
      <c r="BB6" s="2"/>
      <c r="BC6" s="2">
        <v>30</v>
      </c>
      <c r="BD6" s="2"/>
      <c r="BE6" s="2"/>
      <c r="BF6" s="2"/>
      <c r="BG6" s="2"/>
      <c r="BH6" s="2"/>
      <c r="BI6" s="2"/>
      <c r="BJ6" s="2"/>
      <c r="BK6" s="2"/>
      <c r="BL6" s="2"/>
      <c r="BM6" s="2"/>
      <c r="BN6" s="2"/>
      <c r="BO6" s="2"/>
      <c r="BP6" s="2"/>
      <c r="BQ6" s="2"/>
      <c r="BR6" s="2"/>
      <c r="BS6" s="2"/>
      <c r="BT6" s="2"/>
      <c r="BU6" s="2"/>
      <c r="BV6" s="2"/>
      <c r="BW6" s="2"/>
      <c r="BX6" s="2"/>
      <c r="BY6" s="2"/>
      <c r="BZ6" s="2"/>
      <c r="CA6" s="2"/>
      <c r="CB6" s="2"/>
      <c r="CC6" s="2"/>
      <c r="CD6" s="2">
        <v>15</v>
      </c>
      <c r="CE6" s="2"/>
      <c r="CF6" s="2"/>
      <c r="CG6" s="2"/>
      <c r="CH6" s="2"/>
      <c r="CI6" s="2"/>
      <c r="CJ6" s="2"/>
      <c r="CK6" s="2">
        <v>15</v>
      </c>
      <c r="CL6" s="2">
        <v>1</v>
      </c>
      <c r="CM6" s="2"/>
      <c r="CN6" s="2"/>
      <c r="CO6" s="2"/>
      <c r="CP6" s="2"/>
      <c r="CQ6" s="2"/>
      <c r="CR6" s="2"/>
      <c r="CS6" s="2"/>
      <c r="CT6" s="2"/>
      <c r="CU6" s="2"/>
    </row>
    <row r="7" spans="1:99" x14ac:dyDescent="0.25">
      <c r="A7" s="1" t="s">
        <v>41</v>
      </c>
      <c r="B7" s="1" t="s">
        <v>50</v>
      </c>
      <c r="C7" s="2" t="s">
        <v>64</v>
      </c>
      <c r="D7" s="2">
        <v>500</v>
      </c>
      <c r="E7" s="2">
        <v>200</v>
      </c>
      <c r="F7" s="2" t="s">
        <v>60</v>
      </c>
      <c r="G7" s="2">
        <v>300</v>
      </c>
      <c r="H7" s="2">
        <f t="shared" si="0"/>
        <v>270</v>
      </c>
      <c r="I7" s="2"/>
      <c r="J7" s="2"/>
      <c r="K7" s="2"/>
      <c r="L7" s="2"/>
      <c r="M7" s="2"/>
      <c r="N7" s="2"/>
      <c r="O7" s="2"/>
      <c r="P7" s="2"/>
      <c r="Q7" s="2"/>
      <c r="R7" s="2"/>
      <c r="S7" s="2"/>
      <c r="T7" s="2"/>
      <c r="U7" s="2">
        <v>135</v>
      </c>
      <c r="V7" s="2"/>
      <c r="W7" s="2"/>
      <c r="X7" s="2"/>
      <c r="Y7" s="2"/>
      <c r="Z7" s="2"/>
      <c r="AA7" s="2"/>
      <c r="AB7" s="2"/>
      <c r="AC7" s="2"/>
      <c r="AD7" s="2"/>
      <c r="AE7" s="2"/>
      <c r="AF7" s="2"/>
      <c r="AG7" s="2"/>
      <c r="AH7" s="2"/>
      <c r="AI7" s="2"/>
      <c r="AJ7" s="2"/>
      <c r="AK7" s="2"/>
      <c r="AL7" s="2">
        <v>90</v>
      </c>
      <c r="AM7" s="2"/>
      <c r="AN7" s="2"/>
      <c r="AO7" s="2"/>
      <c r="AP7" s="2"/>
      <c r="AQ7" s="2"/>
      <c r="AR7" s="2"/>
      <c r="AS7" s="2"/>
      <c r="AT7" s="2"/>
      <c r="AU7" s="2"/>
      <c r="AV7" s="2">
        <v>45</v>
      </c>
      <c r="AW7" s="2"/>
      <c r="AX7" s="2"/>
      <c r="AY7" s="2"/>
      <c r="AZ7" s="2"/>
      <c r="BA7" s="2"/>
      <c r="BB7" s="2"/>
      <c r="BC7" s="2"/>
      <c r="BD7" s="2"/>
      <c r="BE7" s="2"/>
      <c r="BF7" s="2"/>
      <c r="BG7" s="2"/>
      <c r="BH7" s="2"/>
      <c r="BI7" s="2"/>
      <c r="BJ7" s="2"/>
      <c r="BK7" s="2"/>
      <c r="BL7" s="2"/>
      <c r="BM7" s="2"/>
      <c r="BN7" s="2"/>
      <c r="BO7" s="2"/>
      <c r="BP7" s="2"/>
      <c r="BQ7" s="2"/>
      <c r="BR7" s="2"/>
      <c r="BS7" s="2"/>
      <c r="BT7" s="2"/>
      <c r="BU7" s="2"/>
      <c r="BV7" s="2"/>
      <c r="BW7" s="2"/>
      <c r="BX7" s="2"/>
      <c r="BY7" s="2"/>
      <c r="BZ7" s="2"/>
      <c r="CA7" s="2"/>
      <c r="CB7" s="2"/>
      <c r="CC7" s="2"/>
      <c r="CD7" s="2"/>
      <c r="CE7" s="2"/>
      <c r="CF7" s="2"/>
      <c r="CG7" s="2"/>
      <c r="CH7" s="2"/>
      <c r="CI7" s="2"/>
      <c r="CJ7" s="2"/>
      <c r="CK7" s="2"/>
      <c r="CL7" s="2"/>
      <c r="CM7" s="2"/>
      <c r="CN7" s="2"/>
      <c r="CO7" s="2"/>
      <c r="CP7" s="2"/>
      <c r="CQ7" s="2"/>
      <c r="CR7" s="2"/>
      <c r="CS7" s="2"/>
      <c r="CT7" s="2"/>
      <c r="CU7" s="2"/>
    </row>
    <row r="8" spans="1:99" x14ac:dyDescent="0.25">
      <c r="A8" s="1" t="s">
        <v>31</v>
      </c>
      <c r="B8" s="1" t="s">
        <v>54</v>
      </c>
      <c r="C8" s="2" t="s">
        <v>64</v>
      </c>
      <c r="D8" s="2">
        <v>300</v>
      </c>
      <c r="E8" s="2">
        <v>120</v>
      </c>
      <c r="F8" s="2" t="s">
        <v>60</v>
      </c>
      <c r="G8" s="2">
        <v>180</v>
      </c>
      <c r="H8" s="2">
        <f t="shared" si="0"/>
        <v>90</v>
      </c>
      <c r="I8" s="2"/>
      <c r="J8" s="2"/>
      <c r="K8" s="2"/>
      <c r="L8" s="2"/>
      <c r="M8" s="2"/>
      <c r="N8" s="2"/>
      <c r="O8" s="2"/>
      <c r="P8" s="2"/>
      <c r="Q8" s="2"/>
      <c r="R8" s="2"/>
      <c r="S8" s="2"/>
      <c r="T8" s="2"/>
      <c r="U8" s="2"/>
      <c r="V8" s="2"/>
      <c r="W8" s="2">
        <v>30</v>
      </c>
      <c r="X8" s="2"/>
      <c r="Y8" s="2"/>
      <c r="Z8" s="2"/>
      <c r="AA8" s="2"/>
      <c r="AB8" s="2">
        <v>30</v>
      </c>
      <c r="AC8" s="2"/>
      <c r="AD8" s="2"/>
      <c r="AE8" s="2"/>
      <c r="AF8" s="2"/>
      <c r="AG8" s="2"/>
      <c r="AH8" s="2"/>
      <c r="AI8" s="2"/>
      <c r="AJ8" s="2"/>
      <c r="AK8" s="2"/>
      <c r="AL8" s="2"/>
      <c r="AM8" s="2"/>
      <c r="AN8" s="2"/>
      <c r="AO8" s="2"/>
      <c r="AP8" s="2"/>
      <c r="AQ8" s="2"/>
      <c r="AR8" s="2"/>
      <c r="AS8" s="2"/>
      <c r="AT8" s="2"/>
      <c r="AU8" s="2"/>
      <c r="AV8" s="2">
        <v>30</v>
      </c>
      <c r="AW8" s="2"/>
      <c r="AX8" s="2"/>
      <c r="AY8" s="2"/>
      <c r="AZ8" s="2"/>
      <c r="BA8" s="2"/>
      <c r="BB8" s="2"/>
      <c r="BC8" s="2"/>
      <c r="BD8" s="2"/>
      <c r="BE8" s="2"/>
      <c r="BF8" s="2"/>
      <c r="BG8" s="2"/>
      <c r="BH8" s="2"/>
      <c r="BI8" s="2"/>
      <c r="BJ8" s="2"/>
      <c r="BK8" s="2"/>
      <c r="BL8" s="2"/>
      <c r="BM8" s="2"/>
      <c r="BN8" s="2"/>
      <c r="BO8" s="2"/>
      <c r="BP8" s="2"/>
      <c r="BQ8" s="2"/>
      <c r="BR8" s="2"/>
      <c r="BS8" s="2"/>
      <c r="BT8" s="2"/>
      <c r="BU8" s="2"/>
      <c r="BV8" s="2"/>
      <c r="BW8" s="2"/>
      <c r="BX8" s="2"/>
      <c r="BY8" s="2"/>
      <c r="BZ8" s="2"/>
      <c r="CA8" s="2"/>
      <c r="CB8" s="2"/>
      <c r="CC8" s="2"/>
      <c r="CD8" s="2"/>
      <c r="CE8" s="2"/>
      <c r="CF8" s="2"/>
      <c r="CG8" s="2"/>
      <c r="CH8" s="2"/>
      <c r="CI8" s="2"/>
      <c r="CJ8" s="2"/>
      <c r="CK8" s="2"/>
      <c r="CL8" s="2"/>
      <c r="CM8" s="2"/>
      <c r="CN8" s="2"/>
      <c r="CO8" s="2"/>
      <c r="CP8" s="2"/>
      <c r="CQ8" s="2"/>
      <c r="CR8" s="2"/>
      <c r="CS8" s="2"/>
      <c r="CT8" s="2"/>
      <c r="CU8" s="2"/>
    </row>
    <row r="9" spans="1:99" x14ac:dyDescent="0.25">
      <c r="A9" s="1" t="s">
        <v>209</v>
      </c>
      <c r="B9" s="1" t="s">
        <v>51</v>
      </c>
      <c r="C9" s="2" t="s">
        <v>64</v>
      </c>
      <c r="D9" s="2">
        <v>400</v>
      </c>
      <c r="E9" s="2">
        <v>160</v>
      </c>
      <c r="F9" s="2" t="s">
        <v>60</v>
      </c>
      <c r="G9" s="2">
        <v>240</v>
      </c>
      <c r="H9" s="2">
        <f t="shared" si="0"/>
        <v>220</v>
      </c>
      <c r="I9" s="2"/>
      <c r="J9" s="2"/>
      <c r="K9" s="2"/>
      <c r="L9" s="2"/>
      <c r="M9" s="2"/>
      <c r="N9" s="2"/>
      <c r="O9" s="2"/>
      <c r="P9" s="2"/>
      <c r="Q9" s="2"/>
      <c r="R9" s="2"/>
      <c r="S9" s="2"/>
      <c r="T9" s="2"/>
      <c r="U9" s="2">
        <v>100</v>
      </c>
      <c r="V9" s="2"/>
      <c r="W9" s="2"/>
      <c r="X9" s="2"/>
      <c r="Y9" s="2"/>
      <c r="Z9" s="2"/>
      <c r="AA9" s="2"/>
      <c r="AB9" s="2"/>
      <c r="AC9" s="2"/>
      <c r="AD9" s="2"/>
      <c r="AE9" s="2"/>
      <c r="AF9" s="2"/>
      <c r="AG9" s="2"/>
      <c r="AH9" s="2"/>
      <c r="AI9" s="2"/>
      <c r="AJ9" s="2"/>
      <c r="AK9" s="2"/>
      <c r="AL9" s="2"/>
      <c r="AM9" s="2"/>
      <c r="AN9" s="2"/>
      <c r="AO9" s="2"/>
      <c r="AP9" s="2"/>
      <c r="AQ9" s="2"/>
      <c r="AR9" s="2"/>
      <c r="AS9" s="2"/>
      <c r="AT9" s="2"/>
      <c r="AU9" s="2"/>
      <c r="AV9" s="2"/>
      <c r="AW9" s="2"/>
      <c r="AX9" s="2"/>
      <c r="AY9" s="2"/>
      <c r="AZ9" s="2"/>
      <c r="BA9" s="2"/>
      <c r="BB9" s="2"/>
      <c r="BC9" s="2">
        <v>30</v>
      </c>
      <c r="BD9" s="2"/>
      <c r="BE9" s="2">
        <v>60</v>
      </c>
      <c r="BF9" s="2"/>
      <c r="BG9" s="2"/>
      <c r="BH9" s="2"/>
      <c r="BI9" s="2"/>
      <c r="BJ9" s="2"/>
      <c r="BK9" s="2"/>
      <c r="BL9" s="2"/>
      <c r="BM9" s="2"/>
      <c r="BN9" s="2"/>
      <c r="BO9" s="2"/>
      <c r="BP9" s="2"/>
      <c r="BQ9" s="2"/>
      <c r="BR9" s="2"/>
      <c r="BS9" s="2"/>
      <c r="BT9" s="2"/>
      <c r="BU9" s="2"/>
      <c r="BV9" s="2"/>
      <c r="BW9" s="2"/>
      <c r="BX9" s="2"/>
      <c r="BY9" s="2"/>
      <c r="BZ9" s="2"/>
      <c r="CA9" s="2"/>
      <c r="CB9" s="2"/>
      <c r="CC9" s="2"/>
      <c r="CD9" s="2"/>
      <c r="CE9" s="2"/>
      <c r="CF9" s="2"/>
      <c r="CG9" s="2"/>
      <c r="CH9" s="2">
        <v>30</v>
      </c>
      <c r="CI9" s="2"/>
      <c r="CJ9" s="2"/>
      <c r="CK9" s="2"/>
      <c r="CL9" s="2"/>
      <c r="CM9" s="2"/>
      <c r="CN9" s="2"/>
      <c r="CO9" s="2"/>
      <c r="CP9" s="2"/>
      <c r="CQ9" s="2"/>
      <c r="CR9" s="2"/>
      <c r="CS9" s="2"/>
      <c r="CT9" s="2"/>
      <c r="CU9" s="2"/>
    </row>
    <row r="10" spans="1:99" x14ac:dyDescent="0.25">
      <c r="A10" s="1" t="s">
        <v>1</v>
      </c>
      <c r="B10" s="1" t="s">
        <v>50</v>
      </c>
      <c r="C10" s="2" t="s">
        <v>64</v>
      </c>
      <c r="D10" s="2">
        <v>500</v>
      </c>
      <c r="E10" s="2">
        <v>200</v>
      </c>
      <c r="F10" s="2" t="s">
        <v>60</v>
      </c>
      <c r="G10" s="2">
        <v>300</v>
      </c>
      <c r="H10" s="2">
        <f t="shared" si="0"/>
        <v>270</v>
      </c>
      <c r="I10" s="2"/>
      <c r="J10" s="2"/>
      <c r="K10" s="2"/>
      <c r="L10" s="2"/>
      <c r="M10" s="2"/>
      <c r="N10" s="2"/>
      <c r="O10" s="2"/>
      <c r="P10" s="2"/>
      <c r="Q10" s="2"/>
      <c r="R10" s="2"/>
      <c r="S10" s="2"/>
      <c r="T10" s="2"/>
      <c r="U10" s="2">
        <v>135</v>
      </c>
      <c r="V10" s="2"/>
      <c r="W10" s="2"/>
      <c r="X10" s="2"/>
      <c r="Y10" s="2"/>
      <c r="Z10" s="2">
        <v>90</v>
      </c>
      <c r="AA10" s="2"/>
      <c r="AB10" s="2"/>
      <c r="AC10" s="2"/>
      <c r="AD10" s="2"/>
      <c r="AE10" s="2"/>
      <c r="AF10" s="2"/>
      <c r="AG10" s="2"/>
      <c r="AH10" s="2"/>
      <c r="AI10" s="2"/>
      <c r="AJ10" s="2"/>
      <c r="AK10" s="2"/>
      <c r="AL10" s="2"/>
      <c r="AM10" s="2"/>
      <c r="AN10" s="2"/>
      <c r="AO10" s="2"/>
      <c r="AP10" s="2"/>
      <c r="AQ10" s="2"/>
      <c r="AR10" s="2"/>
      <c r="AS10" s="2"/>
      <c r="AT10" s="2"/>
      <c r="AU10" s="2"/>
      <c r="AV10" s="2">
        <v>45</v>
      </c>
      <c r="AW10" s="2"/>
      <c r="AX10" s="2"/>
      <c r="AY10" s="2"/>
      <c r="AZ10" s="2"/>
      <c r="BA10" s="2"/>
      <c r="BB10" s="2"/>
      <c r="BC10" s="2"/>
      <c r="BD10" s="2"/>
      <c r="BE10" s="2"/>
      <c r="BF10" s="2"/>
      <c r="BG10" s="2"/>
      <c r="BH10" s="2"/>
      <c r="BI10" s="2"/>
      <c r="BJ10" s="2"/>
      <c r="BK10" s="2"/>
      <c r="BL10" s="2"/>
      <c r="BM10" s="2"/>
      <c r="BN10" s="2"/>
      <c r="BO10" s="2"/>
      <c r="BP10" s="2"/>
      <c r="BQ10" s="2"/>
      <c r="BR10" s="2"/>
      <c r="BS10" s="2"/>
      <c r="BT10" s="2"/>
      <c r="BU10" s="2"/>
      <c r="BV10" s="2"/>
      <c r="BW10" s="2"/>
      <c r="BX10" s="2"/>
      <c r="BY10" s="2"/>
      <c r="BZ10" s="2"/>
      <c r="CA10" s="2"/>
      <c r="CB10" s="2"/>
      <c r="CC10" s="2"/>
      <c r="CD10" s="2"/>
      <c r="CE10" s="2"/>
      <c r="CF10" s="2"/>
      <c r="CG10" s="2"/>
      <c r="CH10" s="2"/>
      <c r="CI10" s="2"/>
      <c r="CJ10" s="2"/>
      <c r="CK10" s="2"/>
      <c r="CL10" s="2"/>
      <c r="CM10" s="2"/>
      <c r="CN10" s="2"/>
      <c r="CO10" s="2"/>
      <c r="CP10" s="2"/>
      <c r="CQ10" s="2"/>
      <c r="CR10" s="2"/>
      <c r="CS10" s="2"/>
      <c r="CT10" s="2"/>
      <c r="CU10" s="2"/>
    </row>
    <row r="11" spans="1:99" x14ac:dyDescent="0.25">
      <c r="A11" s="1" t="s">
        <v>331</v>
      </c>
      <c r="B11" s="1" t="s">
        <v>51</v>
      </c>
      <c r="C11" s="2" t="s">
        <v>64</v>
      </c>
      <c r="D11" s="2">
        <v>400</v>
      </c>
      <c r="E11" s="2">
        <v>160</v>
      </c>
      <c r="F11" s="2" t="s">
        <v>60</v>
      </c>
      <c r="G11" s="2">
        <v>240</v>
      </c>
      <c r="H11" s="2">
        <f t="shared" si="0"/>
        <v>180</v>
      </c>
      <c r="I11" s="1"/>
      <c r="J11" s="1"/>
      <c r="K11" s="1">
        <v>45</v>
      </c>
      <c r="L11" s="1"/>
      <c r="M11" s="1"/>
      <c r="N11" s="1"/>
      <c r="O11" s="1"/>
      <c r="P11" s="1"/>
      <c r="Q11" s="1"/>
      <c r="R11" s="1"/>
      <c r="S11" s="1"/>
      <c r="T11" s="1"/>
      <c r="U11" s="1"/>
      <c r="V11" s="1"/>
      <c r="W11" s="1"/>
      <c r="X11" s="1"/>
      <c r="Y11" s="1"/>
      <c r="Z11" s="1"/>
      <c r="AA11" s="1"/>
      <c r="AB11" s="1"/>
      <c r="AC11" s="1"/>
      <c r="AD11" s="1"/>
      <c r="AE11" s="1"/>
      <c r="AF11" s="1"/>
      <c r="AG11" s="1"/>
      <c r="AH11" s="1"/>
      <c r="AI11" s="1"/>
      <c r="AJ11" s="1"/>
      <c r="AK11" s="1"/>
      <c r="AL11" s="1"/>
      <c r="AM11" s="1"/>
      <c r="AN11" s="1"/>
      <c r="AO11" s="1"/>
      <c r="AP11" s="1"/>
      <c r="AQ11" s="1"/>
      <c r="AR11" s="1">
        <v>15</v>
      </c>
      <c r="AS11" s="1"/>
      <c r="AT11" s="1"/>
      <c r="AU11" s="1"/>
      <c r="AV11" s="1">
        <v>60</v>
      </c>
      <c r="AW11" s="1"/>
      <c r="AX11" s="1"/>
      <c r="AY11" s="1"/>
      <c r="AZ11" s="1"/>
      <c r="BA11" s="1"/>
      <c r="BB11" s="1"/>
      <c r="BC11" s="1">
        <v>30</v>
      </c>
      <c r="BD11" s="1"/>
      <c r="BE11" s="1"/>
      <c r="BF11" s="1"/>
      <c r="BG11" s="1"/>
      <c r="BH11" s="1"/>
      <c r="BI11" s="1"/>
      <c r="BJ11" s="1"/>
      <c r="BK11" s="1"/>
      <c r="BL11" s="1"/>
      <c r="BM11" s="1"/>
      <c r="BN11" s="1"/>
      <c r="BO11" s="1"/>
      <c r="BP11" s="1"/>
      <c r="BQ11" s="1"/>
      <c r="BR11" s="1"/>
      <c r="BS11" s="1"/>
      <c r="BT11" s="1"/>
      <c r="BU11" s="1"/>
      <c r="BV11" s="1"/>
      <c r="BW11" s="1"/>
      <c r="BX11" s="1"/>
      <c r="BY11" s="1"/>
      <c r="BZ11" s="2"/>
      <c r="CA11" s="2"/>
      <c r="CB11" s="1"/>
      <c r="CC11" s="1"/>
      <c r="CD11" s="1"/>
      <c r="CE11" s="1"/>
      <c r="CF11" s="1">
        <v>30</v>
      </c>
      <c r="CG11" s="1"/>
      <c r="CH11" s="1"/>
      <c r="CI11" s="1"/>
      <c r="CJ11" s="1"/>
      <c r="CK11" s="1"/>
      <c r="CL11" s="1"/>
      <c r="CM11" s="1"/>
      <c r="CN11" s="1"/>
      <c r="CO11" s="1"/>
      <c r="CP11" s="1"/>
      <c r="CQ11" s="1"/>
      <c r="CR11" s="2"/>
      <c r="CS11" s="2"/>
      <c r="CT11" s="2"/>
      <c r="CU11" s="2"/>
    </row>
    <row r="12" spans="1:99" x14ac:dyDescent="0.25">
      <c r="A12" s="1" t="s">
        <v>217</v>
      </c>
      <c r="B12" s="1" t="s">
        <v>52</v>
      </c>
      <c r="C12" s="2" t="s">
        <v>64</v>
      </c>
      <c r="D12" s="2">
        <v>300</v>
      </c>
      <c r="E12" s="2">
        <v>120</v>
      </c>
      <c r="F12" s="2" t="s">
        <v>60</v>
      </c>
      <c r="G12" s="2">
        <v>180</v>
      </c>
      <c r="H12" s="2">
        <f t="shared" si="0"/>
        <v>180</v>
      </c>
      <c r="I12" s="1"/>
      <c r="J12" s="1">
        <v>60</v>
      </c>
      <c r="K12" s="1"/>
      <c r="L12" s="1"/>
      <c r="M12" s="1"/>
      <c r="N12" s="1"/>
      <c r="O12" s="1"/>
      <c r="P12" s="1"/>
      <c r="Q12" s="1"/>
      <c r="R12" s="1"/>
      <c r="S12" s="1"/>
      <c r="T12" s="1"/>
      <c r="U12" s="1"/>
      <c r="V12" s="1"/>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v>30</v>
      </c>
      <c r="AW12" s="1"/>
      <c r="AX12" s="1"/>
      <c r="AY12" s="1"/>
      <c r="AZ12" s="1"/>
      <c r="BA12" s="1"/>
      <c r="BB12" s="1"/>
      <c r="BC12" s="1">
        <v>30</v>
      </c>
      <c r="BD12" s="1"/>
      <c r="BE12" s="1"/>
      <c r="BF12" s="1"/>
      <c r="BG12" s="1"/>
      <c r="BH12" s="1"/>
      <c r="BI12" s="1"/>
      <c r="BJ12" s="1"/>
      <c r="BK12" s="1"/>
      <c r="BL12" s="1"/>
      <c r="BM12" s="1"/>
      <c r="BN12" s="1"/>
      <c r="BO12" s="1"/>
      <c r="BP12" s="1"/>
      <c r="BQ12" s="1"/>
      <c r="BR12" s="1">
        <v>30</v>
      </c>
      <c r="BS12" s="1"/>
      <c r="BT12" s="1"/>
      <c r="BU12" s="1"/>
      <c r="BV12" s="1"/>
      <c r="BW12" s="1"/>
      <c r="BX12" s="1"/>
      <c r="BY12" s="1"/>
      <c r="BZ12" s="2"/>
      <c r="CA12" s="2"/>
      <c r="CB12" s="1"/>
      <c r="CC12" s="1"/>
      <c r="CD12" s="1">
        <v>30</v>
      </c>
      <c r="CE12" s="1"/>
      <c r="CF12" s="1"/>
      <c r="CG12" s="1"/>
      <c r="CH12" s="1"/>
      <c r="CI12" s="1"/>
      <c r="CJ12" s="1"/>
      <c r="CK12" s="1"/>
      <c r="CL12" s="1"/>
      <c r="CM12" s="1"/>
      <c r="CN12" s="1"/>
      <c r="CO12" s="1"/>
      <c r="CP12" s="1"/>
      <c r="CQ12" s="1"/>
      <c r="CR12" s="2"/>
      <c r="CS12" s="2"/>
      <c r="CT12" s="2"/>
      <c r="CU12" s="2"/>
    </row>
    <row r="13" spans="1:99" x14ac:dyDescent="0.25">
      <c r="A13" s="1" t="s">
        <v>237</v>
      </c>
      <c r="B13" s="1" t="s">
        <v>56</v>
      </c>
      <c r="C13" s="2" t="s">
        <v>64</v>
      </c>
      <c r="D13" s="2">
        <v>200</v>
      </c>
      <c r="E13" s="2"/>
      <c r="F13" s="2" t="s">
        <v>61</v>
      </c>
      <c r="G13" s="2"/>
      <c r="H13" s="2">
        <f t="shared" si="0"/>
        <v>150</v>
      </c>
      <c r="I13" s="1"/>
      <c r="J13" s="1"/>
      <c r="K13" s="1"/>
      <c r="L13" s="1"/>
      <c r="M13" s="1"/>
      <c r="N13" s="1"/>
      <c r="O13" s="1"/>
      <c r="P13" s="1"/>
      <c r="Q13" s="1"/>
      <c r="R13" s="1"/>
      <c r="S13" s="1"/>
      <c r="T13" s="1"/>
      <c r="U13" s="1">
        <v>90</v>
      </c>
      <c r="V13" s="1"/>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c r="BO13" s="1">
        <v>60</v>
      </c>
      <c r="BP13" s="1"/>
      <c r="BQ13" s="1"/>
      <c r="BR13" s="1"/>
      <c r="BS13" s="1"/>
      <c r="BT13" s="1"/>
      <c r="BU13" s="1"/>
      <c r="BV13" s="1"/>
      <c r="BW13" s="1"/>
      <c r="BX13" s="1"/>
      <c r="BY13" s="1"/>
      <c r="BZ13" s="2"/>
      <c r="CA13" s="2"/>
      <c r="CB13" s="1"/>
      <c r="CC13" s="1"/>
      <c r="CD13" s="1"/>
      <c r="CE13" s="1"/>
      <c r="CF13" s="1"/>
      <c r="CG13" s="1"/>
      <c r="CH13" s="1"/>
      <c r="CI13" s="1"/>
      <c r="CJ13" s="1"/>
      <c r="CK13" s="1"/>
      <c r="CL13" s="1"/>
      <c r="CM13" s="1"/>
      <c r="CN13" s="1"/>
      <c r="CO13" s="1"/>
      <c r="CP13" s="1"/>
      <c r="CQ13" s="1"/>
      <c r="CR13" s="2"/>
      <c r="CS13" s="2"/>
      <c r="CT13" s="2"/>
      <c r="CU13" s="2"/>
    </row>
    <row r="14" spans="1:99" x14ac:dyDescent="0.25">
      <c r="A14" s="1" t="s">
        <v>198</v>
      </c>
      <c r="B14" s="1" t="s">
        <v>51</v>
      </c>
      <c r="C14" s="2" t="s">
        <v>64</v>
      </c>
      <c r="D14" s="2">
        <v>400</v>
      </c>
      <c r="E14" s="2">
        <v>160</v>
      </c>
      <c r="F14" s="2" t="s">
        <v>60</v>
      </c>
      <c r="G14" s="2">
        <v>240</v>
      </c>
      <c r="H14" s="2">
        <f t="shared" si="0"/>
        <v>200</v>
      </c>
      <c r="I14" s="1">
        <v>60</v>
      </c>
      <c r="J14" s="1"/>
      <c r="K14" s="1"/>
      <c r="L14" s="1"/>
      <c r="M14" s="1"/>
      <c r="N14" s="1"/>
      <c r="O14" s="1"/>
      <c r="P14" s="1"/>
      <c r="Q14" s="1"/>
      <c r="R14" s="1"/>
      <c r="S14" s="1"/>
      <c r="T14" s="1"/>
      <c r="U14" s="1"/>
      <c r="V14" s="1"/>
      <c r="W14" s="1"/>
      <c r="X14" s="1"/>
      <c r="Y14" s="1"/>
      <c r="Z14" s="1"/>
      <c r="AA14" s="1"/>
      <c r="AB14" s="1"/>
      <c r="AC14" s="1"/>
      <c r="AD14" s="1"/>
      <c r="AE14" s="1"/>
      <c r="AF14" s="1"/>
      <c r="AG14" s="1"/>
      <c r="AH14" s="1"/>
      <c r="AI14" s="1"/>
      <c r="AJ14" s="1"/>
      <c r="AK14" s="1"/>
      <c r="AL14" s="1"/>
      <c r="AM14" s="1"/>
      <c r="AN14" s="1"/>
      <c r="AO14" s="1"/>
      <c r="AP14" s="1"/>
      <c r="AQ14" s="1"/>
      <c r="AR14" s="1"/>
      <c r="AS14" s="1"/>
      <c r="AT14" s="1"/>
      <c r="AU14" s="1"/>
      <c r="AV14" s="1">
        <v>30</v>
      </c>
      <c r="AW14" s="1"/>
      <c r="AX14" s="1"/>
      <c r="AY14" s="1"/>
      <c r="AZ14" s="1"/>
      <c r="BA14" s="1"/>
      <c r="BB14" s="1"/>
      <c r="BC14" s="1">
        <v>30</v>
      </c>
      <c r="BD14" s="1"/>
      <c r="BE14" s="1"/>
      <c r="BF14" s="1"/>
      <c r="BG14" s="1"/>
      <c r="BH14" s="1"/>
      <c r="BI14" s="1"/>
      <c r="BJ14" s="1"/>
      <c r="BK14" s="1"/>
      <c r="BL14" s="1"/>
      <c r="BM14" s="1"/>
      <c r="BN14" s="1"/>
      <c r="BO14" s="1"/>
      <c r="BP14" s="1"/>
      <c r="BQ14" s="1">
        <v>60</v>
      </c>
      <c r="BR14" s="1"/>
      <c r="BS14" s="1"/>
      <c r="BT14" s="1"/>
      <c r="BU14" s="1"/>
      <c r="BV14" s="1"/>
      <c r="BW14" s="1"/>
      <c r="BX14" s="1"/>
      <c r="BY14" s="1"/>
      <c r="BZ14" s="2"/>
      <c r="CA14" s="2"/>
      <c r="CB14" s="1"/>
      <c r="CC14" s="1"/>
      <c r="CD14" s="1"/>
      <c r="CE14" s="1"/>
      <c r="CF14" s="1">
        <v>20</v>
      </c>
      <c r="CG14" s="1"/>
      <c r="CH14" s="1"/>
      <c r="CI14" s="1"/>
      <c r="CJ14" s="1"/>
      <c r="CK14" s="1"/>
      <c r="CL14" s="1"/>
      <c r="CM14" s="1"/>
      <c r="CN14" s="1"/>
      <c r="CO14" s="1"/>
      <c r="CP14" s="1"/>
      <c r="CQ14" s="1"/>
      <c r="CR14" s="2"/>
      <c r="CS14" s="2"/>
      <c r="CT14" s="2"/>
      <c r="CU14" s="2"/>
    </row>
    <row r="15" spans="1:99" x14ac:dyDescent="0.25">
      <c r="A15" s="1" t="s">
        <v>255</v>
      </c>
      <c r="B15" s="1" t="s">
        <v>56</v>
      </c>
      <c r="C15" s="2" t="s">
        <v>63</v>
      </c>
      <c r="D15" s="2">
        <v>200</v>
      </c>
      <c r="E15" s="2"/>
      <c r="F15" s="2" t="s">
        <v>61</v>
      </c>
      <c r="G15" s="2"/>
      <c r="H15" s="2">
        <f t="shared" si="0"/>
        <v>200</v>
      </c>
      <c r="I15" s="1"/>
      <c r="J15" s="1"/>
      <c r="K15" s="1"/>
      <c r="L15" s="1"/>
      <c r="M15" s="1"/>
      <c r="N15" s="1"/>
      <c r="O15" s="1"/>
      <c r="P15" s="1"/>
      <c r="Q15" s="1"/>
      <c r="R15" s="1"/>
      <c r="S15" s="1"/>
      <c r="T15" s="1"/>
      <c r="U15" s="1"/>
      <c r="V15" s="1"/>
      <c r="W15" s="1"/>
      <c r="X15" s="1"/>
      <c r="Y15" s="1"/>
      <c r="Z15" s="1"/>
      <c r="AA15" s="1">
        <v>150</v>
      </c>
      <c r="AB15" s="1"/>
      <c r="AC15" s="1"/>
      <c r="AD15" s="1"/>
      <c r="AE15" s="1"/>
      <c r="AF15" s="1"/>
      <c r="AG15" s="1"/>
      <c r="AH15" s="1"/>
      <c r="AI15" s="1"/>
      <c r="AJ15" s="1"/>
      <c r="AK15" s="1"/>
      <c r="AL15" s="1"/>
      <c r="AM15" s="1"/>
      <c r="AN15" s="1">
        <v>50</v>
      </c>
      <c r="AO15" s="1"/>
      <c r="AP15" s="1"/>
      <c r="AQ15" s="1"/>
      <c r="AR15" s="1"/>
      <c r="AS15" s="1"/>
      <c r="AT15" s="1"/>
      <c r="AU15" s="1"/>
      <c r="AV15" s="1"/>
      <c r="AW15" s="1"/>
      <c r="AX15" s="1"/>
      <c r="AY15" s="1"/>
      <c r="AZ15" s="1"/>
      <c r="BA15" s="1"/>
      <c r="BB15" s="1"/>
      <c r="BC15" s="1"/>
      <c r="BD15" s="1"/>
      <c r="BE15" s="1"/>
      <c r="BF15" s="1"/>
      <c r="BG15" s="1"/>
      <c r="BH15" s="1"/>
      <c r="BI15" s="1"/>
      <c r="BJ15" s="1"/>
      <c r="BK15" s="1"/>
      <c r="BL15" s="1"/>
      <c r="BM15" s="1"/>
      <c r="BN15" s="1"/>
      <c r="BO15" s="1"/>
      <c r="BP15" s="1"/>
      <c r="BQ15" s="1"/>
      <c r="BR15" s="1"/>
      <c r="BS15" s="1"/>
      <c r="BT15" s="1"/>
      <c r="BU15" s="1"/>
      <c r="BV15" s="1"/>
      <c r="BW15" s="1"/>
      <c r="BX15" s="1"/>
      <c r="BY15" s="1"/>
      <c r="BZ15" s="2"/>
      <c r="CA15" s="2"/>
      <c r="CB15" s="1"/>
      <c r="CC15" s="1"/>
      <c r="CD15" s="1"/>
      <c r="CE15" s="1"/>
      <c r="CF15" s="1"/>
      <c r="CG15" s="1"/>
      <c r="CH15" s="1"/>
      <c r="CI15" s="1"/>
      <c r="CJ15" s="1"/>
      <c r="CK15" s="1"/>
      <c r="CL15" s="1"/>
      <c r="CM15" s="1"/>
      <c r="CN15" s="1"/>
      <c r="CO15" s="1"/>
      <c r="CP15" s="1"/>
      <c r="CQ15" s="1"/>
      <c r="CR15" s="2"/>
      <c r="CS15" s="2"/>
      <c r="CT15" s="2">
        <v>1</v>
      </c>
      <c r="CU15" s="2"/>
    </row>
    <row r="16" spans="1:99" x14ac:dyDescent="0.25">
      <c r="A16" s="1" t="s">
        <v>23</v>
      </c>
      <c r="B16" s="1" t="s">
        <v>51</v>
      </c>
      <c r="C16" s="2" t="s">
        <v>64</v>
      </c>
      <c r="D16" s="2">
        <v>400</v>
      </c>
      <c r="E16" s="2">
        <v>160</v>
      </c>
      <c r="F16" s="2" t="s">
        <v>60</v>
      </c>
      <c r="G16" s="2">
        <v>240</v>
      </c>
      <c r="H16" s="2">
        <f t="shared" si="0"/>
        <v>180</v>
      </c>
      <c r="I16" s="2"/>
      <c r="J16" s="2"/>
      <c r="K16" s="2">
        <v>45</v>
      </c>
      <c r="L16" s="2"/>
      <c r="M16" s="2"/>
      <c r="N16" s="2"/>
      <c r="O16" s="2"/>
      <c r="P16" s="2"/>
      <c r="Q16" s="2"/>
      <c r="R16" s="2"/>
      <c r="S16" s="2"/>
      <c r="T16" s="2"/>
      <c r="U16" s="2"/>
      <c r="V16" s="2"/>
      <c r="W16" s="2"/>
      <c r="X16" s="2"/>
      <c r="Y16" s="2"/>
      <c r="Z16" s="2"/>
      <c r="AA16" s="2"/>
      <c r="AB16" s="2"/>
      <c r="AC16" s="2"/>
      <c r="AD16" s="2"/>
      <c r="AE16" s="2"/>
      <c r="AF16" s="2"/>
      <c r="AG16" s="2"/>
      <c r="AH16" s="2"/>
      <c r="AI16" s="2"/>
      <c r="AJ16" s="2"/>
      <c r="AK16" s="2"/>
      <c r="AL16" s="2"/>
      <c r="AM16" s="2"/>
      <c r="AN16" s="2"/>
      <c r="AO16" s="2"/>
      <c r="AP16" s="2"/>
      <c r="AQ16" s="2"/>
      <c r="AR16" s="2"/>
      <c r="AS16" s="2"/>
      <c r="AT16" s="2"/>
      <c r="AU16" s="2"/>
      <c r="AV16" s="2"/>
      <c r="AW16" s="2"/>
      <c r="AX16" s="2"/>
      <c r="AY16" s="2"/>
      <c r="AZ16" s="2"/>
      <c r="BA16" s="2"/>
      <c r="BB16" s="2"/>
      <c r="BC16" s="2">
        <v>15</v>
      </c>
      <c r="BD16" s="2"/>
      <c r="BE16" s="2"/>
      <c r="BF16" s="2"/>
      <c r="BG16" s="2"/>
      <c r="BH16" s="2"/>
      <c r="BI16" s="2"/>
      <c r="BJ16" s="2"/>
      <c r="BK16" s="2"/>
      <c r="BL16" s="2"/>
      <c r="BM16" s="2"/>
      <c r="BN16" s="2"/>
      <c r="BO16" s="2"/>
      <c r="BP16" s="2"/>
      <c r="BQ16" s="2"/>
      <c r="BR16" s="2"/>
      <c r="BS16" s="2">
        <v>120</v>
      </c>
      <c r="BT16" s="2"/>
      <c r="BU16" s="2"/>
      <c r="BV16" s="2"/>
      <c r="BW16" s="2"/>
      <c r="BX16" s="2"/>
      <c r="BY16" s="2"/>
      <c r="BZ16" s="2"/>
      <c r="CA16" s="2"/>
      <c r="CB16" s="2"/>
      <c r="CC16" s="2"/>
      <c r="CD16" s="2"/>
      <c r="CE16" s="2"/>
      <c r="CF16" s="2"/>
      <c r="CG16" s="2"/>
      <c r="CH16" s="2"/>
      <c r="CI16" s="2"/>
      <c r="CJ16" s="2"/>
      <c r="CK16" s="2"/>
      <c r="CL16" s="2"/>
      <c r="CM16" s="2">
        <v>1</v>
      </c>
      <c r="CN16" s="2">
        <v>1</v>
      </c>
      <c r="CO16" s="2"/>
      <c r="CP16" s="2">
        <v>1</v>
      </c>
      <c r="CQ16" s="2">
        <v>1</v>
      </c>
      <c r="CR16" s="2"/>
      <c r="CS16" s="2"/>
      <c r="CT16" s="2"/>
      <c r="CU16" s="2"/>
    </row>
    <row r="17" spans="1:99" x14ac:dyDescent="0.25">
      <c r="A17" s="1" t="s">
        <v>239</v>
      </c>
      <c r="B17" s="1" t="s">
        <v>51</v>
      </c>
      <c r="C17" s="2" t="s">
        <v>64</v>
      </c>
      <c r="D17" s="2">
        <v>400</v>
      </c>
      <c r="E17" s="2">
        <v>160</v>
      </c>
      <c r="F17" s="2" t="s">
        <v>60</v>
      </c>
      <c r="G17" s="2">
        <v>240</v>
      </c>
      <c r="H17" s="2">
        <f t="shared" si="0"/>
        <v>180</v>
      </c>
      <c r="I17" s="2"/>
      <c r="J17" s="2"/>
      <c r="K17" s="2"/>
      <c r="L17" s="2"/>
      <c r="M17" s="2"/>
      <c r="N17" s="2"/>
      <c r="O17" s="2"/>
      <c r="P17" s="2"/>
      <c r="Q17" s="2"/>
      <c r="R17" s="2"/>
      <c r="S17" s="2"/>
      <c r="T17" s="2"/>
      <c r="U17" s="2"/>
      <c r="V17" s="2"/>
      <c r="W17" s="2"/>
      <c r="X17" s="2"/>
      <c r="Y17" s="2"/>
      <c r="Z17" s="2"/>
      <c r="AA17" s="2"/>
      <c r="AB17" s="2"/>
      <c r="AC17" s="2"/>
      <c r="AD17" s="2"/>
      <c r="AE17" s="2"/>
      <c r="AF17" s="2"/>
      <c r="AG17" s="2"/>
      <c r="AH17" s="2"/>
      <c r="AI17" s="2"/>
      <c r="AJ17" s="2"/>
      <c r="AK17" s="2"/>
      <c r="AL17" s="2"/>
      <c r="AM17" s="2"/>
      <c r="AN17" s="2"/>
      <c r="AO17" s="2"/>
      <c r="AP17" s="2"/>
      <c r="AQ17" s="2"/>
      <c r="AR17" s="2"/>
      <c r="AS17" s="2"/>
      <c r="AT17" s="2"/>
      <c r="AU17" s="2">
        <v>45</v>
      </c>
      <c r="AV17" s="2"/>
      <c r="AW17" s="2"/>
      <c r="AX17" s="2"/>
      <c r="AY17" s="2"/>
      <c r="AZ17" s="2"/>
      <c r="BA17" s="2"/>
      <c r="BB17" s="2"/>
      <c r="BC17" s="2">
        <v>15</v>
      </c>
      <c r="BD17" s="2"/>
      <c r="BE17" s="2"/>
      <c r="BF17" s="2"/>
      <c r="BG17" s="2"/>
      <c r="BH17" s="2"/>
      <c r="BI17" s="2"/>
      <c r="BJ17" s="2"/>
      <c r="BK17" s="2"/>
      <c r="BL17" s="2"/>
      <c r="BM17" s="2"/>
      <c r="BN17" s="2"/>
      <c r="BO17" s="2"/>
      <c r="BP17" s="2"/>
      <c r="BQ17" s="2"/>
      <c r="BR17" s="2"/>
      <c r="BS17" s="2">
        <v>120</v>
      </c>
      <c r="BT17" s="2"/>
      <c r="BU17" s="2"/>
      <c r="BV17" s="2"/>
      <c r="BW17" s="2"/>
      <c r="BX17" s="2"/>
      <c r="BY17" s="2"/>
      <c r="BZ17" s="2"/>
      <c r="CA17" s="2"/>
      <c r="CB17" s="2"/>
      <c r="CC17" s="2"/>
      <c r="CD17" s="2"/>
      <c r="CE17" s="2"/>
      <c r="CF17" s="2"/>
      <c r="CG17" s="2"/>
      <c r="CH17" s="2"/>
      <c r="CI17" s="2"/>
      <c r="CJ17" s="2"/>
      <c r="CK17" s="2"/>
      <c r="CL17" s="2"/>
      <c r="CM17" s="2">
        <v>1</v>
      </c>
      <c r="CN17" s="2">
        <v>1</v>
      </c>
      <c r="CO17" s="2"/>
      <c r="CP17" s="2">
        <v>1</v>
      </c>
      <c r="CQ17" s="2">
        <v>1</v>
      </c>
      <c r="CR17" s="2"/>
      <c r="CS17" s="2"/>
      <c r="CT17" s="2"/>
      <c r="CU17" s="2"/>
    </row>
    <row r="18" spans="1:99" x14ac:dyDescent="0.25">
      <c r="A18" s="1" t="s">
        <v>287</v>
      </c>
      <c r="B18" s="1" t="s">
        <v>162</v>
      </c>
      <c r="C18" s="3" t="s">
        <v>70</v>
      </c>
      <c r="D18" s="2">
        <v>400</v>
      </c>
      <c r="E18" s="2"/>
      <c r="F18" s="1" t="s">
        <v>61</v>
      </c>
      <c r="G18" s="2"/>
      <c r="H18" s="2">
        <f t="shared" si="0"/>
        <v>165</v>
      </c>
      <c r="I18" s="1"/>
      <c r="J18" s="1"/>
      <c r="K18" s="1"/>
      <c r="L18" s="1"/>
      <c r="M18" s="1"/>
      <c r="N18" s="1"/>
      <c r="O18" s="1">
        <v>45</v>
      </c>
      <c r="P18" s="1"/>
      <c r="Q18" s="1"/>
      <c r="R18" s="1"/>
      <c r="S18" s="1"/>
      <c r="T18" s="1"/>
      <c r="U18" s="1"/>
      <c r="V18" s="1"/>
      <c r="W18" s="1"/>
      <c r="X18" s="1"/>
      <c r="Y18" s="1"/>
      <c r="Z18" s="1"/>
      <c r="AA18" s="1"/>
      <c r="AB18" s="1"/>
      <c r="AC18" s="1"/>
      <c r="AD18" s="1"/>
      <c r="AE18" s="1">
        <v>15</v>
      </c>
      <c r="AF18" s="1"/>
      <c r="AG18" s="1"/>
      <c r="AH18" s="1"/>
      <c r="AI18" s="1"/>
      <c r="AJ18" s="1"/>
      <c r="AK18" s="1"/>
      <c r="AL18" s="1"/>
      <c r="AM18" s="1"/>
      <c r="AN18" s="1"/>
      <c r="AO18" s="1"/>
      <c r="AP18" s="1"/>
      <c r="AQ18" s="1"/>
      <c r="AR18" s="1"/>
      <c r="AS18" s="1"/>
      <c r="AT18" s="1"/>
      <c r="AU18" s="1"/>
      <c r="AV18" s="1"/>
      <c r="AW18" s="1"/>
      <c r="AX18" s="1"/>
      <c r="AY18" s="1"/>
      <c r="AZ18" s="1"/>
      <c r="BA18" s="1"/>
      <c r="BB18" s="1"/>
      <c r="BC18" s="1"/>
      <c r="BD18" s="1"/>
      <c r="BE18" s="1"/>
      <c r="BF18" s="1"/>
      <c r="BG18" s="1">
        <v>60</v>
      </c>
      <c r="BH18" s="1"/>
      <c r="BI18" s="1"/>
      <c r="BJ18" s="1"/>
      <c r="BK18" s="1"/>
      <c r="BL18" s="1"/>
      <c r="BM18" s="1"/>
      <c r="BN18" s="1"/>
      <c r="BO18" s="1"/>
      <c r="BP18" s="1"/>
      <c r="BQ18" s="1"/>
      <c r="BR18" s="1"/>
      <c r="BS18" s="1"/>
      <c r="BT18" s="1"/>
      <c r="BU18" s="1"/>
      <c r="BV18" s="1"/>
      <c r="BW18" s="1"/>
      <c r="BX18" s="1"/>
      <c r="BY18" s="1">
        <v>30</v>
      </c>
      <c r="BZ18" s="2"/>
      <c r="CA18" s="2"/>
      <c r="CB18" s="1"/>
      <c r="CC18" s="1"/>
      <c r="CD18" s="1">
        <v>15</v>
      </c>
      <c r="CE18" s="1"/>
      <c r="CF18" s="1"/>
      <c r="CG18" s="1"/>
      <c r="CH18" s="1"/>
      <c r="CI18" s="1"/>
      <c r="CJ18" s="1"/>
      <c r="CK18" s="1"/>
      <c r="CL18" s="1"/>
      <c r="CM18" s="1"/>
      <c r="CN18" s="1"/>
      <c r="CO18" s="1"/>
      <c r="CP18" s="1"/>
      <c r="CQ18" s="1"/>
      <c r="CR18" s="2"/>
      <c r="CS18" s="2"/>
      <c r="CT18" s="2"/>
      <c r="CU18" s="2"/>
    </row>
    <row r="19" spans="1:99" x14ac:dyDescent="0.25">
      <c r="A19" s="1" t="s">
        <v>309</v>
      </c>
      <c r="B19" s="1" t="s">
        <v>307</v>
      </c>
      <c r="C19" s="2" t="s">
        <v>64</v>
      </c>
      <c r="D19" s="1">
        <v>2000</v>
      </c>
      <c r="E19" s="1">
        <v>300</v>
      </c>
      <c r="F19" s="2" t="s">
        <v>60</v>
      </c>
      <c r="G19" s="1">
        <v>1600</v>
      </c>
      <c r="H19" s="2">
        <f t="shared" si="0"/>
        <v>1540</v>
      </c>
      <c r="I19" s="1"/>
      <c r="J19" s="1"/>
      <c r="K19" s="1"/>
      <c r="L19" s="1"/>
      <c r="M19" s="1"/>
      <c r="N19" s="1"/>
      <c r="O19" s="1"/>
      <c r="P19" s="1"/>
      <c r="Q19" s="1"/>
      <c r="R19" s="1"/>
      <c r="S19" s="1">
        <v>1000</v>
      </c>
      <c r="T19" s="1"/>
      <c r="U19" s="1"/>
      <c r="V19" s="1"/>
      <c r="W19" s="1"/>
      <c r="X19" s="1"/>
      <c r="Y19" s="1"/>
      <c r="Z19" s="1"/>
      <c r="AA19" s="1"/>
      <c r="AB19" s="1"/>
      <c r="AC19" s="1"/>
      <c r="AD19" s="1"/>
      <c r="AE19" s="1"/>
      <c r="AF19" s="1"/>
      <c r="AG19" s="1"/>
      <c r="AH19" s="1"/>
      <c r="AI19" s="1"/>
      <c r="AJ19" s="1"/>
      <c r="AK19" s="1"/>
      <c r="AL19" s="1"/>
      <c r="AM19" s="1"/>
      <c r="AN19" s="1"/>
      <c r="AO19" s="1"/>
      <c r="AP19" s="1"/>
      <c r="AQ19" s="1"/>
      <c r="AR19" s="1"/>
      <c r="AS19" s="1"/>
      <c r="AT19" s="1"/>
      <c r="AU19" s="1"/>
      <c r="AV19" s="1"/>
      <c r="AW19" s="1"/>
      <c r="AX19" s="1"/>
      <c r="AY19" s="1"/>
      <c r="AZ19" s="1"/>
      <c r="BA19" s="1"/>
      <c r="BB19" s="1"/>
      <c r="BC19" s="1"/>
      <c r="BD19" s="1"/>
      <c r="BE19" s="1"/>
      <c r="BF19" s="1"/>
      <c r="BG19" s="1"/>
      <c r="BH19" s="1"/>
      <c r="BI19" s="1"/>
      <c r="BJ19" s="1"/>
      <c r="BK19" s="1"/>
      <c r="BL19" s="1"/>
      <c r="BM19" s="1"/>
      <c r="BN19" s="1"/>
      <c r="BO19" s="1"/>
      <c r="BP19" s="1"/>
      <c r="BQ19" s="1"/>
      <c r="BR19" s="1"/>
      <c r="BS19" s="1"/>
      <c r="BT19" s="1"/>
      <c r="BU19" s="1"/>
      <c r="BV19" s="1"/>
      <c r="BW19" s="1"/>
      <c r="BX19" s="1"/>
      <c r="BY19" s="1"/>
      <c r="BZ19" s="2"/>
      <c r="CA19" s="2">
        <v>450</v>
      </c>
      <c r="CB19" s="1"/>
      <c r="CC19" s="1"/>
      <c r="CD19" s="1">
        <v>90</v>
      </c>
      <c r="CE19" s="1"/>
      <c r="CF19" s="1"/>
      <c r="CG19" s="1"/>
      <c r="CH19" s="1"/>
      <c r="CI19" s="1"/>
      <c r="CJ19" s="1"/>
      <c r="CK19" s="1"/>
      <c r="CL19" s="1"/>
      <c r="CM19" s="1"/>
      <c r="CN19" s="1"/>
      <c r="CO19" s="1"/>
      <c r="CP19" s="1"/>
      <c r="CQ19" s="1"/>
      <c r="CR19" s="2"/>
      <c r="CS19" s="2"/>
      <c r="CT19" s="2"/>
      <c r="CU19" s="2"/>
    </row>
    <row r="20" spans="1:99" x14ac:dyDescent="0.25">
      <c r="A20" s="3" t="s">
        <v>268</v>
      </c>
      <c r="B20" s="1" t="s">
        <v>54</v>
      </c>
      <c r="C20" s="2" t="s">
        <v>64</v>
      </c>
      <c r="D20" s="2">
        <v>300</v>
      </c>
      <c r="E20" s="2">
        <v>120</v>
      </c>
      <c r="F20" s="2" t="s">
        <v>60</v>
      </c>
      <c r="G20" s="2">
        <v>180</v>
      </c>
      <c r="H20" s="2">
        <f t="shared" si="0"/>
        <v>150</v>
      </c>
      <c r="I20" s="1"/>
      <c r="J20" s="1"/>
      <c r="K20" s="1"/>
      <c r="L20" s="1"/>
      <c r="M20" s="1"/>
      <c r="N20" s="1"/>
      <c r="O20" s="1"/>
      <c r="P20" s="1"/>
      <c r="Q20" s="1"/>
      <c r="R20" s="1"/>
      <c r="S20" s="1"/>
      <c r="T20" s="1"/>
      <c r="U20" s="1"/>
      <c r="V20" s="1"/>
      <c r="W20" s="1">
        <v>30</v>
      </c>
      <c r="X20" s="1"/>
      <c r="Y20" s="1"/>
      <c r="Z20" s="1"/>
      <c r="AA20" s="1"/>
      <c r="AB20" s="1">
        <v>30</v>
      </c>
      <c r="AC20" s="1"/>
      <c r="AD20" s="1"/>
      <c r="AE20" s="1"/>
      <c r="AF20" s="1"/>
      <c r="AG20" s="1"/>
      <c r="AH20" s="1"/>
      <c r="AI20" s="1"/>
      <c r="AJ20" s="1"/>
      <c r="AK20" s="1"/>
      <c r="AL20" s="1"/>
      <c r="AM20" s="1"/>
      <c r="AN20" s="1"/>
      <c r="AO20" s="1"/>
      <c r="AP20" s="1"/>
      <c r="AQ20" s="1"/>
      <c r="AR20" s="1"/>
      <c r="AS20" s="1"/>
      <c r="AT20" s="1"/>
      <c r="AU20" s="1"/>
      <c r="AV20" s="1"/>
      <c r="AW20" s="1">
        <v>90</v>
      </c>
      <c r="AX20" s="1"/>
      <c r="AY20" s="1"/>
      <c r="AZ20" s="1"/>
      <c r="BA20" s="1"/>
      <c r="BB20" s="1"/>
      <c r="BC20" s="1"/>
      <c r="BD20" s="1"/>
      <c r="BE20" s="1"/>
      <c r="BF20" s="1"/>
      <c r="BG20" s="1"/>
      <c r="BH20" s="1"/>
      <c r="BI20" s="1"/>
      <c r="BJ20" s="1"/>
      <c r="BK20" s="1"/>
      <c r="BL20" s="1"/>
      <c r="BM20" s="1"/>
      <c r="BN20" s="1"/>
      <c r="BO20" s="1"/>
      <c r="BP20" s="1"/>
      <c r="BQ20" s="1"/>
      <c r="BR20" s="1"/>
      <c r="BS20" s="1"/>
      <c r="BT20" s="1"/>
      <c r="BU20" s="1"/>
      <c r="BV20" s="1"/>
      <c r="BW20" s="1"/>
      <c r="BX20" s="1"/>
      <c r="BY20" s="1"/>
      <c r="BZ20" s="2"/>
      <c r="CA20" s="2"/>
      <c r="CB20" s="1"/>
      <c r="CC20" s="1"/>
      <c r="CD20" s="1"/>
      <c r="CE20" s="1"/>
      <c r="CF20" s="1"/>
      <c r="CG20" s="1"/>
      <c r="CH20" s="1"/>
      <c r="CI20" s="1"/>
      <c r="CJ20" s="1"/>
      <c r="CK20" s="1"/>
      <c r="CL20" s="1"/>
      <c r="CM20" s="1"/>
      <c r="CN20" s="1"/>
      <c r="CO20" s="1"/>
      <c r="CP20" s="1"/>
      <c r="CQ20" s="1"/>
      <c r="CR20" s="2"/>
      <c r="CS20" s="2"/>
      <c r="CT20" s="2"/>
      <c r="CU20" s="2"/>
    </row>
    <row r="21" spans="1:99" x14ac:dyDescent="0.25">
      <c r="A21" s="1" t="s">
        <v>48</v>
      </c>
      <c r="B21" s="1" t="s">
        <v>55</v>
      </c>
      <c r="C21" s="2" t="s">
        <v>63</v>
      </c>
      <c r="D21" s="2">
        <v>200</v>
      </c>
      <c r="E21" s="2"/>
      <c r="F21" s="2" t="s">
        <v>61</v>
      </c>
      <c r="G21" s="2"/>
      <c r="H21" s="2">
        <f t="shared" si="0"/>
        <v>120</v>
      </c>
      <c r="I21" s="1"/>
      <c r="J21" s="1"/>
      <c r="K21" s="1"/>
      <c r="L21" s="1"/>
      <c r="M21" s="1"/>
      <c r="N21" s="1"/>
      <c r="O21" s="1"/>
      <c r="P21" s="1"/>
      <c r="Q21" s="1"/>
      <c r="R21" s="1"/>
      <c r="S21" s="1"/>
      <c r="T21" s="1"/>
      <c r="U21" s="1"/>
      <c r="V21" s="1"/>
      <c r="W21" s="1"/>
      <c r="X21" s="1"/>
      <c r="Y21" s="1"/>
      <c r="Z21" s="1"/>
      <c r="AA21" s="1"/>
      <c r="AB21" s="1"/>
      <c r="AC21" s="1"/>
      <c r="AD21" s="1"/>
      <c r="AE21" s="1"/>
      <c r="AF21" s="1"/>
      <c r="AG21" s="1"/>
      <c r="AH21" s="1"/>
      <c r="AI21" s="1">
        <v>60</v>
      </c>
      <c r="AJ21" s="1"/>
      <c r="AK21" s="1"/>
      <c r="AL21" s="1"/>
      <c r="AM21" s="1"/>
      <c r="AN21" s="1"/>
      <c r="AO21" s="1"/>
      <c r="AP21" s="1"/>
      <c r="AQ21" s="1"/>
      <c r="AR21" s="1"/>
      <c r="AS21" s="1"/>
      <c r="AT21" s="1"/>
      <c r="AU21" s="1"/>
      <c r="AV21" s="1"/>
      <c r="AW21" s="1"/>
      <c r="AX21" s="1"/>
      <c r="AY21" s="1"/>
      <c r="AZ21" s="1"/>
      <c r="BA21" s="1"/>
      <c r="BB21" s="1"/>
      <c r="BC21" s="1"/>
      <c r="BD21" s="1"/>
      <c r="BE21" s="1"/>
      <c r="BF21" s="1"/>
      <c r="BG21" s="1"/>
      <c r="BH21" s="1"/>
      <c r="BI21" s="1"/>
      <c r="BJ21" s="1"/>
      <c r="BK21" s="1"/>
      <c r="BL21" s="1"/>
      <c r="BM21" s="1"/>
      <c r="BN21" s="1"/>
      <c r="BO21" s="1"/>
      <c r="BP21" s="1"/>
      <c r="BQ21" s="1"/>
      <c r="BR21" s="1"/>
      <c r="BS21" s="1"/>
      <c r="BT21" s="1"/>
      <c r="BU21" s="1"/>
      <c r="BV21" s="1"/>
      <c r="BW21" s="1">
        <v>60</v>
      </c>
      <c r="BX21" s="1"/>
      <c r="BY21" s="1"/>
      <c r="BZ21" s="2"/>
      <c r="CA21" s="2"/>
      <c r="CB21" s="1"/>
      <c r="CC21" s="1"/>
      <c r="CD21" s="1"/>
      <c r="CE21" s="1"/>
      <c r="CF21" s="1"/>
      <c r="CG21" s="1"/>
      <c r="CH21" s="1"/>
      <c r="CI21" s="1"/>
      <c r="CJ21" s="1"/>
      <c r="CK21" s="1"/>
      <c r="CL21" s="1"/>
      <c r="CM21" s="1"/>
      <c r="CN21" s="1"/>
      <c r="CO21" s="1"/>
      <c r="CP21" s="1"/>
      <c r="CQ21" s="1"/>
      <c r="CR21" s="2"/>
      <c r="CS21" s="2"/>
      <c r="CT21" s="2"/>
      <c r="CU21" s="2"/>
    </row>
    <row r="22" spans="1:99" x14ac:dyDescent="0.25">
      <c r="A22" s="1" t="s">
        <v>27</v>
      </c>
      <c r="B22" s="1" t="s">
        <v>51</v>
      </c>
      <c r="C22" s="2" t="s">
        <v>64</v>
      </c>
      <c r="D22" s="2">
        <v>400</v>
      </c>
      <c r="E22" s="2">
        <v>160</v>
      </c>
      <c r="F22" s="2" t="s">
        <v>60</v>
      </c>
      <c r="G22" s="2">
        <v>240</v>
      </c>
      <c r="H22" s="2">
        <f t="shared" si="0"/>
        <v>200</v>
      </c>
      <c r="I22" s="2">
        <v>60</v>
      </c>
      <c r="J22" s="2"/>
      <c r="K22" s="2"/>
      <c r="L22" s="2"/>
      <c r="M22" s="2"/>
      <c r="N22" s="2"/>
      <c r="O22" s="2"/>
      <c r="P22" s="2"/>
      <c r="Q22" s="2"/>
      <c r="R22" s="2"/>
      <c r="S22" s="2"/>
      <c r="T22" s="2"/>
      <c r="U22" s="2"/>
      <c r="V22" s="2"/>
      <c r="W22" s="2"/>
      <c r="X22" s="2"/>
      <c r="Y22" s="2"/>
      <c r="Z22" s="2"/>
      <c r="AA22" s="2"/>
      <c r="AB22" s="2"/>
      <c r="AC22" s="2"/>
      <c r="AD22" s="2"/>
      <c r="AE22" s="2"/>
      <c r="AF22" s="2"/>
      <c r="AG22" s="2"/>
      <c r="AH22" s="2"/>
      <c r="AI22" s="2"/>
      <c r="AJ22" s="2"/>
      <c r="AK22" s="2"/>
      <c r="AL22" s="2"/>
      <c r="AM22" s="2"/>
      <c r="AN22" s="2"/>
      <c r="AO22" s="2"/>
      <c r="AP22" s="2"/>
      <c r="AQ22" s="2"/>
      <c r="AR22" s="2"/>
      <c r="AS22" s="2"/>
      <c r="AT22" s="2"/>
      <c r="AU22" s="2"/>
      <c r="AV22" s="2"/>
      <c r="AW22" s="2"/>
      <c r="AX22" s="2">
        <v>120</v>
      </c>
      <c r="AY22" s="2"/>
      <c r="AZ22" s="2"/>
      <c r="BA22" s="2"/>
      <c r="BB22" s="2"/>
      <c r="BC22" s="2">
        <v>20</v>
      </c>
      <c r="BD22" s="2"/>
      <c r="BE22" s="2"/>
      <c r="BF22" s="2"/>
      <c r="BG22" s="2"/>
      <c r="BH22" s="2"/>
      <c r="BI22" s="2"/>
      <c r="BJ22" s="2"/>
      <c r="BK22" s="2"/>
      <c r="BL22" s="2"/>
      <c r="BM22" s="2"/>
      <c r="BN22" s="2"/>
      <c r="BO22" s="2"/>
      <c r="BP22" s="2"/>
      <c r="BQ22" s="2"/>
      <c r="BR22" s="2"/>
      <c r="BS22" s="2"/>
      <c r="BT22" s="2"/>
      <c r="BU22" s="2"/>
      <c r="BV22" s="2"/>
      <c r="BW22" s="2"/>
      <c r="BX22" s="2"/>
      <c r="BY22" s="2"/>
      <c r="BZ22" s="2"/>
      <c r="CA22" s="2"/>
      <c r="CB22" s="2"/>
      <c r="CC22" s="2"/>
      <c r="CD22" s="2"/>
      <c r="CE22" s="2"/>
      <c r="CF22" s="2"/>
      <c r="CG22" s="2"/>
      <c r="CH22" s="2"/>
      <c r="CI22" s="2"/>
      <c r="CJ22" s="2"/>
      <c r="CK22" s="2"/>
      <c r="CL22" s="2">
        <v>1</v>
      </c>
      <c r="CM22" s="2"/>
      <c r="CN22" s="2"/>
      <c r="CO22" s="2"/>
      <c r="CP22" s="2"/>
      <c r="CQ22" s="2"/>
      <c r="CR22" s="2"/>
      <c r="CS22" s="2"/>
      <c r="CT22" s="2"/>
      <c r="CU22" s="2"/>
    </row>
    <row r="23" spans="1:99" x14ac:dyDescent="0.25">
      <c r="A23" s="1" t="s">
        <v>158</v>
      </c>
      <c r="B23" s="1" t="s">
        <v>54</v>
      </c>
      <c r="C23" s="2" t="s">
        <v>64</v>
      </c>
      <c r="D23" s="2">
        <v>300</v>
      </c>
      <c r="E23" s="2">
        <v>120</v>
      </c>
      <c r="F23" s="2" t="s">
        <v>60</v>
      </c>
      <c r="G23" s="2">
        <v>180</v>
      </c>
      <c r="H23" s="2">
        <f t="shared" si="0"/>
        <v>150</v>
      </c>
      <c r="I23" s="1"/>
      <c r="J23" s="1"/>
      <c r="K23" s="1">
        <v>60</v>
      </c>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c r="AW23" s="1"/>
      <c r="AX23" s="1"/>
      <c r="AY23" s="1"/>
      <c r="AZ23" s="1"/>
      <c r="BA23" s="1"/>
      <c r="BB23" s="1"/>
      <c r="BC23" s="1"/>
      <c r="BD23" s="1"/>
      <c r="BE23" s="1">
        <v>60</v>
      </c>
      <c r="BF23" s="1"/>
      <c r="BG23" s="1"/>
      <c r="BH23" s="1"/>
      <c r="BI23" s="1"/>
      <c r="BJ23" s="1"/>
      <c r="BK23" s="1"/>
      <c r="BL23" s="1"/>
      <c r="BM23" s="1"/>
      <c r="BN23" s="1"/>
      <c r="BO23" s="1"/>
      <c r="BP23" s="1"/>
      <c r="BQ23" s="1"/>
      <c r="BR23" s="1"/>
      <c r="BS23" s="1"/>
      <c r="BT23" s="1"/>
      <c r="BU23" s="1"/>
      <c r="BV23" s="1"/>
      <c r="BW23" s="1"/>
      <c r="BX23" s="1"/>
      <c r="BY23" s="1"/>
      <c r="BZ23" s="2"/>
      <c r="CA23" s="2"/>
      <c r="CB23" s="1"/>
      <c r="CC23" s="1"/>
      <c r="CD23" s="1"/>
      <c r="CE23" s="1"/>
      <c r="CF23" s="1"/>
      <c r="CG23" s="1"/>
      <c r="CH23" s="1"/>
      <c r="CI23" s="1">
        <v>30</v>
      </c>
      <c r="CJ23" s="1"/>
      <c r="CK23" s="1"/>
      <c r="CL23" s="1"/>
      <c r="CM23" s="1"/>
      <c r="CN23" s="1"/>
      <c r="CO23" s="1"/>
      <c r="CP23" s="1"/>
      <c r="CQ23" s="1"/>
      <c r="CR23" s="2"/>
      <c r="CS23" s="2"/>
      <c r="CT23" s="2"/>
      <c r="CU23" s="2"/>
    </row>
    <row r="24" spans="1:99" x14ac:dyDescent="0.25">
      <c r="A24" s="1" t="s">
        <v>38</v>
      </c>
      <c r="B24" s="1" t="s">
        <v>54</v>
      </c>
      <c r="C24" s="2" t="s">
        <v>64</v>
      </c>
      <c r="D24" s="2">
        <v>300</v>
      </c>
      <c r="E24" s="2">
        <v>120</v>
      </c>
      <c r="F24" s="2" t="s">
        <v>60</v>
      </c>
      <c r="G24" s="2">
        <v>180</v>
      </c>
      <c r="H24" s="2">
        <f t="shared" si="0"/>
        <v>60</v>
      </c>
      <c r="I24" s="2"/>
      <c r="J24" s="2"/>
      <c r="K24" s="2"/>
      <c r="L24" s="2"/>
      <c r="M24" s="2"/>
      <c r="N24" s="2">
        <v>30</v>
      </c>
      <c r="O24" s="2"/>
      <c r="P24" s="2"/>
      <c r="Q24" s="2"/>
      <c r="R24" s="2"/>
      <c r="S24" s="2"/>
      <c r="T24" s="2"/>
      <c r="U24" s="2"/>
      <c r="V24" s="2"/>
      <c r="W24" s="2"/>
      <c r="X24" s="2"/>
      <c r="Y24" s="2"/>
      <c r="Z24" s="2"/>
      <c r="AA24" s="2"/>
      <c r="AB24" s="2"/>
      <c r="AC24" s="2"/>
      <c r="AD24" s="2"/>
      <c r="AE24" s="2"/>
      <c r="AF24" s="2"/>
      <c r="AG24" s="2"/>
      <c r="AH24" s="2"/>
      <c r="AI24" s="2"/>
      <c r="AJ24" s="2">
        <v>30</v>
      </c>
      <c r="AK24" s="2"/>
      <c r="AL24" s="2"/>
      <c r="AM24" s="2"/>
      <c r="AN24" s="2"/>
      <c r="AO24" s="2"/>
      <c r="AP24" s="2"/>
      <c r="AQ24" s="2"/>
      <c r="AR24" s="2"/>
      <c r="AS24" s="2"/>
      <c r="AT24" s="2"/>
      <c r="AU24" s="2"/>
      <c r="AV24" s="2"/>
      <c r="AW24" s="2"/>
      <c r="AX24" s="2"/>
      <c r="AY24" s="2"/>
      <c r="AZ24" s="2"/>
      <c r="BA24" s="2"/>
      <c r="BB24" s="2"/>
      <c r="BC24" s="2"/>
      <c r="BD24" s="2"/>
      <c r="BE24" s="2"/>
      <c r="BF24" s="2"/>
      <c r="BG24" s="2"/>
      <c r="BH24" s="2"/>
      <c r="BI24" s="2"/>
      <c r="BJ24" s="2"/>
      <c r="BK24" s="2"/>
      <c r="BL24" s="2"/>
      <c r="BM24" s="2"/>
      <c r="BN24" s="2"/>
      <c r="BO24" s="2"/>
      <c r="BP24" s="2"/>
      <c r="BQ24" s="2"/>
      <c r="BR24" s="2"/>
      <c r="BS24" s="2"/>
      <c r="BT24" s="2"/>
      <c r="BU24" s="2"/>
      <c r="BV24" s="2"/>
      <c r="BW24" s="2"/>
      <c r="BX24" s="2"/>
      <c r="BY24" s="2"/>
      <c r="BZ24" s="2"/>
      <c r="CA24" s="2"/>
      <c r="CB24" s="2"/>
      <c r="CC24" s="2"/>
      <c r="CD24" s="2"/>
      <c r="CE24" s="2"/>
      <c r="CF24" s="2"/>
      <c r="CG24" s="2"/>
      <c r="CH24" s="2"/>
      <c r="CI24" s="2"/>
      <c r="CJ24" s="2"/>
      <c r="CK24" s="2"/>
      <c r="CL24" s="2"/>
      <c r="CM24" s="2"/>
      <c r="CN24" s="2"/>
      <c r="CO24" s="2"/>
      <c r="CP24" s="2"/>
      <c r="CQ24" s="2"/>
      <c r="CR24" s="2"/>
      <c r="CS24" s="2"/>
      <c r="CT24" s="2"/>
      <c r="CU24" s="2"/>
    </row>
    <row r="25" spans="1:99" x14ac:dyDescent="0.25">
      <c r="A25" s="1" t="s">
        <v>308</v>
      </c>
      <c r="B25" s="1" t="s">
        <v>307</v>
      </c>
      <c r="C25" s="2" t="s">
        <v>64</v>
      </c>
      <c r="D25" s="1">
        <v>2000</v>
      </c>
      <c r="E25" s="1">
        <v>300</v>
      </c>
      <c r="F25" s="2" t="s">
        <v>60</v>
      </c>
      <c r="G25" s="1">
        <v>1600</v>
      </c>
      <c r="H25" s="2">
        <f t="shared" si="0"/>
        <v>1540</v>
      </c>
      <c r="I25" s="1"/>
      <c r="J25" s="1"/>
      <c r="K25" s="1"/>
      <c r="L25" s="1"/>
      <c r="M25" s="1"/>
      <c r="N25" s="1"/>
      <c r="O25" s="1"/>
      <c r="P25" s="1"/>
      <c r="Q25" s="1"/>
      <c r="R25" s="1"/>
      <c r="S25" s="1"/>
      <c r="T25" s="1">
        <v>1000</v>
      </c>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c r="AY25" s="1"/>
      <c r="AZ25" s="1"/>
      <c r="BA25" s="1"/>
      <c r="BB25" s="1"/>
      <c r="BC25" s="1"/>
      <c r="BD25" s="1"/>
      <c r="BE25" s="1"/>
      <c r="BF25" s="1"/>
      <c r="BG25" s="1"/>
      <c r="BH25" s="1"/>
      <c r="BI25" s="1"/>
      <c r="BJ25" s="1"/>
      <c r="BK25" s="1"/>
      <c r="BL25" s="1"/>
      <c r="BM25" s="1"/>
      <c r="BN25" s="1"/>
      <c r="BO25" s="1"/>
      <c r="BP25" s="1"/>
      <c r="BQ25" s="1"/>
      <c r="BR25" s="1"/>
      <c r="BS25" s="1"/>
      <c r="BT25" s="1"/>
      <c r="BU25" s="1"/>
      <c r="BV25" s="1"/>
      <c r="BW25" s="1"/>
      <c r="BX25" s="1"/>
      <c r="BY25" s="1"/>
      <c r="BZ25" s="2">
        <v>450</v>
      </c>
      <c r="CA25" s="2"/>
      <c r="CB25" s="1"/>
      <c r="CC25" s="1"/>
      <c r="CD25" s="1">
        <v>90</v>
      </c>
      <c r="CE25" s="1"/>
      <c r="CF25" s="1"/>
      <c r="CG25" s="1"/>
      <c r="CH25" s="1"/>
      <c r="CI25" s="1"/>
      <c r="CJ25" s="1"/>
      <c r="CK25" s="1"/>
      <c r="CL25" s="1"/>
      <c r="CM25" s="1"/>
      <c r="CN25" s="1"/>
      <c r="CO25" s="1"/>
      <c r="CP25" s="1"/>
      <c r="CQ25" s="1"/>
      <c r="CR25" s="2"/>
      <c r="CS25" s="2"/>
      <c r="CT25" s="2"/>
      <c r="CU25" s="2"/>
    </row>
    <row r="26" spans="1:99" x14ac:dyDescent="0.25">
      <c r="A26" s="1" t="s">
        <v>207</v>
      </c>
      <c r="B26" s="1" t="s">
        <v>52</v>
      </c>
      <c r="C26" s="2" t="s">
        <v>64</v>
      </c>
      <c r="D26" s="2">
        <v>300</v>
      </c>
      <c r="E26" s="2">
        <v>120</v>
      </c>
      <c r="F26" s="2" t="s">
        <v>60</v>
      </c>
      <c r="G26" s="2">
        <v>180</v>
      </c>
      <c r="H26" s="2">
        <f t="shared" si="0"/>
        <v>150</v>
      </c>
      <c r="I26" s="1">
        <v>60</v>
      </c>
      <c r="J26" s="1"/>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c r="BC26" s="1">
        <v>30</v>
      </c>
      <c r="BD26" s="1"/>
      <c r="BE26" s="1"/>
      <c r="BF26" s="1">
        <v>30</v>
      </c>
      <c r="BG26" s="1"/>
      <c r="BH26" s="1"/>
      <c r="BI26" s="1"/>
      <c r="BJ26" s="1"/>
      <c r="BK26" s="1"/>
      <c r="BL26" s="1"/>
      <c r="BM26" s="1"/>
      <c r="BN26" s="1"/>
      <c r="BO26" s="1"/>
      <c r="BP26" s="1"/>
      <c r="BQ26" s="1"/>
      <c r="BR26" s="1">
        <v>30</v>
      </c>
      <c r="BS26" s="1"/>
      <c r="BT26" s="1"/>
      <c r="BU26" s="1"/>
      <c r="BV26" s="1"/>
      <c r="BW26" s="1"/>
      <c r="BX26" s="1"/>
      <c r="BY26" s="1"/>
      <c r="BZ26" s="2"/>
      <c r="CA26" s="2"/>
      <c r="CB26" s="1"/>
      <c r="CC26" s="1"/>
      <c r="CD26" s="1"/>
      <c r="CE26" s="1"/>
      <c r="CF26" s="1"/>
      <c r="CG26" s="1"/>
      <c r="CH26" s="1"/>
      <c r="CI26" s="1"/>
      <c r="CJ26" s="1"/>
      <c r="CK26" s="1"/>
      <c r="CL26" s="1"/>
      <c r="CM26" s="1"/>
      <c r="CN26" s="1"/>
      <c r="CO26" s="1"/>
      <c r="CP26" s="1"/>
      <c r="CQ26" s="1"/>
      <c r="CR26" s="2"/>
      <c r="CS26" s="2"/>
      <c r="CT26" s="2"/>
      <c r="CU26" s="2"/>
    </row>
    <row r="27" spans="1:99" x14ac:dyDescent="0.25">
      <c r="A27" s="1" t="s">
        <v>269</v>
      </c>
      <c r="B27" s="1" t="s">
        <v>55</v>
      </c>
      <c r="C27" s="2" t="s">
        <v>63</v>
      </c>
      <c r="D27" s="2">
        <v>200</v>
      </c>
      <c r="E27" s="2"/>
      <c r="F27" s="2" t="s">
        <v>61</v>
      </c>
      <c r="G27" s="2"/>
      <c r="H27" s="2">
        <f t="shared" si="0"/>
        <v>105</v>
      </c>
      <c r="I27" s="1"/>
      <c r="J27" s="1"/>
      <c r="K27" s="1">
        <v>45</v>
      </c>
      <c r="L27" s="1"/>
      <c r="M27" s="1"/>
      <c r="N27" s="1"/>
      <c r="O27" s="1"/>
      <c r="P27" s="1"/>
      <c r="Q27" s="1"/>
      <c r="R27" s="1"/>
      <c r="S27" s="1"/>
      <c r="T27" s="1"/>
      <c r="U27" s="1"/>
      <c r="V27" s="1"/>
      <c r="W27" s="1"/>
      <c r="X27" s="1"/>
      <c r="Y27" s="1"/>
      <c r="Z27" s="1"/>
      <c r="AA27" s="1"/>
      <c r="AB27" s="1"/>
      <c r="AC27" s="1"/>
      <c r="AD27" s="1"/>
      <c r="AE27" s="1"/>
      <c r="AF27" s="1"/>
      <c r="AG27" s="1"/>
      <c r="AH27" s="1">
        <v>15</v>
      </c>
      <c r="AI27" s="1"/>
      <c r="AJ27" s="1"/>
      <c r="AK27" s="1"/>
      <c r="AL27" s="1"/>
      <c r="AM27" s="1"/>
      <c r="AN27" s="1"/>
      <c r="AO27" s="1"/>
      <c r="AP27" s="1"/>
      <c r="AQ27" s="1"/>
      <c r="AR27" s="1"/>
      <c r="AS27" s="1"/>
      <c r="AT27" s="1"/>
      <c r="AU27" s="1"/>
      <c r="AV27" s="1"/>
      <c r="AW27" s="1"/>
      <c r="AX27" s="1"/>
      <c r="AY27" s="1"/>
      <c r="AZ27" s="1"/>
      <c r="BA27" s="1"/>
      <c r="BB27" s="1"/>
      <c r="BC27" s="1">
        <v>15</v>
      </c>
      <c r="BD27" s="1"/>
      <c r="BE27" s="1"/>
      <c r="BF27" s="1"/>
      <c r="BG27" s="1"/>
      <c r="BH27" s="1"/>
      <c r="BI27" s="1"/>
      <c r="BJ27" s="1">
        <v>30</v>
      </c>
      <c r="BK27" s="1"/>
      <c r="BL27" s="1"/>
      <c r="BM27" s="1"/>
      <c r="BN27" s="1"/>
      <c r="BO27" s="1"/>
      <c r="BP27" s="1"/>
      <c r="BQ27" s="1"/>
      <c r="BR27" s="1"/>
      <c r="BS27" s="1"/>
      <c r="BT27" s="1"/>
      <c r="BU27" s="1"/>
      <c r="BV27" s="1"/>
      <c r="BW27" s="1"/>
      <c r="BX27" s="1"/>
      <c r="BY27" s="1"/>
      <c r="BZ27" s="2"/>
      <c r="CA27" s="2"/>
      <c r="CB27" s="1"/>
      <c r="CC27" s="1"/>
      <c r="CD27" s="1"/>
      <c r="CE27" s="1"/>
      <c r="CF27" s="1"/>
      <c r="CG27" s="1"/>
      <c r="CH27" s="1"/>
      <c r="CI27" s="1"/>
      <c r="CJ27" s="1"/>
      <c r="CK27" s="1"/>
      <c r="CL27" s="1"/>
      <c r="CM27" s="1"/>
      <c r="CN27" s="1"/>
      <c r="CO27" s="1"/>
      <c r="CP27" s="1"/>
      <c r="CQ27" s="1"/>
      <c r="CR27" s="2"/>
      <c r="CS27" s="2"/>
      <c r="CT27" s="2"/>
      <c r="CU27" s="2"/>
    </row>
    <row r="28" spans="1:99" x14ac:dyDescent="0.25">
      <c r="A28" s="1" t="s">
        <v>227</v>
      </c>
      <c r="B28" s="1" t="s">
        <v>50</v>
      </c>
      <c r="C28" s="2" t="s">
        <v>64</v>
      </c>
      <c r="D28" s="2">
        <v>500</v>
      </c>
      <c r="E28" s="2">
        <v>200</v>
      </c>
      <c r="F28" s="2" t="s">
        <v>60</v>
      </c>
      <c r="G28" s="2">
        <v>300</v>
      </c>
      <c r="H28" s="2">
        <f t="shared" si="0"/>
        <v>270</v>
      </c>
      <c r="I28" s="2"/>
      <c r="J28" s="2"/>
      <c r="K28" s="2"/>
      <c r="L28" s="2"/>
      <c r="M28" s="2"/>
      <c r="N28" s="2"/>
      <c r="O28" s="2"/>
      <c r="P28" s="2"/>
      <c r="Q28" s="2"/>
      <c r="R28" s="2"/>
      <c r="S28" s="2"/>
      <c r="T28" s="2"/>
      <c r="U28" s="2">
        <v>135</v>
      </c>
      <c r="V28" s="2"/>
      <c r="W28" s="2"/>
      <c r="X28" s="2"/>
      <c r="Y28" s="2"/>
      <c r="Z28" s="2"/>
      <c r="AA28" s="2"/>
      <c r="AB28" s="2"/>
      <c r="AC28" s="2"/>
      <c r="AD28" s="2"/>
      <c r="AE28" s="2"/>
      <c r="AF28" s="2"/>
      <c r="AG28" s="2"/>
      <c r="AH28" s="2"/>
      <c r="AI28" s="2"/>
      <c r="AJ28" s="2"/>
      <c r="AK28" s="2"/>
      <c r="AL28" s="2"/>
      <c r="AM28" s="2"/>
      <c r="AN28" s="2"/>
      <c r="AO28" s="2"/>
      <c r="AP28" s="2"/>
      <c r="AQ28" s="2">
        <v>90</v>
      </c>
      <c r="AR28" s="2"/>
      <c r="AS28" s="2"/>
      <c r="AT28" s="2"/>
      <c r="AU28" s="2"/>
      <c r="AV28" s="2">
        <v>45</v>
      </c>
      <c r="AW28" s="2"/>
      <c r="AX28" s="2"/>
      <c r="AY28" s="2"/>
      <c r="AZ28" s="2"/>
      <c r="BA28" s="2"/>
      <c r="BB28" s="2"/>
      <c r="BC28" s="2"/>
      <c r="BD28" s="2"/>
      <c r="BE28" s="2"/>
      <c r="BF28" s="2"/>
      <c r="BG28" s="2"/>
      <c r="BH28" s="2"/>
      <c r="BI28" s="2"/>
      <c r="BJ28" s="2"/>
      <c r="BK28" s="2"/>
      <c r="BL28" s="2"/>
      <c r="BM28" s="2"/>
      <c r="BN28" s="2"/>
      <c r="BO28" s="2"/>
      <c r="BP28" s="2"/>
      <c r="BQ28" s="2"/>
      <c r="BR28" s="2"/>
      <c r="BS28" s="2"/>
      <c r="BT28" s="2"/>
      <c r="BU28" s="2"/>
      <c r="BV28" s="2"/>
      <c r="BW28" s="2"/>
      <c r="BX28" s="2"/>
      <c r="BY28" s="2"/>
      <c r="BZ28" s="2"/>
      <c r="CA28" s="2"/>
      <c r="CB28" s="2"/>
      <c r="CC28" s="2"/>
      <c r="CD28" s="2"/>
      <c r="CE28" s="2"/>
      <c r="CF28" s="2"/>
      <c r="CG28" s="2"/>
      <c r="CH28" s="2"/>
      <c r="CI28" s="2"/>
      <c r="CJ28" s="2"/>
      <c r="CK28" s="2"/>
      <c r="CL28" s="2"/>
      <c r="CM28" s="2"/>
      <c r="CN28" s="2"/>
      <c r="CO28" s="2"/>
      <c r="CP28" s="2"/>
      <c r="CQ28" s="2"/>
      <c r="CR28" s="2"/>
      <c r="CS28" s="2"/>
      <c r="CT28" s="2"/>
      <c r="CU28" s="2"/>
    </row>
    <row r="29" spans="1:99" x14ac:dyDescent="0.25">
      <c r="A29" s="1" t="s">
        <v>28</v>
      </c>
      <c r="B29" s="1" t="s">
        <v>56</v>
      </c>
      <c r="C29" s="2" t="s">
        <v>63</v>
      </c>
      <c r="D29" s="2">
        <v>200</v>
      </c>
      <c r="E29" s="2"/>
      <c r="F29" s="2" t="s">
        <v>61</v>
      </c>
      <c r="G29" s="2"/>
      <c r="H29" s="2">
        <f t="shared" si="0"/>
        <v>120</v>
      </c>
      <c r="I29" s="2"/>
      <c r="J29" s="2"/>
      <c r="K29" s="2"/>
      <c r="L29" s="2"/>
      <c r="M29" s="2"/>
      <c r="N29" s="2"/>
      <c r="O29" s="2">
        <v>60</v>
      </c>
      <c r="P29" s="2"/>
      <c r="Q29" s="2"/>
      <c r="R29" s="2"/>
      <c r="S29" s="2"/>
      <c r="T29" s="2"/>
      <c r="U29" s="2"/>
      <c r="V29" s="2"/>
      <c r="W29" s="2"/>
      <c r="X29" s="2"/>
      <c r="Y29" s="2"/>
      <c r="Z29" s="2"/>
      <c r="AA29" s="2"/>
      <c r="AB29" s="2"/>
      <c r="AC29" s="2"/>
      <c r="AD29" s="2"/>
      <c r="AE29" s="2"/>
      <c r="AF29" s="2"/>
      <c r="AG29" s="2"/>
      <c r="AH29" s="2"/>
      <c r="AI29" s="2"/>
      <c r="AJ29" s="2"/>
      <c r="AK29" s="2"/>
      <c r="AL29" s="2"/>
      <c r="AM29" s="2"/>
      <c r="AN29" s="2"/>
      <c r="AO29" s="2"/>
      <c r="AP29" s="2"/>
      <c r="AQ29" s="2"/>
      <c r="AR29" s="2"/>
      <c r="AS29" s="2"/>
      <c r="AT29" s="2"/>
      <c r="AU29" s="2"/>
      <c r="AV29" s="2"/>
      <c r="AW29" s="2"/>
      <c r="AX29" s="2"/>
      <c r="AY29" s="2"/>
      <c r="AZ29" s="2"/>
      <c r="BA29" s="2"/>
      <c r="BB29" s="2"/>
      <c r="BC29" s="2">
        <v>30</v>
      </c>
      <c r="BD29" s="2"/>
      <c r="BE29" s="2"/>
      <c r="BF29" s="2"/>
      <c r="BG29" s="2"/>
      <c r="BH29" s="2"/>
      <c r="BI29" s="2"/>
      <c r="BJ29" s="2"/>
      <c r="BK29" s="2"/>
      <c r="BL29" s="2"/>
      <c r="BM29" s="2"/>
      <c r="BN29" s="2"/>
      <c r="BO29" s="2"/>
      <c r="BP29" s="2"/>
      <c r="BQ29" s="2"/>
      <c r="BR29" s="2"/>
      <c r="BS29" s="2"/>
      <c r="BT29" s="2"/>
      <c r="BU29" s="2"/>
      <c r="BV29" s="2"/>
      <c r="BW29" s="2"/>
      <c r="BX29" s="2"/>
      <c r="BY29" s="2"/>
      <c r="BZ29" s="2"/>
      <c r="CA29" s="2"/>
      <c r="CB29" s="2"/>
      <c r="CC29" s="2"/>
      <c r="CD29" s="2">
        <v>30</v>
      </c>
      <c r="CE29" s="2"/>
      <c r="CF29" s="2"/>
      <c r="CG29" s="2"/>
      <c r="CH29" s="2"/>
      <c r="CI29" s="2"/>
      <c r="CJ29" s="2"/>
      <c r="CK29" s="2"/>
      <c r="CL29" s="2"/>
      <c r="CM29" s="2"/>
      <c r="CN29" s="2"/>
      <c r="CO29" s="2"/>
      <c r="CP29" s="2"/>
      <c r="CQ29" s="2"/>
      <c r="CR29" s="2"/>
      <c r="CS29" s="2"/>
      <c r="CT29" s="2"/>
      <c r="CU29" s="2"/>
    </row>
    <row r="30" spans="1:99" x14ac:dyDescent="0.25">
      <c r="A30" s="1" t="s">
        <v>339</v>
      </c>
      <c r="B30" s="1" t="s">
        <v>56</v>
      </c>
      <c r="C30" s="2" t="s">
        <v>63</v>
      </c>
      <c r="D30" s="2">
        <v>200</v>
      </c>
      <c r="E30" s="2"/>
      <c r="F30" s="2" t="s">
        <v>61</v>
      </c>
      <c r="G30" s="2"/>
      <c r="H30" s="2">
        <f t="shared" si="0"/>
        <v>120</v>
      </c>
      <c r="I30" s="1"/>
      <c r="J30" s="1">
        <v>30</v>
      </c>
      <c r="K30" s="1"/>
      <c r="L30" s="1"/>
      <c r="M30" s="1"/>
      <c r="N30" s="1"/>
      <c r="O30" s="1"/>
      <c r="P30" s="1"/>
      <c r="Q30" s="1"/>
      <c r="R30" s="1"/>
      <c r="S30" s="1"/>
      <c r="T30" s="1"/>
      <c r="U30" s="1"/>
      <c r="V30" s="1"/>
      <c r="W30" s="1"/>
      <c r="X30" s="1"/>
      <c r="Y30" s="1"/>
      <c r="Z30" s="1"/>
      <c r="AA30" s="1"/>
      <c r="AB30" s="1"/>
      <c r="AC30" s="1"/>
      <c r="AD30" s="1"/>
      <c r="AE30" s="1"/>
      <c r="AF30" s="1"/>
      <c r="AG30" s="1"/>
      <c r="AH30" s="1">
        <v>30</v>
      </c>
      <c r="AI30" s="1"/>
      <c r="AJ30" s="1"/>
      <c r="AK30" s="1"/>
      <c r="AL30" s="1"/>
      <c r="AM30" s="1"/>
      <c r="AN30" s="1"/>
      <c r="AO30" s="1"/>
      <c r="AP30" s="1"/>
      <c r="AQ30" s="1"/>
      <c r="AR30" s="1"/>
      <c r="AS30" s="1"/>
      <c r="AT30" s="1"/>
      <c r="AU30" s="1"/>
      <c r="AV30" s="1"/>
      <c r="AW30" s="1"/>
      <c r="AX30" s="1"/>
      <c r="AY30" s="1"/>
      <c r="AZ30" s="1"/>
      <c r="BA30" s="1"/>
      <c r="BB30" s="1"/>
      <c r="BC30" s="1">
        <v>30</v>
      </c>
      <c r="BD30" s="1"/>
      <c r="BE30" s="1"/>
      <c r="BF30" s="1"/>
      <c r="BG30" s="1"/>
      <c r="BH30" s="1"/>
      <c r="BI30" s="1"/>
      <c r="BJ30" s="1"/>
      <c r="BK30" s="1"/>
      <c r="BL30" s="1"/>
      <c r="BM30" s="1"/>
      <c r="BN30" s="1"/>
      <c r="BO30" s="1"/>
      <c r="BP30" s="1"/>
      <c r="BQ30" s="1"/>
      <c r="BR30" s="1"/>
      <c r="BS30" s="1"/>
      <c r="BT30" s="1"/>
      <c r="BU30" s="1"/>
      <c r="BV30" s="1"/>
      <c r="BW30" s="1"/>
      <c r="BX30" s="1"/>
      <c r="BY30" s="1"/>
      <c r="BZ30" s="2"/>
      <c r="CA30" s="2"/>
      <c r="CB30" s="1"/>
      <c r="CC30" s="1"/>
      <c r="CD30" s="1">
        <v>15</v>
      </c>
      <c r="CE30" s="1"/>
      <c r="CF30" s="1"/>
      <c r="CG30" s="1"/>
      <c r="CH30" s="1"/>
      <c r="CI30" s="1"/>
      <c r="CJ30" s="1"/>
      <c r="CK30" s="1">
        <v>15</v>
      </c>
      <c r="CL30" s="1"/>
      <c r="CM30" s="1"/>
      <c r="CN30" s="1"/>
      <c r="CO30" s="1"/>
      <c r="CP30" s="1"/>
      <c r="CQ30" s="1"/>
      <c r="CR30" s="2"/>
      <c r="CS30" s="2"/>
      <c r="CT30" s="2"/>
      <c r="CU30" s="2"/>
    </row>
    <row r="31" spans="1:99" x14ac:dyDescent="0.25">
      <c r="A31" s="1" t="s">
        <v>26</v>
      </c>
      <c r="B31" s="1" t="s">
        <v>51</v>
      </c>
      <c r="C31" s="3" t="s">
        <v>72</v>
      </c>
      <c r="D31" s="2">
        <v>400</v>
      </c>
      <c r="E31" s="2">
        <v>160</v>
      </c>
      <c r="F31" s="2" t="s">
        <v>60</v>
      </c>
      <c r="G31" s="2">
        <v>240</v>
      </c>
      <c r="H31" s="2">
        <f t="shared" si="0"/>
        <v>225</v>
      </c>
      <c r="I31" s="2"/>
      <c r="J31" s="2"/>
      <c r="K31" s="2"/>
      <c r="L31" s="2"/>
      <c r="M31" s="2"/>
      <c r="N31" s="2"/>
      <c r="O31" s="2">
        <v>60</v>
      </c>
      <c r="P31" s="2"/>
      <c r="Q31" s="2"/>
      <c r="R31" s="2"/>
      <c r="S31" s="2"/>
      <c r="T31" s="2"/>
      <c r="U31" s="2"/>
      <c r="V31" s="2"/>
      <c r="W31" s="2"/>
      <c r="X31" s="2"/>
      <c r="Y31" s="2"/>
      <c r="Z31" s="2"/>
      <c r="AA31" s="2"/>
      <c r="AB31" s="2"/>
      <c r="AC31" s="2"/>
      <c r="AD31" s="2"/>
      <c r="AE31" s="2"/>
      <c r="AF31" s="2"/>
      <c r="AG31" s="2"/>
      <c r="AH31" s="2"/>
      <c r="AI31" s="2"/>
      <c r="AJ31" s="2"/>
      <c r="AK31" s="2"/>
      <c r="AL31" s="2"/>
      <c r="AM31" s="2"/>
      <c r="AN31" s="2"/>
      <c r="AO31" s="2"/>
      <c r="AP31" s="2"/>
      <c r="AQ31" s="2"/>
      <c r="AR31" s="2"/>
      <c r="AS31" s="2"/>
      <c r="AT31" s="2"/>
      <c r="AU31" s="2"/>
      <c r="AV31" s="2"/>
      <c r="AW31" s="2"/>
      <c r="AX31" s="2"/>
      <c r="AY31" s="2"/>
      <c r="AZ31" s="2"/>
      <c r="BA31" s="2"/>
      <c r="BB31" s="2">
        <v>150</v>
      </c>
      <c r="BC31" s="2">
        <v>15</v>
      </c>
      <c r="BD31" s="2"/>
      <c r="BE31" s="2"/>
      <c r="BF31" s="2"/>
      <c r="BG31" s="2"/>
      <c r="BH31" s="2"/>
      <c r="BI31" s="2"/>
      <c r="BJ31" s="2"/>
      <c r="BK31" s="2"/>
      <c r="BL31" s="2"/>
      <c r="BM31" s="2"/>
      <c r="BN31" s="2"/>
      <c r="BO31" s="2"/>
      <c r="BP31" s="2"/>
      <c r="BQ31" s="2"/>
      <c r="BR31" s="2"/>
      <c r="BS31" s="2"/>
      <c r="BT31" s="2"/>
      <c r="BU31" s="2"/>
      <c r="BV31" s="2"/>
      <c r="BW31" s="2"/>
      <c r="BX31" s="2"/>
      <c r="BY31" s="2"/>
      <c r="BZ31" s="2"/>
      <c r="CA31" s="2"/>
      <c r="CB31" s="2"/>
      <c r="CC31" s="2"/>
      <c r="CD31" s="2"/>
      <c r="CE31" s="2"/>
      <c r="CF31" s="2"/>
      <c r="CG31" s="2"/>
      <c r="CH31" s="2"/>
      <c r="CI31" s="2"/>
      <c r="CJ31" s="2"/>
      <c r="CK31" s="2"/>
      <c r="CL31" s="2"/>
      <c r="CM31" s="2"/>
      <c r="CN31" s="2"/>
      <c r="CO31" s="2"/>
      <c r="CP31" s="2"/>
      <c r="CQ31" s="2"/>
      <c r="CR31" s="2"/>
      <c r="CS31" s="2"/>
      <c r="CT31" s="2"/>
      <c r="CU31" s="2"/>
    </row>
    <row r="32" spans="1:99" x14ac:dyDescent="0.25">
      <c r="A32" s="1" t="s">
        <v>159</v>
      </c>
      <c r="B32" s="1" t="s">
        <v>51</v>
      </c>
      <c r="C32" s="2" t="s">
        <v>64</v>
      </c>
      <c r="D32" s="2">
        <v>400</v>
      </c>
      <c r="E32" s="2">
        <v>160</v>
      </c>
      <c r="F32" s="2" t="s">
        <v>60</v>
      </c>
      <c r="G32" s="2">
        <v>240</v>
      </c>
      <c r="H32" s="2">
        <f t="shared" si="0"/>
        <v>195</v>
      </c>
      <c r="I32" s="1"/>
      <c r="J32" s="1"/>
      <c r="K32" s="1">
        <v>60</v>
      </c>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c r="BD32" s="1">
        <v>120</v>
      </c>
      <c r="BE32" s="1"/>
      <c r="BF32" s="1"/>
      <c r="BG32" s="1"/>
      <c r="BH32" s="1"/>
      <c r="BI32" s="1"/>
      <c r="BJ32" s="1"/>
      <c r="BK32" s="1"/>
      <c r="BL32" s="1"/>
      <c r="BM32" s="1"/>
      <c r="BN32" s="1"/>
      <c r="BO32" s="1"/>
      <c r="BP32" s="1"/>
      <c r="BQ32" s="1"/>
      <c r="BR32" s="1"/>
      <c r="BS32" s="1"/>
      <c r="BT32" s="1"/>
      <c r="BU32" s="1"/>
      <c r="BV32" s="1"/>
      <c r="BW32" s="1"/>
      <c r="BX32" s="1"/>
      <c r="BY32" s="1"/>
      <c r="BZ32" s="2"/>
      <c r="CA32" s="2"/>
      <c r="CB32" s="1"/>
      <c r="CC32" s="1"/>
      <c r="CD32" s="1">
        <v>15</v>
      </c>
      <c r="CE32" s="1"/>
      <c r="CF32" s="1"/>
      <c r="CG32" s="1"/>
      <c r="CH32" s="1"/>
      <c r="CI32" s="1"/>
      <c r="CJ32" s="1"/>
      <c r="CK32" s="1"/>
      <c r="CL32" s="1"/>
      <c r="CM32" s="1"/>
      <c r="CN32" s="1"/>
      <c r="CO32" s="1"/>
      <c r="CP32" s="1"/>
      <c r="CQ32" s="1"/>
      <c r="CR32" s="2"/>
      <c r="CS32" s="2"/>
      <c r="CT32" s="2"/>
      <c r="CU32" s="2"/>
    </row>
    <row r="33" spans="1:99" x14ac:dyDescent="0.25">
      <c r="A33" s="1" t="s">
        <v>294</v>
      </c>
      <c r="B33" s="1" t="s">
        <v>292</v>
      </c>
      <c r="C33" s="2" t="s">
        <v>64</v>
      </c>
      <c r="D33" s="2">
        <v>300</v>
      </c>
      <c r="E33" s="1"/>
      <c r="F33" s="1" t="s">
        <v>61</v>
      </c>
      <c r="G33" s="1"/>
      <c r="H33" s="2">
        <f t="shared" si="0"/>
        <v>60</v>
      </c>
      <c r="I33" s="1"/>
      <c r="J33" s="1"/>
      <c r="K33" s="1"/>
      <c r="L33" s="1"/>
      <c r="M33" s="1"/>
      <c r="N33" s="1"/>
      <c r="O33" s="1"/>
      <c r="P33" s="1"/>
      <c r="Q33" s="1">
        <v>30</v>
      </c>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v>30</v>
      </c>
      <c r="AU33" s="1"/>
      <c r="AV33" s="1"/>
      <c r="AW33" s="1"/>
      <c r="AX33" s="1"/>
      <c r="AY33" s="1"/>
      <c r="AZ33" s="1"/>
      <c r="BA33" s="1"/>
      <c r="BB33" s="1"/>
      <c r="BC33" s="1"/>
      <c r="BD33" s="1"/>
      <c r="BE33" s="1"/>
      <c r="BF33" s="1"/>
      <c r="BG33" s="1"/>
      <c r="BH33" s="1"/>
      <c r="BI33" s="1"/>
      <c r="BJ33" s="1"/>
      <c r="BK33" s="1"/>
      <c r="BL33" s="1"/>
      <c r="BM33" s="1"/>
      <c r="BN33" s="1"/>
      <c r="BO33" s="1"/>
      <c r="BP33" s="1"/>
      <c r="BQ33" s="1"/>
      <c r="BR33" s="1"/>
      <c r="BS33" s="1"/>
      <c r="BT33" s="1"/>
      <c r="BU33" s="1"/>
      <c r="BV33" s="1"/>
      <c r="BW33" s="1"/>
      <c r="BX33" s="1"/>
      <c r="BY33" s="1"/>
      <c r="BZ33" s="2"/>
      <c r="CA33" s="2"/>
      <c r="CB33" s="1"/>
      <c r="CC33" s="1"/>
      <c r="CD33" s="1"/>
      <c r="CE33" s="1"/>
      <c r="CF33" s="1"/>
      <c r="CG33" s="1"/>
      <c r="CH33" s="1"/>
      <c r="CI33" s="1"/>
      <c r="CJ33" s="1"/>
      <c r="CK33" s="1"/>
      <c r="CL33" s="1"/>
      <c r="CM33" s="1"/>
      <c r="CN33" s="1"/>
      <c r="CO33" s="1"/>
      <c r="CP33" s="1"/>
      <c r="CQ33" s="1"/>
      <c r="CR33" s="2"/>
      <c r="CS33" s="2"/>
      <c r="CT33" s="2"/>
      <c r="CU33" s="2"/>
    </row>
    <row r="34" spans="1:99" x14ac:dyDescent="0.25">
      <c r="A34" s="1" t="s">
        <v>275</v>
      </c>
      <c r="B34" s="1" t="s">
        <v>55</v>
      </c>
      <c r="C34" s="3" t="s">
        <v>69</v>
      </c>
      <c r="D34" s="2">
        <v>200</v>
      </c>
      <c r="E34" s="2"/>
      <c r="F34" s="2" t="s">
        <v>61</v>
      </c>
      <c r="G34" s="1"/>
      <c r="H34" s="2">
        <f t="shared" ref="H34:H65" si="1">SUM(I34:CK34)</f>
        <v>70</v>
      </c>
      <c r="I34" s="1"/>
      <c r="J34" s="1">
        <v>60</v>
      </c>
      <c r="K34" s="1"/>
      <c r="L34" s="1"/>
      <c r="M34" s="1"/>
      <c r="N34" s="1"/>
      <c r="O34" s="1"/>
      <c r="P34" s="1"/>
      <c r="Q34" s="1"/>
      <c r="R34" s="1"/>
      <c r="S34" s="1"/>
      <c r="T34" s="1"/>
      <c r="U34" s="1"/>
      <c r="V34" s="1"/>
      <c r="W34" s="1"/>
      <c r="X34" s="1">
        <v>10</v>
      </c>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c r="BD34" s="1"/>
      <c r="BE34" s="1"/>
      <c r="BF34" s="1"/>
      <c r="BG34" s="1"/>
      <c r="BH34" s="1"/>
      <c r="BI34" s="1"/>
      <c r="BJ34" s="1"/>
      <c r="BK34" s="1"/>
      <c r="BL34" s="1"/>
      <c r="BM34" s="1"/>
      <c r="BN34" s="1"/>
      <c r="BO34" s="1"/>
      <c r="BP34" s="1"/>
      <c r="BQ34" s="1"/>
      <c r="BR34" s="1"/>
      <c r="BS34" s="1"/>
      <c r="BT34" s="1"/>
      <c r="BU34" s="1"/>
      <c r="BV34" s="1"/>
      <c r="BW34" s="1"/>
      <c r="BX34" s="1"/>
      <c r="BY34" s="1"/>
      <c r="BZ34" s="2"/>
      <c r="CA34" s="2"/>
      <c r="CB34" s="1"/>
      <c r="CC34" s="1"/>
      <c r="CD34" s="1"/>
      <c r="CE34" s="1"/>
      <c r="CF34" s="1"/>
      <c r="CG34" s="1"/>
      <c r="CH34" s="1"/>
      <c r="CI34" s="1"/>
      <c r="CJ34" s="1"/>
      <c r="CK34" s="1"/>
      <c r="CL34" s="1"/>
      <c r="CM34" s="1"/>
      <c r="CN34" s="1"/>
      <c r="CO34" s="1"/>
      <c r="CP34" s="1"/>
      <c r="CQ34" s="1"/>
      <c r="CR34" s="2"/>
      <c r="CS34" s="2"/>
      <c r="CT34" s="2"/>
      <c r="CU34" s="2"/>
    </row>
    <row r="35" spans="1:99" x14ac:dyDescent="0.25">
      <c r="A35" s="1" t="s">
        <v>47</v>
      </c>
      <c r="B35" s="1" t="s">
        <v>54</v>
      </c>
      <c r="C35" s="2" t="s">
        <v>63</v>
      </c>
      <c r="D35" s="2">
        <v>300</v>
      </c>
      <c r="E35" s="2">
        <v>120</v>
      </c>
      <c r="F35" s="2" t="s">
        <v>60</v>
      </c>
      <c r="G35" s="2">
        <v>180</v>
      </c>
      <c r="H35" s="2">
        <f t="shared" si="1"/>
        <v>165</v>
      </c>
      <c r="I35" s="1"/>
      <c r="J35" s="1"/>
      <c r="K35" s="1"/>
      <c r="L35" s="1"/>
      <c r="M35" s="1"/>
      <c r="N35" s="1"/>
      <c r="O35" s="1"/>
      <c r="P35" s="1"/>
      <c r="Q35" s="1"/>
      <c r="R35" s="1"/>
      <c r="S35" s="1">
        <v>60</v>
      </c>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c r="AW35" s="1"/>
      <c r="AX35" s="1"/>
      <c r="AY35" s="1"/>
      <c r="AZ35" s="1"/>
      <c r="BA35" s="1"/>
      <c r="BB35" s="1"/>
      <c r="BC35" s="1">
        <v>15</v>
      </c>
      <c r="BD35" s="1">
        <v>60</v>
      </c>
      <c r="BE35" s="1"/>
      <c r="BF35" s="1"/>
      <c r="BG35" s="1"/>
      <c r="BH35" s="1"/>
      <c r="BI35" s="1"/>
      <c r="BJ35" s="1"/>
      <c r="BK35" s="1"/>
      <c r="BL35" s="1"/>
      <c r="BM35" s="1"/>
      <c r="BN35" s="1"/>
      <c r="BO35" s="1"/>
      <c r="BP35" s="1"/>
      <c r="BQ35" s="1"/>
      <c r="BR35" s="1"/>
      <c r="BS35" s="1"/>
      <c r="BT35" s="1"/>
      <c r="BU35" s="1"/>
      <c r="BV35" s="1"/>
      <c r="BW35" s="1"/>
      <c r="BX35" s="1"/>
      <c r="BY35" s="1"/>
      <c r="BZ35" s="2"/>
      <c r="CA35" s="2"/>
      <c r="CB35" s="1"/>
      <c r="CC35" s="1"/>
      <c r="CD35" s="1"/>
      <c r="CE35" s="1">
        <v>30</v>
      </c>
      <c r="CF35" s="1"/>
      <c r="CG35" s="1"/>
      <c r="CH35" s="1"/>
      <c r="CI35" s="1"/>
      <c r="CJ35" s="1"/>
      <c r="CK35" s="1"/>
      <c r="CL35" s="1"/>
      <c r="CM35" s="1"/>
      <c r="CN35" s="1"/>
      <c r="CO35" s="1"/>
      <c r="CP35" s="1"/>
      <c r="CQ35" s="1"/>
      <c r="CR35" s="2"/>
      <c r="CS35" s="2"/>
      <c r="CT35" s="2"/>
      <c r="CU35" s="2"/>
    </row>
    <row r="36" spans="1:99" x14ac:dyDescent="0.25">
      <c r="A36" s="1" t="s">
        <v>332</v>
      </c>
      <c r="B36" s="1" t="s">
        <v>52</v>
      </c>
      <c r="C36" s="2" t="s">
        <v>64</v>
      </c>
      <c r="D36" s="2">
        <v>300</v>
      </c>
      <c r="E36" s="2">
        <v>120</v>
      </c>
      <c r="F36" s="2" t="s">
        <v>60</v>
      </c>
      <c r="G36" s="2">
        <v>180</v>
      </c>
      <c r="H36" s="2">
        <f t="shared" si="1"/>
        <v>180</v>
      </c>
      <c r="I36" s="2">
        <v>30</v>
      </c>
      <c r="J36" s="2"/>
      <c r="K36" s="2"/>
      <c r="L36" s="2"/>
      <c r="M36" s="2"/>
      <c r="N36" s="2"/>
      <c r="O36" s="2"/>
      <c r="P36" s="2"/>
      <c r="Q36" s="2"/>
      <c r="R36" s="2"/>
      <c r="S36" s="2"/>
      <c r="T36" s="2"/>
      <c r="U36" s="2"/>
      <c r="V36" s="2"/>
      <c r="W36" s="2"/>
      <c r="X36" s="2"/>
      <c r="Y36" s="2"/>
      <c r="Z36" s="2"/>
      <c r="AA36" s="2"/>
      <c r="AB36" s="2"/>
      <c r="AC36" s="2"/>
      <c r="AD36" s="2"/>
      <c r="AE36" s="2"/>
      <c r="AF36" s="2"/>
      <c r="AG36" s="2"/>
      <c r="AH36" s="2"/>
      <c r="AI36" s="2"/>
      <c r="AJ36" s="2"/>
      <c r="AK36" s="2"/>
      <c r="AL36" s="2"/>
      <c r="AM36" s="2">
        <v>30</v>
      </c>
      <c r="AN36" s="2"/>
      <c r="AO36" s="2"/>
      <c r="AP36" s="2"/>
      <c r="AQ36" s="2"/>
      <c r="AR36" s="2"/>
      <c r="AS36" s="2"/>
      <c r="AT36" s="2"/>
      <c r="AU36" s="2"/>
      <c r="AV36" s="2"/>
      <c r="AW36" s="2"/>
      <c r="AX36" s="2"/>
      <c r="AY36" s="2">
        <v>120</v>
      </c>
      <c r="AZ36" s="2"/>
      <c r="BA36" s="2"/>
      <c r="BB36" s="2"/>
      <c r="BC36" s="2"/>
      <c r="BD36" s="2"/>
      <c r="BE36" s="2"/>
      <c r="BF36" s="2"/>
      <c r="BG36" s="2"/>
      <c r="BH36" s="2"/>
      <c r="BI36" s="2"/>
      <c r="BJ36" s="2"/>
      <c r="BK36" s="2"/>
      <c r="BL36" s="2"/>
      <c r="BM36" s="2"/>
      <c r="BN36" s="2"/>
      <c r="BO36" s="2"/>
      <c r="BP36" s="2"/>
      <c r="BQ36" s="2"/>
      <c r="BR36" s="2"/>
      <c r="BS36" s="2"/>
      <c r="BT36" s="2"/>
      <c r="BU36" s="2"/>
      <c r="BV36" s="2"/>
      <c r="BW36" s="2"/>
      <c r="BX36" s="2"/>
      <c r="BY36" s="2"/>
      <c r="BZ36" s="2"/>
      <c r="CA36" s="2"/>
      <c r="CB36" s="2"/>
      <c r="CC36" s="2"/>
      <c r="CD36" s="2"/>
      <c r="CE36" s="2"/>
      <c r="CF36" s="2"/>
      <c r="CG36" s="2"/>
      <c r="CH36" s="2"/>
      <c r="CI36" s="2"/>
      <c r="CJ36" s="2"/>
      <c r="CK36" s="2"/>
      <c r="CL36" s="2"/>
      <c r="CM36" s="2"/>
      <c r="CN36" s="2"/>
      <c r="CO36" s="2"/>
      <c r="CP36" s="2"/>
      <c r="CQ36" s="2"/>
      <c r="CR36" s="2"/>
      <c r="CS36" s="2"/>
      <c r="CT36" s="2"/>
      <c r="CU36" s="2"/>
    </row>
    <row r="37" spans="1:99" x14ac:dyDescent="0.25">
      <c r="A37" s="1" t="s">
        <v>252</v>
      </c>
      <c r="B37" s="1" t="s">
        <v>53</v>
      </c>
      <c r="C37" s="2" t="s">
        <v>64</v>
      </c>
      <c r="D37" s="2">
        <v>500</v>
      </c>
      <c r="E37" s="2">
        <v>200</v>
      </c>
      <c r="F37" s="2" t="s">
        <v>60</v>
      </c>
      <c r="G37" s="2">
        <v>300</v>
      </c>
      <c r="H37" s="2">
        <f t="shared" si="1"/>
        <v>275</v>
      </c>
      <c r="I37" s="1">
        <v>45</v>
      </c>
      <c r="J37" s="1"/>
      <c r="K37" s="1"/>
      <c r="L37" s="1"/>
      <c r="M37" s="1"/>
      <c r="N37" s="1"/>
      <c r="O37" s="1"/>
      <c r="P37" s="1"/>
      <c r="Q37" s="1"/>
      <c r="R37" s="1"/>
      <c r="S37" s="1"/>
      <c r="T37" s="1"/>
      <c r="U37" s="1"/>
      <c r="V37" s="1"/>
      <c r="W37" s="1"/>
      <c r="X37" s="1"/>
      <c r="Y37" s="1"/>
      <c r="Z37" s="1"/>
      <c r="AA37" s="1"/>
      <c r="AB37" s="1"/>
      <c r="AC37" s="1"/>
      <c r="AD37" s="1">
        <v>30</v>
      </c>
      <c r="AE37" s="1"/>
      <c r="AF37" s="1"/>
      <c r="AG37" s="1"/>
      <c r="AH37" s="1"/>
      <c r="AI37" s="1"/>
      <c r="AJ37" s="1"/>
      <c r="AK37" s="1"/>
      <c r="AL37" s="1"/>
      <c r="AM37" s="1"/>
      <c r="AN37" s="1"/>
      <c r="AO37" s="1"/>
      <c r="AP37" s="1"/>
      <c r="AQ37" s="1"/>
      <c r="AR37" s="1"/>
      <c r="AS37" s="1"/>
      <c r="AT37" s="1"/>
      <c r="AU37" s="1"/>
      <c r="AV37" s="1"/>
      <c r="AW37" s="1">
        <v>200</v>
      </c>
      <c r="AX37" s="1"/>
      <c r="AY37" s="1"/>
      <c r="AZ37" s="1"/>
      <c r="BA37" s="1"/>
      <c r="BB37" s="1"/>
      <c r="BC37" s="1"/>
      <c r="BD37" s="1"/>
      <c r="BE37" s="1"/>
      <c r="BF37" s="1"/>
      <c r="BG37" s="1"/>
      <c r="BH37" s="1"/>
      <c r="BI37" s="1"/>
      <c r="BJ37" s="1"/>
      <c r="BK37" s="1"/>
      <c r="BL37" s="1"/>
      <c r="BM37" s="1"/>
      <c r="BN37" s="1"/>
      <c r="BO37" s="1"/>
      <c r="BP37" s="1"/>
      <c r="BQ37" s="1"/>
      <c r="BR37" s="1"/>
      <c r="BS37" s="1"/>
      <c r="BT37" s="1"/>
      <c r="BU37" s="1"/>
      <c r="BV37" s="1"/>
      <c r="BW37" s="1"/>
      <c r="BX37" s="1"/>
      <c r="BY37" s="1"/>
      <c r="BZ37" s="2"/>
      <c r="CA37" s="2"/>
      <c r="CB37" s="1"/>
      <c r="CC37" s="1"/>
      <c r="CD37" s="1"/>
      <c r="CE37" s="1"/>
      <c r="CF37" s="1"/>
      <c r="CG37" s="1"/>
      <c r="CH37" s="1"/>
      <c r="CI37" s="1"/>
      <c r="CJ37" s="1"/>
      <c r="CK37" s="1"/>
      <c r="CL37" s="1"/>
      <c r="CM37" s="1"/>
      <c r="CN37" s="1"/>
      <c r="CO37" s="1"/>
      <c r="CP37" s="1"/>
      <c r="CQ37" s="1"/>
      <c r="CR37" s="2"/>
      <c r="CS37" s="2"/>
      <c r="CT37" s="2"/>
      <c r="CU37" s="2"/>
    </row>
    <row r="38" spans="1:99" x14ac:dyDescent="0.25">
      <c r="A38" s="1" t="s">
        <v>325</v>
      </c>
      <c r="B38" s="1" t="s">
        <v>328</v>
      </c>
      <c r="C38" s="2" t="s">
        <v>64</v>
      </c>
      <c r="D38" s="2">
        <v>400</v>
      </c>
      <c r="E38" s="2">
        <v>160</v>
      </c>
      <c r="F38" s="2" t="s">
        <v>60</v>
      </c>
      <c r="G38" s="2">
        <v>240</v>
      </c>
      <c r="H38" s="2">
        <f t="shared" si="1"/>
        <v>195</v>
      </c>
      <c r="I38" s="1"/>
      <c r="J38" s="1"/>
      <c r="K38" s="1"/>
      <c r="L38" s="1"/>
      <c r="M38" s="1"/>
      <c r="N38" s="1"/>
      <c r="O38" s="1"/>
      <c r="P38" s="1"/>
      <c r="Q38" s="1"/>
      <c r="R38" s="1"/>
      <c r="S38" s="1">
        <v>60</v>
      </c>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v>30</v>
      </c>
      <c r="BB38" s="1"/>
      <c r="BC38" s="1">
        <v>15</v>
      </c>
      <c r="BD38" s="1">
        <v>60</v>
      </c>
      <c r="BE38" s="1"/>
      <c r="BF38" s="1"/>
      <c r="BG38" s="1"/>
      <c r="BH38" s="1"/>
      <c r="BI38" s="1"/>
      <c r="BJ38" s="1"/>
      <c r="BK38" s="1"/>
      <c r="BL38" s="1"/>
      <c r="BM38" s="1"/>
      <c r="BN38" s="1"/>
      <c r="BO38" s="1"/>
      <c r="BP38" s="1"/>
      <c r="BQ38" s="1"/>
      <c r="BR38" s="1"/>
      <c r="BS38" s="1"/>
      <c r="BT38" s="1"/>
      <c r="BU38" s="1"/>
      <c r="BV38" s="1"/>
      <c r="BW38" s="1"/>
      <c r="BX38" s="1"/>
      <c r="BY38" s="1"/>
      <c r="BZ38" s="2"/>
      <c r="CA38" s="2"/>
      <c r="CB38" s="1"/>
      <c r="CC38" s="1"/>
      <c r="CD38" s="1">
        <v>30</v>
      </c>
      <c r="CE38" s="1"/>
      <c r="CF38" s="1"/>
      <c r="CG38" s="1"/>
      <c r="CH38" s="1"/>
      <c r="CI38" s="1"/>
      <c r="CJ38" s="1"/>
      <c r="CK38" s="1"/>
      <c r="CL38" s="1"/>
      <c r="CM38" s="1"/>
      <c r="CN38" s="1"/>
      <c r="CO38" s="1"/>
      <c r="CP38" s="1"/>
      <c r="CQ38" s="1"/>
      <c r="CR38" s="2"/>
      <c r="CS38" s="2"/>
      <c r="CT38" s="2"/>
      <c r="CU38" s="2"/>
    </row>
    <row r="39" spans="1:99" x14ac:dyDescent="0.25">
      <c r="A39" s="1" t="s">
        <v>213</v>
      </c>
      <c r="B39" s="1" t="s">
        <v>52</v>
      </c>
      <c r="C39" s="2" t="s">
        <v>64</v>
      </c>
      <c r="D39" s="2">
        <v>300</v>
      </c>
      <c r="E39" s="2">
        <v>120</v>
      </c>
      <c r="F39" s="2" t="s">
        <v>60</v>
      </c>
      <c r="G39" s="2">
        <v>180</v>
      </c>
      <c r="H39" s="2">
        <f t="shared" si="1"/>
        <v>165</v>
      </c>
      <c r="I39" s="1"/>
      <c r="J39" s="1">
        <v>45</v>
      </c>
      <c r="K39" s="1"/>
      <c r="L39" s="1"/>
      <c r="M39" s="1"/>
      <c r="N39" s="1"/>
      <c r="O39" s="1"/>
      <c r="P39" s="1"/>
      <c r="Q39" s="1"/>
      <c r="R39" s="1"/>
      <c r="S39" s="1"/>
      <c r="T39" s="1"/>
      <c r="U39" s="1"/>
      <c r="V39" s="1"/>
      <c r="W39" s="1"/>
      <c r="X39" s="1"/>
      <c r="Y39" s="1"/>
      <c r="Z39" s="1"/>
      <c r="AA39" s="1"/>
      <c r="AB39" s="1"/>
      <c r="AC39" s="1"/>
      <c r="AD39" s="1"/>
      <c r="AE39" s="1"/>
      <c r="AF39" s="1"/>
      <c r="AG39" s="1">
        <v>15</v>
      </c>
      <c r="AH39" s="1"/>
      <c r="AI39" s="1"/>
      <c r="AJ39" s="1"/>
      <c r="AK39" s="1"/>
      <c r="AL39" s="1"/>
      <c r="AM39" s="1"/>
      <c r="AN39" s="1"/>
      <c r="AO39" s="1"/>
      <c r="AP39" s="1"/>
      <c r="AQ39" s="1"/>
      <c r="AR39" s="1"/>
      <c r="AS39" s="1"/>
      <c r="AT39" s="1"/>
      <c r="AU39" s="1"/>
      <c r="AV39" s="1">
        <v>30</v>
      </c>
      <c r="AW39" s="1"/>
      <c r="AX39" s="1"/>
      <c r="AY39" s="1"/>
      <c r="AZ39" s="1"/>
      <c r="BA39" s="1"/>
      <c r="BB39" s="1"/>
      <c r="BC39" s="1">
        <v>30</v>
      </c>
      <c r="BD39" s="1"/>
      <c r="BE39" s="1"/>
      <c r="BF39" s="1"/>
      <c r="BG39" s="1"/>
      <c r="BH39" s="1"/>
      <c r="BI39" s="1"/>
      <c r="BJ39" s="1"/>
      <c r="BK39" s="1"/>
      <c r="BL39" s="1"/>
      <c r="BM39" s="1"/>
      <c r="BN39" s="1"/>
      <c r="BO39" s="1"/>
      <c r="BP39" s="1"/>
      <c r="BQ39" s="1"/>
      <c r="BR39" s="1">
        <v>30</v>
      </c>
      <c r="BS39" s="1"/>
      <c r="BT39" s="1"/>
      <c r="BU39" s="1"/>
      <c r="BV39" s="1"/>
      <c r="BW39" s="1"/>
      <c r="BX39" s="1"/>
      <c r="BY39" s="1"/>
      <c r="BZ39" s="2"/>
      <c r="CA39" s="2"/>
      <c r="CB39" s="1"/>
      <c r="CC39" s="1"/>
      <c r="CD39" s="1"/>
      <c r="CE39" s="1"/>
      <c r="CF39" s="1"/>
      <c r="CG39" s="1">
        <v>15</v>
      </c>
      <c r="CH39" s="1"/>
      <c r="CI39" s="1"/>
      <c r="CJ39" s="1"/>
      <c r="CK39" s="1"/>
      <c r="CL39" s="1"/>
      <c r="CM39" s="1"/>
      <c r="CN39" s="1"/>
      <c r="CO39" s="1"/>
      <c r="CP39" s="1"/>
      <c r="CQ39" s="1"/>
      <c r="CR39" s="2"/>
      <c r="CS39" s="2"/>
      <c r="CT39" s="2"/>
      <c r="CU39" s="2"/>
    </row>
    <row r="40" spans="1:99" x14ac:dyDescent="0.25">
      <c r="A40" s="1" t="s">
        <v>456</v>
      </c>
      <c r="B40" s="1" t="s">
        <v>57</v>
      </c>
      <c r="C40" s="2" t="s">
        <v>64</v>
      </c>
      <c r="D40" s="2">
        <v>500</v>
      </c>
      <c r="E40" s="2"/>
      <c r="F40" s="2" t="s">
        <v>61</v>
      </c>
      <c r="G40" s="2"/>
      <c r="H40" s="2">
        <f t="shared" si="1"/>
        <v>480</v>
      </c>
      <c r="I40" s="1"/>
      <c r="J40" s="1"/>
      <c r="K40" s="1"/>
      <c r="L40" s="1"/>
      <c r="M40" s="1"/>
      <c r="N40" s="1"/>
      <c r="O40" s="1"/>
      <c r="P40" s="1"/>
      <c r="Q40" s="1"/>
      <c r="R40" s="1">
        <v>240</v>
      </c>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v>240</v>
      </c>
      <c r="BA40" s="1"/>
      <c r="BB40" s="1"/>
      <c r="BC40" s="1"/>
      <c r="BD40" s="1"/>
      <c r="BE40" s="1"/>
      <c r="BF40" s="1"/>
      <c r="BG40" s="1"/>
      <c r="BH40" s="1"/>
      <c r="BI40" s="1"/>
      <c r="BJ40" s="1"/>
      <c r="BK40" s="1"/>
      <c r="BL40" s="1"/>
      <c r="BM40" s="1"/>
      <c r="BN40" s="1"/>
      <c r="BO40" s="1"/>
      <c r="BP40" s="1"/>
      <c r="BQ40" s="1"/>
      <c r="BR40" s="1"/>
      <c r="BS40" s="1"/>
      <c r="BT40" s="1"/>
      <c r="BU40" s="1"/>
      <c r="BV40" s="1"/>
      <c r="BW40" s="1"/>
      <c r="BX40" s="1"/>
      <c r="BY40" s="1"/>
      <c r="BZ40" s="2"/>
      <c r="CA40" s="2"/>
      <c r="CB40" s="1"/>
      <c r="CC40" s="1"/>
      <c r="CD40" s="1"/>
      <c r="CE40" s="1"/>
      <c r="CF40" s="1"/>
      <c r="CG40" s="1"/>
      <c r="CH40" s="1"/>
      <c r="CI40" s="1"/>
      <c r="CJ40" s="1"/>
      <c r="CK40" s="1"/>
      <c r="CL40" s="1"/>
      <c r="CM40" s="1"/>
      <c r="CN40" s="1"/>
      <c r="CO40" s="1"/>
      <c r="CP40" s="1"/>
      <c r="CQ40" s="1"/>
      <c r="CR40" s="2"/>
      <c r="CS40" s="2"/>
      <c r="CT40" s="2"/>
      <c r="CU40" s="2"/>
    </row>
    <row r="41" spans="1:99" x14ac:dyDescent="0.25">
      <c r="A41" s="1" t="s">
        <v>306</v>
      </c>
      <c r="B41" s="1" t="s">
        <v>51</v>
      </c>
      <c r="C41" s="2" t="s">
        <v>64</v>
      </c>
      <c r="D41" s="2">
        <v>400</v>
      </c>
      <c r="E41" s="2">
        <v>160</v>
      </c>
      <c r="F41" s="2" t="s">
        <v>60</v>
      </c>
      <c r="G41" s="2">
        <v>240</v>
      </c>
      <c r="H41" s="2">
        <f t="shared" si="1"/>
        <v>225</v>
      </c>
      <c r="I41" s="1"/>
      <c r="J41" s="1"/>
      <c r="K41" s="1"/>
      <c r="L41" s="1"/>
      <c r="M41" s="1"/>
      <c r="N41" s="1"/>
      <c r="O41" s="1"/>
      <c r="P41" s="1"/>
      <c r="Q41" s="1"/>
      <c r="R41" s="1"/>
      <c r="S41" s="1"/>
      <c r="T41" s="1">
        <v>90</v>
      </c>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v>15</v>
      </c>
      <c r="BD41" s="1"/>
      <c r="BE41" s="1"/>
      <c r="BF41" s="1"/>
      <c r="BG41" s="1"/>
      <c r="BH41" s="1"/>
      <c r="BI41" s="1"/>
      <c r="BJ41" s="1"/>
      <c r="BK41" s="1"/>
      <c r="BL41" s="1"/>
      <c r="BM41" s="1"/>
      <c r="BN41" s="1"/>
      <c r="BO41" s="1"/>
      <c r="BP41" s="1"/>
      <c r="BQ41" s="1"/>
      <c r="BR41" s="1"/>
      <c r="BS41" s="1"/>
      <c r="BT41" s="1"/>
      <c r="BU41" s="1"/>
      <c r="BV41" s="1">
        <v>90</v>
      </c>
      <c r="BW41" s="1"/>
      <c r="BX41" s="1"/>
      <c r="BY41" s="1"/>
      <c r="BZ41" s="2"/>
      <c r="CA41" s="2"/>
      <c r="CB41" s="1"/>
      <c r="CC41" s="1"/>
      <c r="CD41" s="1">
        <v>30</v>
      </c>
      <c r="CE41" s="1"/>
      <c r="CF41" s="1"/>
      <c r="CG41" s="1"/>
      <c r="CH41" s="1"/>
      <c r="CI41" s="1"/>
      <c r="CJ41" s="1"/>
      <c r="CK41" s="1"/>
      <c r="CL41" s="1"/>
      <c r="CM41" s="1"/>
      <c r="CN41" s="1"/>
      <c r="CO41" s="1"/>
      <c r="CP41" s="1"/>
      <c r="CQ41" s="1"/>
      <c r="CR41" s="2"/>
      <c r="CS41" s="2"/>
      <c r="CT41" s="2"/>
      <c r="CU41" s="2"/>
    </row>
    <row r="42" spans="1:99" x14ac:dyDescent="0.25">
      <c r="A42" s="1" t="s">
        <v>14</v>
      </c>
      <c r="B42" s="1" t="s">
        <v>52</v>
      </c>
      <c r="C42" s="2" t="s">
        <v>64</v>
      </c>
      <c r="D42" s="2">
        <v>300</v>
      </c>
      <c r="E42" s="2">
        <v>120</v>
      </c>
      <c r="F42" s="2" t="s">
        <v>60</v>
      </c>
      <c r="G42" s="2">
        <v>180</v>
      </c>
      <c r="H42" s="2">
        <f t="shared" si="1"/>
        <v>180</v>
      </c>
      <c r="I42" s="2"/>
      <c r="J42" s="2"/>
      <c r="K42" s="2">
        <v>60</v>
      </c>
      <c r="L42" s="2"/>
      <c r="M42" s="2"/>
      <c r="N42" s="2"/>
      <c r="O42" s="2"/>
      <c r="P42" s="2"/>
      <c r="Q42" s="2"/>
      <c r="R42" s="2"/>
      <c r="S42" s="2"/>
      <c r="T42" s="2"/>
      <c r="U42" s="2"/>
      <c r="V42" s="2"/>
      <c r="W42" s="2"/>
      <c r="X42" s="2"/>
      <c r="Y42" s="2"/>
      <c r="Z42" s="2"/>
      <c r="AA42" s="2"/>
      <c r="AB42" s="2"/>
      <c r="AC42" s="2"/>
      <c r="AD42" s="2"/>
      <c r="AE42" s="2"/>
      <c r="AF42" s="2"/>
      <c r="AG42" s="2"/>
      <c r="AH42" s="2"/>
      <c r="AI42" s="2"/>
      <c r="AJ42" s="2"/>
      <c r="AK42" s="2"/>
      <c r="AL42" s="2"/>
      <c r="AM42" s="2"/>
      <c r="AN42" s="2"/>
      <c r="AO42" s="2"/>
      <c r="AP42" s="2"/>
      <c r="AQ42" s="2"/>
      <c r="AR42" s="2"/>
      <c r="AS42" s="2"/>
      <c r="AT42" s="2"/>
      <c r="AU42" s="2"/>
      <c r="AV42" s="2"/>
      <c r="AW42" s="2"/>
      <c r="AX42" s="2"/>
      <c r="AY42" s="2"/>
      <c r="AZ42" s="2"/>
      <c r="BA42" s="2"/>
      <c r="BB42" s="2"/>
      <c r="BC42" s="2">
        <v>30</v>
      </c>
      <c r="BD42" s="2"/>
      <c r="BE42" s="2"/>
      <c r="BF42" s="2"/>
      <c r="BG42" s="2"/>
      <c r="BH42" s="2"/>
      <c r="BI42" s="2"/>
      <c r="BJ42" s="2"/>
      <c r="BK42" s="2"/>
      <c r="BL42" s="2"/>
      <c r="BM42" s="2"/>
      <c r="BN42" s="2">
        <v>30</v>
      </c>
      <c r="BO42" s="2"/>
      <c r="BP42" s="2"/>
      <c r="BQ42" s="2"/>
      <c r="BR42" s="2">
        <v>30</v>
      </c>
      <c r="BS42" s="2"/>
      <c r="BT42" s="2"/>
      <c r="BU42" s="2"/>
      <c r="BV42" s="2"/>
      <c r="BW42" s="2"/>
      <c r="BX42" s="2"/>
      <c r="BY42" s="2"/>
      <c r="BZ42" s="2"/>
      <c r="CA42" s="2"/>
      <c r="CB42" s="2"/>
      <c r="CC42" s="2"/>
      <c r="CD42" s="2">
        <v>30</v>
      </c>
      <c r="CE42" s="2"/>
      <c r="CF42" s="2"/>
      <c r="CG42" s="2"/>
      <c r="CH42" s="2"/>
      <c r="CI42" s="2"/>
      <c r="CJ42" s="2"/>
      <c r="CK42" s="2"/>
      <c r="CL42" s="2"/>
      <c r="CM42" s="2"/>
      <c r="CN42" s="2"/>
      <c r="CO42" s="2"/>
      <c r="CP42" s="2"/>
      <c r="CQ42" s="2"/>
      <c r="CR42" s="2"/>
      <c r="CS42" s="2"/>
      <c r="CT42" s="2"/>
      <c r="CU42" s="2"/>
    </row>
    <row r="43" spans="1:99" x14ac:dyDescent="0.25">
      <c r="A43" s="1" t="s">
        <v>472</v>
      </c>
      <c r="B43" s="1" t="s">
        <v>52</v>
      </c>
      <c r="C43" s="2" t="s">
        <v>64</v>
      </c>
      <c r="D43" s="2">
        <v>300</v>
      </c>
      <c r="E43" s="2">
        <v>120</v>
      </c>
      <c r="F43" s="2" t="s">
        <v>60</v>
      </c>
      <c r="G43" s="2">
        <v>180</v>
      </c>
      <c r="H43" s="2">
        <f t="shared" si="1"/>
        <v>180</v>
      </c>
      <c r="I43" s="2"/>
      <c r="J43" s="2"/>
      <c r="K43" s="2"/>
      <c r="L43" s="2"/>
      <c r="M43" s="2"/>
      <c r="N43" s="2"/>
      <c r="O43" s="2"/>
      <c r="P43" s="2"/>
      <c r="Q43" s="2"/>
      <c r="R43" s="2"/>
      <c r="S43" s="2"/>
      <c r="T43" s="2"/>
      <c r="U43" s="2"/>
      <c r="V43" s="2"/>
      <c r="W43" s="2"/>
      <c r="X43" s="2"/>
      <c r="Y43" s="2"/>
      <c r="Z43" s="2"/>
      <c r="AA43" s="2"/>
      <c r="AB43" s="2"/>
      <c r="AC43" s="2"/>
      <c r="AD43" s="2"/>
      <c r="AE43" s="2"/>
      <c r="AF43" s="2"/>
      <c r="AG43" s="2"/>
      <c r="AH43" s="2"/>
      <c r="AI43" s="2"/>
      <c r="AJ43" s="2"/>
      <c r="AK43" s="2"/>
      <c r="AL43" s="2"/>
      <c r="AM43" s="2">
        <v>60</v>
      </c>
      <c r="AN43" s="2"/>
      <c r="AO43" s="2"/>
      <c r="AP43" s="2"/>
      <c r="AQ43" s="2"/>
      <c r="AR43" s="2"/>
      <c r="AS43" s="2"/>
      <c r="AT43" s="2"/>
      <c r="AU43" s="2"/>
      <c r="AV43" s="2"/>
      <c r="AW43" s="2"/>
      <c r="AX43" s="2"/>
      <c r="AY43" s="2">
        <v>120</v>
      </c>
      <c r="AZ43" s="2"/>
      <c r="BA43" s="2"/>
      <c r="BB43" s="2"/>
      <c r="BC43" s="2"/>
      <c r="BD43" s="2"/>
      <c r="BE43" s="2"/>
      <c r="BF43" s="2"/>
      <c r="BG43" s="2"/>
      <c r="BH43" s="2"/>
      <c r="BI43" s="2"/>
      <c r="BJ43" s="2"/>
      <c r="BK43" s="2"/>
      <c r="BL43" s="2"/>
      <c r="BM43" s="2"/>
      <c r="BN43" s="2"/>
      <c r="BO43" s="2"/>
      <c r="BP43" s="2"/>
      <c r="BQ43" s="2"/>
      <c r="BR43" s="2"/>
      <c r="BS43" s="2"/>
      <c r="BT43" s="2"/>
      <c r="BU43" s="2"/>
      <c r="BV43" s="2"/>
      <c r="BW43" s="2"/>
      <c r="BX43" s="2"/>
      <c r="BY43" s="2"/>
      <c r="BZ43" s="2"/>
      <c r="CA43" s="2"/>
      <c r="CB43" s="2"/>
      <c r="CC43" s="2"/>
      <c r="CD43" s="2"/>
      <c r="CE43" s="2"/>
      <c r="CF43" s="2"/>
      <c r="CG43" s="2"/>
      <c r="CH43" s="2"/>
      <c r="CI43" s="2"/>
      <c r="CJ43" s="2"/>
      <c r="CK43" s="2"/>
      <c r="CL43" s="2"/>
      <c r="CM43" s="2"/>
      <c r="CN43" s="2"/>
      <c r="CO43" s="2"/>
      <c r="CP43" s="2"/>
      <c r="CQ43" s="2"/>
      <c r="CR43" s="2"/>
      <c r="CS43" s="2"/>
      <c r="CT43" s="2"/>
      <c r="CU43" s="2"/>
    </row>
    <row r="44" spans="1:99" x14ac:dyDescent="0.25">
      <c r="A44" s="1" t="s">
        <v>161</v>
      </c>
      <c r="B44" s="1" t="s">
        <v>52</v>
      </c>
      <c r="C44" s="2" t="s">
        <v>64</v>
      </c>
      <c r="D44" s="2">
        <v>300</v>
      </c>
      <c r="E44" s="2">
        <v>120</v>
      </c>
      <c r="F44" s="2" t="s">
        <v>60</v>
      </c>
      <c r="G44" s="2">
        <v>180</v>
      </c>
      <c r="H44" s="2">
        <f t="shared" si="1"/>
        <v>150</v>
      </c>
      <c r="I44" s="1"/>
      <c r="J44" s="1"/>
      <c r="K44" s="1"/>
      <c r="L44" s="1"/>
      <c r="M44" s="1"/>
      <c r="N44" s="1"/>
      <c r="O44" s="1"/>
      <c r="P44" s="1"/>
      <c r="Q44" s="1"/>
      <c r="R44" s="1"/>
      <c r="S44" s="1"/>
      <c r="T44" s="1"/>
      <c r="U44" s="1"/>
      <c r="V44" s="1"/>
      <c r="W44" s="1">
        <v>60</v>
      </c>
      <c r="X44" s="1"/>
      <c r="Y44" s="1"/>
      <c r="Z44" s="1"/>
      <c r="AA44" s="1"/>
      <c r="AB44" s="1"/>
      <c r="AC44" s="1"/>
      <c r="AD44" s="1"/>
      <c r="AE44" s="1"/>
      <c r="AF44" s="1"/>
      <c r="AG44" s="1"/>
      <c r="AH44" s="1"/>
      <c r="AI44" s="1"/>
      <c r="AJ44" s="1"/>
      <c r="AK44" s="1"/>
      <c r="AL44" s="1"/>
      <c r="AM44" s="1">
        <v>30</v>
      </c>
      <c r="AN44" s="1"/>
      <c r="AO44" s="1"/>
      <c r="AP44" s="1"/>
      <c r="AQ44" s="1"/>
      <c r="AR44" s="1"/>
      <c r="AS44" s="1"/>
      <c r="AT44" s="1"/>
      <c r="AU44" s="1"/>
      <c r="AV44" s="1">
        <v>60</v>
      </c>
      <c r="AW44" s="1"/>
      <c r="AX44" s="1"/>
      <c r="AY44" s="1"/>
      <c r="AZ44" s="1"/>
      <c r="BA44" s="1"/>
      <c r="BB44" s="1"/>
      <c r="BC44" s="1"/>
      <c r="BD44" s="1"/>
      <c r="BE44" s="1"/>
      <c r="BF44" s="1"/>
      <c r="BG44" s="1"/>
      <c r="BH44" s="1"/>
      <c r="BI44" s="1"/>
      <c r="BJ44" s="1"/>
      <c r="BK44" s="1"/>
      <c r="BL44" s="1"/>
      <c r="BM44" s="1"/>
      <c r="BN44" s="1"/>
      <c r="BO44" s="1"/>
      <c r="BP44" s="1"/>
      <c r="BQ44" s="1"/>
      <c r="BR44" s="1"/>
      <c r="BS44" s="1"/>
      <c r="BT44" s="1"/>
      <c r="BU44" s="1"/>
      <c r="BV44" s="1"/>
      <c r="BW44" s="1"/>
      <c r="BX44" s="1"/>
      <c r="BY44" s="1"/>
      <c r="BZ44" s="2"/>
      <c r="CA44" s="2"/>
      <c r="CB44" s="1"/>
      <c r="CC44" s="1"/>
      <c r="CD44" s="1"/>
      <c r="CE44" s="1"/>
      <c r="CF44" s="1"/>
      <c r="CG44" s="1"/>
      <c r="CH44" s="1"/>
      <c r="CI44" s="1"/>
      <c r="CJ44" s="1"/>
      <c r="CK44" s="1"/>
      <c r="CL44" s="1"/>
      <c r="CM44" s="1"/>
      <c r="CN44" s="1"/>
      <c r="CO44" s="1"/>
      <c r="CP44" s="1"/>
      <c r="CQ44" s="1"/>
      <c r="CR44" s="2"/>
      <c r="CS44" s="2"/>
      <c r="CT44" s="2"/>
      <c r="CU44" s="2"/>
    </row>
    <row r="45" spans="1:99" x14ac:dyDescent="0.25">
      <c r="A45" s="1" t="s">
        <v>43</v>
      </c>
      <c r="B45" s="1" t="s">
        <v>56</v>
      </c>
      <c r="C45" s="2" t="s">
        <v>63</v>
      </c>
      <c r="D45" s="2">
        <v>200</v>
      </c>
      <c r="E45" s="2"/>
      <c r="F45" s="2" t="s">
        <v>61</v>
      </c>
      <c r="G45" s="2"/>
      <c r="H45" s="2">
        <f t="shared" si="1"/>
        <v>120</v>
      </c>
      <c r="I45" s="2"/>
      <c r="J45" s="2"/>
      <c r="K45" s="2"/>
      <c r="L45" s="2"/>
      <c r="M45" s="2"/>
      <c r="N45" s="2">
        <v>30</v>
      </c>
      <c r="O45" s="2"/>
      <c r="P45" s="2"/>
      <c r="Q45" s="2"/>
      <c r="R45" s="2"/>
      <c r="S45" s="2"/>
      <c r="T45" s="2"/>
      <c r="U45" s="2"/>
      <c r="V45" s="2"/>
      <c r="W45" s="2"/>
      <c r="X45" s="2"/>
      <c r="Y45" s="2"/>
      <c r="Z45" s="2"/>
      <c r="AA45" s="2"/>
      <c r="AB45" s="2"/>
      <c r="AC45" s="2"/>
      <c r="AD45" s="2"/>
      <c r="AE45" s="2"/>
      <c r="AF45" s="2"/>
      <c r="AG45" s="2"/>
      <c r="AH45" s="2"/>
      <c r="AI45" s="2"/>
      <c r="AJ45" s="2"/>
      <c r="AK45" s="2">
        <v>30</v>
      </c>
      <c r="AL45" s="2"/>
      <c r="AM45" s="2"/>
      <c r="AN45" s="2"/>
      <c r="AO45" s="2"/>
      <c r="AP45" s="2"/>
      <c r="AQ45" s="2"/>
      <c r="AR45" s="2"/>
      <c r="AS45" s="2"/>
      <c r="AT45" s="2"/>
      <c r="AU45" s="2"/>
      <c r="AV45" s="2"/>
      <c r="AW45" s="2"/>
      <c r="AX45" s="2"/>
      <c r="AY45" s="2"/>
      <c r="AZ45" s="2"/>
      <c r="BA45" s="2"/>
      <c r="BB45" s="2"/>
      <c r="BC45" s="2">
        <v>30</v>
      </c>
      <c r="BD45" s="2"/>
      <c r="BE45" s="2"/>
      <c r="BF45" s="2"/>
      <c r="BG45" s="2"/>
      <c r="BH45" s="2"/>
      <c r="BI45" s="2"/>
      <c r="BJ45" s="2"/>
      <c r="BK45" s="2"/>
      <c r="BL45" s="2"/>
      <c r="BM45" s="2"/>
      <c r="BN45" s="2"/>
      <c r="BO45" s="2"/>
      <c r="BP45" s="2"/>
      <c r="BQ45" s="2"/>
      <c r="BR45" s="2"/>
      <c r="BS45" s="2"/>
      <c r="BT45" s="2"/>
      <c r="BU45" s="2"/>
      <c r="BV45" s="2"/>
      <c r="BW45" s="2"/>
      <c r="BX45" s="2"/>
      <c r="BY45" s="2"/>
      <c r="BZ45" s="2"/>
      <c r="CA45" s="2"/>
      <c r="CB45" s="2"/>
      <c r="CC45" s="2"/>
      <c r="CD45" s="2">
        <v>15</v>
      </c>
      <c r="CE45" s="2"/>
      <c r="CF45" s="2"/>
      <c r="CG45" s="2"/>
      <c r="CH45" s="2"/>
      <c r="CI45" s="2"/>
      <c r="CJ45" s="2"/>
      <c r="CK45" s="2">
        <v>15</v>
      </c>
      <c r="CL45" s="2">
        <v>1</v>
      </c>
      <c r="CM45" s="2"/>
      <c r="CN45" s="2"/>
      <c r="CO45" s="2"/>
      <c r="CP45" s="2"/>
      <c r="CQ45" s="2"/>
      <c r="CR45" s="2"/>
      <c r="CS45" s="2"/>
      <c r="CT45" s="2"/>
      <c r="CU45" s="2"/>
    </row>
    <row r="46" spans="1:99" x14ac:dyDescent="0.25">
      <c r="A46" s="1" t="s">
        <v>411</v>
      </c>
      <c r="B46" s="1" t="s">
        <v>56</v>
      </c>
      <c r="C46" s="2" t="s">
        <v>63</v>
      </c>
      <c r="D46" s="2">
        <v>200</v>
      </c>
      <c r="E46" s="2"/>
      <c r="F46" s="2" t="s">
        <v>61</v>
      </c>
      <c r="G46" s="2"/>
      <c r="H46" s="2">
        <f t="shared" si="1"/>
        <v>120</v>
      </c>
      <c r="I46" s="1"/>
      <c r="J46" s="1">
        <v>30</v>
      </c>
      <c r="K46" s="1"/>
      <c r="L46" s="1"/>
      <c r="M46" s="1"/>
      <c r="N46" s="1"/>
      <c r="O46" s="1"/>
      <c r="P46" s="1"/>
      <c r="Q46" s="1"/>
      <c r="R46" s="1"/>
      <c r="S46" s="1"/>
      <c r="T46" s="1"/>
      <c r="U46" s="1">
        <v>60</v>
      </c>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v>15</v>
      </c>
      <c r="BD46" s="1"/>
      <c r="BE46" s="1"/>
      <c r="BF46" s="1"/>
      <c r="BG46" s="1"/>
      <c r="BH46" s="1"/>
      <c r="BI46" s="1"/>
      <c r="BJ46" s="1"/>
      <c r="BK46" s="1"/>
      <c r="BL46" s="1"/>
      <c r="BM46" s="1"/>
      <c r="BN46" s="1"/>
      <c r="BO46" s="1"/>
      <c r="BP46" s="1"/>
      <c r="BQ46" s="1"/>
      <c r="BR46" s="1"/>
      <c r="BS46" s="1"/>
      <c r="BT46" s="1"/>
      <c r="BU46" s="1"/>
      <c r="BV46" s="1"/>
      <c r="BW46" s="1"/>
      <c r="BX46" s="1"/>
      <c r="BY46" s="1"/>
      <c r="BZ46" s="2"/>
      <c r="CA46" s="2"/>
      <c r="CB46" s="1"/>
      <c r="CC46" s="1"/>
      <c r="CD46" s="1">
        <v>15</v>
      </c>
      <c r="CE46" s="1"/>
      <c r="CF46" s="1"/>
      <c r="CG46" s="1"/>
      <c r="CH46" s="1"/>
      <c r="CI46" s="1"/>
      <c r="CJ46" s="1"/>
      <c r="CK46" s="1"/>
      <c r="CL46" s="1"/>
      <c r="CM46" s="1"/>
      <c r="CN46" s="1"/>
      <c r="CO46" s="1"/>
      <c r="CP46" s="1"/>
      <c r="CQ46" s="1"/>
      <c r="CR46" s="2"/>
      <c r="CS46" s="2"/>
      <c r="CT46" s="2"/>
      <c r="CU46" s="2"/>
    </row>
    <row r="47" spans="1:99" x14ac:dyDescent="0.25">
      <c r="A47" s="1" t="s">
        <v>267</v>
      </c>
      <c r="B47" s="1" t="s">
        <v>52</v>
      </c>
      <c r="C47" s="2" t="s">
        <v>64</v>
      </c>
      <c r="D47" s="2">
        <v>300</v>
      </c>
      <c r="E47" s="2">
        <v>120</v>
      </c>
      <c r="F47" s="2" t="s">
        <v>60</v>
      </c>
      <c r="G47" s="2">
        <v>180</v>
      </c>
      <c r="H47" s="2">
        <f t="shared" si="1"/>
        <v>180</v>
      </c>
      <c r="I47" s="2"/>
      <c r="J47" s="1"/>
      <c r="K47" s="1"/>
      <c r="L47" s="1"/>
      <c r="M47" s="1"/>
      <c r="N47" s="1"/>
      <c r="O47" s="1"/>
      <c r="P47" s="1"/>
      <c r="Q47" s="1"/>
      <c r="R47" s="1"/>
      <c r="S47" s="1"/>
      <c r="T47" s="1"/>
      <c r="U47" s="1"/>
      <c r="V47" s="1"/>
      <c r="W47" s="1"/>
      <c r="X47" s="1"/>
      <c r="Y47" s="1"/>
      <c r="Z47" s="1"/>
      <c r="AA47" s="1"/>
      <c r="AB47" s="1">
        <v>45</v>
      </c>
      <c r="AC47" s="1"/>
      <c r="AD47" s="1"/>
      <c r="AE47" s="1"/>
      <c r="AF47" s="1"/>
      <c r="AG47" s="1"/>
      <c r="AH47" s="1"/>
      <c r="AI47" s="1"/>
      <c r="AJ47" s="1"/>
      <c r="AK47" s="1"/>
      <c r="AL47" s="1"/>
      <c r="AM47" s="1"/>
      <c r="AN47" s="1"/>
      <c r="AO47" s="1"/>
      <c r="AP47" s="1"/>
      <c r="AQ47" s="1"/>
      <c r="AR47" s="1"/>
      <c r="AS47" s="1"/>
      <c r="AT47" s="1"/>
      <c r="AU47" s="1"/>
      <c r="AV47" s="1"/>
      <c r="AW47" s="1"/>
      <c r="AX47" s="1"/>
      <c r="AY47" s="1"/>
      <c r="AZ47" s="1"/>
      <c r="BA47" s="1"/>
      <c r="BB47" s="1"/>
      <c r="BC47" s="1"/>
      <c r="BD47" s="1">
        <v>120</v>
      </c>
      <c r="BE47" s="1"/>
      <c r="BF47" s="1"/>
      <c r="BG47" s="1"/>
      <c r="BH47" s="1"/>
      <c r="BI47" s="1"/>
      <c r="BJ47" s="1"/>
      <c r="BK47" s="1"/>
      <c r="BL47" s="1"/>
      <c r="BM47" s="1"/>
      <c r="BN47" s="1"/>
      <c r="BO47" s="1"/>
      <c r="BP47" s="1"/>
      <c r="BQ47" s="1"/>
      <c r="BR47" s="1"/>
      <c r="BS47" s="1"/>
      <c r="BT47" s="1"/>
      <c r="BU47" s="1"/>
      <c r="BV47" s="1"/>
      <c r="BW47" s="1"/>
      <c r="BX47" s="1"/>
      <c r="BY47" s="1"/>
      <c r="BZ47" s="2"/>
      <c r="CA47" s="2"/>
      <c r="CB47" s="1"/>
      <c r="CC47" s="1"/>
      <c r="CD47" s="1">
        <v>15</v>
      </c>
      <c r="CE47" s="1"/>
      <c r="CF47" s="1"/>
      <c r="CG47" s="1"/>
      <c r="CH47" s="1"/>
      <c r="CI47" s="1"/>
      <c r="CJ47" s="1"/>
      <c r="CK47" s="1"/>
      <c r="CL47" s="1"/>
      <c r="CM47" s="1"/>
      <c r="CN47" s="1"/>
      <c r="CO47" s="1"/>
      <c r="CP47" s="1"/>
      <c r="CQ47" s="1"/>
      <c r="CR47" s="2"/>
      <c r="CS47" s="2"/>
      <c r="CT47" s="2"/>
      <c r="CU47" s="2"/>
    </row>
    <row r="48" spans="1:99" x14ac:dyDescent="0.25">
      <c r="A48" s="1" t="s">
        <v>20</v>
      </c>
      <c r="B48" s="1" t="s">
        <v>56</v>
      </c>
      <c r="C48" s="2" t="s">
        <v>63</v>
      </c>
      <c r="D48" s="2">
        <v>200</v>
      </c>
      <c r="E48" s="2"/>
      <c r="F48" s="2" t="s">
        <v>61</v>
      </c>
      <c r="G48" s="2"/>
      <c r="H48" s="2">
        <f t="shared" si="1"/>
        <v>120</v>
      </c>
      <c r="I48" s="2"/>
      <c r="J48" s="2">
        <v>60</v>
      </c>
      <c r="K48" s="2"/>
      <c r="L48" s="2"/>
      <c r="M48" s="2"/>
      <c r="N48" s="2"/>
      <c r="O48" s="2"/>
      <c r="P48" s="2"/>
      <c r="Q48" s="2"/>
      <c r="R48" s="2"/>
      <c r="S48" s="2"/>
      <c r="T48" s="2"/>
      <c r="U48" s="2"/>
      <c r="V48" s="2"/>
      <c r="W48" s="2"/>
      <c r="X48" s="2"/>
      <c r="Y48" s="2"/>
      <c r="Z48" s="2"/>
      <c r="AA48" s="2"/>
      <c r="AB48" s="2"/>
      <c r="AC48" s="2"/>
      <c r="AD48" s="2"/>
      <c r="AE48" s="2"/>
      <c r="AF48" s="2"/>
      <c r="AG48" s="2"/>
      <c r="AH48" s="2"/>
      <c r="AI48" s="2"/>
      <c r="AJ48" s="2"/>
      <c r="AK48" s="2"/>
      <c r="AL48" s="2"/>
      <c r="AM48" s="2"/>
      <c r="AN48" s="2"/>
      <c r="AO48" s="2"/>
      <c r="AP48" s="2"/>
      <c r="AQ48" s="2"/>
      <c r="AR48" s="2"/>
      <c r="AS48" s="2"/>
      <c r="AT48" s="2"/>
      <c r="AU48" s="2"/>
      <c r="AV48" s="2"/>
      <c r="AW48" s="2"/>
      <c r="AX48" s="2"/>
      <c r="AY48" s="2"/>
      <c r="AZ48" s="2"/>
      <c r="BA48" s="2"/>
      <c r="BB48" s="2"/>
      <c r="BC48" s="2">
        <v>30</v>
      </c>
      <c r="BD48" s="2"/>
      <c r="BE48" s="2"/>
      <c r="BF48" s="2"/>
      <c r="BG48" s="2"/>
      <c r="BH48" s="2"/>
      <c r="BI48" s="2"/>
      <c r="BJ48" s="2"/>
      <c r="BK48" s="2"/>
      <c r="BL48" s="2"/>
      <c r="BM48" s="2"/>
      <c r="BN48" s="2"/>
      <c r="BO48" s="2"/>
      <c r="BP48" s="2"/>
      <c r="BQ48" s="2"/>
      <c r="BR48" s="2"/>
      <c r="BS48" s="2"/>
      <c r="BT48" s="2"/>
      <c r="BU48" s="2"/>
      <c r="BV48" s="2"/>
      <c r="BW48" s="2"/>
      <c r="BX48" s="2"/>
      <c r="BY48" s="2"/>
      <c r="BZ48" s="2"/>
      <c r="CA48" s="2"/>
      <c r="CB48" s="2"/>
      <c r="CC48" s="2"/>
      <c r="CD48" s="2">
        <v>30</v>
      </c>
      <c r="CE48" s="2"/>
      <c r="CF48" s="2"/>
      <c r="CG48" s="2"/>
      <c r="CH48" s="2"/>
      <c r="CI48" s="2"/>
      <c r="CJ48" s="2"/>
      <c r="CK48" s="2"/>
      <c r="CL48" s="2"/>
      <c r="CM48" s="2"/>
      <c r="CN48" s="2"/>
      <c r="CO48" s="2"/>
      <c r="CP48" s="2"/>
      <c r="CQ48" s="2"/>
      <c r="CR48" s="2"/>
      <c r="CS48" s="2"/>
      <c r="CT48" s="2"/>
      <c r="CU48" s="2"/>
    </row>
    <row r="49" spans="1:99" x14ac:dyDescent="0.25">
      <c r="A49" s="1" t="s">
        <v>9</v>
      </c>
      <c r="B49" s="1" t="s">
        <v>53</v>
      </c>
      <c r="C49" s="2" t="s">
        <v>64</v>
      </c>
      <c r="D49" s="2">
        <v>500</v>
      </c>
      <c r="E49" s="2">
        <v>200</v>
      </c>
      <c r="F49" s="2" t="s">
        <v>60</v>
      </c>
      <c r="G49" s="2">
        <v>300</v>
      </c>
      <c r="H49" s="2">
        <f t="shared" si="1"/>
        <v>240</v>
      </c>
      <c r="I49" s="2"/>
      <c r="J49" s="2">
        <v>60</v>
      </c>
      <c r="K49" s="2"/>
      <c r="L49" s="2"/>
      <c r="M49" s="2"/>
      <c r="N49" s="2"/>
      <c r="O49" s="2"/>
      <c r="P49" s="2"/>
      <c r="Q49" s="2"/>
      <c r="R49" s="2"/>
      <c r="S49" s="2"/>
      <c r="T49" s="2"/>
      <c r="U49" s="2"/>
      <c r="V49" s="2"/>
      <c r="W49" s="2"/>
      <c r="X49" s="2"/>
      <c r="Y49" s="2"/>
      <c r="Z49" s="2"/>
      <c r="AA49" s="2"/>
      <c r="AB49" s="2"/>
      <c r="AC49" s="2"/>
      <c r="AD49" s="2"/>
      <c r="AE49" s="2"/>
      <c r="AF49" s="2"/>
      <c r="AG49" s="2"/>
      <c r="AH49" s="2"/>
      <c r="AI49" s="2"/>
      <c r="AJ49" s="2"/>
      <c r="AK49" s="2"/>
      <c r="AL49" s="2"/>
      <c r="AM49" s="2"/>
      <c r="AN49" s="2"/>
      <c r="AO49" s="2"/>
      <c r="AP49" s="2"/>
      <c r="AQ49" s="2"/>
      <c r="AR49" s="2"/>
      <c r="AS49" s="2"/>
      <c r="AT49" s="2"/>
      <c r="AU49" s="2"/>
      <c r="AV49" s="2"/>
      <c r="AW49" s="2"/>
      <c r="AX49" s="2">
        <v>180</v>
      </c>
      <c r="AY49" s="2"/>
      <c r="AZ49" s="2"/>
      <c r="BA49" s="2"/>
      <c r="BB49" s="2"/>
      <c r="BC49" s="2"/>
      <c r="BD49" s="2"/>
      <c r="BE49" s="2"/>
      <c r="BF49" s="2"/>
      <c r="BG49" s="2"/>
      <c r="BH49" s="2"/>
      <c r="BI49" s="2"/>
      <c r="BJ49" s="2"/>
      <c r="BK49" s="2"/>
      <c r="BL49" s="2"/>
      <c r="BM49" s="2"/>
      <c r="BN49" s="2"/>
      <c r="BO49" s="2"/>
      <c r="BP49" s="2"/>
      <c r="BQ49" s="2"/>
      <c r="BR49" s="2"/>
      <c r="BS49" s="2"/>
      <c r="BT49" s="2"/>
      <c r="BU49" s="2"/>
      <c r="BV49" s="2"/>
      <c r="BW49" s="2"/>
      <c r="BX49" s="2"/>
      <c r="BY49" s="2"/>
      <c r="BZ49" s="2"/>
      <c r="CA49" s="2"/>
      <c r="CB49" s="2"/>
      <c r="CC49" s="2"/>
      <c r="CD49" s="2"/>
      <c r="CE49" s="2"/>
      <c r="CF49" s="2"/>
      <c r="CG49" s="2"/>
      <c r="CH49" s="2"/>
      <c r="CI49" s="2"/>
      <c r="CJ49" s="2"/>
      <c r="CK49" s="2"/>
      <c r="CL49" s="2"/>
      <c r="CM49" s="2"/>
      <c r="CN49" s="2"/>
      <c r="CO49" s="2"/>
      <c r="CP49" s="2"/>
      <c r="CQ49" s="2"/>
      <c r="CR49" s="2"/>
      <c r="CS49" s="2"/>
      <c r="CT49" s="2"/>
      <c r="CU49" s="2"/>
    </row>
    <row r="50" spans="1:99" x14ac:dyDescent="0.25">
      <c r="A50" s="1" t="s">
        <v>4</v>
      </c>
      <c r="B50" s="1" t="s">
        <v>53</v>
      </c>
      <c r="C50" s="2" t="s">
        <v>64</v>
      </c>
      <c r="D50" s="2">
        <v>500</v>
      </c>
      <c r="E50" s="2">
        <v>200</v>
      </c>
      <c r="F50" s="2" t="s">
        <v>60</v>
      </c>
      <c r="G50" s="2">
        <v>300</v>
      </c>
      <c r="H50" s="2">
        <f t="shared" si="1"/>
        <v>240</v>
      </c>
      <c r="I50" s="2"/>
      <c r="J50" s="2">
        <v>60</v>
      </c>
      <c r="K50" s="2"/>
      <c r="L50" s="2"/>
      <c r="M50" s="2"/>
      <c r="N50" s="2"/>
      <c r="O50" s="2"/>
      <c r="P50" s="2"/>
      <c r="Q50" s="2"/>
      <c r="R50" s="2"/>
      <c r="S50" s="2"/>
      <c r="T50" s="2"/>
      <c r="U50" s="2"/>
      <c r="V50" s="2"/>
      <c r="W50" s="2"/>
      <c r="X50" s="2"/>
      <c r="Y50" s="2"/>
      <c r="Z50" s="2"/>
      <c r="AA50" s="2"/>
      <c r="AB50" s="2"/>
      <c r="AC50" s="2"/>
      <c r="AD50" s="2"/>
      <c r="AE50" s="2"/>
      <c r="AF50" s="2"/>
      <c r="AG50" s="2"/>
      <c r="AH50" s="2"/>
      <c r="AI50" s="2"/>
      <c r="AJ50" s="2"/>
      <c r="AK50" s="2"/>
      <c r="AL50" s="2"/>
      <c r="AM50" s="2"/>
      <c r="AN50" s="2"/>
      <c r="AO50" s="2"/>
      <c r="AP50" s="2"/>
      <c r="AQ50" s="2"/>
      <c r="AR50" s="2"/>
      <c r="AS50" s="2"/>
      <c r="AT50" s="2"/>
      <c r="AU50" s="2"/>
      <c r="AV50" s="2"/>
      <c r="AW50" s="2">
        <v>180</v>
      </c>
      <c r="AX50" s="2"/>
      <c r="AY50" s="2"/>
      <c r="AZ50" s="2"/>
      <c r="BA50" s="2"/>
      <c r="BB50" s="2"/>
      <c r="BC50" s="2"/>
      <c r="BD50" s="2"/>
      <c r="BE50" s="2"/>
      <c r="BF50" s="2"/>
      <c r="BG50" s="2"/>
      <c r="BH50" s="2"/>
      <c r="BI50" s="2"/>
      <c r="BJ50" s="2"/>
      <c r="BK50" s="2"/>
      <c r="BL50" s="2"/>
      <c r="BM50" s="2"/>
      <c r="BN50" s="2"/>
      <c r="BO50" s="2"/>
      <c r="BP50" s="2"/>
      <c r="BQ50" s="2"/>
      <c r="BR50" s="2"/>
      <c r="BS50" s="2"/>
      <c r="BT50" s="2"/>
      <c r="BU50" s="2"/>
      <c r="BV50" s="2"/>
      <c r="BW50" s="2"/>
      <c r="BX50" s="2"/>
      <c r="BY50" s="2"/>
      <c r="BZ50" s="2"/>
      <c r="CA50" s="2"/>
      <c r="CB50" s="2"/>
      <c r="CC50" s="2"/>
      <c r="CD50" s="2"/>
      <c r="CE50" s="2"/>
      <c r="CF50" s="2"/>
      <c r="CG50" s="2"/>
      <c r="CH50" s="2"/>
      <c r="CI50" s="2"/>
      <c r="CJ50" s="2"/>
      <c r="CK50" s="2"/>
      <c r="CL50" s="2"/>
      <c r="CM50" s="2"/>
      <c r="CN50" s="2"/>
      <c r="CO50" s="2"/>
      <c r="CP50" s="2"/>
      <c r="CQ50" s="2"/>
      <c r="CR50" s="2"/>
      <c r="CS50" s="2"/>
      <c r="CT50" s="2"/>
      <c r="CU50" s="2"/>
    </row>
    <row r="51" spans="1:99" x14ac:dyDescent="0.25">
      <c r="A51" s="1" t="s">
        <v>29</v>
      </c>
      <c r="B51" s="1" t="s">
        <v>56</v>
      </c>
      <c r="C51" s="13" t="s">
        <v>63</v>
      </c>
      <c r="D51" s="2">
        <v>200</v>
      </c>
      <c r="E51" s="2"/>
      <c r="F51" s="2" t="s">
        <v>61</v>
      </c>
      <c r="G51" s="2"/>
      <c r="H51" s="2">
        <f t="shared" si="1"/>
        <v>165</v>
      </c>
      <c r="I51" s="2"/>
      <c r="J51" s="2"/>
      <c r="K51" s="2"/>
      <c r="L51" s="2"/>
      <c r="M51" s="2"/>
      <c r="N51" s="2"/>
      <c r="O51" s="2">
        <v>30</v>
      </c>
      <c r="P51" s="2"/>
      <c r="Q51" s="2"/>
      <c r="R51" s="2"/>
      <c r="S51" s="2"/>
      <c r="T51" s="2"/>
      <c r="U51" s="2"/>
      <c r="V51" s="2"/>
      <c r="W51" s="2"/>
      <c r="X51" s="2"/>
      <c r="Y51" s="2"/>
      <c r="Z51" s="2"/>
      <c r="AA51" s="2"/>
      <c r="AB51" s="2"/>
      <c r="AC51" s="2"/>
      <c r="AD51" s="2"/>
      <c r="AE51" s="2"/>
      <c r="AF51" s="2"/>
      <c r="AG51" s="2"/>
      <c r="AH51" s="2"/>
      <c r="AI51" s="2"/>
      <c r="AJ51" s="2"/>
      <c r="AK51" s="2"/>
      <c r="AL51" s="2"/>
      <c r="AM51" s="2"/>
      <c r="AN51" s="2"/>
      <c r="AO51" s="2"/>
      <c r="AP51" s="2"/>
      <c r="AQ51" s="2"/>
      <c r="AR51" s="2"/>
      <c r="AS51" s="2">
        <v>30</v>
      </c>
      <c r="AT51" s="2"/>
      <c r="AU51" s="2"/>
      <c r="AV51" s="2"/>
      <c r="AW51" s="2"/>
      <c r="AX51" s="2"/>
      <c r="AY51" s="2"/>
      <c r="AZ51" s="2"/>
      <c r="BA51" s="2"/>
      <c r="BB51" s="2"/>
      <c r="BC51" s="2">
        <v>15</v>
      </c>
      <c r="BD51" s="2"/>
      <c r="BE51" s="2">
        <v>75</v>
      </c>
      <c r="BF51" s="2"/>
      <c r="BG51" s="2"/>
      <c r="BH51" s="2"/>
      <c r="BI51" s="2"/>
      <c r="BJ51" s="2"/>
      <c r="BK51" s="2"/>
      <c r="BL51" s="2"/>
      <c r="BM51" s="2"/>
      <c r="BN51" s="2"/>
      <c r="BO51" s="2"/>
      <c r="BP51" s="2"/>
      <c r="BQ51" s="2"/>
      <c r="BR51" s="2"/>
      <c r="BS51" s="2"/>
      <c r="BT51" s="2"/>
      <c r="BU51" s="2"/>
      <c r="BV51" s="2"/>
      <c r="BW51" s="2"/>
      <c r="BX51" s="2"/>
      <c r="BY51" s="2"/>
      <c r="BZ51" s="2"/>
      <c r="CA51" s="2"/>
      <c r="CB51" s="2"/>
      <c r="CC51" s="2"/>
      <c r="CD51" s="2">
        <v>15</v>
      </c>
      <c r="CE51" s="2"/>
      <c r="CF51" s="2"/>
      <c r="CG51" s="2"/>
      <c r="CH51" s="2"/>
      <c r="CI51" s="2"/>
      <c r="CJ51" s="2"/>
      <c r="CK51" s="2"/>
      <c r="CL51" s="2"/>
      <c r="CM51" s="2"/>
      <c r="CN51" s="2"/>
      <c r="CO51" s="2"/>
      <c r="CP51" s="2"/>
      <c r="CQ51" s="2"/>
      <c r="CR51" s="2"/>
      <c r="CS51" s="2"/>
      <c r="CT51" s="2"/>
      <c r="CU51" s="2"/>
    </row>
    <row r="52" spans="1:99" x14ac:dyDescent="0.25">
      <c r="A52" s="1" t="s">
        <v>246</v>
      </c>
      <c r="B52" s="1" t="s">
        <v>51</v>
      </c>
      <c r="C52" s="2" t="s">
        <v>64</v>
      </c>
      <c r="D52" s="2">
        <v>400</v>
      </c>
      <c r="E52" s="2">
        <v>160</v>
      </c>
      <c r="F52" s="2" t="s">
        <v>60</v>
      </c>
      <c r="G52" s="2">
        <v>240</v>
      </c>
      <c r="H52" s="2">
        <f t="shared" si="1"/>
        <v>240</v>
      </c>
      <c r="I52" s="2">
        <v>45</v>
      </c>
      <c r="J52" s="2"/>
      <c r="K52" s="2"/>
      <c r="L52" s="2"/>
      <c r="M52" s="2"/>
      <c r="N52" s="2"/>
      <c r="O52" s="2"/>
      <c r="P52" s="2"/>
      <c r="Q52" s="2"/>
      <c r="R52" s="2"/>
      <c r="S52" s="2"/>
      <c r="T52" s="2"/>
      <c r="U52" s="2"/>
      <c r="V52" s="2"/>
      <c r="W52" s="2"/>
      <c r="X52" s="2"/>
      <c r="Y52" s="2"/>
      <c r="Z52" s="2"/>
      <c r="AA52" s="2"/>
      <c r="AB52" s="2"/>
      <c r="AC52" s="2"/>
      <c r="AD52" s="2"/>
      <c r="AE52" s="2">
        <v>15</v>
      </c>
      <c r="AF52" s="2"/>
      <c r="AG52" s="2"/>
      <c r="AH52" s="2"/>
      <c r="AI52" s="2"/>
      <c r="AJ52" s="2"/>
      <c r="AK52" s="2"/>
      <c r="AL52" s="2"/>
      <c r="AM52" s="2"/>
      <c r="AN52" s="2"/>
      <c r="AO52" s="2"/>
      <c r="AP52" s="2"/>
      <c r="AQ52" s="2"/>
      <c r="AR52" s="2"/>
      <c r="AS52" s="2"/>
      <c r="AT52" s="2"/>
      <c r="AU52" s="2"/>
      <c r="AV52" s="2"/>
      <c r="AW52" s="2">
        <v>180</v>
      </c>
      <c r="AX52" s="2"/>
      <c r="AY52" s="2"/>
      <c r="AZ52" s="2"/>
      <c r="BA52" s="2"/>
      <c r="BB52" s="2"/>
      <c r="BC52" s="2"/>
      <c r="BD52" s="2"/>
      <c r="BE52" s="2"/>
      <c r="BF52" s="2"/>
      <c r="BG52" s="2"/>
      <c r="BH52" s="2"/>
      <c r="BI52" s="2"/>
      <c r="BJ52" s="2"/>
      <c r="BK52" s="2"/>
      <c r="BL52" s="2"/>
      <c r="BM52" s="2"/>
      <c r="BN52" s="2"/>
      <c r="BO52" s="2"/>
      <c r="BP52" s="2"/>
      <c r="BQ52" s="2"/>
      <c r="BR52" s="2"/>
      <c r="BS52" s="2"/>
      <c r="BT52" s="2"/>
      <c r="BU52" s="2"/>
      <c r="BV52" s="2"/>
      <c r="BW52" s="2"/>
      <c r="BX52" s="2"/>
      <c r="BY52" s="2"/>
      <c r="BZ52" s="2"/>
      <c r="CA52" s="2"/>
      <c r="CB52" s="2"/>
      <c r="CC52" s="2"/>
      <c r="CD52" s="2"/>
      <c r="CE52" s="2"/>
      <c r="CF52" s="2"/>
      <c r="CG52" s="2"/>
      <c r="CH52" s="2"/>
      <c r="CI52" s="2"/>
      <c r="CJ52" s="2"/>
      <c r="CK52" s="2"/>
      <c r="CL52" s="2"/>
      <c r="CM52" s="2"/>
      <c r="CN52" s="2"/>
      <c r="CO52" s="2"/>
      <c r="CP52" s="2"/>
      <c r="CQ52" s="2"/>
      <c r="CR52" s="2"/>
      <c r="CS52" s="2"/>
      <c r="CT52" s="2"/>
      <c r="CU52" s="2"/>
    </row>
    <row r="53" spans="1:99" x14ac:dyDescent="0.25">
      <c r="A53" s="1" t="s">
        <v>12</v>
      </c>
      <c r="B53" s="1" t="s">
        <v>52</v>
      </c>
      <c r="C53" s="13" t="s">
        <v>64</v>
      </c>
      <c r="D53" s="2">
        <v>300</v>
      </c>
      <c r="E53" s="2">
        <v>120</v>
      </c>
      <c r="F53" s="2" t="s">
        <v>60</v>
      </c>
      <c r="G53" s="2">
        <v>180</v>
      </c>
      <c r="H53" s="2">
        <f t="shared" si="1"/>
        <v>150</v>
      </c>
      <c r="I53" s="2"/>
      <c r="J53" s="2"/>
      <c r="K53" s="2"/>
      <c r="L53" s="2">
        <v>60</v>
      </c>
      <c r="M53" s="2"/>
      <c r="N53" s="2"/>
      <c r="O53" s="2"/>
      <c r="P53" s="2"/>
      <c r="Q53" s="2"/>
      <c r="R53" s="2"/>
      <c r="S53" s="2"/>
      <c r="T53" s="2"/>
      <c r="U53" s="2"/>
      <c r="V53" s="2"/>
      <c r="W53" s="2"/>
      <c r="X53" s="2"/>
      <c r="Y53" s="2"/>
      <c r="Z53" s="2"/>
      <c r="AA53" s="2"/>
      <c r="AB53" s="2"/>
      <c r="AC53" s="2"/>
      <c r="AD53" s="2"/>
      <c r="AE53" s="2"/>
      <c r="AF53" s="2"/>
      <c r="AG53" s="2"/>
      <c r="AH53" s="2"/>
      <c r="AI53" s="2"/>
      <c r="AJ53" s="2"/>
      <c r="AK53" s="2"/>
      <c r="AL53" s="2"/>
      <c r="AM53" s="2"/>
      <c r="AN53" s="2"/>
      <c r="AO53" s="2"/>
      <c r="AP53" s="2"/>
      <c r="AQ53" s="2"/>
      <c r="AR53" s="2"/>
      <c r="AS53" s="2"/>
      <c r="AT53" s="2"/>
      <c r="AU53" s="2"/>
      <c r="AV53" s="2">
        <v>30</v>
      </c>
      <c r="AW53" s="2"/>
      <c r="AX53" s="2"/>
      <c r="AY53" s="2"/>
      <c r="AZ53" s="2"/>
      <c r="BA53" s="2"/>
      <c r="BB53" s="2"/>
      <c r="BC53" s="2">
        <v>30</v>
      </c>
      <c r="BD53" s="2"/>
      <c r="BE53" s="2"/>
      <c r="BF53" s="2"/>
      <c r="BG53" s="2"/>
      <c r="BH53" s="2"/>
      <c r="BI53" s="2"/>
      <c r="BJ53" s="2"/>
      <c r="BK53" s="2"/>
      <c r="BL53" s="2"/>
      <c r="BM53" s="2"/>
      <c r="BN53" s="2"/>
      <c r="BO53" s="2"/>
      <c r="BP53" s="2"/>
      <c r="BQ53" s="2"/>
      <c r="BR53" s="2"/>
      <c r="BS53" s="2"/>
      <c r="BT53" s="2"/>
      <c r="BU53" s="2"/>
      <c r="BV53" s="2"/>
      <c r="BW53" s="2"/>
      <c r="BX53" s="2"/>
      <c r="BY53" s="2"/>
      <c r="BZ53" s="2"/>
      <c r="CA53" s="2"/>
      <c r="CB53" s="2"/>
      <c r="CC53" s="2"/>
      <c r="CD53" s="2"/>
      <c r="CE53" s="2"/>
      <c r="CF53" s="2"/>
      <c r="CG53" s="2"/>
      <c r="CH53" s="2"/>
      <c r="CI53" s="2"/>
      <c r="CJ53" s="2">
        <v>30</v>
      </c>
      <c r="CK53" s="2"/>
      <c r="CL53" s="2"/>
      <c r="CM53" s="2"/>
      <c r="CN53" s="2"/>
      <c r="CO53" s="2"/>
      <c r="CP53" s="2"/>
      <c r="CQ53" s="2"/>
      <c r="CR53" s="2"/>
      <c r="CS53" s="2"/>
      <c r="CT53" s="2"/>
      <c r="CU53" s="2"/>
    </row>
    <row r="54" spans="1:99" x14ac:dyDescent="0.25">
      <c r="A54" s="1" t="s">
        <v>249</v>
      </c>
      <c r="B54" s="1" t="s">
        <v>51</v>
      </c>
      <c r="C54" s="2" t="s">
        <v>64</v>
      </c>
      <c r="D54" s="2">
        <v>400</v>
      </c>
      <c r="E54" s="2">
        <v>160</v>
      </c>
      <c r="F54" s="2" t="s">
        <v>60</v>
      </c>
      <c r="G54" s="2">
        <v>240</v>
      </c>
      <c r="H54" s="2">
        <f t="shared" si="1"/>
        <v>180</v>
      </c>
      <c r="I54" s="2"/>
      <c r="J54" s="2"/>
      <c r="K54" s="2"/>
      <c r="L54" s="2"/>
      <c r="M54" s="2">
        <v>60</v>
      </c>
      <c r="N54" s="2"/>
      <c r="O54" s="2"/>
      <c r="P54" s="2"/>
      <c r="Q54" s="2"/>
      <c r="R54" s="2"/>
      <c r="S54" s="2"/>
      <c r="T54" s="2"/>
      <c r="U54" s="2"/>
      <c r="V54" s="2"/>
      <c r="W54" s="2"/>
      <c r="X54" s="2"/>
      <c r="Y54" s="2"/>
      <c r="Z54" s="2"/>
      <c r="AA54" s="2"/>
      <c r="AB54" s="2"/>
      <c r="AC54" s="2"/>
      <c r="AD54" s="2"/>
      <c r="AE54" s="2"/>
      <c r="AF54" s="2"/>
      <c r="AG54" s="2"/>
      <c r="AH54" s="2"/>
      <c r="AI54" s="2"/>
      <c r="AJ54" s="2"/>
      <c r="AK54" s="2"/>
      <c r="AL54" s="2"/>
      <c r="AM54" s="2"/>
      <c r="AN54" s="2"/>
      <c r="AO54" s="2"/>
      <c r="AP54" s="2"/>
      <c r="AQ54" s="2"/>
      <c r="AR54" s="2"/>
      <c r="AS54" s="2"/>
      <c r="AT54" s="2"/>
      <c r="AU54" s="2"/>
      <c r="AV54" s="2">
        <v>60</v>
      </c>
      <c r="AW54" s="2"/>
      <c r="AX54" s="2"/>
      <c r="AY54" s="2"/>
      <c r="AZ54" s="2"/>
      <c r="BA54" s="2"/>
      <c r="BB54" s="2"/>
      <c r="BC54" s="2">
        <v>30</v>
      </c>
      <c r="BD54" s="2"/>
      <c r="BE54" s="2"/>
      <c r="BF54" s="2"/>
      <c r="BG54" s="2"/>
      <c r="BH54" s="2"/>
      <c r="BI54" s="2"/>
      <c r="BJ54" s="2"/>
      <c r="BK54" s="2"/>
      <c r="BL54" s="2"/>
      <c r="BM54" s="2"/>
      <c r="BN54" s="2"/>
      <c r="BO54" s="2"/>
      <c r="BP54" s="2"/>
      <c r="BQ54" s="2"/>
      <c r="BR54" s="2"/>
      <c r="BS54" s="2"/>
      <c r="BT54" s="2"/>
      <c r="BU54" s="2"/>
      <c r="BV54" s="2"/>
      <c r="BW54" s="2"/>
      <c r="BX54" s="2"/>
      <c r="BY54" s="2"/>
      <c r="BZ54" s="2"/>
      <c r="CA54" s="2"/>
      <c r="CB54" s="2"/>
      <c r="CC54" s="2"/>
      <c r="CD54" s="2">
        <v>30</v>
      </c>
      <c r="CE54" s="2"/>
      <c r="CF54" s="2"/>
      <c r="CG54" s="2"/>
      <c r="CH54" s="2"/>
      <c r="CI54" s="2"/>
      <c r="CJ54" s="3"/>
      <c r="CK54" s="2"/>
      <c r="CL54" s="2"/>
      <c r="CM54" s="2"/>
      <c r="CN54" s="2"/>
      <c r="CO54" s="2"/>
      <c r="CP54" s="2"/>
      <c r="CQ54" s="2"/>
      <c r="CR54" s="2"/>
      <c r="CS54" s="2"/>
      <c r="CT54" s="2"/>
      <c r="CU54" s="2"/>
    </row>
    <row r="55" spans="1:99" x14ac:dyDescent="0.25">
      <c r="A55" s="1" t="s">
        <v>461</v>
      </c>
      <c r="B55" s="1" t="s">
        <v>51</v>
      </c>
      <c r="C55" s="2" t="s">
        <v>64</v>
      </c>
      <c r="D55" s="2">
        <v>400</v>
      </c>
      <c r="E55" s="2">
        <v>160</v>
      </c>
      <c r="F55" s="2" t="s">
        <v>60</v>
      </c>
      <c r="G55" s="2">
        <v>240</v>
      </c>
      <c r="H55" s="2">
        <f t="shared" si="1"/>
        <v>240</v>
      </c>
      <c r="I55" s="1"/>
      <c r="J55" s="1"/>
      <c r="K55" s="1"/>
      <c r="L55" s="1"/>
      <c r="M55" s="1"/>
      <c r="N55" s="1"/>
      <c r="O55" s="1"/>
      <c r="P55" s="1"/>
      <c r="Q55" s="1"/>
      <c r="R55" s="1"/>
      <c r="S55" s="1">
        <v>120</v>
      </c>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v>120</v>
      </c>
      <c r="AZ55" s="1"/>
      <c r="BA55" s="1"/>
      <c r="BB55" s="1"/>
      <c r="BC55" s="1"/>
      <c r="BD55" s="1"/>
      <c r="BE55" s="1"/>
      <c r="BF55" s="1"/>
      <c r="BG55" s="1"/>
      <c r="BH55" s="1"/>
      <c r="BI55" s="1"/>
      <c r="BJ55" s="1"/>
      <c r="BK55" s="1"/>
      <c r="BL55" s="1"/>
      <c r="BM55" s="1"/>
      <c r="BN55" s="1"/>
      <c r="BO55" s="1"/>
      <c r="BP55" s="1"/>
      <c r="BQ55" s="1"/>
      <c r="BR55" s="1"/>
      <c r="BS55" s="1"/>
      <c r="BT55" s="1"/>
      <c r="BU55" s="1"/>
      <c r="BV55" s="1"/>
      <c r="BW55" s="1"/>
      <c r="BX55" s="1"/>
      <c r="BY55" s="1"/>
      <c r="BZ55" s="2"/>
      <c r="CA55" s="2"/>
      <c r="CB55" s="1"/>
      <c r="CC55" s="1"/>
      <c r="CD55" s="1"/>
      <c r="CE55" s="1"/>
      <c r="CF55" s="1"/>
      <c r="CG55" s="1"/>
      <c r="CH55" s="1"/>
      <c r="CI55" s="1"/>
      <c r="CJ55" s="1"/>
      <c r="CK55" s="1"/>
      <c r="CL55" s="1"/>
      <c r="CM55" s="1"/>
      <c r="CN55" s="1"/>
      <c r="CO55" s="1"/>
      <c r="CP55" s="1"/>
      <c r="CQ55" s="1"/>
      <c r="CR55" s="2"/>
      <c r="CS55" s="2"/>
      <c r="CT55" s="2"/>
      <c r="CU55" s="2"/>
    </row>
    <row r="56" spans="1:99" x14ac:dyDescent="0.25">
      <c r="A56" s="1" t="s">
        <v>233</v>
      </c>
      <c r="B56" s="1" t="s">
        <v>56</v>
      </c>
      <c r="C56" s="13" t="s">
        <v>64</v>
      </c>
      <c r="D56" s="2">
        <v>200</v>
      </c>
      <c r="E56" s="2"/>
      <c r="F56" s="2" t="s">
        <v>61</v>
      </c>
      <c r="G56" s="2"/>
      <c r="H56" s="2">
        <f t="shared" si="1"/>
        <v>105</v>
      </c>
      <c r="I56" s="1"/>
      <c r="J56" s="1"/>
      <c r="K56" s="1"/>
      <c r="L56" s="1"/>
      <c r="M56" s="1"/>
      <c r="N56" s="1"/>
      <c r="O56" s="1"/>
      <c r="P56" s="1"/>
      <c r="Q56" s="1"/>
      <c r="R56" s="1"/>
      <c r="S56" s="1"/>
      <c r="T56" s="1"/>
      <c r="U56" s="1">
        <v>90</v>
      </c>
      <c r="V56" s="1"/>
      <c r="W56" s="1"/>
      <c r="X56" s="1"/>
      <c r="Y56" s="1"/>
      <c r="Z56" s="1"/>
      <c r="AA56" s="1"/>
      <c r="AB56" s="1"/>
      <c r="AC56" s="1"/>
      <c r="AD56" s="1"/>
      <c r="AE56" s="1"/>
      <c r="AF56" s="1">
        <v>15</v>
      </c>
      <c r="AG56" s="1"/>
      <c r="AH56" s="1"/>
      <c r="AI56" s="1"/>
      <c r="AJ56" s="1"/>
      <c r="AK56" s="1"/>
      <c r="AL56" s="1"/>
      <c r="AM56" s="1"/>
      <c r="AN56" s="1"/>
      <c r="AO56" s="1"/>
      <c r="AP56" s="1"/>
      <c r="AQ56" s="1"/>
      <c r="AR56" s="1"/>
      <c r="AS56" s="1"/>
      <c r="AT56" s="1"/>
      <c r="AU56" s="1"/>
      <c r="AV56" s="1"/>
      <c r="AW56" s="1"/>
      <c r="AX56" s="1"/>
      <c r="AY56" s="1"/>
      <c r="AZ56" s="1"/>
      <c r="BA56" s="1"/>
      <c r="BB56" s="1"/>
      <c r="BC56" s="1"/>
      <c r="BD56" s="1"/>
      <c r="BE56" s="1"/>
      <c r="BF56" s="1"/>
      <c r="BG56" s="1"/>
      <c r="BH56" s="1"/>
      <c r="BI56" s="1"/>
      <c r="BJ56" s="1"/>
      <c r="BK56" s="1"/>
      <c r="BL56" s="1"/>
      <c r="BM56" s="1"/>
      <c r="BN56" s="1"/>
      <c r="BO56" s="1"/>
      <c r="BP56" s="1"/>
      <c r="BQ56" s="1"/>
      <c r="BR56" s="1"/>
      <c r="BS56" s="1"/>
      <c r="BT56" s="1"/>
      <c r="BU56" s="1"/>
      <c r="BV56" s="1"/>
      <c r="BW56" s="1"/>
      <c r="BX56" s="1"/>
      <c r="BY56" s="1"/>
      <c r="BZ56" s="2"/>
      <c r="CA56" s="2"/>
      <c r="CB56" s="1"/>
      <c r="CC56" s="1"/>
      <c r="CD56" s="1"/>
      <c r="CE56" s="1"/>
      <c r="CF56" s="1"/>
      <c r="CG56" s="1"/>
      <c r="CH56" s="1"/>
      <c r="CI56" s="1"/>
      <c r="CJ56" s="1"/>
      <c r="CK56" s="1"/>
      <c r="CL56" s="1"/>
      <c r="CM56" s="1"/>
      <c r="CN56" s="1"/>
      <c r="CO56" s="1"/>
      <c r="CP56" s="1"/>
      <c r="CQ56" s="1"/>
      <c r="CR56" s="2"/>
      <c r="CS56" s="2"/>
      <c r="CT56" s="2"/>
      <c r="CU56" s="2"/>
    </row>
    <row r="57" spans="1:99" x14ac:dyDescent="0.25">
      <c r="A57" s="1" t="s">
        <v>296</v>
      </c>
      <c r="B57" s="1" t="s">
        <v>162</v>
      </c>
      <c r="C57" s="2" t="s">
        <v>64</v>
      </c>
      <c r="D57" s="2">
        <v>400</v>
      </c>
      <c r="E57" s="2">
        <v>160</v>
      </c>
      <c r="F57" s="2" t="s">
        <v>60</v>
      </c>
      <c r="G57" s="2">
        <v>240</v>
      </c>
      <c r="H57" s="2">
        <f t="shared" si="1"/>
        <v>210</v>
      </c>
      <c r="I57" s="1"/>
      <c r="J57" s="1"/>
      <c r="K57" s="1"/>
      <c r="L57" s="1"/>
      <c r="M57" s="1"/>
      <c r="N57" s="1"/>
      <c r="O57" s="1">
        <v>60</v>
      </c>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c r="AW57" s="1"/>
      <c r="AX57" s="1"/>
      <c r="AY57" s="1"/>
      <c r="AZ57" s="1"/>
      <c r="BA57" s="1"/>
      <c r="BB57" s="1"/>
      <c r="BC57" s="1"/>
      <c r="BD57" s="1">
        <v>60</v>
      </c>
      <c r="BE57" s="1"/>
      <c r="BF57" s="1"/>
      <c r="BG57" s="1">
        <v>60</v>
      </c>
      <c r="BH57" s="1"/>
      <c r="BI57" s="1"/>
      <c r="BJ57" s="1"/>
      <c r="BK57" s="1"/>
      <c r="BL57" s="1"/>
      <c r="BM57" s="1"/>
      <c r="BN57" s="1"/>
      <c r="BO57" s="1"/>
      <c r="BP57" s="1"/>
      <c r="BQ57" s="1"/>
      <c r="BR57" s="1"/>
      <c r="BS57" s="1"/>
      <c r="BT57" s="1"/>
      <c r="BU57" s="1"/>
      <c r="BV57" s="1"/>
      <c r="BW57" s="1"/>
      <c r="BX57" s="1"/>
      <c r="BY57" s="1"/>
      <c r="BZ57" s="2"/>
      <c r="CA57" s="2"/>
      <c r="CB57" s="1">
        <v>30</v>
      </c>
      <c r="CC57" s="1"/>
      <c r="CD57" s="1"/>
      <c r="CE57" s="1"/>
      <c r="CF57" s="1"/>
      <c r="CG57" s="1"/>
      <c r="CH57" s="1"/>
      <c r="CI57" s="1"/>
      <c r="CJ57" s="1"/>
      <c r="CK57" s="1"/>
      <c r="CL57" s="1"/>
      <c r="CM57" s="1"/>
      <c r="CN57" s="1"/>
      <c r="CO57" s="1"/>
      <c r="CP57" s="1"/>
      <c r="CQ57" s="1"/>
      <c r="CR57" s="2"/>
      <c r="CS57" s="2"/>
      <c r="CT57" s="2"/>
      <c r="CU57" s="2"/>
    </row>
    <row r="58" spans="1:99" x14ac:dyDescent="0.25">
      <c r="A58" s="1" t="s">
        <v>290</v>
      </c>
      <c r="B58" s="1" t="s">
        <v>162</v>
      </c>
      <c r="C58" s="2" t="s">
        <v>64</v>
      </c>
      <c r="D58" s="2">
        <v>400</v>
      </c>
      <c r="E58" s="2">
        <v>160</v>
      </c>
      <c r="F58" s="2" t="s">
        <v>60</v>
      </c>
      <c r="G58" s="2">
        <v>240</v>
      </c>
      <c r="H58" s="2">
        <f t="shared" si="1"/>
        <v>195</v>
      </c>
      <c r="I58" s="1"/>
      <c r="J58" s="1"/>
      <c r="K58" s="1">
        <v>30</v>
      </c>
      <c r="L58" s="1"/>
      <c r="M58" s="1"/>
      <c r="N58" s="1"/>
      <c r="O58" s="1"/>
      <c r="P58" s="1"/>
      <c r="Q58" s="1"/>
      <c r="R58" s="1"/>
      <c r="S58" s="1"/>
      <c r="T58" s="1"/>
      <c r="U58" s="1"/>
      <c r="V58" s="1"/>
      <c r="W58" s="1"/>
      <c r="X58" s="1"/>
      <c r="Y58" s="1"/>
      <c r="Z58" s="1"/>
      <c r="AA58" s="1"/>
      <c r="AB58" s="1"/>
      <c r="AC58" s="1"/>
      <c r="AD58" s="1"/>
      <c r="AE58" s="1">
        <v>30</v>
      </c>
      <c r="AF58" s="1"/>
      <c r="AG58" s="1"/>
      <c r="AH58" s="1"/>
      <c r="AI58" s="1"/>
      <c r="AJ58" s="1"/>
      <c r="AK58" s="1"/>
      <c r="AL58" s="1"/>
      <c r="AM58" s="1"/>
      <c r="AN58" s="1"/>
      <c r="AO58" s="1"/>
      <c r="AP58" s="1"/>
      <c r="AQ58" s="1"/>
      <c r="AR58" s="1"/>
      <c r="AS58" s="1"/>
      <c r="AT58" s="1"/>
      <c r="AU58" s="1"/>
      <c r="AV58" s="1"/>
      <c r="AW58" s="1"/>
      <c r="AX58" s="1"/>
      <c r="AY58" s="1"/>
      <c r="AZ58" s="1"/>
      <c r="BA58" s="1">
        <v>120</v>
      </c>
      <c r="BB58" s="1"/>
      <c r="BC58" s="1">
        <v>15</v>
      </c>
      <c r="BD58" s="1"/>
      <c r="BE58" s="1"/>
      <c r="BF58" s="1"/>
      <c r="BG58" s="1"/>
      <c r="BH58" s="1"/>
      <c r="BI58" s="1"/>
      <c r="BJ58" s="1"/>
      <c r="BK58" s="1"/>
      <c r="BL58" s="1"/>
      <c r="BM58" s="1"/>
      <c r="BN58" s="1"/>
      <c r="BO58" s="1"/>
      <c r="BP58" s="1"/>
      <c r="BQ58" s="1"/>
      <c r="BR58" s="1"/>
      <c r="BS58" s="1"/>
      <c r="BT58" s="1"/>
      <c r="BU58" s="1"/>
      <c r="BV58" s="1"/>
      <c r="BW58" s="1"/>
      <c r="BX58" s="1"/>
      <c r="BY58" s="1"/>
      <c r="BZ58" s="2"/>
      <c r="CA58" s="2"/>
      <c r="CB58" s="1"/>
      <c r="CC58" s="1"/>
      <c r="CD58" s="1"/>
      <c r="CE58" s="1"/>
      <c r="CF58" s="1"/>
      <c r="CG58" s="1"/>
      <c r="CH58" s="1"/>
      <c r="CI58" s="1"/>
      <c r="CJ58" s="1"/>
      <c r="CK58" s="1"/>
      <c r="CL58" s="1"/>
      <c r="CM58" s="1"/>
      <c r="CN58" s="1"/>
      <c r="CO58" s="1"/>
      <c r="CP58" s="1"/>
      <c r="CQ58" s="1"/>
      <c r="CR58" s="2"/>
      <c r="CS58" s="2"/>
      <c r="CT58" s="2"/>
      <c r="CU58" s="2"/>
    </row>
    <row r="59" spans="1:99" x14ac:dyDescent="0.25">
      <c r="A59" s="1" t="s">
        <v>22</v>
      </c>
      <c r="B59" s="1" t="s">
        <v>58</v>
      </c>
      <c r="C59" s="2" t="s">
        <v>64</v>
      </c>
      <c r="D59" s="2">
        <v>500</v>
      </c>
      <c r="E59" s="2">
        <v>200</v>
      </c>
      <c r="F59" s="2" t="s">
        <v>60</v>
      </c>
      <c r="G59" s="2">
        <v>300</v>
      </c>
      <c r="H59" s="2">
        <f t="shared" si="1"/>
        <v>225</v>
      </c>
      <c r="I59" s="2"/>
      <c r="J59" s="2">
        <v>60</v>
      </c>
      <c r="K59" s="2"/>
      <c r="L59" s="2"/>
      <c r="M59" s="2"/>
      <c r="N59" s="2"/>
      <c r="O59" s="2"/>
      <c r="P59" s="2"/>
      <c r="Q59" s="2"/>
      <c r="R59" s="2"/>
      <c r="S59" s="2"/>
      <c r="T59" s="2"/>
      <c r="U59" s="2"/>
      <c r="V59" s="2"/>
      <c r="W59" s="2"/>
      <c r="X59" s="2"/>
      <c r="Y59" s="2"/>
      <c r="Z59" s="2"/>
      <c r="AA59" s="2"/>
      <c r="AB59" s="2"/>
      <c r="AC59" s="2"/>
      <c r="AD59" s="2"/>
      <c r="AE59" s="2"/>
      <c r="AF59" s="2"/>
      <c r="AG59" s="2"/>
      <c r="AH59" s="2"/>
      <c r="AI59" s="2"/>
      <c r="AJ59" s="2"/>
      <c r="AK59" s="2"/>
      <c r="AL59" s="2"/>
      <c r="AM59" s="2"/>
      <c r="AN59" s="2"/>
      <c r="AO59" s="2"/>
      <c r="AP59" s="2"/>
      <c r="AQ59" s="2"/>
      <c r="AR59" s="2"/>
      <c r="AS59" s="2"/>
      <c r="AT59" s="2"/>
      <c r="AU59" s="2"/>
      <c r="AV59" s="2"/>
      <c r="AW59" s="2"/>
      <c r="AX59" s="2"/>
      <c r="AY59" s="2"/>
      <c r="AZ59" s="2"/>
      <c r="BA59" s="2"/>
      <c r="BB59" s="2">
        <v>150</v>
      </c>
      <c r="BC59" s="2">
        <v>15</v>
      </c>
      <c r="BD59" s="2"/>
      <c r="BE59" s="2"/>
      <c r="BF59" s="2"/>
      <c r="BG59" s="2"/>
      <c r="BH59" s="2"/>
      <c r="BI59" s="2"/>
      <c r="BJ59" s="2"/>
      <c r="BK59" s="2"/>
      <c r="BL59" s="2"/>
      <c r="BM59" s="2"/>
      <c r="BN59" s="2"/>
      <c r="BO59" s="2"/>
      <c r="BP59" s="2"/>
      <c r="BQ59" s="2"/>
      <c r="BR59" s="2"/>
      <c r="BS59" s="2"/>
      <c r="BT59" s="2"/>
      <c r="BU59" s="2"/>
      <c r="BV59" s="2"/>
      <c r="BW59" s="2"/>
      <c r="BX59" s="2"/>
      <c r="BY59" s="2"/>
      <c r="BZ59" s="2"/>
      <c r="CA59" s="2"/>
      <c r="CB59" s="2"/>
      <c r="CC59" s="2"/>
      <c r="CD59" s="2"/>
      <c r="CE59" s="2"/>
      <c r="CF59" s="2"/>
      <c r="CG59" s="2"/>
      <c r="CH59" s="2"/>
      <c r="CI59" s="2"/>
      <c r="CJ59" s="2"/>
      <c r="CK59" s="2"/>
      <c r="CL59" s="2"/>
      <c r="CM59" s="2"/>
      <c r="CN59" s="2"/>
      <c r="CO59" s="2"/>
      <c r="CP59" s="2"/>
      <c r="CQ59" s="2"/>
      <c r="CR59" s="2"/>
      <c r="CS59" s="2"/>
      <c r="CT59" s="2"/>
      <c r="CU59" s="2"/>
    </row>
    <row r="60" spans="1:99" x14ac:dyDescent="0.25">
      <c r="A60" s="1" t="s">
        <v>7</v>
      </c>
      <c r="B60" s="1" t="s">
        <v>51</v>
      </c>
      <c r="C60" s="2" t="s">
        <v>64</v>
      </c>
      <c r="D60" s="2">
        <v>400</v>
      </c>
      <c r="E60" s="2">
        <v>160</v>
      </c>
      <c r="F60" s="2" t="s">
        <v>60</v>
      </c>
      <c r="G60" s="2">
        <v>240</v>
      </c>
      <c r="H60" s="2">
        <f t="shared" si="1"/>
        <v>225</v>
      </c>
      <c r="I60" s="2"/>
      <c r="J60" s="2">
        <v>60</v>
      </c>
      <c r="K60" s="2"/>
      <c r="L60" s="2"/>
      <c r="M60" s="2"/>
      <c r="N60" s="2"/>
      <c r="O60" s="2"/>
      <c r="P60" s="2"/>
      <c r="Q60" s="2"/>
      <c r="R60" s="2"/>
      <c r="S60" s="2"/>
      <c r="T60" s="2"/>
      <c r="U60" s="2"/>
      <c r="V60" s="2"/>
      <c r="W60" s="2"/>
      <c r="X60" s="2"/>
      <c r="Y60" s="2"/>
      <c r="Z60" s="2"/>
      <c r="AA60" s="2"/>
      <c r="AB60" s="2"/>
      <c r="AC60" s="2"/>
      <c r="AD60" s="2"/>
      <c r="AE60" s="2"/>
      <c r="AF60" s="2"/>
      <c r="AG60" s="2"/>
      <c r="AH60" s="2"/>
      <c r="AI60" s="2"/>
      <c r="AJ60" s="2"/>
      <c r="AK60" s="2"/>
      <c r="AL60" s="2"/>
      <c r="AM60" s="2"/>
      <c r="AN60" s="2"/>
      <c r="AO60" s="2"/>
      <c r="AP60" s="2"/>
      <c r="AQ60" s="2"/>
      <c r="AR60" s="2"/>
      <c r="AS60" s="2"/>
      <c r="AT60" s="2"/>
      <c r="AU60" s="2"/>
      <c r="AV60" s="2"/>
      <c r="AW60" s="2"/>
      <c r="AX60" s="2">
        <v>60</v>
      </c>
      <c r="AY60" s="2"/>
      <c r="AZ60" s="2"/>
      <c r="BA60" s="2"/>
      <c r="BB60" s="2"/>
      <c r="BC60" s="2">
        <v>15</v>
      </c>
      <c r="BD60" s="2">
        <v>30</v>
      </c>
      <c r="BE60" s="2"/>
      <c r="BF60" s="2">
        <v>30</v>
      </c>
      <c r="BG60" s="2"/>
      <c r="BH60" s="2"/>
      <c r="BI60" s="2"/>
      <c r="BJ60" s="2"/>
      <c r="BK60" s="2"/>
      <c r="BL60" s="2"/>
      <c r="BM60" s="2"/>
      <c r="BN60" s="2"/>
      <c r="BO60" s="2"/>
      <c r="BP60" s="2"/>
      <c r="BQ60" s="2"/>
      <c r="BR60" s="2"/>
      <c r="BS60" s="2"/>
      <c r="BT60" s="2"/>
      <c r="BU60" s="2"/>
      <c r="BV60" s="2"/>
      <c r="BW60" s="2"/>
      <c r="BX60" s="2"/>
      <c r="BY60" s="2"/>
      <c r="BZ60" s="2"/>
      <c r="CA60" s="2"/>
      <c r="CB60" s="2"/>
      <c r="CC60" s="2"/>
      <c r="CD60" s="2"/>
      <c r="CE60" s="2"/>
      <c r="CF60" s="2"/>
      <c r="CG60" s="2"/>
      <c r="CH60" s="2">
        <v>30</v>
      </c>
      <c r="CI60" s="2"/>
      <c r="CJ60" s="2"/>
      <c r="CK60" s="2"/>
      <c r="CL60" s="2"/>
      <c r="CM60" s="2"/>
      <c r="CN60" s="2"/>
      <c r="CO60" s="2"/>
      <c r="CP60" s="2"/>
      <c r="CQ60" s="2"/>
      <c r="CR60" s="2"/>
      <c r="CS60" s="2"/>
      <c r="CT60" s="2"/>
      <c r="CU60" s="2"/>
    </row>
    <row r="61" spans="1:99" x14ac:dyDescent="0.25">
      <c r="A61" s="1" t="s">
        <v>243</v>
      </c>
      <c r="B61" s="1" t="s">
        <v>51</v>
      </c>
      <c r="C61" s="2" t="s">
        <v>64</v>
      </c>
      <c r="D61" s="2">
        <v>400</v>
      </c>
      <c r="E61" s="2">
        <v>160</v>
      </c>
      <c r="F61" s="2" t="s">
        <v>60</v>
      </c>
      <c r="G61" s="2">
        <v>240</v>
      </c>
      <c r="H61" s="2">
        <f t="shared" si="1"/>
        <v>210</v>
      </c>
      <c r="I61" s="2"/>
      <c r="J61" s="2"/>
      <c r="K61" s="2"/>
      <c r="L61" s="2"/>
      <c r="M61" s="2"/>
      <c r="N61" s="2"/>
      <c r="O61" s="2"/>
      <c r="P61" s="2"/>
      <c r="Q61" s="2"/>
      <c r="R61" s="2"/>
      <c r="S61" s="2"/>
      <c r="T61" s="2"/>
      <c r="U61" s="2"/>
      <c r="V61" s="2"/>
      <c r="W61" s="2"/>
      <c r="X61" s="2"/>
      <c r="Y61" s="2"/>
      <c r="Z61" s="2"/>
      <c r="AA61" s="2"/>
      <c r="AB61" s="2"/>
      <c r="AC61" s="2"/>
      <c r="AD61" s="2"/>
      <c r="AE61" s="2"/>
      <c r="AF61" s="2"/>
      <c r="AG61" s="2"/>
      <c r="AH61" s="2"/>
      <c r="AI61" s="2"/>
      <c r="AJ61" s="2"/>
      <c r="AK61" s="2"/>
      <c r="AL61" s="2"/>
      <c r="AM61" s="2"/>
      <c r="AN61" s="2"/>
      <c r="AO61" s="2"/>
      <c r="AP61" s="2"/>
      <c r="AQ61" s="2"/>
      <c r="AR61" s="2"/>
      <c r="AS61" s="2"/>
      <c r="AT61" s="2"/>
      <c r="AU61" s="2"/>
      <c r="AV61" s="2"/>
      <c r="AW61" s="2"/>
      <c r="AX61" s="2">
        <v>90</v>
      </c>
      <c r="AY61" s="2"/>
      <c r="AZ61" s="2"/>
      <c r="BA61" s="2"/>
      <c r="BB61" s="2"/>
      <c r="BC61" s="2">
        <v>30</v>
      </c>
      <c r="BD61" s="2">
        <v>30</v>
      </c>
      <c r="BE61" s="2"/>
      <c r="BF61" s="2">
        <v>30</v>
      </c>
      <c r="BG61" s="2"/>
      <c r="BH61" s="2"/>
      <c r="BI61" s="2"/>
      <c r="BJ61" s="2"/>
      <c r="BK61" s="2"/>
      <c r="BL61" s="2"/>
      <c r="BM61" s="2"/>
      <c r="BN61" s="2"/>
      <c r="BO61" s="2"/>
      <c r="BP61" s="2"/>
      <c r="BQ61" s="2"/>
      <c r="BR61" s="2"/>
      <c r="BS61" s="2"/>
      <c r="BT61" s="2"/>
      <c r="BU61" s="2"/>
      <c r="BV61" s="2"/>
      <c r="BW61" s="2"/>
      <c r="BX61" s="2"/>
      <c r="BY61" s="2"/>
      <c r="BZ61" s="2"/>
      <c r="CA61" s="2"/>
      <c r="CB61" s="2"/>
      <c r="CC61" s="2"/>
      <c r="CD61" s="2"/>
      <c r="CE61" s="2"/>
      <c r="CF61" s="2"/>
      <c r="CG61" s="2"/>
      <c r="CH61" s="2">
        <v>30</v>
      </c>
      <c r="CI61" s="2"/>
      <c r="CJ61" s="2"/>
      <c r="CK61" s="2"/>
      <c r="CL61" s="2"/>
      <c r="CM61" s="2"/>
      <c r="CN61" s="2"/>
      <c r="CO61" s="2"/>
      <c r="CP61" s="2"/>
      <c r="CQ61" s="2"/>
      <c r="CR61" s="2"/>
      <c r="CS61" s="2"/>
      <c r="CT61" s="2"/>
      <c r="CU61" s="2"/>
    </row>
    <row r="62" spans="1:99" x14ac:dyDescent="0.25">
      <c r="A62" s="1" t="s">
        <v>330</v>
      </c>
      <c r="B62" s="1" t="s">
        <v>54</v>
      </c>
      <c r="C62" s="2" t="s">
        <v>72</v>
      </c>
      <c r="D62" s="2">
        <v>300</v>
      </c>
      <c r="E62" s="2">
        <v>120</v>
      </c>
      <c r="F62" s="2" t="s">
        <v>60</v>
      </c>
      <c r="G62" s="2">
        <v>180</v>
      </c>
      <c r="H62" s="2">
        <f t="shared" si="1"/>
        <v>180</v>
      </c>
      <c r="I62" s="1"/>
      <c r="J62" s="1"/>
      <c r="K62" s="1"/>
      <c r="L62" s="1"/>
      <c r="M62" s="1"/>
      <c r="N62" s="1"/>
      <c r="O62" s="1"/>
      <c r="P62" s="1"/>
      <c r="Q62" s="1"/>
      <c r="R62" s="1"/>
      <c r="S62" s="1">
        <v>60</v>
      </c>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c r="AW62" s="1"/>
      <c r="AX62" s="1"/>
      <c r="AY62" s="1"/>
      <c r="AZ62" s="1"/>
      <c r="BA62" s="1"/>
      <c r="BB62" s="1"/>
      <c r="BC62" s="1">
        <v>15</v>
      </c>
      <c r="BD62" s="1"/>
      <c r="BE62" s="1"/>
      <c r="BF62" s="1"/>
      <c r="BG62" s="1"/>
      <c r="BH62" s="1"/>
      <c r="BI62" s="1"/>
      <c r="BJ62" s="1"/>
      <c r="BK62" s="1"/>
      <c r="BL62" s="1"/>
      <c r="BM62" s="1"/>
      <c r="BN62" s="1"/>
      <c r="BO62" s="1"/>
      <c r="BP62" s="1"/>
      <c r="BQ62" s="1"/>
      <c r="BR62" s="1"/>
      <c r="BS62" s="1"/>
      <c r="BT62" s="1"/>
      <c r="BU62" s="1">
        <v>90</v>
      </c>
      <c r="BV62" s="1"/>
      <c r="BW62" s="1"/>
      <c r="BX62" s="1"/>
      <c r="BY62" s="1"/>
      <c r="BZ62" s="2"/>
      <c r="CA62" s="2"/>
      <c r="CB62" s="1"/>
      <c r="CC62" s="1"/>
      <c r="CD62" s="1"/>
      <c r="CE62" s="1"/>
      <c r="CF62" s="1">
        <v>15</v>
      </c>
      <c r="CG62" s="1"/>
      <c r="CH62" s="1"/>
      <c r="CI62" s="1"/>
      <c r="CJ62" s="1"/>
      <c r="CK62" s="1"/>
      <c r="CL62" s="1"/>
      <c r="CM62" s="1"/>
      <c r="CN62" s="1"/>
      <c r="CO62" s="1"/>
      <c r="CP62" s="1"/>
      <c r="CQ62" s="1"/>
      <c r="CR62" s="2"/>
      <c r="CS62" s="2"/>
      <c r="CT62" s="2"/>
      <c r="CU62" s="2"/>
    </row>
    <row r="63" spans="1:99" x14ac:dyDescent="0.25">
      <c r="A63" s="1" t="s">
        <v>39</v>
      </c>
      <c r="B63" s="1" t="s">
        <v>56</v>
      </c>
      <c r="C63" s="2" t="s">
        <v>63</v>
      </c>
      <c r="D63" s="2">
        <v>200</v>
      </c>
      <c r="E63" s="2"/>
      <c r="F63" s="2" t="s">
        <v>61</v>
      </c>
      <c r="G63" s="2"/>
      <c r="H63" s="2">
        <f t="shared" si="1"/>
        <v>180</v>
      </c>
      <c r="I63" s="2">
        <v>60</v>
      </c>
      <c r="J63" s="2"/>
      <c r="K63" s="2"/>
      <c r="L63" s="2"/>
      <c r="M63" s="2"/>
      <c r="N63" s="2"/>
      <c r="O63" s="2"/>
      <c r="P63" s="2"/>
      <c r="Q63" s="2"/>
      <c r="R63" s="2"/>
      <c r="S63" s="2"/>
      <c r="T63" s="2"/>
      <c r="U63" s="2"/>
      <c r="V63" s="2"/>
      <c r="W63" s="2"/>
      <c r="X63" s="2"/>
      <c r="Y63" s="2"/>
      <c r="Z63" s="2"/>
      <c r="AA63" s="2"/>
      <c r="AB63" s="2"/>
      <c r="AC63" s="2"/>
      <c r="AD63" s="2"/>
      <c r="AE63" s="2"/>
      <c r="AF63" s="2"/>
      <c r="AG63" s="2"/>
      <c r="AH63" s="2"/>
      <c r="AI63" s="2"/>
      <c r="AJ63" s="2"/>
      <c r="AK63" s="2"/>
      <c r="AL63" s="2"/>
      <c r="AM63" s="2"/>
      <c r="AN63" s="2"/>
      <c r="AO63" s="2"/>
      <c r="AP63" s="2"/>
      <c r="AQ63" s="2"/>
      <c r="AR63" s="2"/>
      <c r="AS63" s="2"/>
      <c r="AT63" s="2"/>
      <c r="AU63" s="2"/>
      <c r="AV63" s="2"/>
      <c r="AW63" s="2"/>
      <c r="AX63" s="2"/>
      <c r="AY63" s="2"/>
      <c r="AZ63" s="2"/>
      <c r="BA63" s="2"/>
      <c r="BB63" s="2"/>
      <c r="BC63" s="2">
        <v>30</v>
      </c>
      <c r="BD63" s="2"/>
      <c r="BE63" s="2"/>
      <c r="BF63" s="2"/>
      <c r="BG63" s="2"/>
      <c r="BH63" s="2">
        <v>60</v>
      </c>
      <c r="BI63" s="2"/>
      <c r="BJ63" s="2"/>
      <c r="BK63" s="2"/>
      <c r="BL63" s="2"/>
      <c r="BM63" s="2"/>
      <c r="BN63" s="2"/>
      <c r="BO63" s="2"/>
      <c r="BP63" s="2"/>
      <c r="BQ63" s="2"/>
      <c r="BR63" s="2"/>
      <c r="BS63" s="2"/>
      <c r="BT63" s="2"/>
      <c r="BU63" s="2"/>
      <c r="BV63" s="2"/>
      <c r="BW63" s="2"/>
      <c r="BX63" s="2"/>
      <c r="BY63" s="2"/>
      <c r="BZ63" s="2"/>
      <c r="CA63" s="2"/>
      <c r="CB63" s="2"/>
      <c r="CC63" s="2"/>
      <c r="CD63" s="2">
        <v>15</v>
      </c>
      <c r="CE63" s="2"/>
      <c r="CF63" s="2"/>
      <c r="CG63" s="2"/>
      <c r="CH63" s="2"/>
      <c r="CI63" s="2"/>
      <c r="CJ63" s="2"/>
      <c r="CK63" s="2">
        <v>15</v>
      </c>
      <c r="CL63" s="2"/>
      <c r="CM63" s="2"/>
      <c r="CN63" s="2"/>
      <c r="CO63" s="2"/>
      <c r="CP63" s="2"/>
      <c r="CQ63" s="2"/>
      <c r="CR63" s="2"/>
      <c r="CS63" s="2"/>
      <c r="CT63" s="2"/>
      <c r="CU63" s="2"/>
    </row>
    <row r="64" spans="1:99" x14ac:dyDescent="0.25">
      <c r="A64" s="1" t="s">
        <v>32</v>
      </c>
      <c r="B64" s="1" t="s">
        <v>55</v>
      </c>
      <c r="C64" s="3" t="s">
        <v>69</v>
      </c>
      <c r="D64" s="2">
        <v>200</v>
      </c>
      <c r="E64" s="2"/>
      <c r="F64" s="2" t="s">
        <v>61</v>
      </c>
      <c r="G64" s="2"/>
      <c r="H64" s="2">
        <f t="shared" si="1"/>
        <v>90</v>
      </c>
      <c r="I64" s="2"/>
      <c r="J64" s="2"/>
      <c r="K64" s="2"/>
      <c r="L64" s="2"/>
      <c r="M64" s="2">
        <v>60</v>
      </c>
      <c r="N64" s="2"/>
      <c r="O64" s="2"/>
      <c r="P64" s="2"/>
      <c r="Q64" s="2"/>
      <c r="R64" s="2"/>
      <c r="S64" s="2"/>
      <c r="T64" s="2"/>
      <c r="U64" s="2"/>
      <c r="V64" s="2"/>
      <c r="W64" s="2">
        <v>30</v>
      </c>
      <c r="X64" s="2"/>
      <c r="Y64" s="2"/>
      <c r="Z64" s="2"/>
      <c r="AA64" s="2"/>
      <c r="AB64" s="2"/>
      <c r="AC64" s="2"/>
      <c r="AD64" s="2"/>
      <c r="AE64" s="2"/>
      <c r="AF64" s="2"/>
      <c r="AG64" s="2"/>
      <c r="AH64" s="2"/>
      <c r="AI64" s="2"/>
      <c r="AJ64" s="2"/>
      <c r="AK64" s="2"/>
      <c r="AL64" s="2"/>
      <c r="AM64" s="2"/>
      <c r="AN64" s="2"/>
      <c r="AO64" s="2"/>
      <c r="AP64" s="2"/>
      <c r="AQ64" s="2"/>
      <c r="AR64" s="2"/>
      <c r="AS64" s="2"/>
      <c r="AT64" s="2"/>
      <c r="AU64" s="2"/>
      <c r="AV64" s="2"/>
      <c r="AW64" s="2"/>
      <c r="AX64" s="2"/>
      <c r="AY64" s="2"/>
      <c r="AZ64" s="2"/>
      <c r="BA64" s="2"/>
      <c r="BB64" s="2"/>
      <c r="BC64" s="2"/>
      <c r="BD64" s="2"/>
      <c r="BE64" s="2"/>
      <c r="BF64" s="2"/>
      <c r="BG64" s="2"/>
      <c r="BH64" s="2"/>
      <c r="BI64" s="2"/>
      <c r="BJ64" s="2"/>
      <c r="BK64" s="2"/>
      <c r="BL64" s="2"/>
      <c r="BM64" s="2"/>
      <c r="BN64" s="2"/>
      <c r="BO64" s="2"/>
      <c r="BP64" s="2"/>
      <c r="BQ64" s="2"/>
      <c r="BR64" s="2"/>
      <c r="BS64" s="2"/>
      <c r="BT64" s="2"/>
      <c r="BU64" s="2"/>
      <c r="BV64" s="2"/>
      <c r="BW64" s="2"/>
      <c r="BX64" s="2"/>
      <c r="BY64" s="2"/>
      <c r="BZ64" s="2"/>
      <c r="CA64" s="2"/>
      <c r="CB64" s="2"/>
      <c r="CC64" s="2"/>
      <c r="CD64" s="2"/>
      <c r="CE64" s="2"/>
      <c r="CF64" s="2"/>
      <c r="CG64" s="2"/>
      <c r="CH64" s="2"/>
      <c r="CI64" s="2"/>
      <c r="CJ64" s="2"/>
      <c r="CK64" s="2"/>
      <c r="CL64" s="2">
        <v>1</v>
      </c>
      <c r="CM64" s="2"/>
      <c r="CN64" s="2"/>
      <c r="CO64" s="2"/>
      <c r="CP64" s="2"/>
      <c r="CQ64" s="2"/>
      <c r="CR64" s="2"/>
      <c r="CS64" s="2"/>
      <c r="CT64" s="2"/>
      <c r="CU64" s="2"/>
    </row>
    <row r="65" spans="1:99" x14ac:dyDescent="0.25">
      <c r="A65" s="1" t="s">
        <v>303</v>
      </c>
      <c r="B65" s="1" t="s">
        <v>56</v>
      </c>
      <c r="C65" s="2" t="s">
        <v>63</v>
      </c>
      <c r="D65" s="2">
        <v>200</v>
      </c>
      <c r="E65" s="2"/>
      <c r="F65" s="2" t="s">
        <v>61</v>
      </c>
      <c r="G65" s="2"/>
      <c r="H65" s="2">
        <f t="shared" si="1"/>
        <v>165</v>
      </c>
      <c r="I65" s="1">
        <v>60</v>
      </c>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c r="AW65" s="1"/>
      <c r="AX65" s="1"/>
      <c r="AY65" s="1"/>
      <c r="AZ65" s="1"/>
      <c r="BA65" s="1"/>
      <c r="BB65" s="1"/>
      <c r="BC65" s="2">
        <v>30</v>
      </c>
      <c r="BD65" s="2"/>
      <c r="BE65" s="2"/>
      <c r="BF65" s="2"/>
      <c r="BG65" s="2"/>
      <c r="BH65" s="2"/>
      <c r="BI65" s="2"/>
      <c r="BJ65" s="2">
        <v>30</v>
      </c>
      <c r="BK65" s="2"/>
      <c r="BL65" s="2"/>
      <c r="BM65" s="2"/>
      <c r="BN65" s="2"/>
      <c r="BO65" s="2"/>
      <c r="BP65" s="2"/>
      <c r="BQ65" s="2"/>
      <c r="BR65" s="2"/>
      <c r="BS65" s="2"/>
      <c r="BT65" s="2"/>
      <c r="BU65" s="2"/>
      <c r="BV65" s="2"/>
      <c r="BW65" s="2"/>
      <c r="BX65" s="2"/>
      <c r="BY65" s="2"/>
      <c r="BZ65" s="2"/>
      <c r="CA65" s="2"/>
      <c r="CB65" s="2"/>
      <c r="CC65" s="2"/>
      <c r="CD65" s="2">
        <v>30</v>
      </c>
      <c r="CE65" s="2"/>
      <c r="CF65" s="2"/>
      <c r="CG65" s="2"/>
      <c r="CH65" s="2"/>
      <c r="CI65" s="2"/>
      <c r="CJ65" s="2"/>
      <c r="CK65" s="2">
        <v>15</v>
      </c>
      <c r="CL65" s="2"/>
      <c r="CM65" s="2"/>
      <c r="CN65" s="2"/>
      <c r="CO65" s="2"/>
      <c r="CP65" s="2"/>
      <c r="CQ65" s="2"/>
      <c r="CR65" s="2"/>
      <c r="CS65" s="2"/>
      <c r="CT65" s="2"/>
      <c r="CU65" s="2"/>
    </row>
    <row r="66" spans="1:99" x14ac:dyDescent="0.25">
      <c r="A66" s="1" t="s">
        <v>15</v>
      </c>
      <c r="B66" s="1" t="s">
        <v>59</v>
      </c>
      <c r="C66" s="2" t="s">
        <v>63</v>
      </c>
      <c r="D66" s="2">
        <v>200</v>
      </c>
      <c r="E66" s="2"/>
      <c r="F66" s="2" t="s">
        <v>61</v>
      </c>
      <c r="G66" s="2"/>
      <c r="H66" s="2">
        <f t="shared" ref="H66:H97" si="2">SUM(I66:CK66)</f>
        <v>110</v>
      </c>
      <c r="I66" s="2"/>
      <c r="J66" s="2"/>
      <c r="K66" s="2"/>
      <c r="L66" s="2">
        <v>45</v>
      </c>
      <c r="M66" s="2"/>
      <c r="N66" s="2"/>
      <c r="O66" s="2"/>
      <c r="P66" s="2"/>
      <c r="Q66" s="2"/>
      <c r="R66" s="2"/>
      <c r="S66" s="2"/>
      <c r="T66" s="2"/>
      <c r="U66" s="2"/>
      <c r="V66" s="2"/>
      <c r="W66" s="2"/>
      <c r="X66" s="2"/>
      <c r="Y66" s="2"/>
      <c r="Z66" s="2"/>
      <c r="AA66" s="2"/>
      <c r="AB66" s="2"/>
      <c r="AC66" s="2"/>
      <c r="AD66" s="2"/>
      <c r="AE66" s="2"/>
      <c r="AF66" s="2"/>
      <c r="AG66" s="2"/>
      <c r="AH66" s="2">
        <v>20</v>
      </c>
      <c r="AI66" s="2"/>
      <c r="AJ66" s="2"/>
      <c r="AK66" s="2"/>
      <c r="AL66" s="2"/>
      <c r="AM66" s="2"/>
      <c r="AN66" s="2"/>
      <c r="AO66" s="2"/>
      <c r="AP66" s="2"/>
      <c r="AQ66" s="2"/>
      <c r="AR66" s="2"/>
      <c r="AS66" s="2"/>
      <c r="AT66" s="2"/>
      <c r="AU66" s="2"/>
      <c r="AV66" s="2"/>
      <c r="AW66" s="2"/>
      <c r="AX66" s="2"/>
      <c r="AY66" s="2"/>
      <c r="AZ66" s="2"/>
      <c r="BA66" s="2"/>
      <c r="BB66" s="2"/>
      <c r="BC66" s="2">
        <v>30</v>
      </c>
      <c r="BD66" s="2"/>
      <c r="BE66" s="2"/>
      <c r="BF66" s="2"/>
      <c r="BG66" s="2"/>
      <c r="BH66" s="2"/>
      <c r="BI66" s="2"/>
      <c r="BJ66" s="2"/>
      <c r="BK66" s="2"/>
      <c r="BL66" s="2"/>
      <c r="BM66" s="2"/>
      <c r="BN66" s="2"/>
      <c r="BO66" s="2"/>
      <c r="BP66" s="2"/>
      <c r="BQ66" s="2"/>
      <c r="BR66" s="2"/>
      <c r="BS66" s="2"/>
      <c r="BT66" s="2"/>
      <c r="BU66" s="2"/>
      <c r="BV66" s="2"/>
      <c r="BW66" s="2"/>
      <c r="BX66" s="2"/>
      <c r="BY66" s="2"/>
      <c r="BZ66" s="2"/>
      <c r="CA66" s="2"/>
      <c r="CB66" s="2"/>
      <c r="CC66" s="2"/>
      <c r="CD66" s="2">
        <v>15</v>
      </c>
      <c r="CE66" s="2"/>
      <c r="CF66" s="2"/>
      <c r="CG66" s="2"/>
      <c r="CH66" s="2"/>
      <c r="CI66" s="2"/>
      <c r="CJ66" s="2"/>
      <c r="CK66" s="2"/>
      <c r="CL66" s="2"/>
      <c r="CM66" s="2"/>
      <c r="CN66" s="2"/>
      <c r="CO66" s="2"/>
      <c r="CP66" s="2"/>
      <c r="CQ66" s="2"/>
      <c r="CR66" s="2"/>
      <c r="CS66" s="2"/>
      <c r="CT66" s="2"/>
      <c r="CU66" s="2"/>
    </row>
    <row r="67" spans="1:99" x14ac:dyDescent="0.25">
      <c r="A67" s="1" t="s">
        <v>16</v>
      </c>
      <c r="B67" s="1" t="s">
        <v>59</v>
      </c>
      <c r="C67" s="2" t="s">
        <v>63</v>
      </c>
      <c r="D67" s="2">
        <v>200</v>
      </c>
      <c r="E67" s="2"/>
      <c r="F67" s="2" t="s">
        <v>61</v>
      </c>
      <c r="G67" s="2"/>
      <c r="H67" s="2">
        <f t="shared" si="2"/>
        <v>130</v>
      </c>
      <c r="I67" s="2"/>
      <c r="J67" s="2"/>
      <c r="K67" s="2"/>
      <c r="L67" s="2">
        <v>45</v>
      </c>
      <c r="M67" s="2"/>
      <c r="N67" s="2"/>
      <c r="O67" s="2"/>
      <c r="P67" s="2"/>
      <c r="Q67" s="2"/>
      <c r="R67" s="2"/>
      <c r="S67" s="2"/>
      <c r="T67" s="2"/>
      <c r="U67" s="2"/>
      <c r="V67" s="2"/>
      <c r="W67" s="2"/>
      <c r="X67" s="2"/>
      <c r="Y67" s="2"/>
      <c r="Z67" s="2"/>
      <c r="AA67" s="2"/>
      <c r="AB67" s="2"/>
      <c r="AC67" s="2"/>
      <c r="AD67" s="2"/>
      <c r="AE67" s="2"/>
      <c r="AF67" s="2"/>
      <c r="AG67" s="2"/>
      <c r="AH67" s="2">
        <v>20</v>
      </c>
      <c r="AI67" s="2"/>
      <c r="AJ67" s="2"/>
      <c r="AK67" s="2"/>
      <c r="AL67" s="2"/>
      <c r="AM67" s="2"/>
      <c r="AN67" s="2"/>
      <c r="AO67" s="2"/>
      <c r="AP67" s="2"/>
      <c r="AQ67" s="2"/>
      <c r="AR67" s="2"/>
      <c r="AS67" s="2"/>
      <c r="AT67" s="2"/>
      <c r="AU67" s="2"/>
      <c r="AV67" s="2"/>
      <c r="AW67" s="2"/>
      <c r="AX67" s="2"/>
      <c r="AY67" s="2"/>
      <c r="AZ67" s="2"/>
      <c r="BA67" s="2"/>
      <c r="BB67" s="2"/>
      <c r="BC67" s="2">
        <v>15</v>
      </c>
      <c r="BD67" s="2"/>
      <c r="BE67" s="2"/>
      <c r="BF67" s="2">
        <v>30</v>
      </c>
      <c r="BG67" s="2"/>
      <c r="BH67" s="2"/>
      <c r="BI67" s="2"/>
      <c r="BJ67" s="2"/>
      <c r="BK67" s="2"/>
      <c r="BL67" s="2"/>
      <c r="BM67" s="2"/>
      <c r="BN67" s="2"/>
      <c r="BO67" s="2"/>
      <c r="BP67" s="2"/>
      <c r="BQ67" s="2"/>
      <c r="BR67" s="2"/>
      <c r="BS67" s="2"/>
      <c r="BT67" s="2"/>
      <c r="BU67" s="2"/>
      <c r="BV67" s="2"/>
      <c r="BW67" s="2"/>
      <c r="BX67" s="2"/>
      <c r="BY67" s="2"/>
      <c r="BZ67" s="2"/>
      <c r="CA67" s="2"/>
      <c r="CB67" s="2"/>
      <c r="CC67" s="2"/>
      <c r="CD67" s="2">
        <v>20</v>
      </c>
      <c r="CE67" s="2"/>
      <c r="CF67" s="2"/>
      <c r="CG67" s="2"/>
      <c r="CH67" s="2"/>
      <c r="CI67" s="2"/>
      <c r="CJ67" s="2"/>
      <c r="CK67" s="2"/>
      <c r="CL67" s="2"/>
      <c r="CM67" s="2"/>
      <c r="CN67" s="2"/>
      <c r="CO67" s="2"/>
      <c r="CP67" s="2"/>
      <c r="CQ67" s="2"/>
      <c r="CR67" s="2"/>
      <c r="CS67" s="2"/>
      <c r="CT67" s="2"/>
      <c r="CU67" s="2"/>
    </row>
    <row r="68" spans="1:99" x14ac:dyDescent="0.25">
      <c r="A68" s="1" t="s">
        <v>24</v>
      </c>
      <c r="B68" s="1" t="s">
        <v>57</v>
      </c>
      <c r="C68" s="2" t="s">
        <v>64</v>
      </c>
      <c r="D68" s="2">
        <v>500</v>
      </c>
      <c r="E68" s="2">
        <v>200</v>
      </c>
      <c r="F68" s="2" t="s">
        <v>60</v>
      </c>
      <c r="G68" s="2">
        <v>300</v>
      </c>
      <c r="H68" s="2">
        <f t="shared" si="2"/>
        <v>300</v>
      </c>
      <c r="I68" s="2"/>
      <c r="J68" s="2"/>
      <c r="K68" s="2"/>
      <c r="L68" s="2"/>
      <c r="M68" s="2"/>
      <c r="N68" s="2"/>
      <c r="O68" s="2"/>
      <c r="P68" s="2"/>
      <c r="Q68" s="2"/>
      <c r="R68" s="2">
        <v>270</v>
      </c>
      <c r="S68" s="2"/>
      <c r="T68" s="2"/>
      <c r="U68" s="2"/>
      <c r="V68" s="2"/>
      <c r="W68" s="2"/>
      <c r="X68" s="2"/>
      <c r="Y68" s="2"/>
      <c r="Z68" s="2"/>
      <c r="AA68" s="2"/>
      <c r="AB68" s="2"/>
      <c r="AC68" s="2"/>
      <c r="AD68" s="2"/>
      <c r="AE68" s="2"/>
      <c r="AF68" s="2"/>
      <c r="AG68" s="2"/>
      <c r="AH68" s="2"/>
      <c r="AI68" s="2"/>
      <c r="AJ68" s="2"/>
      <c r="AK68" s="2"/>
      <c r="AL68" s="2"/>
      <c r="AM68" s="2"/>
      <c r="AN68" s="2"/>
      <c r="AO68" s="2"/>
      <c r="AP68" s="2"/>
      <c r="AQ68" s="2"/>
      <c r="AR68" s="2"/>
      <c r="AS68" s="2"/>
      <c r="AT68" s="2"/>
      <c r="AU68" s="2"/>
      <c r="AV68" s="2"/>
      <c r="AW68" s="2"/>
      <c r="AX68" s="2"/>
      <c r="AY68" s="2"/>
      <c r="AZ68" s="2"/>
      <c r="BA68" s="2"/>
      <c r="BB68" s="2"/>
      <c r="BC68" s="2">
        <v>30</v>
      </c>
      <c r="BD68" s="2"/>
      <c r="BE68" s="2"/>
      <c r="BF68" s="2"/>
      <c r="BG68" s="2"/>
      <c r="BH68" s="2"/>
      <c r="BI68" s="2"/>
      <c r="BJ68" s="2"/>
      <c r="BK68" s="2"/>
      <c r="BL68" s="2"/>
      <c r="BM68" s="2"/>
      <c r="BN68" s="2"/>
      <c r="BO68" s="2"/>
      <c r="BP68" s="2"/>
      <c r="BQ68" s="2"/>
      <c r="BR68" s="2"/>
      <c r="BS68" s="2"/>
      <c r="BT68" s="2"/>
      <c r="BU68" s="2"/>
      <c r="BV68" s="2"/>
      <c r="BW68" s="2"/>
      <c r="BX68" s="2"/>
      <c r="BY68" s="2"/>
      <c r="BZ68" s="2"/>
      <c r="CA68" s="2"/>
      <c r="CB68" s="2"/>
      <c r="CC68" s="2"/>
      <c r="CD68" s="2"/>
      <c r="CE68" s="2"/>
      <c r="CF68" s="2"/>
      <c r="CG68" s="2"/>
      <c r="CH68" s="2"/>
      <c r="CI68" s="2"/>
      <c r="CJ68" s="2"/>
      <c r="CK68" s="2"/>
      <c r="CL68" s="2"/>
      <c r="CM68" s="2">
        <v>1</v>
      </c>
      <c r="CN68" s="2">
        <v>1</v>
      </c>
      <c r="CO68" s="2">
        <v>1</v>
      </c>
      <c r="CP68" s="2"/>
      <c r="CQ68" s="2"/>
      <c r="CR68" s="2"/>
      <c r="CS68" s="2"/>
      <c r="CT68" s="2"/>
      <c r="CU68" s="2"/>
    </row>
    <row r="69" spans="1:99" x14ac:dyDescent="0.25">
      <c r="A69" s="1" t="s">
        <v>234</v>
      </c>
      <c r="B69" s="1" t="s">
        <v>56</v>
      </c>
      <c r="C69" s="2" t="s">
        <v>64</v>
      </c>
      <c r="D69" s="2">
        <v>200</v>
      </c>
      <c r="E69" s="2"/>
      <c r="F69" s="2" t="s">
        <v>61</v>
      </c>
      <c r="G69" s="2"/>
      <c r="H69" s="2">
        <f t="shared" si="2"/>
        <v>150</v>
      </c>
      <c r="I69" s="1"/>
      <c r="J69" s="1"/>
      <c r="K69" s="1"/>
      <c r="L69" s="1"/>
      <c r="M69" s="1"/>
      <c r="N69" s="1"/>
      <c r="O69" s="1"/>
      <c r="P69" s="1"/>
      <c r="Q69" s="1"/>
      <c r="R69" s="1"/>
      <c r="S69" s="1"/>
      <c r="T69" s="1"/>
      <c r="U69" s="1">
        <v>75</v>
      </c>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c r="AW69" s="1"/>
      <c r="AX69" s="1"/>
      <c r="AY69" s="1"/>
      <c r="AZ69" s="1"/>
      <c r="BA69" s="1"/>
      <c r="BB69" s="1"/>
      <c r="BC69" s="1"/>
      <c r="BD69" s="1">
        <v>75</v>
      </c>
      <c r="BE69" s="1"/>
      <c r="BF69" s="1"/>
      <c r="BG69" s="1"/>
      <c r="BH69" s="1"/>
      <c r="BI69" s="1"/>
      <c r="BJ69" s="1"/>
      <c r="BK69" s="1"/>
      <c r="BL69" s="1"/>
      <c r="BM69" s="1"/>
      <c r="BN69" s="1"/>
      <c r="BO69" s="1"/>
      <c r="BP69" s="1"/>
      <c r="BQ69" s="1"/>
      <c r="BR69" s="1"/>
      <c r="BS69" s="1"/>
      <c r="BT69" s="1"/>
      <c r="BU69" s="1"/>
      <c r="BV69" s="1"/>
      <c r="BW69" s="1"/>
      <c r="BX69" s="1"/>
      <c r="BY69" s="1"/>
      <c r="BZ69" s="2"/>
      <c r="CA69" s="2"/>
      <c r="CB69" s="1"/>
      <c r="CC69" s="1"/>
      <c r="CD69" s="1"/>
      <c r="CE69" s="1"/>
      <c r="CF69" s="1"/>
      <c r="CG69" s="1"/>
      <c r="CH69" s="1"/>
      <c r="CI69" s="1"/>
      <c r="CJ69" s="1"/>
      <c r="CK69" s="1"/>
      <c r="CL69" s="1"/>
      <c r="CM69" s="1"/>
      <c r="CN69" s="1"/>
      <c r="CO69" s="1"/>
      <c r="CP69" s="1"/>
      <c r="CQ69" s="1"/>
      <c r="CR69" s="2"/>
      <c r="CS69" s="2"/>
      <c r="CT69" s="2"/>
      <c r="CU69" s="2"/>
    </row>
    <row r="70" spans="1:99" x14ac:dyDescent="0.25">
      <c r="A70" s="1" t="s">
        <v>17</v>
      </c>
      <c r="B70" s="1" t="s">
        <v>52</v>
      </c>
      <c r="C70" s="2" t="s">
        <v>64</v>
      </c>
      <c r="D70" s="2">
        <v>300</v>
      </c>
      <c r="E70" s="2">
        <v>120</v>
      </c>
      <c r="F70" s="2" t="s">
        <v>60</v>
      </c>
      <c r="G70" s="2">
        <v>180</v>
      </c>
      <c r="H70" s="2">
        <f t="shared" si="2"/>
        <v>150</v>
      </c>
      <c r="I70" s="2"/>
      <c r="J70" s="2"/>
      <c r="K70" s="2"/>
      <c r="L70" s="2"/>
      <c r="M70" s="2"/>
      <c r="N70" s="2"/>
      <c r="O70" s="2">
        <v>60</v>
      </c>
      <c r="P70" s="2"/>
      <c r="Q70" s="2"/>
      <c r="R70" s="2"/>
      <c r="S70" s="2"/>
      <c r="T70" s="2"/>
      <c r="U70" s="2"/>
      <c r="V70" s="2"/>
      <c r="W70" s="2"/>
      <c r="X70" s="2"/>
      <c r="Y70" s="2"/>
      <c r="Z70" s="2"/>
      <c r="AA70" s="2"/>
      <c r="AB70" s="2"/>
      <c r="AC70" s="2"/>
      <c r="AD70" s="2"/>
      <c r="AE70" s="2"/>
      <c r="AF70" s="2"/>
      <c r="AG70" s="2"/>
      <c r="AH70" s="2"/>
      <c r="AI70" s="2"/>
      <c r="AJ70" s="2"/>
      <c r="AK70" s="2"/>
      <c r="AL70" s="2"/>
      <c r="AM70" s="2"/>
      <c r="AN70" s="2"/>
      <c r="AO70" s="2"/>
      <c r="AP70" s="2"/>
      <c r="AQ70" s="2"/>
      <c r="AR70" s="2"/>
      <c r="AS70" s="2"/>
      <c r="AT70" s="2"/>
      <c r="AU70" s="2"/>
      <c r="AV70" s="2">
        <v>30</v>
      </c>
      <c r="AW70" s="2"/>
      <c r="AX70" s="2"/>
      <c r="AY70" s="2"/>
      <c r="AZ70" s="2"/>
      <c r="BA70" s="2"/>
      <c r="BB70" s="2"/>
      <c r="BC70" s="2">
        <v>30</v>
      </c>
      <c r="BD70" s="2"/>
      <c r="BE70" s="2"/>
      <c r="BF70" s="2"/>
      <c r="BG70" s="2"/>
      <c r="BH70" s="2"/>
      <c r="BI70" s="2"/>
      <c r="BJ70" s="2"/>
      <c r="BK70" s="2"/>
      <c r="BL70" s="2"/>
      <c r="BM70" s="2"/>
      <c r="BN70" s="2"/>
      <c r="BO70" s="2"/>
      <c r="BP70" s="2"/>
      <c r="BQ70" s="2"/>
      <c r="BR70" s="2"/>
      <c r="BS70" s="2"/>
      <c r="BT70" s="2"/>
      <c r="BU70" s="2"/>
      <c r="BV70" s="2"/>
      <c r="BW70" s="2"/>
      <c r="BX70" s="2"/>
      <c r="BY70" s="2"/>
      <c r="BZ70" s="2"/>
      <c r="CA70" s="2"/>
      <c r="CB70" s="2"/>
      <c r="CC70" s="2"/>
      <c r="CD70" s="2"/>
      <c r="CE70" s="2"/>
      <c r="CF70" s="2"/>
      <c r="CG70" s="2">
        <v>30</v>
      </c>
      <c r="CH70" s="2"/>
      <c r="CI70" s="2"/>
      <c r="CJ70" s="2"/>
      <c r="CK70" s="2"/>
      <c r="CL70" s="2"/>
      <c r="CM70" s="2"/>
      <c r="CN70" s="2"/>
      <c r="CO70" s="2"/>
      <c r="CP70" s="2"/>
      <c r="CQ70" s="2"/>
      <c r="CR70" s="2"/>
      <c r="CS70" s="2"/>
      <c r="CT70" s="2"/>
      <c r="CU70" s="2"/>
    </row>
    <row r="71" spans="1:99" x14ac:dyDescent="0.25">
      <c r="A71" s="1" t="s">
        <v>238</v>
      </c>
      <c r="B71" s="1" t="s">
        <v>52</v>
      </c>
      <c r="C71" s="2" t="s">
        <v>64</v>
      </c>
      <c r="D71" s="2">
        <v>300</v>
      </c>
      <c r="E71" s="2">
        <v>120</v>
      </c>
      <c r="F71" s="2" t="s">
        <v>60</v>
      </c>
      <c r="G71" s="2">
        <v>180</v>
      </c>
      <c r="H71" s="2">
        <f t="shared" si="2"/>
        <v>150</v>
      </c>
      <c r="I71" s="2"/>
      <c r="J71" s="2"/>
      <c r="K71" s="2"/>
      <c r="L71" s="2"/>
      <c r="M71" s="2"/>
      <c r="N71" s="2"/>
      <c r="O71" s="2"/>
      <c r="P71" s="2"/>
      <c r="Q71" s="2"/>
      <c r="R71" s="2"/>
      <c r="S71" s="2"/>
      <c r="T71" s="2"/>
      <c r="U71" s="2"/>
      <c r="V71" s="2"/>
      <c r="W71" s="2"/>
      <c r="X71" s="2"/>
      <c r="Y71" s="2"/>
      <c r="Z71" s="2"/>
      <c r="AA71" s="2"/>
      <c r="AB71" s="2"/>
      <c r="AC71" s="2"/>
      <c r="AD71" s="2"/>
      <c r="AE71" s="2"/>
      <c r="AF71" s="2"/>
      <c r="AG71" s="2"/>
      <c r="AH71" s="2"/>
      <c r="AI71" s="2"/>
      <c r="AJ71" s="2"/>
      <c r="AK71" s="2"/>
      <c r="AL71" s="2"/>
      <c r="AM71" s="2"/>
      <c r="AN71" s="2"/>
      <c r="AO71" s="2"/>
      <c r="AP71" s="2"/>
      <c r="AQ71" s="2"/>
      <c r="AR71" s="2"/>
      <c r="AS71" s="2"/>
      <c r="AT71" s="2"/>
      <c r="AU71" s="2"/>
      <c r="AV71" s="2">
        <v>90</v>
      </c>
      <c r="AW71" s="2"/>
      <c r="AX71" s="2"/>
      <c r="AY71" s="2"/>
      <c r="AZ71" s="2"/>
      <c r="BA71" s="2"/>
      <c r="BB71" s="2"/>
      <c r="BC71" s="2">
        <v>30</v>
      </c>
      <c r="BD71" s="2"/>
      <c r="BE71" s="2"/>
      <c r="BF71" s="2"/>
      <c r="BG71" s="2"/>
      <c r="BH71" s="2"/>
      <c r="BI71" s="2"/>
      <c r="BJ71" s="2"/>
      <c r="BK71" s="2"/>
      <c r="BL71" s="2"/>
      <c r="BM71" s="2"/>
      <c r="BN71" s="2"/>
      <c r="BO71" s="2"/>
      <c r="BP71" s="2"/>
      <c r="BQ71" s="2"/>
      <c r="BR71" s="2"/>
      <c r="BS71" s="2"/>
      <c r="BT71" s="2"/>
      <c r="BU71" s="2"/>
      <c r="BV71" s="2"/>
      <c r="BW71" s="2"/>
      <c r="BX71" s="2"/>
      <c r="BY71" s="2"/>
      <c r="BZ71" s="2"/>
      <c r="CA71" s="2"/>
      <c r="CB71" s="2"/>
      <c r="CC71" s="2"/>
      <c r="CD71" s="2"/>
      <c r="CE71" s="2"/>
      <c r="CF71" s="2"/>
      <c r="CG71" s="2">
        <v>30</v>
      </c>
      <c r="CH71" s="2"/>
      <c r="CI71" s="2"/>
      <c r="CJ71" s="13"/>
      <c r="CK71" s="2"/>
      <c r="CL71" s="2"/>
      <c r="CM71" s="2"/>
      <c r="CN71" s="2"/>
      <c r="CO71" s="2"/>
      <c r="CP71" s="2"/>
      <c r="CQ71" s="2"/>
      <c r="CR71" s="2"/>
      <c r="CS71" s="2"/>
      <c r="CT71" s="2"/>
      <c r="CU71" s="2"/>
    </row>
    <row r="72" spans="1:99" x14ac:dyDescent="0.25">
      <c r="A72" s="1" t="s">
        <v>18</v>
      </c>
      <c r="B72" s="1" t="s">
        <v>51</v>
      </c>
      <c r="C72" s="2" t="s">
        <v>64</v>
      </c>
      <c r="D72" s="2">
        <v>400</v>
      </c>
      <c r="E72" s="2">
        <v>160</v>
      </c>
      <c r="F72" s="2" t="s">
        <v>60</v>
      </c>
      <c r="G72" s="2">
        <v>240</v>
      </c>
      <c r="H72" s="2">
        <f t="shared" si="2"/>
        <v>210</v>
      </c>
      <c r="I72" s="2"/>
      <c r="J72" s="2"/>
      <c r="K72" s="2"/>
      <c r="L72" s="2"/>
      <c r="M72" s="2"/>
      <c r="N72" s="2"/>
      <c r="O72" s="2">
        <v>60</v>
      </c>
      <c r="P72" s="2"/>
      <c r="Q72" s="2"/>
      <c r="R72" s="2"/>
      <c r="S72" s="2"/>
      <c r="T72" s="2"/>
      <c r="U72" s="2"/>
      <c r="V72" s="2"/>
      <c r="W72" s="2"/>
      <c r="X72" s="2"/>
      <c r="Y72" s="2"/>
      <c r="Z72" s="2"/>
      <c r="AA72" s="2"/>
      <c r="AB72" s="2"/>
      <c r="AC72" s="2"/>
      <c r="AD72" s="2"/>
      <c r="AE72" s="2"/>
      <c r="AF72" s="2"/>
      <c r="AG72" s="2"/>
      <c r="AH72" s="2"/>
      <c r="AI72" s="2"/>
      <c r="AJ72" s="2"/>
      <c r="AK72" s="2"/>
      <c r="AL72" s="2"/>
      <c r="AM72" s="2"/>
      <c r="AN72" s="2"/>
      <c r="AO72" s="2"/>
      <c r="AP72" s="2"/>
      <c r="AQ72" s="2"/>
      <c r="AR72" s="2"/>
      <c r="AS72" s="2"/>
      <c r="AT72" s="2"/>
      <c r="AU72" s="2"/>
      <c r="AV72" s="2">
        <v>30</v>
      </c>
      <c r="AW72" s="2"/>
      <c r="AX72" s="2"/>
      <c r="AY72" s="2"/>
      <c r="AZ72" s="2"/>
      <c r="BA72" s="2"/>
      <c r="BB72" s="2"/>
      <c r="BC72" s="2">
        <v>30</v>
      </c>
      <c r="BD72" s="2"/>
      <c r="BE72" s="2"/>
      <c r="BF72" s="2">
        <v>60</v>
      </c>
      <c r="BG72" s="2"/>
      <c r="BH72" s="2"/>
      <c r="BI72" s="2"/>
      <c r="BJ72" s="2"/>
      <c r="BK72" s="2"/>
      <c r="BL72" s="2"/>
      <c r="BM72" s="2"/>
      <c r="BN72" s="2"/>
      <c r="BO72" s="2"/>
      <c r="BP72" s="2"/>
      <c r="BQ72" s="2"/>
      <c r="BR72" s="2"/>
      <c r="BS72" s="2"/>
      <c r="BT72" s="2"/>
      <c r="BU72" s="2"/>
      <c r="BV72" s="2"/>
      <c r="BW72" s="2"/>
      <c r="BX72" s="2"/>
      <c r="BY72" s="2"/>
      <c r="BZ72" s="2"/>
      <c r="CA72" s="2"/>
      <c r="CB72" s="2"/>
      <c r="CC72" s="2"/>
      <c r="CD72" s="2"/>
      <c r="CE72" s="2"/>
      <c r="CF72" s="2"/>
      <c r="CG72" s="2">
        <v>30</v>
      </c>
      <c r="CH72" s="2"/>
      <c r="CI72" s="2"/>
      <c r="CJ72" s="2"/>
      <c r="CK72" s="2"/>
      <c r="CL72" s="2"/>
      <c r="CM72" s="2"/>
      <c r="CN72" s="2"/>
      <c r="CO72" s="2"/>
      <c r="CP72" s="2"/>
      <c r="CQ72" s="2"/>
      <c r="CR72" s="2"/>
      <c r="CS72" s="2"/>
      <c r="CT72" s="2"/>
      <c r="CU72" s="2"/>
    </row>
    <row r="73" spans="1:99" x14ac:dyDescent="0.25">
      <c r="A73" s="1" t="s">
        <v>21</v>
      </c>
      <c r="B73" s="1" t="s">
        <v>58</v>
      </c>
      <c r="C73" s="2" t="s">
        <v>64</v>
      </c>
      <c r="D73" s="2">
        <v>500</v>
      </c>
      <c r="E73" s="2">
        <v>200</v>
      </c>
      <c r="F73" s="2" t="s">
        <v>60</v>
      </c>
      <c r="G73" s="2">
        <v>300</v>
      </c>
      <c r="H73" s="2">
        <f t="shared" si="2"/>
        <v>225</v>
      </c>
      <c r="I73" s="2"/>
      <c r="J73" s="2"/>
      <c r="K73" s="2">
        <v>60</v>
      </c>
      <c r="L73" s="2"/>
      <c r="M73" s="2"/>
      <c r="N73" s="2"/>
      <c r="O73" s="2"/>
      <c r="P73" s="2"/>
      <c r="Q73" s="2"/>
      <c r="R73" s="2"/>
      <c r="S73" s="2"/>
      <c r="T73" s="2"/>
      <c r="U73" s="2"/>
      <c r="V73" s="2"/>
      <c r="W73" s="2"/>
      <c r="X73" s="2"/>
      <c r="Y73" s="2"/>
      <c r="Z73" s="2"/>
      <c r="AA73" s="2"/>
      <c r="AB73" s="2"/>
      <c r="AC73" s="2"/>
      <c r="AD73" s="2"/>
      <c r="AE73" s="2"/>
      <c r="AF73" s="2"/>
      <c r="AG73" s="2"/>
      <c r="AH73" s="2"/>
      <c r="AI73" s="2"/>
      <c r="AJ73" s="2"/>
      <c r="AK73" s="2"/>
      <c r="AL73" s="2"/>
      <c r="AM73" s="2"/>
      <c r="AN73" s="2"/>
      <c r="AO73" s="2"/>
      <c r="AP73" s="2"/>
      <c r="AQ73" s="2"/>
      <c r="AR73" s="2"/>
      <c r="AS73" s="2"/>
      <c r="AT73" s="2"/>
      <c r="AU73" s="2"/>
      <c r="AV73" s="2"/>
      <c r="AW73" s="2"/>
      <c r="AX73" s="2"/>
      <c r="AY73" s="2"/>
      <c r="AZ73" s="2"/>
      <c r="BA73" s="2"/>
      <c r="BB73" s="2">
        <v>150</v>
      </c>
      <c r="BC73" s="2">
        <v>15</v>
      </c>
      <c r="BD73" s="2"/>
      <c r="BE73" s="2"/>
      <c r="BF73" s="2"/>
      <c r="BG73" s="2"/>
      <c r="BH73" s="2"/>
      <c r="BI73" s="2"/>
      <c r="BJ73" s="2"/>
      <c r="BK73" s="2"/>
      <c r="BL73" s="2"/>
      <c r="BM73" s="2"/>
      <c r="BN73" s="2"/>
      <c r="BO73" s="2"/>
      <c r="BP73" s="2"/>
      <c r="BQ73" s="2"/>
      <c r="BR73" s="2"/>
      <c r="BS73" s="2"/>
      <c r="BT73" s="2"/>
      <c r="BU73" s="2"/>
      <c r="BV73" s="2"/>
      <c r="BW73" s="2"/>
      <c r="BX73" s="2"/>
      <c r="BY73" s="2"/>
      <c r="BZ73" s="2"/>
      <c r="CA73" s="2"/>
      <c r="CB73" s="2"/>
      <c r="CC73" s="2"/>
      <c r="CD73" s="2"/>
      <c r="CE73" s="2"/>
      <c r="CF73" s="2"/>
      <c r="CG73" s="2"/>
      <c r="CH73" s="2"/>
      <c r="CI73" s="2"/>
      <c r="CJ73" s="2"/>
      <c r="CK73" s="2"/>
      <c r="CL73" s="2"/>
      <c r="CM73" s="2"/>
      <c r="CN73" s="2"/>
      <c r="CO73" s="2"/>
      <c r="CP73" s="2"/>
      <c r="CQ73" s="2"/>
      <c r="CR73" s="2"/>
      <c r="CS73" s="2"/>
      <c r="CT73" s="2"/>
      <c r="CU73" s="2"/>
    </row>
    <row r="74" spans="1:99" x14ac:dyDescent="0.25">
      <c r="A74" s="1" t="s">
        <v>82</v>
      </c>
      <c r="B74" s="1" t="s">
        <v>56</v>
      </c>
      <c r="C74" s="2" t="s">
        <v>63</v>
      </c>
      <c r="D74" s="2">
        <v>200</v>
      </c>
      <c r="E74" s="2"/>
      <c r="F74" s="2" t="s">
        <v>61</v>
      </c>
      <c r="G74" s="2"/>
      <c r="H74" s="2">
        <f t="shared" si="2"/>
        <v>150</v>
      </c>
      <c r="I74" s="2">
        <v>60</v>
      </c>
      <c r="J74" s="2"/>
      <c r="K74" s="2"/>
      <c r="L74" s="2"/>
      <c r="M74" s="2"/>
      <c r="N74" s="2"/>
      <c r="O74" s="2"/>
      <c r="P74" s="2"/>
      <c r="Q74" s="2"/>
      <c r="R74" s="2"/>
      <c r="S74" s="2"/>
      <c r="T74" s="2"/>
      <c r="U74" s="2"/>
      <c r="V74" s="2"/>
      <c r="W74" s="2"/>
      <c r="X74" s="2"/>
      <c r="Y74" s="2"/>
      <c r="Z74" s="2"/>
      <c r="AA74" s="2"/>
      <c r="AB74" s="2"/>
      <c r="AC74" s="2"/>
      <c r="AD74" s="2"/>
      <c r="AE74" s="2"/>
      <c r="AF74" s="2"/>
      <c r="AG74" s="2"/>
      <c r="AH74" s="2"/>
      <c r="AI74" s="2"/>
      <c r="AJ74" s="2"/>
      <c r="AK74" s="2"/>
      <c r="AL74" s="2"/>
      <c r="AM74" s="2"/>
      <c r="AN74" s="2"/>
      <c r="AO74" s="2"/>
      <c r="AP74" s="2"/>
      <c r="AQ74" s="2"/>
      <c r="AR74" s="2"/>
      <c r="AS74" s="2"/>
      <c r="AT74" s="2"/>
      <c r="AU74" s="2"/>
      <c r="AV74" s="2"/>
      <c r="AW74" s="2"/>
      <c r="AX74" s="2"/>
      <c r="AY74" s="2"/>
      <c r="AZ74" s="2"/>
      <c r="BA74" s="2"/>
      <c r="BB74" s="2"/>
      <c r="BC74" s="2">
        <v>15</v>
      </c>
      <c r="BD74" s="2">
        <v>30</v>
      </c>
      <c r="BE74" s="2"/>
      <c r="BF74" s="2"/>
      <c r="BG74" s="2"/>
      <c r="BH74" s="2"/>
      <c r="BI74" s="2"/>
      <c r="BJ74" s="2"/>
      <c r="BK74" s="2"/>
      <c r="BL74" s="2"/>
      <c r="BM74" s="2"/>
      <c r="BN74" s="2"/>
      <c r="BO74" s="2"/>
      <c r="BP74" s="2"/>
      <c r="BQ74" s="2"/>
      <c r="BR74" s="2"/>
      <c r="BS74" s="2"/>
      <c r="BT74" s="2"/>
      <c r="BU74" s="2"/>
      <c r="BV74" s="2"/>
      <c r="BW74" s="2"/>
      <c r="BX74" s="2"/>
      <c r="BY74" s="2"/>
      <c r="BZ74" s="2"/>
      <c r="CA74" s="2"/>
      <c r="CB74" s="2"/>
      <c r="CC74" s="2"/>
      <c r="CD74" s="2">
        <v>30</v>
      </c>
      <c r="CE74" s="2"/>
      <c r="CF74" s="2"/>
      <c r="CG74" s="2"/>
      <c r="CH74" s="2"/>
      <c r="CI74" s="2"/>
      <c r="CJ74" s="2"/>
      <c r="CK74" s="2">
        <v>15</v>
      </c>
      <c r="CL74" s="2"/>
      <c r="CM74" s="2"/>
      <c r="CN74" s="2"/>
      <c r="CO74" s="2"/>
      <c r="CP74" s="2"/>
      <c r="CQ74" s="2"/>
      <c r="CR74" s="2"/>
      <c r="CS74" s="2"/>
      <c r="CT74" s="2"/>
      <c r="CU74" s="2"/>
    </row>
    <row r="75" spans="1:99" x14ac:dyDescent="0.25">
      <c r="A75" s="1" t="s">
        <v>297</v>
      </c>
      <c r="B75" s="1" t="s">
        <v>57</v>
      </c>
      <c r="C75" s="2" t="s">
        <v>64</v>
      </c>
      <c r="D75" s="2">
        <v>500</v>
      </c>
      <c r="E75" s="2">
        <v>200</v>
      </c>
      <c r="F75" s="2" t="s">
        <v>60</v>
      </c>
      <c r="G75" s="2">
        <v>300</v>
      </c>
      <c r="H75" s="2">
        <f t="shared" si="2"/>
        <v>300</v>
      </c>
      <c r="I75" s="2"/>
      <c r="J75" s="2"/>
      <c r="K75" s="2"/>
      <c r="L75" s="2"/>
      <c r="M75" s="2"/>
      <c r="N75" s="2"/>
      <c r="O75" s="2"/>
      <c r="P75" s="2"/>
      <c r="Q75" s="2"/>
      <c r="R75" s="2">
        <v>180</v>
      </c>
      <c r="S75" s="2"/>
      <c r="T75" s="2"/>
      <c r="U75" s="2"/>
      <c r="V75" s="2"/>
      <c r="W75" s="2"/>
      <c r="X75" s="2"/>
      <c r="Y75" s="2"/>
      <c r="Z75" s="2"/>
      <c r="AA75" s="2"/>
      <c r="AB75" s="2"/>
      <c r="AC75" s="2"/>
      <c r="AD75" s="2"/>
      <c r="AE75" s="2"/>
      <c r="AF75" s="2"/>
      <c r="AG75" s="2"/>
      <c r="AH75" s="2"/>
      <c r="AI75" s="2"/>
      <c r="AJ75" s="2"/>
      <c r="AK75" s="2"/>
      <c r="AL75" s="2"/>
      <c r="AM75" s="2"/>
      <c r="AN75" s="2"/>
      <c r="AO75" s="2"/>
      <c r="AP75" s="2"/>
      <c r="AQ75" s="2"/>
      <c r="AR75" s="2"/>
      <c r="AS75" s="2"/>
      <c r="AT75" s="2"/>
      <c r="AU75" s="2"/>
      <c r="AV75" s="2"/>
      <c r="AW75" s="2"/>
      <c r="AX75" s="2"/>
      <c r="AY75" s="2"/>
      <c r="AZ75" s="2"/>
      <c r="BA75" s="2"/>
      <c r="BB75" s="2"/>
      <c r="BC75" s="2">
        <v>30</v>
      </c>
      <c r="BD75" s="2"/>
      <c r="BE75" s="2"/>
      <c r="BF75" s="2"/>
      <c r="BG75" s="2"/>
      <c r="BH75" s="2"/>
      <c r="BI75" s="2"/>
      <c r="BJ75" s="2"/>
      <c r="BK75" s="2"/>
      <c r="BL75" s="2"/>
      <c r="BM75" s="2"/>
      <c r="BN75" s="2"/>
      <c r="BO75" s="2"/>
      <c r="BP75" s="2"/>
      <c r="BQ75" s="2"/>
      <c r="BR75" s="2"/>
      <c r="BS75" s="2">
        <v>90</v>
      </c>
      <c r="BT75" s="2"/>
      <c r="BU75" s="2"/>
      <c r="BV75" s="2"/>
      <c r="BW75" s="2"/>
      <c r="BX75" s="2"/>
      <c r="BY75" s="2"/>
      <c r="BZ75" s="2"/>
      <c r="CA75" s="2"/>
      <c r="CB75" s="2"/>
      <c r="CC75" s="2"/>
      <c r="CD75" s="2"/>
      <c r="CE75" s="2"/>
      <c r="CF75" s="2"/>
      <c r="CG75" s="2"/>
      <c r="CH75" s="2"/>
      <c r="CI75" s="2"/>
      <c r="CJ75" s="2"/>
      <c r="CK75" s="2"/>
      <c r="CL75" s="2"/>
      <c r="CM75" s="2">
        <v>1</v>
      </c>
      <c r="CN75" s="2">
        <v>1</v>
      </c>
      <c r="CO75" s="2">
        <v>1</v>
      </c>
      <c r="CP75" s="2"/>
      <c r="CQ75" s="2">
        <v>1</v>
      </c>
      <c r="CR75" s="2"/>
      <c r="CS75" s="2"/>
      <c r="CT75" s="2"/>
      <c r="CU75" s="2"/>
    </row>
    <row r="76" spans="1:99" x14ac:dyDescent="0.25">
      <c r="A76" s="1" t="s">
        <v>30</v>
      </c>
      <c r="B76" s="1" t="s">
        <v>54</v>
      </c>
      <c r="C76" s="2" t="s">
        <v>64</v>
      </c>
      <c r="D76" s="2">
        <v>300</v>
      </c>
      <c r="E76" s="2">
        <v>120</v>
      </c>
      <c r="F76" s="2" t="s">
        <v>60</v>
      </c>
      <c r="G76" s="2">
        <v>180</v>
      </c>
      <c r="H76" s="2">
        <f t="shared" si="2"/>
        <v>90</v>
      </c>
      <c r="I76" s="2"/>
      <c r="J76" s="2">
        <v>30</v>
      </c>
      <c r="K76" s="2"/>
      <c r="L76" s="2"/>
      <c r="M76" s="2"/>
      <c r="N76" s="2"/>
      <c r="O76" s="2"/>
      <c r="P76" s="2"/>
      <c r="Q76" s="2"/>
      <c r="R76" s="2"/>
      <c r="S76" s="2"/>
      <c r="T76" s="2"/>
      <c r="U76" s="2"/>
      <c r="V76" s="2"/>
      <c r="W76" s="2">
        <v>30</v>
      </c>
      <c r="X76" s="2"/>
      <c r="Y76" s="2"/>
      <c r="Z76" s="2"/>
      <c r="AA76" s="2"/>
      <c r="AB76" s="2">
        <v>30</v>
      </c>
      <c r="AC76" s="2"/>
      <c r="AD76" s="2"/>
      <c r="AE76" s="2"/>
      <c r="AF76" s="2"/>
      <c r="AG76" s="2"/>
      <c r="AH76" s="2"/>
      <c r="AI76" s="2"/>
      <c r="AJ76" s="2"/>
      <c r="AK76" s="2"/>
      <c r="AL76" s="2"/>
      <c r="AM76" s="2"/>
      <c r="AN76" s="2"/>
      <c r="AO76" s="2"/>
      <c r="AP76" s="2"/>
      <c r="AQ76" s="2"/>
      <c r="AR76" s="2"/>
      <c r="AS76" s="2"/>
      <c r="AT76" s="2"/>
      <c r="AU76" s="2"/>
      <c r="AV76" s="2"/>
      <c r="AW76" s="2"/>
      <c r="AX76" s="2"/>
      <c r="AY76" s="2"/>
      <c r="AZ76" s="2"/>
      <c r="BA76" s="2"/>
      <c r="BB76" s="2"/>
      <c r="BC76" s="2"/>
      <c r="BD76" s="2"/>
      <c r="BE76" s="2"/>
      <c r="BF76" s="2"/>
      <c r="BG76" s="2"/>
      <c r="BH76" s="2"/>
      <c r="BI76" s="2"/>
      <c r="BJ76" s="2"/>
      <c r="BK76" s="2"/>
      <c r="BL76" s="2"/>
      <c r="BM76" s="2"/>
      <c r="BN76" s="2"/>
      <c r="BO76" s="2"/>
      <c r="BP76" s="2"/>
      <c r="BQ76" s="2"/>
      <c r="BR76" s="2"/>
      <c r="BS76" s="2"/>
      <c r="BT76" s="2"/>
      <c r="BU76" s="2"/>
      <c r="BV76" s="2"/>
      <c r="BW76" s="2"/>
      <c r="BX76" s="2"/>
      <c r="BY76" s="2"/>
      <c r="BZ76" s="2"/>
      <c r="CA76" s="2"/>
      <c r="CB76" s="2"/>
      <c r="CC76" s="2"/>
      <c r="CD76" s="2"/>
      <c r="CE76" s="2"/>
      <c r="CF76" s="2"/>
      <c r="CG76" s="2"/>
      <c r="CH76" s="2"/>
      <c r="CI76" s="2"/>
      <c r="CJ76" s="2"/>
      <c r="CK76" s="2"/>
      <c r="CL76" s="2"/>
      <c r="CM76" s="2"/>
      <c r="CN76" s="2"/>
      <c r="CO76" s="2"/>
      <c r="CP76" s="2"/>
      <c r="CQ76" s="2"/>
      <c r="CR76" s="2"/>
      <c r="CS76" s="2"/>
      <c r="CT76" s="2"/>
      <c r="CU76" s="2"/>
    </row>
    <row r="77" spans="1:99" x14ac:dyDescent="0.25">
      <c r="A77" s="1" t="s">
        <v>35</v>
      </c>
      <c r="B77" s="1" t="s">
        <v>54</v>
      </c>
      <c r="C77" s="2" t="s">
        <v>64</v>
      </c>
      <c r="D77" s="2">
        <v>300</v>
      </c>
      <c r="E77" s="2">
        <v>120</v>
      </c>
      <c r="F77" s="2" t="s">
        <v>60</v>
      </c>
      <c r="G77" s="2">
        <v>180</v>
      </c>
      <c r="H77" s="2">
        <f t="shared" si="2"/>
        <v>120</v>
      </c>
      <c r="I77" s="2"/>
      <c r="J77" s="2"/>
      <c r="K77" s="2"/>
      <c r="L77" s="2"/>
      <c r="M77" s="2"/>
      <c r="N77" s="2"/>
      <c r="O77" s="2"/>
      <c r="P77" s="2"/>
      <c r="Q77" s="2"/>
      <c r="R77" s="2"/>
      <c r="S77" s="2"/>
      <c r="T77" s="2"/>
      <c r="U77" s="2">
        <v>60</v>
      </c>
      <c r="V77" s="2"/>
      <c r="W77" s="2">
        <v>30</v>
      </c>
      <c r="X77" s="2"/>
      <c r="Y77" s="2"/>
      <c r="Z77" s="2"/>
      <c r="AA77" s="2"/>
      <c r="AB77" s="2">
        <v>30</v>
      </c>
      <c r="AC77" s="2"/>
      <c r="AD77" s="2"/>
      <c r="AE77" s="2"/>
      <c r="AF77" s="2"/>
      <c r="AG77" s="2"/>
      <c r="AH77" s="2"/>
      <c r="AI77" s="2"/>
      <c r="AJ77" s="2"/>
      <c r="AK77" s="2"/>
      <c r="AL77" s="2"/>
      <c r="AM77" s="2"/>
      <c r="AN77" s="2"/>
      <c r="AO77" s="2"/>
      <c r="AP77" s="2"/>
      <c r="AQ77" s="2"/>
      <c r="AR77" s="2"/>
      <c r="AS77" s="2"/>
      <c r="AT77" s="2"/>
      <c r="AU77" s="2"/>
      <c r="AV77" s="2"/>
      <c r="AW77" s="2"/>
      <c r="AX77" s="2"/>
      <c r="AY77" s="2"/>
      <c r="AZ77" s="2"/>
      <c r="BA77" s="2"/>
      <c r="BB77" s="2"/>
      <c r="BC77" s="2"/>
      <c r="BD77" s="2"/>
      <c r="BE77" s="2"/>
      <c r="BF77" s="2"/>
      <c r="BG77" s="2"/>
      <c r="BH77" s="2"/>
      <c r="BI77" s="2"/>
      <c r="BJ77" s="2"/>
      <c r="BK77" s="2"/>
      <c r="BL77" s="2"/>
      <c r="BM77" s="2"/>
      <c r="BN77" s="2"/>
      <c r="BO77" s="2"/>
      <c r="BP77" s="2"/>
      <c r="BQ77" s="2"/>
      <c r="BR77" s="2"/>
      <c r="BS77" s="2"/>
      <c r="BT77" s="2"/>
      <c r="BU77" s="2"/>
      <c r="BV77" s="2"/>
      <c r="BW77" s="2"/>
      <c r="BX77" s="2"/>
      <c r="BY77" s="2"/>
      <c r="BZ77" s="2"/>
      <c r="CA77" s="2"/>
      <c r="CB77" s="2"/>
      <c r="CC77" s="2"/>
      <c r="CD77" s="2"/>
      <c r="CE77" s="2"/>
      <c r="CF77" s="2"/>
      <c r="CG77" s="2"/>
      <c r="CH77" s="2"/>
      <c r="CI77" s="2"/>
      <c r="CJ77" s="2"/>
      <c r="CK77" s="2"/>
      <c r="CL77" s="2"/>
      <c r="CM77" s="2"/>
      <c r="CN77" s="2"/>
      <c r="CO77" s="2"/>
      <c r="CP77" s="2"/>
      <c r="CQ77" s="2"/>
      <c r="CR77" s="2"/>
      <c r="CS77" s="2"/>
      <c r="CT77" s="2"/>
      <c r="CU77" s="2"/>
    </row>
    <row r="78" spans="1:99" x14ac:dyDescent="0.25">
      <c r="A78" s="12" t="s">
        <v>302</v>
      </c>
      <c r="B78" s="1" t="s">
        <v>54</v>
      </c>
      <c r="C78" s="2" t="s">
        <v>63</v>
      </c>
      <c r="D78" s="2">
        <v>300</v>
      </c>
      <c r="E78" s="2">
        <v>120</v>
      </c>
      <c r="F78" s="2" t="s">
        <v>60</v>
      </c>
      <c r="G78" s="2">
        <v>180</v>
      </c>
      <c r="H78" s="2">
        <f t="shared" si="2"/>
        <v>150</v>
      </c>
      <c r="I78" s="1"/>
      <c r="J78" s="1"/>
      <c r="K78" s="1"/>
      <c r="L78" s="1"/>
      <c r="M78" s="1">
        <v>60</v>
      </c>
      <c r="N78" s="1"/>
      <c r="O78" s="1"/>
      <c r="P78" s="1"/>
      <c r="Q78" s="1"/>
      <c r="R78" s="1"/>
      <c r="S78" s="1">
        <v>15</v>
      </c>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c r="AW78" s="1"/>
      <c r="AX78" s="1"/>
      <c r="AY78" s="1"/>
      <c r="AZ78" s="1"/>
      <c r="BA78" s="1"/>
      <c r="BB78" s="1"/>
      <c r="BC78" s="2">
        <v>30</v>
      </c>
      <c r="BD78" s="2"/>
      <c r="BE78" s="2"/>
      <c r="BF78" s="2"/>
      <c r="BG78" s="2"/>
      <c r="BH78" s="2"/>
      <c r="BI78" s="2"/>
      <c r="BJ78" s="2"/>
      <c r="BK78" s="2"/>
      <c r="BL78" s="2"/>
      <c r="BM78" s="2"/>
      <c r="BN78" s="2"/>
      <c r="BO78" s="2"/>
      <c r="BP78" s="2"/>
      <c r="BQ78" s="2"/>
      <c r="BR78" s="2"/>
      <c r="BS78" s="2"/>
      <c r="BT78" s="2"/>
      <c r="BU78" s="2"/>
      <c r="BV78" s="2"/>
      <c r="BW78" s="2"/>
      <c r="BX78" s="2"/>
      <c r="BY78" s="2"/>
      <c r="BZ78" s="2"/>
      <c r="CA78" s="2"/>
      <c r="CB78" s="2"/>
      <c r="CC78" s="2"/>
      <c r="CD78" s="2">
        <v>30</v>
      </c>
      <c r="CE78" s="2"/>
      <c r="CF78" s="2"/>
      <c r="CG78" s="2"/>
      <c r="CH78" s="2"/>
      <c r="CI78" s="2"/>
      <c r="CJ78" s="2"/>
      <c r="CK78" s="2">
        <v>15</v>
      </c>
      <c r="CL78" s="2"/>
      <c r="CM78" s="2"/>
      <c r="CN78" s="2"/>
      <c r="CO78" s="2"/>
      <c r="CP78" s="2"/>
      <c r="CQ78" s="2"/>
      <c r="CR78" s="2"/>
      <c r="CS78" s="2"/>
      <c r="CT78" s="2"/>
      <c r="CU78" s="2"/>
    </row>
    <row r="79" spans="1:99" x14ac:dyDescent="0.25">
      <c r="A79" s="1" t="s">
        <v>230</v>
      </c>
      <c r="B79" s="1" t="s">
        <v>56</v>
      </c>
      <c r="C79" s="2" t="s">
        <v>63</v>
      </c>
      <c r="D79" s="2">
        <v>200</v>
      </c>
      <c r="E79" s="2"/>
      <c r="F79" s="2" t="s">
        <v>61</v>
      </c>
      <c r="G79" s="2"/>
      <c r="H79" s="2">
        <f t="shared" si="2"/>
        <v>170</v>
      </c>
      <c r="I79" s="2">
        <v>30</v>
      </c>
      <c r="J79" s="2"/>
      <c r="K79" s="2"/>
      <c r="L79" s="2"/>
      <c r="M79" s="2"/>
      <c r="N79" s="2"/>
      <c r="O79" s="2"/>
      <c r="P79" s="2"/>
      <c r="Q79" s="2"/>
      <c r="R79" s="2"/>
      <c r="S79" s="2"/>
      <c r="T79" s="2"/>
      <c r="U79" s="2"/>
      <c r="V79" s="2"/>
      <c r="W79" s="2"/>
      <c r="X79" s="2"/>
      <c r="Y79" s="2"/>
      <c r="Z79" s="2"/>
      <c r="AA79" s="2"/>
      <c r="AB79" s="2"/>
      <c r="AC79" s="2"/>
      <c r="AD79" s="2"/>
      <c r="AE79" s="2"/>
      <c r="AF79" s="2"/>
      <c r="AG79" s="2">
        <v>30</v>
      </c>
      <c r="AH79" s="2"/>
      <c r="AI79" s="2"/>
      <c r="AJ79" s="2"/>
      <c r="AK79" s="2"/>
      <c r="AL79" s="2"/>
      <c r="AM79" s="2"/>
      <c r="AN79" s="2"/>
      <c r="AO79" s="2"/>
      <c r="AP79" s="2"/>
      <c r="AQ79" s="2"/>
      <c r="AR79" s="2"/>
      <c r="AS79" s="2"/>
      <c r="AT79" s="2"/>
      <c r="AU79" s="2"/>
      <c r="AV79" s="2"/>
      <c r="AW79" s="2"/>
      <c r="AX79" s="2"/>
      <c r="AY79" s="2"/>
      <c r="AZ79" s="2"/>
      <c r="BA79" s="2"/>
      <c r="BB79" s="2"/>
      <c r="BC79" s="2">
        <v>15</v>
      </c>
      <c r="BD79" s="2"/>
      <c r="BE79" s="2">
        <v>75</v>
      </c>
      <c r="BF79" s="2"/>
      <c r="BG79" s="2"/>
      <c r="BH79" s="2"/>
      <c r="BI79" s="2"/>
      <c r="BJ79" s="2"/>
      <c r="BK79" s="2"/>
      <c r="BL79" s="2"/>
      <c r="BM79" s="2"/>
      <c r="BN79" s="2"/>
      <c r="BO79" s="2"/>
      <c r="BP79" s="2"/>
      <c r="BQ79" s="2"/>
      <c r="BR79" s="2"/>
      <c r="BS79" s="2"/>
      <c r="BT79" s="2"/>
      <c r="BU79" s="2"/>
      <c r="BV79" s="2"/>
      <c r="BW79" s="2"/>
      <c r="BX79" s="2"/>
      <c r="BY79" s="2"/>
      <c r="BZ79" s="2"/>
      <c r="CA79" s="2"/>
      <c r="CB79" s="2"/>
      <c r="CC79" s="2"/>
      <c r="CD79" s="2">
        <v>20</v>
      </c>
      <c r="CE79" s="2"/>
      <c r="CF79" s="2"/>
      <c r="CG79" s="2"/>
      <c r="CH79" s="2"/>
      <c r="CI79" s="2"/>
      <c r="CJ79" s="2"/>
      <c r="CK79" s="2"/>
      <c r="CL79" s="2"/>
      <c r="CM79" s="2"/>
      <c r="CN79" s="2"/>
      <c r="CO79" s="2"/>
      <c r="CP79" s="2"/>
      <c r="CQ79" s="2"/>
      <c r="CR79" s="2"/>
      <c r="CS79" s="2"/>
      <c r="CT79" s="2"/>
      <c r="CU79" s="2"/>
    </row>
    <row r="80" spans="1:99" x14ac:dyDescent="0.25">
      <c r="A80" s="1" t="s">
        <v>34</v>
      </c>
      <c r="B80" s="1" t="s">
        <v>54</v>
      </c>
      <c r="C80" s="2" t="s">
        <v>64</v>
      </c>
      <c r="D80" s="2">
        <v>300</v>
      </c>
      <c r="E80" s="2">
        <v>120</v>
      </c>
      <c r="F80" s="2" t="s">
        <v>60</v>
      </c>
      <c r="G80" s="2">
        <v>180</v>
      </c>
      <c r="H80" s="2">
        <f t="shared" si="2"/>
        <v>60</v>
      </c>
      <c r="I80" s="2"/>
      <c r="J80" s="2"/>
      <c r="K80" s="2"/>
      <c r="L80" s="2"/>
      <c r="M80" s="2">
        <v>30</v>
      </c>
      <c r="N80" s="2"/>
      <c r="O80" s="2"/>
      <c r="P80" s="2"/>
      <c r="Q80" s="2"/>
      <c r="R80" s="2"/>
      <c r="S80" s="2"/>
      <c r="T80" s="2"/>
      <c r="U80" s="2"/>
      <c r="V80" s="2"/>
      <c r="W80" s="2"/>
      <c r="X80" s="2"/>
      <c r="Y80" s="2"/>
      <c r="Z80" s="2"/>
      <c r="AA80" s="2"/>
      <c r="AB80" s="2"/>
      <c r="AC80" s="2"/>
      <c r="AD80" s="2"/>
      <c r="AE80" s="2"/>
      <c r="AF80" s="2"/>
      <c r="AG80" s="2"/>
      <c r="AH80" s="2"/>
      <c r="AI80" s="2"/>
      <c r="AJ80" s="2"/>
      <c r="AK80" s="2"/>
      <c r="AL80" s="2">
        <v>30</v>
      </c>
      <c r="AM80" s="2"/>
      <c r="AN80" s="2"/>
      <c r="AO80" s="2"/>
      <c r="AP80" s="2"/>
      <c r="AQ80" s="2"/>
      <c r="AR80" s="2"/>
      <c r="AS80" s="2"/>
      <c r="AT80" s="2"/>
      <c r="AU80" s="2"/>
      <c r="AV80" s="2"/>
      <c r="AW80" s="2"/>
      <c r="AX80" s="2"/>
      <c r="AY80" s="2"/>
      <c r="AZ80" s="2"/>
      <c r="BA80" s="2"/>
      <c r="BB80" s="2"/>
      <c r="BC80" s="2"/>
      <c r="BD80" s="2"/>
      <c r="BE80" s="2"/>
      <c r="BF80" s="2"/>
      <c r="BG80" s="2"/>
      <c r="BH80" s="2"/>
      <c r="BI80" s="2"/>
      <c r="BJ80" s="2"/>
      <c r="BK80" s="2"/>
      <c r="BL80" s="2"/>
      <c r="BM80" s="2"/>
      <c r="BN80" s="2"/>
      <c r="BO80" s="2"/>
      <c r="BP80" s="2"/>
      <c r="BQ80" s="2"/>
      <c r="BR80" s="2"/>
      <c r="BS80" s="2"/>
      <c r="BT80" s="2"/>
      <c r="BU80" s="2"/>
      <c r="BV80" s="2"/>
      <c r="BW80" s="2"/>
      <c r="BX80" s="2"/>
      <c r="BY80" s="2"/>
      <c r="BZ80" s="2"/>
      <c r="CA80" s="2"/>
      <c r="CB80" s="2"/>
      <c r="CC80" s="2"/>
      <c r="CD80" s="2"/>
      <c r="CE80" s="2"/>
      <c r="CF80" s="2"/>
      <c r="CG80" s="2"/>
      <c r="CH80" s="2"/>
      <c r="CI80" s="2"/>
      <c r="CJ80" s="2"/>
      <c r="CK80" s="2"/>
      <c r="CL80" s="2"/>
      <c r="CM80" s="2"/>
      <c r="CN80" s="2"/>
      <c r="CO80" s="2"/>
      <c r="CP80" s="2"/>
      <c r="CQ80" s="2"/>
      <c r="CR80" s="2"/>
      <c r="CS80" s="2"/>
      <c r="CT80" s="2"/>
      <c r="CU80" s="2"/>
    </row>
    <row r="81" spans="1:99" x14ac:dyDescent="0.25">
      <c r="A81" s="1" t="s">
        <v>25</v>
      </c>
      <c r="B81" s="1" t="s">
        <v>51</v>
      </c>
      <c r="C81" s="2" t="s">
        <v>64</v>
      </c>
      <c r="D81" s="2">
        <v>400</v>
      </c>
      <c r="E81" s="2">
        <v>160</v>
      </c>
      <c r="F81" s="2" t="s">
        <v>60</v>
      </c>
      <c r="G81" s="2">
        <v>240</v>
      </c>
      <c r="H81" s="2">
        <f t="shared" si="2"/>
        <v>195</v>
      </c>
      <c r="I81" s="2">
        <v>60</v>
      </c>
      <c r="J81" s="2"/>
      <c r="K81" s="2"/>
      <c r="L81" s="2"/>
      <c r="M81" s="2"/>
      <c r="N81" s="2"/>
      <c r="O81" s="2"/>
      <c r="P81" s="2"/>
      <c r="Q81" s="2"/>
      <c r="R81" s="2"/>
      <c r="S81" s="2"/>
      <c r="T81" s="2"/>
      <c r="U81" s="2"/>
      <c r="V81" s="2"/>
      <c r="W81" s="2">
        <v>15</v>
      </c>
      <c r="X81" s="2"/>
      <c r="Y81" s="2"/>
      <c r="Z81" s="2"/>
      <c r="AA81" s="2"/>
      <c r="AB81" s="2"/>
      <c r="AC81" s="2"/>
      <c r="AD81" s="2"/>
      <c r="AE81" s="2"/>
      <c r="AF81" s="2"/>
      <c r="AG81" s="2"/>
      <c r="AH81" s="2"/>
      <c r="AI81" s="2"/>
      <c r="AJ81" s="2"/>
      <c r="AK81" s="2"/>
      <c r="AL81" s="2"/>
      <c r="AM81" s="2"/>
      <c r="AN81" s="2"/>
      <c r="AO81" s="2"/>
      <c r="AP81" s="2"/>
      <c r="AQ81" s="2"/>
      <c r="AR81" s="2"/>
      <c r="AS81" s="2"/>
      <c r="AT81" s="2"/>
      <c r="AU81" s="2"/>
      <c r="AV81" s="2">
        <v>30</v>
      </c>
      <c r="AW81" s="2"/>
      <c r="AX81" s="2"/>
      <c r="AY81" s="2"/>
      <c r="AZ81" s="2"/>
      <c r="BA81" s="2"/>
      <c r="BB81" s="2"/>
      <c r="BC81" s="2">
        <v>15</v>
      </c>
      <c r="BD81" s="2"/>
      <c r="BE81" s="2"/>
      <c r="BF81" s="2"/>
      <c r="BG81" s="2"/>
      <c r="BH81" s="2"/>
      <c r="BI81" s="2"/>
      <c r="BJ81" s="2"/>
      <c r="BK81" s="2"/>
      <c r="BL81" s="2"/>
      <c r="BM81" s="2"/>
      <c r="BN81" s="2"/>
      <c r="BO81" s="2"/>
      <c r="BP81" s="2">
        <v>60</v>
      </c>
      <c r="BQ81" s="2"/>
      <c r="BR81" s="2"/>
      <c r="BS81" s="2"/>
      <c r="BT81" s="2"/>
      <c r="BU81" s="2"/>
      <c r="BV81" s="2"/>
      <c r="BW81" s="2"/>
      <c r="BX81" s="2"/>
      <c r="BY81" s="2"/>
      <c r="BZ81" s="2"/>
      <c r="CA81" s="2"/>
      <c r="CB81" s="2"/>
      <c r="CC81" s="2"/>
      <c r="CD81" s="2"/>
      <c r="CE81" s="2"/>
      <c r="CF81" s="2">
        <v>15</v>
      </c>
      <c r="CG81" s="2"/>
      <c r="CH81" s="2"/>
      <c r="CI81" s="2"/>
      <c r="CJ81" s="2"/>
      <c r="CK81" s="2"/>
      <c r="CL81" s="2"/>
      <c r="CM81" s="2"/>
      <c r="CN81" s="2"/>
      <c r="CO81" s="2"/>
      <c r="CP81" s="2"/>
      <c r="CQ81" s="2"/>
      <c r="CR81" s="2"/>
      <c r="CS81" s="2"/>
      <c r="CT81" s="2"/>
      <c r="CU81" s="2"/>
    </row>
    <row r="82" spans="1:99" x14ac:dyDescent="0.25">
      <c r="A82" s="1" t="s">
        <v>33</v>
      </c>
      <c r="B82" s="1" t="s">
        <v>55</v>
      </c>
      <c r="C82" s="3" t="s">
        <v>69</v>
      </c>
      <c r="D82" s="2">
        <v>200</v>
      </c>
      <c r="E82" s="2"/>
      <c r="F82" s="2" t="s">
        <v>61</v>
      </c>
      <c r="G82" s="2"/>
      <c r="H82" s="2">
        <f t="shared" si="2"/>
        <v>90</v>
      </c>
      <c r="I82" s="2">
        <v>60</v>
      </c>
      <c r="J82" s="2"/>
      <c r="K82" s="2"/>
      <c r="L82" s="2"/>
      <c r="M82" s="2"/>
      <c r="N82" s="2"/>
      <c r="O82" s="2"/>
      <c r="P82" s="2"/>
      <c r="Q82" s="2"/>
      <c r="R82" s="2"/>
      <c r="S82" s="2"/>
      <c r="T82" s="2"/>
      <c r="U82" s="2"/>
      <c r="V82" s="2"/>
      <c r="W82" s="2">
        <v>30</v>
      </c>
      <c r="X82" s="2"/>
      <c r="Y82" s="2"/>
      <c r="Z82" s="2"/>
      <c r="AA82" s="2"/>
      <c r="AB82" s="2"/>
      <c r="AC82" s="2"/>
      <c r="AD82" s="2"/>
      <c r="AE82" s="2"/>
      <c r="AF82" s="2"/>
      <c r="AG82" s="2"/>
      <c r="AH82" s="2"/>
      <c r="AI82" s="2"/>
      <c r="AJ82" s="2"/>
      <c r="AK82" s="2"/>
      <c r="AL82" s="2"/>
      <c r="AM82" s="2"/>
      <c r="AN82" s="2"/>
      <c r="AO82" s="2"/>
      <c r="AP82" s="2"/>
      <c r="AQ82" s="2"/>
      <c r="AR82" s="2"/>
      <c r="AS82" s="2"/>
      <c r="AT82" s="2"/>
      <c r="AU82" s="2"/>
      <c r="AV82" s="2"/>
      <c r="AW82" s="2"/>
      <c r="AX82" s="2"/>
      <c r="AY82" s="2"/>
      <c r="AZ82" s="2"/>
      <c r="BA82" s="2"/>
      <c r="BB82" s="2"/>
      <c r="BC82" s="2"/>
      <c r="BD82" s="2"/>
      <c r="BE82" s="2"/>
      <c r="BF82" s="2"/>
      <c r="BG82" s="2"/>
      <c r="BH82" s="2"/>
      <c r="BI82" s="2"/>
      <c r="BJ82" s="2"/>
      <c r="BK82" s="2"/>
      <c r="BL82" s="2"/>
      <c r="BM82" s="2"/>
      <c r="BN82" s="2"/>
      <c r="BO82" s="2"/>
      <c r="BP82" s="2"/>
      <c r="BQ82" s="2"/>
      <c r="BR82" s="2"/>
      <c r="BS82" s="2"/>
      <c r="BT82" s="2"/>
      <c r="BU82" s="2"/>
      <c r="BV82" s="2"/>
      <c r="BW82" s="2"/>
      <c r="BX82" s="2"/>
      <c r="BY82" s="2"/>
      <c r="BZ82" s="2"/>
      <c r="CA82" s="2"/>
      <c r="CB82" s="2"/>
      <c r="CC82" s="2"/>
      <c r="CD82" s="2"/>
      <c r="CE82" s="2"/>
      <c r="CF82" s="2"/>
      <c r="CG82" s="2"/>
      <c r="CH82" s="2"/>
      <c r="CI82" s="2"/>
      <c r="CJ82" s="2"/>
      <c r="CK82" s="2"/>
      <c r="CL82" s="2">
        <v>1</v>
      </c>
      <c r="CM82" s="2"/>
      <c r="CN82" s="2"/>
      <c r="CO82" s="2"/>
      <c r="CP82" s="2"/>
      <c r="CQ82" s="2"/>
      <c r="CR82" s="2"/>
      <c r="CS82" s="2"/>
      <c r="CT82" s="2"/>
      <c r="CU82" s="2"/>
    </row>
    <row r="83" spans="1:99" x14ac:dyDescent="0.25">
      <c r="A83" s="1" t="s">
        <v>160</v>
      </c>
      <c r="B83" s="1" t="s">
        <v>162</v>
      </c>
      <c r="C83" s="3" t="s">
        <v>70</v>
      </c>
      <c r="D83" s="2">
        <v>400</v>
      </c>
      <c r="E83" s="2"/>
      <c r="F83" s="1" t="s">
        <v>61</v>
      </c>
      <c r="G83" s="2"/>
      <c r="H83" s="2">
        <f t="shared" si="2"/>
        <v>165</v>
      </c>
      <c r="I83" s="1"/>
      <c r="J83" s="1"/>
      <c r="K83" s="1"/>
      <c r="L83" s="1"/>
      <c r="M83" s="1"/>
      <c r="N83" s="1"/>
      <c r="O83" s="1">
        <v>60</v>
      </c>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c r="AZ83" s="1"/>
      <c r="BA83" s="1"/>
      <c r="BB83" s="1"/>
      <c r="BC83" s="1"/>
      <c r="BD83" s="1"/>
      <c r="BE83" s="1"/>
      <c r="BF83" s="1"/>
      <c r="BG83" s="1">
        <v>60</v>
      </c>
      <c r="BH83" s="1"/>
      <c r="BI83" s="1"/>
      <c r="BJ83" s="1"/>
      <c r="BK83" s="1"/>
      <c r="BL83" s="1"/>
      <c r="BM83" s="1"/>
      <c r="BN83" s="1"/>
      <c r="BO83" s="1"/>
      <c r="BP83" s="1"/>
      <c r="BQ83" s="1"/>
      <c r="BR83" s="1"/>
      <c r="BS83" s="1"/>
      <c r="BT83" s="1"/>
      <c r="BU83" s="1"/>
      <c r="BV83" s="1"/>
      <c r="BW83" s="1"/>
      <c r="BX83" s="1"/>
      <c r="BY83" s="1">
        <v>30</v>
      </c>
      <c r="BZ83" s="2"/>
      <c r="CA83" s="2"/>
      <c r="CB83" s="1"/>
      <c r="CC83" s="1"/>
      <c r="CD83" s="1">
        <v>15</v>
      </c>
      <c r="CE83" s="1"/>
      <c r="CF83" s="1"/>
      <c r="CG83" s="1"/>
      <c r="CH83" s="1"/>
      <c r="CI83" s="1"/>
      <c r="CJ83" s="1"/>
      <c r="CK83" s="1"/>
      <c r="CL83" s="1"/>
      <c r="CM83" s="1"/>
      <c r="CN83" s="1"/>
      <c r="CO83" s="1"/>
      <c r="CP83" s="1"/>
      <c r="CQ83" s="1"/>
      <c r="CR83" s="2"/>
      <c r="CS83" s="2"/>
      <c r="CT83" s="2"/>
      <c r="CU83" s="2"/>
    </row>
    <row r="84" spans="1:99" x14ac:dyDescent="0.25">
      <c r="A84" s="1" t="s">
        <v>345</v>
      </c>
      <c r="B84" s="1" t="s">
        <v>162</v>
      </c>
      <c r="C84" s="3" t="s">
        <v>70</v>
      </c>
      <c r="D84" s="2">
        <v>400</v>
      </c>
      <c r="E84" s="2"/>
      <c r="F84" s="1" t="s">
        <v>61</v>
      </c>
      <c r="G84" s="2"/>
      <c r="H84" s="2">
        <f t="shared" si="2"/>
        <v>165</v>
      </c>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c r="AQ84" s="1"/>
      <c r="AR84" s="1"/>
      <c r="AS84" s="1"/>
      <c r="AT84" s="1"/>
      <c r="AU84" s="1">
        <v>60</v>
      </c>
      <c r="AV84" s="1"/>
      <c r="AW84" s="1"/>
      <c r="AX84" s="1"/>
      <c r="AY84" s="1"/>
      <c r="AZ84" s="1"/>
      <c r="BA84" s="1"/>
      <c r="BB84" s="1"/>
      <c r="BC84" s="1"/>
      <c r="BD84" s="1"/>
      <c r="BE84" s="1"/>
      <c r="BF84" s="1"/>
      <c r="BG84" s="1">
        <v>60</v>
      </c>
      <c r="BH84" s="1"/>
      <c r="BI84" s="1"/>
      <c r="BJ84" s="1"/>
      <c r="BK84" s="1"/>
      <c r="BL84" s="1"/>
      <c r="BM84" s="1"/>
      <c r="BN84" s="1"/>
      <c r="BO84" s="1"/>
      <c r="BP84" s="1"/>
      <c r="BQ84" s="1"/>
      <c r="BR84" s="1"/>
      <c r="BS84" s="1"/>
      <c r="BT84" s="1"/>
      <c r="BU84" s="1"/>
      <c r="BV84" s="1"/>
      <c r="BW84" s="1"/>
      <c r="BX84" s="1"/>
      <c r="BY84" s="1">
        <v>30</v>
      </c>
      <c r="BZ84" s="2"/>
      <c r="CA84" s="2"/>
      <c r="CB84" s="1"/>
      <c r="CC84" s="1"/>
      <c r="CD84" s="1">
        <v>15</v>
      </c>
      <c r="CE84" s="1"/>
      <c r="CF84" s="1"/>
      <c r="CG84" s="1"/>
      <c r="CH84" s="1"/>
      <c r="CI84" s="1"/>
      <c r="CJ84" s="1"/>
      <c r="CK84" s="1"/>
      <c r="CL84" s="1"/>
      <c r="CM84" s="1"/>
      <c r="CN84" s="1"/>
      <c r="CO84" s="1"/>
      <c r="CP84" s="1"/>
      <c r="CQ84" s="1"/>
      <c r="CR84" s="2"/>
      <c r="CS84" s="2"/>
      <c r="CT84" s="2"/>
      <c r="CU84" s="2"/>
    </row>
    <row r="85" spans="1:99" x14ac:dyDescent="0.25">
      <c r="A85" s="1" t="s">
        <v>10</v>
      </c>
      <c r="B85" s="1" t="s">
        <v>51</v>
      </c>
      <c r="C85" s="2" t="s">
        <v>64</v>
      </c>
      <c r="D85" s="2">
        <v>400</v>
      </c>
      <c r="E85" s="2">
        <v>160</v>
      </c>
      <c r="F85" s="2" t="s">
        <v>60</v>
      </c>
      <c r="G85" s="2">
        <v>240</v>
      </c>
      <c r="H85" s="2">
        <f t="shared" si="2"/>
        <v>195</v>
      </c>
      <c r="I85" s="2">
        <v>60</v>
      </c>
      <c r="J85" s="2"/>
      <c r="K85" s="2"/>
      <c r="L85" s="2"/>
      <c r="M85" s="2"/>
      <c r="N85" s="2"/>
      <c r="O85" s="2"/>
      <c r="P85" s="2"/>
      <c r="Q85" s="2"/>
      <c r="R85" s="2"/>
      <c r="S85" s="2"/>
      <c r="T85" s="2"/>
      <c r="U85" s="2"/>
      <c r="V85" s="2"/>
      <c r="W85" s="2"/>
      <c r="X85" s="2"/>
      <c r="Y85" s="2"/>
      <c r="Z85" s="2"/>
      <c r="AA85" s="2"/>
      <c r="AB85" s="2"/>
      <c r="AC85" s="2"/>
      <c r="AD85" s="2"/>
      <c r="AE85" s="2"/>
      <c r="AF85" s="2"/>
      <c r="AG85" s="2"/>
      <c r="AH85" s="2"/>
      <c r="AI85" s="2"/>
      <c r="AJ85" s="2"/>
      <c r="AK85" s="2"/>
      <c r="AL85" s="2"/>
      <c r="AM85" s="2"/>
      <c r="AN85" s="2"/>
      <c r="AO85" s="2"/>
      <c r="AP85" s="2"/>
      <c r="AQ85" s="2"/>
      <c r="AR85" s="2"/>
      <c r="AS85" s="2"/>
      <c r="AT85" s="2"/>
      <c r="AU85" s="2"/>
      <c r="AV85" s="2"/>
      <c r="AW85" s="2"/>
      <c r="AX85" s="2"/>
      <c r="AY85" s="2"/>
      <c r="AZ85" s="2"/>
      <c r="BA85" s="2"/>
      <c r="BB85" s="2"/>
      <c r="BC85" s="2">
        <v>15</v>
      </c>
      <c r="BD85" s="2"/>
      <c r="BE85" s="2"/>
      <c r="BF85" s="2"/>
      <c r="BG85" s="2">
        <v>90</v>
      </c>
      <c r="BH85" s="2"/>
      <c r="BI85" s="2"/>
      <c r="BJ85" s="2"/>
      <c r="BK85" s="2"/>
      <c r="BL85" s="2"/>
      <c r="BM85" s="2"/>
      <c r="BN85" s="2"/>
      <c r="BO85" s="2"/>
      <c r="BP85" s="2"/>
      <c r="BQ85" s="2"/>
      <c r="BR85" s="2"/>
      <c r="BS85" s="2"/>
      <c r="BT85" s="2"/>
      <c r="BU85" s="2"/>
      <c r="BV85" s="2"/>
      <c r="BW85" s="2"/>
      <c r="BX85" s="2"/>
      <c r="BY85" s="2"/>
      <c r="BZ85" s="2"/>
      <c r="CA85" s="2"/>
      <c r="CB85" s="2"/>
      <c r="CC85" s="2"/>
      <c r="CD85" s="2">
        <v>30</v>
      </c>
      <c r="CE85" s="2"/>
      <c r="CF85" s="2"/>
      <c r="CG85" s="2"/>
      <c r="CH85" s="2"/>
      <c r="CI85" s="2"/>
      <c r="CJ85" s="2"/>
      <c r="CK85" s="2"/>
      <c r="CL85" s="2"/>
      <c r="CM85" s="2"/>
      <c r="CN85" s="2"/>
      <c r="CO85" s="2"/>
      <c r="CP85" s="2"/>
      <c r="CQ85" s="2"/>
      <c r="CR85" s="2"/>
      <c r="CS85" s="2"/>
      <c r="CT85" s="2"/>
      <c r="CU85" s="2"/>
    </row>
    <row r="86" spans="1:99" x14ac:dyDescent="0.25">
      <c r="A86" s="1" t="s">
        <v>40</v>
      </c>
      <c r="B86" s="1" t="s">
        <v>56</v>
      </c>
      <c r="C86" s="2" t="s">
        <v>63</v>
      </c>
      <c r="D86" s="2">
        <v>200</v>
      </c>
      <c r="E86" s="2"/>
      <c r="F86" s="2" t="s">
        <v>61</v>
      </c>
      <c r="G86" s="2"/>
      <c r="H86" s="2">
        <f t="shared" si="2"/>
        <v>135</v>
      </c>
      <c r="I86" s="2">
        <v>60</v>
      </c>
      <c r="J86" s="2"/>
      <c r="K86" s="2"/>
      <c r="L86" s="2"/>
      <c r="M86" s="2"/>
      <c r="N86" s="2"/>
      <c r="O86" s="2"/>
      <c r="P86" s="2"/>
      <c r="Q86" s="2"/>
      <c r="R86" s="2"/>
      <c r="S86" s="2"/>
      <c r="T86" s="2"/>
      <c r="U86" s="2"/>
      <c r="V86" s="2"/>
      <c r="W86" s="2"/>
      <c r="X86" s="2"/>
      <c r="Y86" s="2"/>
      <c r="Z86" s="2"/>
      <c r="AA86" s="2"/>
      <c r="AB86" s="2"/>
      <c r="AC86" s="2"/>
      <c r="AD86" s="2"/>
      <c r="AE86" s="2"/>
      <c r="AF86" s="2"/>
      <c r="AG86" s="2"/>
      <c r="AH86" s="2"/>
      <c r="AI86" s="2"/>
      <c r="AJ86" s="2"/>
      <c r="AK86" s="2"/>
      <c r="AL86" s="2"/>
      <c r="AM86" s="2"/>
      <c r="AN86" s="2"/>
      <c r="AO86" s="2"/>
      <c r="AP86" s="2"/>
      <c r="AQ86" s="2"/>
      <c r="AR86" s="2"/>
      <c r="AS86" s="2"/>
      <c r="AT86" s="2"/>
      <c r="AU86" s="2"/>
      <c r="AV86" s="2"/>
      <c r="AW86" s="2"/>
      <c r="AX86" s="2"/>
      <c r="AY86" s="2"/>
      <c r="AZ86" s="2"/>
      <c r="BA86" s="2"/>
      <c r="BB86" s="2"/>
      <c r="BC86" s="2">
        <v>30</v>
      </c>
      <c r="BD86" s="2"/>
      <c r="BE86" s="2"/>
      <c r="BF86" s="2"/>
      <c r="BG86" s="2"/>
      <c r="BH86" s="2"/>
      <c r="BI86" s="2"/>
      <c r="BJ86" s="2"/>
      <c r="BK86" s="2"/>
      <c r="BL86" s="2"/>
      <c r="BM86" s="2"/>
      <c r="BN86" s="2"/>
      <c r="BO86" s="2"/>
      <c r="BP86" s="2"/>
      <c r="BQ86" s="2"/>
      <c r="BR86" s="2"/>
      <c r="BS86" s="2"/>
      <c r="BT86" s="2"/>
      <c r="BU86" s="2"/>
      <c r="BV86" s="2"/>
      <c r="BW86" s="2"/>
      <c r="BX86" s="2"/>
      <c r="BY86" s="2"/>
      <c r="BZ86" s="2"/>
      <c r="CA86" s="2"/>
      <c r="CB86" s="2"/>
      <c r="CC86" s="2"/>
      <c r="CD86" s="2">
        <v>30</v>
      </c>
      <c r="CE86" s="2"/>
      <c r="CF86" s="2"/>
      <c r="CG86" s="2"/>
      <c r="CH86" s="2"/>
      <c r="CI86" s="2"/>
      <c r="CJ86" s="2"/>
      <c r="CK86" s="2">
        <v>15</v>
      </c>
      <c r="CL86" s="2">
        <v>1</v>
      </c>
      <c r="CM86" s="2"/>
      <c r="CN86" s="2"/>
      <c r="CO86" s="2"/>
      <c r="CP86" s="2"/>
      <c r="CQ86" s="2"/>
      <c r="CR86" s="2"/>
      <c r="CS86" s="2"/>
      <c r="CT86" s="2"/>
      <c r="CU86" s="2"/>
    </row>
    <row r="87" spans="1:99" x14ac:dyDescent="0.25">
      <c r="A87" s="1" t="s">
        <v>5</v>
      </c>
      <c r="B87" s="1" t="s">
        <v>52</v>
      </c>
      <c r="C87" s="2" t="s">
        <v>64</v>
      </c>
      <c r="D87" s="2">
        <v>300</v>
      </c>
      <c r="E87" s="2">
        <v>120</v>
      </c>
      <c r="F87" s="2" t="s">
        <v>60</v>
      </c>
      <c r="G87" s="2">
        <v>180</v>
      </c>
      <c r="H87" s="2">
        <f t="shared" si="2"/>
        <v>180</v>
      </c>
      <c r="I87" s="2">
        <v>60</v>
      </c>
      <c r="J87" s="2"/>
      <c r="K87" s="2"/>
      <c r="L87" s="2"/>
      <c r="M87" s="2"/>
      <c r="N87" s="2"/>
      <c r="O87" s="2"/>
      <c r="P87" s="2"/>
      <c r="Q87" s="2"/>
      <c r="R87" s="2"/>
      <c r="S87" s="2"/>
      <c r="T87" s="2"/>
      <c r="U87" s="2"/>
      <c r="V87" s="2"/>
      <c r="W87" s="2"/>
      <c r="X87" s="2"/>
      <c r="Y87" s="2"/>
      <c r="Z87" s="2"/>
      <c r="AA87" s="2"/>
      <c r="AB87" s="2"/>
      <c r="AC87" s="2"/>
      <c r="AD87" s="2"/>
      <c r="AE87" s="2"/>
      <c r="AF87" s="2"/>
      <c r="AG87" s="2"/>
      <c r="AH87" s="2"/>
      <c r="AI87" s="2"/>
      <c r="AJ87" s="2"/>
      <c r="AK87" s="2"/>
      <c r="AL87" s="2"/>
      <c r="AM87" s="2"/>
      <c r="AN87" s="2"/>
      <c r="AO87" s="2"/>
      <c r="AP87" s="2"/>
      <c r="AQ87" s="2"/>
      <c r="AR87" s="2"/>
      <c r="AS87" s="2"/>
      <c r="AT87" s="2"/>
      <c r="AU87" s="2"/>
      <c r="AV87" s="2"/>
      <c r="AW87" s="2"/>
      <c r="AX87" s="2"/>
      <c r="AY87" s="2">
        <v>120</v>
      </c>
      <c r="AZ87" s="2"/>
      <c r="BA87" s="2"/>
      <c r="BB87" s="2"/>
      <c r="BC87" s="2"/>
      <c r="BD87" s="2"/>
      <c r="BE87" s="2"/>
      <c r="BF87" s="2"/>
      <c r="BG87" s="2"/>
      <c r="BH87" s="2"/>
      <c r="BI87" s="2"/>
      <c r="BJ87" s="2"/>
      <c r="BK87" s="2"/>
      <c r="BL87" s="2"/>
      <c r="BM87" s="2"/>
      <c r="BN87" s="2"/>
      <c r="BO87" s="2"/>
      <c r="BP87" s="2"/>
      <c r="BQ87" s="2"/>
      <c r="BR87" s="2"/>
      <c r="BS87" s="2"/>
      <c r="BT87" s="2"/>
      <c r="BU87" s="2"/>
      <c r="BV87" s="2"/>
      <c r="BW87" s="2"/>
      <c r="BX87" s="2"/>
      <c r="BY87" s="2"/>
      <c r="BZ87" s="2"/>
      <c r="CA87" s="2"/>
      <c r="CB87" s="2"/>
      <c r="CC87" s="2"/>
      <c r="CD87" s="2"/>
      <c r="CE87" s="2"/>
      <c r="CF87" s="2"/>
      <c r="CG87" s="2"/>
      <c r="CH87" s="2"/>
      <c r="CI87" s="2"/>
      <c r="CJ87" s="2"/>
      <c r="CK87" s="2"/>
      <c r="CL87" s="2"/>
      <c r="CM87" s="2"/>
      <c r="CN87" s="2"/>
      <c r="CO87" s="2"/>
      <c r="CP87" s="2"/>
      <c r="CQ87" s="2"/>
      <c r="CR87" s="2"/>
      <c r="CS87" s="2"/>
      <c r="CT87" s="2"/>
      <c r="CU87" s="2"/>
    </row>
    <row r="88" spans="1:99" x14ac:dyDescent="0.25">
      <c r="A88" s="1" t="s">
        <v>305</v>
      </c>
      <c r="B88" s="1" t="s">
        <v>54</v>
      </c>
      <c r="C88" s="2" t="s">
        <v>63</v>
      </c>
      <c r="D88" s="2">
        <v>300</v>
      </c>
      <c r="E88" s="2">
        <v>120</v>
      </c>
      <c r="F88" s="2" t="s">
        <v>60</v>
      </c>
      <c r="G88" s="2">
        <v>180</v>
      </c>
      <c r="H88" s="2">
        <f t="shared" si="2"/>
        <v>180</v>
      </c>
      <c r="I88" s="1"/>
      <c r="J88" s="1"/>
      <c r="K88" s="1"/>
      <c r="L88" s="1"/>
      <c r="M88" s="1"/>
      <c r="N88" s="1"/>
      <c r="O88" s="1"/>
      <c r="P88" s="1"/>
      <c r="Q88" s="1"/>
      <c r="R88" s="1"/>
      <c r="S88" s="1">
        <v>90</v>
      </c>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c r="AW88" s="1"/>
      <c r="AX88" s="1"/>
      <c r="AY88" s="1"/>
      <c r="AZ88" s="1"/>
      <c r="BA88" s="1"/>
      <c r="BB88" s="1"/>
      <c r="BC88" s="1"/>
      <c r="BD88" s="1">
        <v>90</v>
      </c>
      <c r="BE88" s="1"/>
      <c r="BF88" s="1"/>
      <c r="BG88" s="1"/>
      <c r="BH88" s="1"/>
      <c r="BI88" s="1"/>
      <c r="BJ88" s="1"/>
      <c r="BK88" s="1"/>
      <c r="BL88" s="1"/>
      <c r="BM88" s="1"/>
      <c r="BN88" s="1"/>
      <c r="BO88" s="1"/>
      <c r="BP88" s="1"/>
      <c r="BQ88" s="1"/>
      <c r="BR88" s="1"/>
      <c r="BS88" s="1"/>
      <c r="BT88" s="1"/>
      <c r="BU88" s="1"/>
      <c r="BV88" s="1"/>
      <c r="BW88" s="1"/>
      <c r="BX88" s="1"/>
      <c r="BY88" s="1"/>
      <c r="BZ88" s="2"/>
      <c r="CA88" s="2"/>
      <c r="CB88" s="1"/>
      <c r="CC88" s="1"/>
      <c r="CD88" s="1"/>
      <c r="CE88" s="1"/>
      <c r="CF88" s="1"/>
      <c r="CG88" s="1"/>
      <c r="CH88" s="1"/>
      <c r="CI88" s="1"/>
      <c r="CJ88" s="1"/>
      <c r="CK88" s="1"/>
      <c r="CL88" s="1"/>
      <c r="CM88" s="1"/>
      <c r="CN88" s="1"/>
      <c r="CO88" s="1"/>
      <c r="CP88" s="1"/>
      <c r="CQ88" s="1"/>
      <c r="CR88" s="2"/>
      <c r="CS88" s="2"/>
      <c r="CT88" s="2"/>
      <c r="CU88" s="2"/>
    </row>
    <row r="89" spans="1:99" x14ac:dyDescent="0.25">
      <c r="A89" s="1" t="s">
        <v>301</v>
      </c>
      <c r="B89" s="1" t="s">
        <v>51</v>
      </c>
      <c r="C89" s="2" t="s">
        <v>64</v>
      </c>
      <c r="D89" s="2">
        <v>400</v>
      </c>
      <c r="E89" s="2">
        <v>160</v>
      </c>
      <c r="F89" s="2" t="s">
        <v>60</v>
      </c>
      <c r="G89" s="2">
        <v>240</v>
      </c>
      <c r="H89" s="2">
        <f t="shared" si="2"/>
        <v>210</v>
      </c>
      <c r="I89" s="2"/>
      <c r="J89" s="2"/>
      <c r="K89" s="2">
        <v>60</v>
      </c>
      <c r="L89" s="2"/>
      <c r="M89" s="2"/>
      <c r="N89" s="2"/>
      <c r="O89" s="2"/>
      <c r="P89" s="2"/>
      <c r="Q89" s="2"/>
      <c r="R89" s="2"/>
      <c r="S89" s="2"/>
      <c r="T89" s="2"/>
      <c r="U89" s="2"/>
      <c r="V89" s="2"/>
      <c r="W89" s="2"/>
      <c r="X89" s="2"/>
      <c r="Y89" s="2"/>
      <c r="Z89" s="2"/>
      <c r="AA89" s="2"/>
      <c r="AB89" s="2"/>
      <c r="AC89" s="2"/>
      <c r="AD89" s="2"/>
      <c r="AE89" s="2"/>
      <c r="AF89" s="2"/>
      <c r="AG89" s="2"/>
      <c r="AH89" s="2"/>
      <c r="AI89" s="2"/>
      <c r="AJ89" s="2"/>
      <c r="AK89" s="2"/>
      <c r="AL89" s="2"/>
      <c r="AM89" s="2"/>
      <c r="AN89" s="2"/>
      <c r="AO89" s="2"/>
      <c r="AP89" s="2"/>
      <c r="AQ89" s="2"/>
      <c r="AR89" s="2"/>
      <c r="AS89" s="2"/>
      <c r="AT89" s="2"/>
      <c r="AU89" s="2"/>
      <c r="AV89" s="2">
        <v>30</v>
      </c>
      <c r="AW89" s="2"/>
      <c r="AX89" s="2"/>
      <c r="AY89" s="2"/>
      <c r="AZ89" s="2"/>
      <c r="BA89" s="2"/>
      <c r="BB89" s="2"/>
      <c r="BC89" s="2">
        <v>30</v>
      </c>
      <c r="BD89" s="2"/>
      <c r="BE89" s="2"/>
      <c r="BF89" s="2"/>
      <c r="BG89" s="2"/>
      <c r="BH89" s="2"/>
      <c r="BI89" s="2"/>
      <c r="BJ89" s="2"/>
      <c r="BK89" s="2"/>
      <c r="BL89" s="2"/>
      <c r="BM89" s="2"/>
      <c r="BN89" s="2"/>
      <c r="BO89" s="2"/>
      <c r="BP89" s="2"/>
      <c r="BQ89" s="2"/>
      <c r="BR89" s="2"/>
      <c r="BS89" s="2"/>
      <c r="BT89" s="2">
        <v>60</v>
      </c>
      <c r="BU89" s="2"/>
      <c r="BV89" s="2"/>
      <c r="BW89" s="2"/>
      <c r="BX89" s="2"/>
      <c r="BY89" s="2"/>
      <c r="BZ89" s="2"/>
      <c r="CA89" s="2"/>
      <c r="CB89" s="2"/>
      <c r="CC89" s="2"/>
      <c r="CD89" s="2"/>
      <c r="CE89" s="2">
        <v>30</v>
      </c>
      <c r="CF89" s="2"/>
      <c r="CG89" s="2"/>
      <c r="CH89" s="2"/>
      <c r="CI89" s="2"/>
      <c r="CJ89" s="3"/>
      <c r="CK89" s="2"/>
      <c r="CL89" s="2"/>
      <c r="CM89" s="2"/>
      <c r="CN89" s="2"/>
      <c r="CO89" s="2"/>
      <c r="CP89" s="2"/>
      <c r="CQ89" s="2"/>
      <c r="CR89" s="2"/>
      <c r="CS89" s="2"/>
      <c r="CT89" s="2"/>
      <c r="CU89" s="2"/>
    </row>
    <row r="90" spans="1:99" x14ac:dyDescent="0.25">
      <c r="A90" s="1" t="s">
        <v>0</v>
      </c>
      <c r="B90" s="1" t="s">
        <v>50</v>
      </c>
      <c r="C90" s="2" t="s">
        <v>64</v>
      </c>
      <c r="D90" s="2">
        <v>500</v>
      </c>
      <c r="E90" s="2">
        <v>200</v>
      </c>
      <c r="F90" s="2" t="s">
        <v>60</v>
      </c>
      <c r="G90" s="2">
        <v>300</v>
      </c>
      <c r="H90" s="2">
        <f t="shared" si="2"/>
        <v>270</v>
      </c>
      <c r="I90" s="2"/>
      <c r="J90" s="2"/>
      <c r="K90" s="2"/>
      <c r="L90" s="2"/>
      <c r="M90" s="2"/>
      <c r="N90" s="2"/>
      <c r="O90" s="2"/>
      <c r="P90" s="2"/>
      <c r="Q90" s="2"/>
      <c r="R90" s="2"/>
      <c r="S90" s="2"/>
      <c r="T90" s="2"/>
      <c r="U90" s="2">
        <v>135</v>
      </c>
      <c r="V90" s="2"/>
      <c r="W90" s="2"/>
      <c r="X90" s="2"/>
      <c r="Y90" s="2"/>
      <c r="Z90" s="2"/>
      <c r="AA90" s="2"/>
      <c r="AB90" s="2"/>
      <c r="AC90" s="2">
        <v>90</v>
      </c>
      <c r="AD90" s="2"/>
      <c r="AE90" s="2"/>
      <c r="AF90" s="2"/>
      <c r="AG90" s="2"/>
      <c r="AH90" s="2"/>
      <c r="AI90" s="2"/>
      <c r="AJ90" s="2"/>
      <c r="AK90" s="2"/>
      <c r="AL90" s="2"/>
      <c r="AM90" s="2"/>
      <c r="AN90" s="2"/>
      <c r="AO90" s="2"/>
      <c r="AP90" s="2"/>
      <c r="AQ90" s="2"/>
      <c r="AR90" s="2"/>
      <c r="AS90" s="2"/>
      <c r="AT90" s="2"/>
      <c r="AU90" s="2"/>
      <c r="AV90" s="2">
        <v>45</v>
      </c>
      <c r="AW90" s="2"/>
      <c r="AX90" s="2"/>
      <c r="AY90" s="2"/>
      <c r="AZ90" s="2"/>
      <c r="BA90" s="2"/>
      <c r="BB90" s="2"/>
      <c r="BC90" s="2"/>
      <c r="BD90" s="2"/>
      <c r="BE90" s="2"/>
      <c r="BF90" s="2"/>
      <c r="BG90" s="2"/>
      <c r="BH90" s="2"/>
      <c r="BI90" s="2"/>
      <c r="BJ90" s="2"/>
      <c r="BK90" s="2"/>
      <c r="BL90" s="2"/>
      <c r="BM90" s="2"/>
      <c r="BN90" s="2"/>
      <c r="BO90" s="2"/>
      <c r="BP90" s="2"/>
      <c r="BQ90" s="2"/>
      <c r="BR90" s="2"/>
      <c r="BS90" s="2"/>
      <c r="BT90" s="2"/>
      <c r="BU90" s="2"/>
      <c r="BV90" s="2"/>
      <c r="BW90" s="2"/>
      <c r="BX90" s="2"/>
      <c r="BY90" s="2"/>
      <c r="BZ90" s="2"/>
      <c r="CA90" s="2"/>
      <c r="CB90" s="2"/>
      <c r="CC90" s="2"/>
      <c r="CD90" s="2"/>
      <c r="CE90" s="2"/>
      <c r="CF90" s="2"/>
      <c r="CG90" s="2"/>
      <c r="CH90" s="2"/>
      <c r="CI90" s="2"/>
      <c r="CJ90" s="2"/>
      <c r="CK90" s="2"/>
      <c r="CL90" s="2"/>
      <c r="CM90" s="2"/>
      <c r="CN90" s="2"/>
      <c r="CO90" s="2"/>
      <c r="CP90" s="2"/>
      <c r="CQ90" s="2"/>
      <c r="CR90" s="2"/>
      <c r="CS90" s="2"/>
      <c r="CT90" s="2"/>
      <c r="CU90" s="2"/>
    </row>
    <row r="91" spans="1:99" x14ac:dyDescent="0.25">
      <c r="A91" s="1" t="s">
        <v>151</v>
      </c>
      <c r="B91" s="1" t="s">
        <v>50</v>
      </c>
      <c r="C91" s="2" t="s">
        <v>64</v>
      </c>
      <c r="D91" s="2">
        <v>500</v>
      </c>
      <c r="E91" s="2">
        <v>200</v>
      </c>
      <c r="F91" s="2" t="s">
        <v>60</v>
      </c>
      <c r="G91" s="2">
        <v>300</v>
      </c>
      <c r="H91" s="2">
        <f t="shared" si="2"/>
        <v>270</v>
      </c>
      <c r="I91" s="2"/>
      <c r="J91" s="2"/>
      <c r="K91" s="2"/>
      <c r="L91" s="2"/>
      <c r="M91" s="2"/>
      <c r="N91" s="2"/>
      <c r="O91" s="2"/>
      <c r="P91" s="2"/>
      <c r="Q91" s="2"/>
      <c r="R91" s="2"/>
      <c r="S91" s="2"/>
      <c r="T91" s="2"/>
      <c r="U91" s="2">
        <v>135</v>
      </c>
      <c r="V91" s="2"/>
      <c r="W91" s="2"/>
      <c r="X91" s="2"/>
      <c r="Y91" s="2"/>
      <c r="Z91" s="2"/>
      <c r="AA91" s="2"/>
      <c r="AB91" s="2"/>
      <c r="AC91" s="2"/>
      <c r="AD91" s="2">
        <v>90</v>
      </c>
      <c r="AE91" s="2"/>
      <c r="AF91" s="2"/>
      <c r="AG91" s="2"/>
      <c r="AH91" s="2"/>
      <c r="AI91" s="2"/>
      <c r="AJ91" s="2"/>
      <c r="AK91" s="2"/>
      <c r="AL91" s="2"/>
      <c r="AM91" s="2"/>
      <c r="AN91" s="2"/>
      <c r="AO91" s="2"/>
      <c r="AP91" s="2"/>
      <c r="AQ91" s="2"/>
      <c r="AR91" s="2"/>
      <c r="AS91" s="2"/>
      <c r="AT91" s="2"/>
      <c r="AU91" s="2"/>
      <c r="AV91" s="2">
        <v>45</v>
      </c>
      <c r="AW91" s="2"/>
      <c r="AX91" s="2"/>
      <c r="AY91" s="2"/>
      <c r="AZ91" s="2"/>
      <c r="BA91" s="2"/>
      <c r="BB91" s="2"/>
      <c r="BC91" s="2"/>
      <c r="BD91" s="2"/>
      <c r="BE91" s="2"/>
      <c r="BF91" s="2"/>
      <c r="BG91" s="2"/>
      <c r="BH91" s="2"/>
      <c r="BI91" s="2"/>
      <c r="BJ91" s="2"/>
      <c r="BK91" s="2"/>
      <c r="BL91" s="2"/>
      <c r="BM91" s="2"/>
      <c r="BN91" s="2"/>
      <c r="BO91" s="2"/>
      <c r="BP91" s="2"/>
      <c r="BQ91" s="2"/>
      <c r="BR91" s="2"/>
      <c r="BS91" s="2"/>
      <c r="BT91" s="2"/>
      <c r="BU91" s="2"/>
      <c r="BV91" s="2"/>
      <c r="BW91" s="2"/>
      <c r="BX91" s="2"/>
      <c r="BY91" s="2"/>
      <c r="BZ91" s="2"/>
      <c r="CA91" s="2"/>
      <c r="CB91" s="2"/>
      <c r="CC91" s="2"/>
      <c r="CD91" s="2"/>
      <c r="CE91" s="2"/>
      <c r="CF91" s="2"/>
      <c r="CG91" s="2"/>
      <c r="CH91" s="2"/>
      <c r="CI91" s="2"/>
      <c r="CJ91" s="2"/>
      <c r="CK91" s="2"/>
      <c r="CL91" s="2"/>
      <c r="CM91" s="2"/>
      <c r="CN91" s="2"/>
      <c r="CO91" s="2"/>
      <c r="CP91" s="2"/>
      <c r="CQ91" s="2"/>
      <c r="CR91" s="2"/>
      <c r="CS91" s="2"/>
      <c r="CT91" s="2"/>
      <c r="CU91" s="2"/>
    </row>
    <row r="92" spans="1:99" x14ac:dyDescent="0.25">
      <c r="A92" s="1" t="s">
        <v>45</v>
      </c>
      <c r="B92" s="1" t="s">
        <v>54</v>
      </c>
      <c r="C92" s="3" t="s">
        <v>72</v>
      </c>
      <c r="D92" s="2">
        <v>300</v>
      </c>
      <c r="E92" s="2">
        <v>120</v>
      </c>
      <c r="F92" s="2" t="s">
        <v>60</v>
      </c>
      <c r="G92" s="2">
        <v>180</v>
      </c>
      <c r="H92" s="2">
        <f t="shared" si="2"/>
        <v>150</v>
      </c>
      <c r="I92" s="1"/>
      <c r="J92" s="1"/>
      <c r="K92" s="1">
        <v>45</v>
      </c>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v>45</v>
      </c>
      <c r="AP92" s="1"/>
      <c r="AQ92" s="1"/>
      <c r="AR92" s="1"/>
      <c r="AS92" s="1"/>
      <c r="AT92" s="1"/>
      <c r="AU92" s="1"/>
      <c r="AV92" s="1"/>
      <c r="AW92" s="1"/>
      <c r="AX92" s="1"/>
      <c r="AY92" s="1"/>
      <c r="AZ92" s="1"/>
      <c r="BA92" s="1"/>
      <c r="BB92" s="1"/>
      <c r="BC92" s="1"/>
      <c r="BD92" s="1"/>
      <c r="BE92" s="1"/>
      <c r="BF92" s="1"/>
      <c r="BG92" s="1"/>
      <c r="BH92" s="1"/>
      <c r="BI92" s="1"/>
      <c r="BJ92" s="1"/>
      <c r="BK92" s="1"/>
      <c r="BL92" s="1"/>
      <c r="BM92" s="1"/>
      <c r="BN92" s="1"/>
      <c r="BO92" s="1"/>
      <c r="BP92" s="1"/>
      <c r="BQ92" s="1"/>
      <c r="BR92" s="1"/>
      <c r="BS92" s="1"/>
      <c r="BT92" s="1"/>
      <c r="BU92" s="1"/>
      <c r="BV92" s="1"/>
      <c r="BW92" s="1"/>
      <c r="BX92" s="1">
        <v>60</v>
      </c>
      <c r="BY92" s="1"/>
      <c r="BZ92" s="2"/>
      <c r="CA92" s="2"/>
      <c r="CB92" s="1"/>
      <c r="CC92" s="1"/>
      <c r="CD92" s="1"/>
      <c r="CE92" s="1"/>
      <c r="CF92" s="1"/>
      <c r="CG92" s="1"/>
      <c r="CH92" s="1"/>
      <c r="CI92" s="1"/>
      <c r="CJ92" s="1"/>
      <c r="CK92" s="1"/>
      <c r="CL92" s="1"/>
      <c r="CM92" s="1"/>
      <c r="CN92" s="1"/>
      <c r="CO92" s="1"/>
      <c r="CP92" s="1"/>
      <c r="CQ92" s="1"/>
      <c r="CR92" s="2"/>
      <c r="CS92" s="2"/>
      <c r="CT92" s="2"/>
      <c r="CU92" s="2">
        <v>1</v>
      </c>
    </row>
    <row r="93" spans="1:99" x14ac:dyDescent="0.25">
      <c r="A93" s="1" t="s">
        <v>280</v>
      </c>
      <c r="B93" s="1" t="s">
        <v>54</v>
      </c>
      <c r="C93" s="2" t="s">
        <v>64</v>
      </c>
      <c r="D93" s="2">
        <v>300</v>
      </c>
      <c r="E93" s="2">
        <v>120</v>
      </c>
      <c r="F93" s="2" t="s">
        <v>60</v>
      </c>
      <c r="G93" s="2">
        <v>180</v>
      </c>
      <c r="H93" s="2">
        <f t="shared" si="2"/>
        <v>90</v>
      </c>
      <c r="I93" s="1"/>
      <c r="J93" s="1"/>
      <c r="K93" s="1">
        <v>45</v>
      </c>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v>45</v>
      </c>
      <c r="AP93" s="1"/>
      <c r="AQ93" s="1"/>
      <c r="AR93" s="1"/>
      <c r="AS93" s="1"/>
      <c r="AT93" s="1"/>
      <c r="AU93" s="1"/>
      <c r="AV93" s="1"/>
      <c r="AW93" s="1"/>
      <c r="AX93" s="1"/>
      <c r="AY93" s="1"/>
      <c r="AZ93" s="1"/>
      <c r="BA93" s="1"/>
      <c r="BB93" s="1"/>
      <c r="BC93" s="1"/>
      <c r="BD93" s="1"/>
      <c r="BE93" s="1"/>
      <c r="BF93" s="1"/>
      <c r="BG93" s="1"/>
      <c r="BH93" s="1"/>
      <c r="BI93" s="1"/>
      <c r="BJ93" s="1"/>
      <c r="BK93" s="1"/>
      <c r="BL93" s="1"/>
      <c r="BM93" s="1"/>
      <c r="BN93" s="1"/>
      <c r="BO93" s="1"/>
      <c r="BP93" s="1"/>
      <c r="BQ93" s="1"/>
      <c r="BR93" s="1"/>
      <c r="BS93" s="1"/>
      <c r="BT93" s="1"/>
      <c r="BU93" s="1"/>
      <c r="BV93" s="1"/>
      <c r="BW93" s="1"/>
      <c r="BX93" s="1"/>
      <c r="BY93" s="1"/>
      <c r="BZ93" s="2"/>
      <c r="CA93" s="2"/>
      <c r="CB93" s="1"/>
      <c r="CC93" s="1"/>
      <c r="CD93" s="1"/>
      <c r="CE93" s="1"/>
      <c r="CF93" s="1"/>
      <c r="CG93" s="1"/>
      <c r="CH93" s="1"/>
      <c r="CI93" s="1"/>
      <c r="CJ93" s="1"/>
      <c r="CK93" s="1"/>
      <c r="CL93" s="1"/>
      <c r="CM93" s="1"/>
      <c r="CN93" s="1"/>
      <c r="CO93" s="1"/>
      <c r="CP93" s="1"/>
      <c r="CQ93" s="1"/>
      <c r="CR93" s="2"/>
      <c r="CS93" s="2"/>
      <c r="CT93" s="2"/>
      <c r="CU93" s="2"/>
    </row>
    <row r="94" spans="1:99" x14ac:dyDescent="0.25">
      <c r="A94" s="1" t="s">
        <v>13</v>
      </c>
      <c r="B94" s="1" t="s">
        <v>51</v>
      </c>
      <c r="C94" s="2" t="s">
        <v>64</v>
      </c>
      <c r="D94" s="2">
        <v>400</v>
      </c>
      <c r="E94" s="2">
        <v>160</v>
      </c>
      <c r="F94" s="2" t="s">
        <v>60</v>
      </c>
      <c r="G94" s="2">
        <v>240</v>
      </c>
      <c r="H94" s="2">
        <f t="shared" si="2"/>
        <v>195</v>
      </c>
      <c r="I94" s="2"/>
      <c r="J94" s="2"/>
      <c r="K94" s="2">
        <v>45</v>
      </c>
      <c r="L94" s="2"/>
      <c r="M94" s="2"/>
      <c r="N94" s="2"/>
      <c r="O94" s="2"/>
      <c r="P94" s="2"/>
      <c r="Q94" s="2"/>
      <c r="R94" s="2"/>
      <c r="S94" s="2"/>
      <c r="T94" s="2"/>
      <c r="U94" s="2"/>
      <c r="V94" s="2"/>
      <c r="W94" s="2"/>
      <c r="X94" s="2"/>
      <c r="Y94" s="2"/>
      <c r="Z94" s="2"/>
      <c r="AA94" s="2"/>
      <c r="AB94" s="2"/>
      <c r="AC94" s="2"/>
      <c r="AD94" s="2"/>
      <c r="AE94" s="2"/>
      <c r="AF94" s="2"/>
      <c r="AG94" s="2"/>
      <c r="AH94" s="2"/>
      <c r="AI94" s="2"/>
      <c r="AJ94" s="2"/>
      <c r="AK94" s="2"/>
      <c r="AL94" s="2"/>
      <c r="AM94" s="2"/>
      <c r="AN94" s="2"/>
      <c r="AO94" s="2"/>
      <c r="AP94" s="2"/>
      <c r="AQ94" s="2"/>
      <c r="AR94" s="2"/>
      <c r="AS94" s="2"/>
      <c r="AT94" s="2"/>
      <c r="AU94" s="2"/>
      <c r="AV94" s="2"/>
      <c r="AW94" s="2"/>
      <c r="AX94" s="2"/>
      <c r="AY94" s="2"/>
      <c r="AZ94" s="2"/>
      <c r="BA94" s="2"/>
      <c r="BB94" s="2"/>
      <c r="BC94" s="2"/>
      <c r="BD94" s="2"/>
      <c r="BE94" s="2">
        <v>30</v>
      </c>
      <c r="BF94" s="2"/>
      <c r="BG94" s="2"/>
      <c r="BH94" s="2"/>
      <c r="BI94" s="2"/>
      <c r="BJ94" s="2"/>
      <c r="BK94" s="2">
        <v>120</v>
      </c>
      <c r="BL94" s="2"/>
      <c r="BM94" s="2"/>
      <c r="BN94" s="2"/>
      <c r="BO94" s="2"/>
      <c r="BP94" s="2"/>
      <c r="BQ94" s="2"/>
      <c r="BR94" s="2"/>
      <c r="BS94" s="2"/>
      <c r="BT94" s="2"/>
      <c r="BU94" s="2"/>
      <c r="BV94" s="2"/>
      <c r="BW94" s="2"/>
      <c r="BX94" s="2"/>
      <c r="BY94" s="2"/>
      <c r="BZ94" s="2"/>
      <c r="CA94" s="2"/>
      <c r="CB94" s="2"/>
      <c r="CC94" s="2"/>
      <c r="CD94" s="2"/>
      <c r="CE94" s="2"/>
      <c r="CF94" s="2"/>
      <c r="CG94" s="2"/>
      <c r="CH94" s="2"/>
      <c r="CI94" s="2"/>
      <c r="CJ94" s="2"/>
      <c r="CK94" s="2"/>
      <c r="CL94" s="2"/>
      <c r="CM94" s="2"/>
      <c r="CN94" s="2"/>
      <c r="CO94" s="2"/>
      <c r="CP94" s="2"/>
      <c r="CQ94" s="2"/>
      <c r="CR94" s="2"/>
      <c r="CS94" s="2"/>
      <c r="CT94" s="2"/>
      <c r="CU94" s="2"/>
    </row>
    <row r="95" spans="1:99" x14ac:dyDescent="0.25">
      <c r="A95" s="1" t="s">
        <v>11</v>
      </c>
      <c r="B95" s="1" t="s">
        <v>56</v>
      </c>
      <c r="C95" s="2" t="s">
        <v>63</v>
      </c>
      <c r="D95" s="2">
        <v>200</v>
      </c>
      <c r="E95" s="2"/>
      <c r="F95" s="2" t="s">
        <v>61</v>
      </c>
      <c r="G95" s="2"/>
      <c r="H95" s="2">
        <f t="shared" si="2"/>
        <v>195</v>
      </c>
      <c r="I95" s="2">
        <v>60</v>
      </c>
      <c r="J95" s="2"/>
      <c r="K95" s="2"/>
      <c r="L95" s="2"/>
      <c r="M95" s="2"/>
      <c r="N95" s="2"/>
      <c r="O95" s="2"/>
      <c r="P95" s="2"/>
      <c r="Q95" s="2"/>
      <c r="R95" s="2"/>
      <c r="S95" s="2"/>
      <c r="T95" s="2"/>
      <c r="U95" s="2"/>
      <c r="V95" s="2"/>
      <c r="W95" s="2"/>
      <c r="X95" s="2"/>
      <c r="Y95" s="2"/>
      <c r="Z95" s="2"/>
      <c r="AA95" s="2"/>
      <c r="AB95" s="2"/>
      <c r="AC95" s="2"/>
      <c r="AD95" s="2"/>
      <c r="AE95" s="2"/>
      <c r="AF95" s="2"/>
      <c r="AG95" s="2"/>
      <c r="AH95" s="2"/>
      <c r="AI95" s="2"/>
      <c r="AJ95" s="2"/>
      <c r="AK95" s="2"/>
      <c r="AL95" s="2"/>
      <c r="AM95" s="2"/>
      <c r="AN95" s="2"/>
      <c r="AO95" s="2"/>
      <c r="AP95" s="2"/>
      <c r="AQ95" s="2"/>
      <c r="AR95" s="2"/>
      <c r="AS95" s="2"/>
      <c r="AT95" s="2"/>
      <c r="AU95" s="2"/>
      <c r="AV95" s="2"/>
      <c r="AW95" s="2"/>
      <c r="AX95" s="2"/>
      <c r="AY95" s="2"/>
      <c r="AZ95" s="2"/>
      <c r="BA95" s="2"/>
      <c r="BB95" s="2"/>
      <c r="BC95" s="2">
        <v>15</v>
      </c>
      <c r="BD95" s="2"/>
      <c r="BE95" s="2"/>
      <c r="BF95" s="2"/>
      <c r="BG95" s="2"/>
      <c r="BH95" s="2"/>
      <c r="BI95" s="2">
        <v>90</v>
      </c>
      <c r="BJ95" s="2"/>
      <c r="BK95" s="2"/>
      <c r="BL95" s="2"/>
      <c r="BM95" s="2"/>
      <c r="BN95" s="2"/>
      <c r="BO95" s="2"/>
      <c r="BP95" s="2"/>
      <c r="BQ95" s="2"/>
      <c r="BR95" s="2"/>
      <c r="BS95" s="2"/>
      <c r="BT95" s="2"/>
      <c r="BU95" s="2"/>
      <c r="BV95" s="2"/>
      <c r="BW95" s="2"/>
      <c r="BX95" s="2"/>
      <c r="BY95" s="2"/>
      <c r="BZ95" s="2"/>
      <c r="CA95" s="2"/>
      <c r="CB95" s="2"/>
      <c r="CC95" s="2"/>
      <c r="CD95" s="2">
        <v>15</v>
      </c>
      <c r="CE95" s="2"/>
      <c r="CF95" s="2"/>
      <c r="CG95" s="2"/>
      <c r="CH95" s="2"/>
      <c r="CI95" s="2"/>
      <c r="CJ95" s="2"/>
      <c r="CK95" s="2">
        <v>15</v>
      </c>
      <c r="CL95" s="2"/>
      <c r="CM95" s="2"/>
      <c r="CN95" s="2"/>
      <c r="CO95" s="2"/>
      <c r="CP95" s="2"/>
      <c r="CQ95" s="2"/>
      <c r="CR95" s="2"/>
      <c r="CS95" s="2"/>
      <c r="CT95" s="2"/>
      <c r="CU95" s="2"/>
    </row>
    <row r="96" spans="1:99" x14ac:dyDescent="0.25">
      <c r="A96" s="1" t="s">
        <v>288</v>
      </c>
      <c r="B96" s="1" t="s">
        <v>162</v>
      </c>
      <c r="C96" s="2" t="s">
        <v>64</v>
      </c>
      <c r="D96" s="2">
        <v>400</v>
      </c>
      <c r="E96" s="2">
        <v>160</v>
      </c>
      <c r="F96" s="2" t="s">
        <v>60</v>
      </c>
      <c r="G96" s="2">
        <v>240</v>
      </c>
      <c r="H96" s="2">
        <f t="shared" si="2"/>
        <v>180</v>
      </c>
      <c r="I96" s="1"/>
      <c r="J96" s="1"/>
      <c r="K96" s="1">
        <v>30</v>
      </c>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v>30</v>
      </c>
      <c r="AQ96" s="1"/>
      <c r="AR96" s="1"/>
      <c r="AS96" s="1"/>
      <c r="AT96" s="1"/>
      <c r="AU96" s="1"/>
      <c r="AV96" s="1"/>
      <c r="AW96" s="1"/>
      <c r="AX96" s="1"/>
      <c r="AY96" s="1"/>
      <c r="AZ96" s="1"/>
      <c r="BA96" s="1"/>
      <c r="BB96" s="1"/>
      <c r="BC96" s="1"/>
      <c r="BD96" s="1">
        <v>60</v>
      </c>
      <c r="BE96" s="1"/>
      <c r="BF96" s="1"/>
      <c r="BG96" s="1"/>
      <c r="BH96" s="1"/>
      <c r="BI96" s="1"/>
      <c r="BJ96" s="1"/>
      <c r="BK96" s="1">
        <v>60</v>
      </c>
      <c r="BL96" s="1"/>
      <c r="BM96" s="1"/>
      <c r="BN96" s="1"/>
      <c r="BO96" s="1"/>
      <c r="BP96" s="1"/>
      <c r="BQ96" s="1"/>
      <c r="BR96" s="1"/>
      <c r="BS96" s="1"/>
      <c r="BT96" s="1"/>
      <c r="BU96" s="1"/>
      <c r="BV96" s="1"/>
      <c r="BW96" s="1"/>
      <c r="BX96" s="1"/>
      <c r="BY96" s="1"/>
      <c r="BZ96" s="2"/>
      <c r="CA96" s="2"/>
      <c r="CB96" s="1"/>
      <c r="CC96" s="1"/>
      <c r="CD96" s="1"/>
      <c r="CE96" s="1"/>
      <c r="CF96" s="1"/>
      <c r="CG96" s="1"/>
      <c r="CH96" s="1"/>
      <c r="CI96" s="1"/>
      <c r="CJ96" s="1"/>
      <c r="CK96" s="1"/>
      <c r="CL96" s="1"/>
      <c r="CM96" s="1"/>
      <c r="CN96" s="1"/>
      <c r="CO96" s="1"/>
      <c r="CP96" s="1"/>
      <c r="CQ96" s="1"/>
      <c r="CR96" s="2"/>
      <c r="CS96" s="2"/>
      <c r="CT96" s="2"/>
      <c r="CU96" s="2"/>
    </row>
    <row r="97" spans="1:99" x14ac:dyDescent="0.25">
      <c r="A97" s="1" t="s">
        <v>436</v>
      </c>
      <c r="B97" s="1" t="s">
        <v>162</v>
      </c>
      <c r="C97" s="2" t="s">
        <v>64</v>
      </c>
      <c r="D97" s="2">
        <v>400</v>
      </c>
      <c r="E97" s="2">
        <v>160</v>
      </c>
      <c r="F97" s="2" t="s">
        <v>60</v>
      </c>
      <c r="G97" s="2">
        <v>240</v>
      </c>
      <c r="H97" s="2">
        <f t="shared" si="2"/>
        <v>180</v>
      </c>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c r="AU97" s="1">
        <v>30</v>
      </c>
      <c r="AV97" s="1"/>
      <c r="AW97" s="1"/>
      <c r="AX97" s="1"/>
      <c r="AY97" s="1"/>
      <c r="AZ97" s="1"/>
      <c r="BA97" s="1"/>
      <c r="BB97" s="1"/>
      <c r="BC97" s="1"/>
      <c r="BD97" s="1">
        <v>60</v>
      </c>
      <c r="BE97" s="1"/>
      <c r="BF97" s="1"/>
      <c r="BG97" s="1"/>
      <c r="BH97" s="1"/>
      <c r="BI97" s="1"/>
      <c r="BJ97" s="1"/>
      <c r="BK97" s="1">
        <v>60</v>
      </c>
      <c r="BL97" s="1"/>
      <c r="BM97" s="1"/>
      <c r="BN97" s="1"/>
      <c r="BO97" s="1">
        <v>30</v>
      </c>
      <c r="BP97" s="1"/>
      <c r="BQ97" s="1"/>
      <c r="BR97" s="1"/>
      <c r="BS97" s="1"/>
      <c r="BT97" s="1"/>
      <c r="BU97" s="1"/>
      <c r="BV97" s="1"/>
      <c r="BW97" s="1"/>
      <c r="BX97" s="1"/>
      <c r="BY97" s="1"/>
      <c r="BZ97" s="2"/>
      <c r="CA97" s="2"/>
      <c r="CB97" s="1"/>
      <c r="CC97" s="1"/>
      <c r="CD97" s="1"/>
      <c r="CE97" s="1"/>
      <c r="CF97" s="1"/>
      <c r="CG97" s="1"/>
      <c r="CH97" s="1"/>
      <c r="CI97" s="1"/>
      <c r="CJ97" s="1"/>
      <c r="CK97" s="1"/>
      <c r="CL97" s="1"/>
      <c r="CM97" s="1"/>
      <c r="CN97" s="1"/>
      <c r="CO97" s="1"/>
      <c r="CP97" s="1"/>
      <c r="CQ97" s="1"/>
      <c r="CR97" s="2"/>
      <c r="CS97" s="2"/>
      <c r="CT97" s="2"/>
      <c r="CU97" s="2"/>
    </row>
    <row r="98" spans="1:99" x14ac:dyDescent="0.25">
      <c r="A98" s="1" t="s">
        <v>340</v>
      </c>
      <c r="B98" s="1" t="s">
        <v>56</v>
      </c>
      <c r="C98" s="2" t="s">
        <v>63</v>
      </c>
      <c r="D98" s="2">
        <v>200</v>
      </c>
      <c r="E98" s="2"/>
      <c r="F98" s="2" t="s">
        <v>61</v>
      </c>
      <c r="G98" s="2"/>
      <c r="H98" s="2">
        <f t="shared" ref="H98:H109" si="3">SUM(I98:CK98)</f>
        <v>105</v>
      </c>
      <c r="I98" s="1"/>
      <c r="J98" s="1"/>
      <c r="K98" s="1"/>
      <c r="L98" s="1"/>
      <c r="M98" s="1"/>
      <c r="N98" s="1"/>
      <c r="O98" s="1"/>
      <c r="P98" s="1"/>
      <c r="Q98" s="1">
        <v>30</v>
      </c>
      <c r="R98" s="1"/>
      <c r="S98" s="1"/>
      <c r="T98" s="1"/>
      <c r="U98" s="1"/>
      <c r="V98" s="1"/>
      <c r="W98" s="1"/>
      <c r="X98" s="1"/>
      <c r="Y98" s="1"/>
      <c r="Z98" s="1"/>
      <c r="AA98" s="1"/>
      <c r="AB98" s="1"/>
      <c r="AC98" s="1"/>
      <c r="AD98" s="1"/>
      <c r="AE98" s="1"/>
      <c r="AF98" s="1"/>
      <c r="AG98" s="1"/>
      <c r="AH98" s="1">
        <v>30</v>
      </c>
      <c r="AI98" s="1"/>
      <c r="AJ98" s="1"/>
      <c r="AK98" s="1"/>
      <c r="AL98" s="1"/>
      <c r="AM98" s="1"/>
      <c r="AN98" s="1"/>
      <c r="AO98" s="1"/>
      <c r="AP98" s="1"/>
      <c r="AQ98" s="1"/>
      <c r="AR98" s="1"/>
      <c r="AS98" s="1"/>
      <c r="AT98" s="1"/>
      <c r="AU98" s="1"/>
      <c r="AV98" s="1"/>
      <c r="AW98" s="1"/>
      <c r="AX98" s="1"/>
      <c r="AY98" s="1"/>
      <c r="AZ98" s="1"/>
      <c r="BA98" s="1"/>
      <c r="BB98" s="1"/>
      <c r="BC98" s="1">
        <v>30</v>
      </c>
      <c r="BD98" s="1"/>
      <c r="BE98" s="1"/>
      <c r="BF98" s="1"/>
      <c r="BG98" s="1"/>
      <c r="BH98" s="1"/>
      <c r="BI98" s="1"/>
      <c r="BJ98" s="1"/>
      <c r="BK98" s="1"/>
      <c r="BL98" s="1"/>
      <c r="BM98" s="1"/>
      <c r="BN98" s="1"/>
      <c r="BO98" s="1"/>
      <c r="BP98" s="1"/>
      <c r="BQ98" s="1"/>
      <c r="BR98" s="1"/>
      <c r="BS98" s="1"/>
      <c r="BT98" s="1"/>
      <c r="BU98" s="1"/>
      <c r="BV98" s="1"/>
      <c r="BW98" s="1"/>
      <c r="BX98" s="1"/>
      <c r="BY98" s="1"/>
      <c r="BZ98" s="2"/>
      <c r="CA98" s="2"/>
      <c r="CB98" s="1"/>
      <c r="CC98" s="1"/>
      <c r="CD98" s="1">
        <v>15</v>
      </c>
      <c r="CE98" s="1"/>
      <c r="CF98" s="1"/>
      <c r="CG98" s="1"/>
      <c r="CH98" s="1"/>
      <c r="CI98" s="1"/>
      <c r="CJ98" s="1"/>
      <c r="CK98" s="1"/>
      <c r="CL98" s="1"/>
      <c r="CM98" s="1"/>
      <c r="CN98" s="1"/>
      <c r="CO98" s="1"/>
      <c r="CP98" s="1"/>
      <c r="CQ98" s="1"/>
      <c r="CR98" s="2"/>
      <c r="CS98" s="2"/>
      <c r="CT98" s="2"/>
      <c r="CU98" s="2"/>
    </row>
    <row r="99" spans="1:99" x14ac:dyDescent="0.25">
      <c r="A99" s="1" t="s">
        <v>8</v>
      </c>
      <c r="B99" s="1" t="s">
        <v>51</v>
      </c>
      <c r="C99" s="2" t="s">
        <v>64</v>
      </c>
      <c r="D99" s="2">
        <v>400</v>
      </c>
      <c r="E99" s="2">
        <v>160</v>
      </c>
      <c r="F99" s="2" t="s">
        <v>60</v>
      </c>
      <c r="G99" s="2">
        <v>240</v>
      </c>
      <c r="H99" s="2">
        <f t="shared" si="3"/>
        <v>150</v>
      </c>
      <c r="I99" s="2"/>
      <c r="J99" s="2"/>
      <c r="K99" s="2"/>
      <c r="L99" s="2"/>
      <c r="M99" s="2"/>
      <c r="N99" s="2"/>
      <c r="O99" s="2"/>
      <c r="P99" s="2"/>
      <c r="Q99" s="2"/>
      <c r="R99" s="2"/>
      <c r="S99" s="2"/>
      <c r="T99" s="2"/>
      <c r="U99" s="2"/>
      <c r="V99" s="2">
        <v>60</v>
      </c>
      <c r="W99" s="2"/>
      <c r="X99" s="2"/>
      <c r="Y99" s="2"/>
      <c r="Z99" s="2"/>
      <c r="AA99" s="2"/>
      <c r="AB99" s="2"/>
      <c r="AC99" s="2"/>
      <c r="AD99" s="2">
        <v>15</v>
      </c>
      <c r="AE99" s="2"/>
      <c r="AF99" s="2"/>
      <c r="AG99" s="2"/>
      <c r="AH99" s="2"/>
      <c r="AI99" s="2"/>
      <c r="AJ99" s="2"/>
      <c r="AK99" s="2"/>
      <c r="AL99" s="2"/>
      <c r="AM99" s="2"/>
      <c r="AN99" s="2"/>
      <c r="AO99" s="2"/>
      <c r="AP99" s="2"/>
      <c r="AQ99" s="2"/>
      <c r="AR99" s="2"/>
      <c r="AS99" s="2"/>
      <c r="AT99" s="2"/>
      <c r="AU99" s="2"/>
      <c r="AV99" s="2">
        <v>60</v>
      </c>
      <c r="AW99" s="2"/>
      <c r="AX99" s="2"/>
      <c r="AY99" s="2"/>
      <c r="AZ99" s="2"/>
      <c r="BA99" s="2"/>
      <c r="BB99" s="2"/>
      <c r="BC99" s="2">
        <v>15</v>
      </c>
      <c r="BD99" s="2"/>
      <c r="BE99" s="2"/>
      <c r="BF99" s="2"/>
      <c r="BG99" s="2"/>
      <c r="BH99" s="2"/>
      <c r="BI99" s="2"/>
      <c r="BJ99" s="2"/>
      <c r="BK99" s="2"/>
      <c r="BL99" s="2"/>
      <c r="BM99" s="2"/>
      <c r="BN99" s="2"/>
      <c r="BO99" s="2"/>
      <c r="BP99" s="2"/>
      <c r="BQ99" s="2"/>
      <c r="BR99" s="2"/>
      <c r="BS99" s="2"/>
      <c r="BT99" s="2"/>
      <c r="BU99" s="2"/>
      <c r="BV99" s="2"/>
      <c r="BW99" s="2"/>
      <c r="BX99" s="2"/>
      <c r="BY99" s="2"/>
      <c r="BZ99" s="2"/>
      <c r="CA99" s="2"/>
      <c r="CB99" s="2"/>
      <c r="CC99" s="2"/>
      <c r="CD99" s="2"/>
      <c r="CE99" s="2"/>
      <c r="CF99" s="2"/>
      <c r="CG99" s="2"/>
      <c r="CH99" s="2"/>
      <c r="CI99" s="2"/>
      <c r="CJ99" s="2"/>
      <c r="CK99" s="2"/>
      <c r="CL99" s="2"/>
      <c r="CM99" s="2"/>
      <c r="CN99" s="2"/>
      <c r="CO99" s="2"/>
      <c r="CP99" s="2"/>
      <c r="CQ99" s="2"/>
      <c r="CR99" s="2"/>
      <c r="CS99" s="2"/>
      <c r="CT99" s="2"/>
      <c r="CU99" s="2"/>
    </row>
    <row r="100" spans="1:99" x14ac:dyDescent="0.25">
      <c r="A100" s="1" t="s">
        <v>244</v>
      </c>
      <c r="B100" s="1" t="s">
        <v>56</v>
      </c>
      <c r="C100" s="2" t="s">
        <v>63</v>
      </c>
      <c r="D100" s="2">
        <v>200</v>
      </c>
      <c r="E100" s="2"/>
      <c r="F100" s="2" t="s">
        <v>61</v>
      </c>
      <c r="G100" s="2"/>
      <c r="H100" s="2">
        <f t="shared" si="3"/>
        <v>135</v>
      </c>
      <c r="I100" s="2"/>
      <c r="J100" s="2"/>
      <c r="K100" s="2"/>
      <c r="L100" s="2"/>
      <c r="M100" s="2"/>
      <c r="N100" s="2"/>
      <c r="O100" s="2"/>
      <c r="P100" s="2"/>
      <c r="Q100" s="2"/>
      <c r="R100" s="2"/>
      <c r="S100" s="2"/>
      <c r="T100" s="2"/>
      <c r="U100" s="2"/>
      <c r="V100" s="2"/>
      <c r="W100" s="2"/>
      <c r="X100" s="2"/>
      <c r="Y100" s="2"/>
      <c r="Z100" s="2"/>
      <c r="AA100" s="2"/>
      <c r="AB100" s="2"/>
      <c r="AC100" s="2"/>
      <c r="AD100" s="2"/>
      <c r="AE100" s="2"/>
      <c r="AF100" s="2"/>
      <c r="AG100" s="2"/>
      <c r="AH100" s="2"/>
      <c r="AI100" s="2"/>
      <c r="AJ100" s="2"/>
      <c r="AK100" s="2"/>
      <c r="AL100" s="2"/>
      <c r="AM100" s="2"/>
      <c r="AN100" s="2"/>
      <c r="AO100" s="2"/>
      <c r="AP100" s="2"/>
      <c r="AQ100" s="2"/>
      <c r="AR100" s="2"/>
      <c r="AS100" s="2"/>
      <c r="AT100" s="2"/>
      <c r="AU100" s="2">
        <v>60</v>
      </c>
      <c r="AV100" s="2"/>
      <c r="AW100" s="2"/>
      <c r="AX100" s="2"/>
      <c r="AY100" s="2"/>
      <c r="AZ100" s="2"/>
      <c r="BA100" s="2"/>
      <c r="BB100" s="2"/>
      <c r="BC100" s="2">
        <v>30</v>
      </c>
      <c r="BD100" s="2"/>
      <c r="BE100" s="2"/>
      <c r="BF100" s="2"/>
      <c r="BG100" s="2"/>
      <c r="BH100" s="2"/>
      <c r="BI100" s="2"/>
      <c r="BJ100" s="2"/>
      <c r="BK100" s="2"/>
      <c r="BL100" s="2"/>
      <c r="BM100" s="2"/>
      <c r="BN100" s="2"/>
      <c r="BO100" s="2"/>
      <c r="BP100" s="2"/>
      <c r="BQ100" s="2"/>
      <c r="BR100" s="2"/>
      <c r="BS100" s="2"/>
      <c r="BT100" s="2"/>
      <c r="BU100" s="2"/>
      <c r="BV100" s="2"/>
      <c r="BW100" s="2"/>
      <c r="BX100" s="2"/>
      <c r="BY100" s="2"/>
      <c r="BZ100" s="2"/>
      <c r="CA100" s="2"/>
      <c r="CB100" s="2"/>
      <c r="CC100" s="2"/>
      <c r="CD100" s="2"/>
      <c r="CE100" s="2"/>
      <c r="CF100" s="2">
        <v>30</v>
      </c>
      <c r="CG100" s="2"/>
      <c r="CH100" s="2"/>
      <c r="CI100" s="2"/>
      <c r="CJ100" s="2"/>
      <c r="CK100" s="2">
        <v>15</v>
      </c>
      <c r="CL100" s="2"/>
      <c r="CM100" s="2"/>
      <c r="CN100" s="2"/>
      <c r="CO100" s="2"/>
      <c r="CP100" s="2"/>
      <c r="CQ100" s="2"/>
      <c r="CR100" s="2"/>
      <c r="CS100" s="2"/>
      <c r="CT100" s="2"/>
      <c r="CU100" s="2"/>
    </row>
    <row r="101" spans="1:99" x14ac:dyDescent="0.25">
      <c r="A101" s="1" t="s">
        <v>36</v>
      </c>
      <c r="B101" s="1" t="s">
        <v>51</v>
      </c>
      <c r="C101" s="2" t="s">
        <v>64</v>
      </c>
      <c r="D101" s="2">
        <v>400</v>
      </c>
      <c r="E101" s="2">
        <v>160</v>
      </c>
      <c r="F101" s="2" t="s">
        <v>60</v>
      </c>
      <c r="G101" s="2">
        <v>240</v>
      </c>
      <c r="H101" s="2">
        <f t="shared" si="3"/>
        <v>195</v>
      </c>
      <c r="I101" s="2"/>
      <c r="J101" s="2"/>
      <c r="K101" s="2"/>
      <c r="L101" s="2">
        <v>60</v>
      </c>
      <c r="M101" s="2"/>
      <c r="N101" s="2"/>
      <c r="O101" s="2"/>
      <c r="P101" s="2"/>
      <c r="Q101" s="2"/>
      <c r="R101" s="2"/>
      <c r="S101" s="2"/>
      <c r="T101" s="2"/>
      <c r="U101" s="2"/>
      <c r="V101" s="2"/>
      <c r="W101" s="2"/>
      <c r="X101" s="2"/>
      <c r="Y101" s="2"/>
      <c r="Z101" s="2"/>
      <c r="AA101" s="2"/>
      <c r="AB101" s="2"/>
      <c r="AC101" s="2"/>
      <c r="AD101" s="2"/>
      <c r="AE101" s="2"/>
      <c r="AF101" s="2"/>
      <c r="AG101" s="2"/>
      <c r="AH101" s="2"/>
      <c r="AI101" s="2"/>
      <c r="AJ101" s="2"/>
      <c r="AK101" s="2"/>
      <c r="AL101" s="2"/>
      <c r="AM101" s="2"/>
      <c r="AN101" s="2"/>
      <c r="AO101" s="2"/>
      <c r="AP101" s="2"/>
      <c r="AQ101" s="2"/>
      <c r="AR101" s="2"/>
      <c r="AS101" s="2"/>
      <c r="AT101" s="2"/>
      <c r="AU101" s="2"/>
      <c r="AV101" s="2"/>
      <c r="AW101" s="2"/>
      <c r="AX101" s="2"/>
      <c r="AY101" s="2"/>
      <c r="AZ101" s="2"/>
      <c r="BA101" s="2"/>
      <c r="BB101" s="2"/>
      <c r="BC101" s="2"/>
      <c r="BD101" s="2">
        <v>120</v>
      </c>
      <c r="BE101" s="2"/>
      <c r="BF101" s="2"/>
      <c r="BG101" s="2"/>
      <c r="BH101" s="2"/>
      <c r="BI101" s="2"/>
      <c r="BJ101" s="2"/>
      <c r="BK101" s="2"/>
      <c r="BL101" s="2"/>
      <c r="BM101" s="2"/>
      <c r="BN101" s="2"/>
      <c r="BO101" s="2"/>
      <c r="BP101" s="2"/>
      <c r="BQ101" s="2"/>
      <c r="BR101" s="2"/>
      <c r="BS101" s="2"/>
      <c r="BT101" s="2"/>
      <c r="BU101" s="2"/>
      <c r="BV101" s="2"/>
      <c r="BW101" s="2"/>
      <c r="BX101" s="2"/>
      <c r="BY101" s="2"/>
      <c r="BZ101" s="2"/>
      <c r="CA101" s="2"/>
      <c r="CB101" s="2">
        <v>15</v>
      </c>
      <c r="CC101" s="2"/>
      <c r="CD101" s="2"/>
      <c r="CE101" s="2"/>
      <c r="CF101" s="2"/>
      <c r="CG101" s="2"/>
      <c r="CH101" s="2"/>
      <c r="CI101" s="2"/>
      <c r="CJ101" s="2"/>
      <c r="CK101" s="2"/>
      <c r="CL101" s="2"/>
      <c r="CM101" s="2"/>
      <c r="CN101" s="2"/>
      <c r="CO101" s="2"/>
      <c r="CP101" s="2"/>
      <c r="CQ101" s="2"/>
      <c r="CR101" s="2"/>
      <c r="CS101" s="2"/>
      <c r="CT101" s="2"/>
      <c r="CU101" s="2"/>
    </row>
    <row r="102" spans="1:99" x14ac:dyDescent="0.25">
      <c r="A102" s="1" t="s">
        <v>220</v>
      </c>
      <c r="B102" s="1" t="s">
        <v>223</v>
      </c>
      <c r="C102" s="2" t="s">
        <v>64</v>
      </c>
      <c r="D102" s="2">
        <v>500</v>
      </c>
      <c r="E102" s="1"/>
      <c r="F102" s="1" t="s">
        <v>61</v>
      </c>
      <c r="G102" s="2"/>
      <c r="H102" s="2">
        <f t="shared" si="3"/>
        <v>480</v>
      </c>
      <c r="I102" s="1"/>
      <c r="J102" s="1"/>
      <c r="K102" s="1"/>
      <c r="L102" s="1"/>
      <c r="M102" s="1"/>
      <c r="N102" s="1"/>
      <c r="O102" s="1"/>
      <c r="P102" s="1"/>
      <c r="Q102" s="1"/>
      <c r="R102" s="1"/>
      <c r="S102" s="1"/>
      <c r="T102" s="1">
        <v>300</v>
      </c>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c r="AW102" s="1"/>
      <c r="AX102" s="1"/>
      <c r="AY102" s="1"/>
      <c r="AZ102" s="1"/>
      <c r="BA102" s="1"/>
      <c r="BB102" s="1"/>
      <c r="BC102" s="1"/>
      <c r="BD102" s="1"/>
      <c r="BE102" s="1"/>
      <c r="BF102" s="1"/>
      <c r="BG102" s="1"/>
      <c r="BH102" s="1"/>
      <c r="BI102" s="1"/>
      <c r="BJ102" s="1"/>
      <c r="BK102" s="1"/>
      <c r="BL102" s="1"/>
      <c r="BM102" s="1"/>
      <c r="BN102" s="1"/>
      <c r="BO102" s="1"/>
      <c r="BP102" s="1"/>
      <c r="BQ102" s="1"/>
      <c r="BR102" s="1"/>
      <c r="BS102" s="1"/>
      <c r="BT102" s="1"/>
      <c r="BU102" s="1"/>
      <c r="BV102" s="1"/>
      <c r="BW102" s="1"/>
      <c r="BX102" s="1"/>
      <c r="BY102" s="1"/>
      <c r="BZ102" s="2"/>
      <c r="CA102" s="2"/>
      <c r="CB102" s="1">
        <v>30</v>
      </c>
      <c r="CC102" s="1">
        <v>150</v>
      </c>
      <c r="CD102" s="1"/>
      <c r="CE102" s="1"/>
      <c r="CF102" s="1"/>
      <c r="CG102" s="1"/>
      <c r="CH102" s="1"/>
      <c r="CI102" s="1"/>
      <c r="CJ102" s="1"/>
      <c r="CK102" s="1"/>
      <c r="CL102" s="1"/>
      <c r="CM102" s="1"/>
      <c r="CN102" s="1"/>
      <c r="CO102" s="1"/>
      <c r="CP102" s="1"/>
      <c r="CQ102" s="1"/>
      <c r="CR102" s="2"/>
      <c r="CS102" s="2"/>
      <c r="CT102" s="2"/>
      <c r="CU102" s="2"/>
    </row>
    <row r="103" spans="1:99" x14ac:dyDescent="0.25">
      <c r="A103" s="1" t="s">
        <v>324</v>
      </c>
      <c r="B103" s="1" t="s">
        <v>223</v>
      </c>
      <c r="C103" s="2" t="s">
        <v>64</v>
      </c>
      <c r="D103" s="2">
        <v>500</v>
      </c>
      <c r="E103" s="1"/>
      <c r="F103" s="1" t="s">
        <v>61</v>
      </c>
      <c r="G103" s="2"/>
      <c r="H103" s="2">
        <f t="shared" si="3"/>
        <v>480</v>
      </c>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c r="BA103" s="1">
        <v>300</v>
      </c>
      <c r="BB103" s="1"/>
      <c r="BC103" s="1"/>
      <c r="BD103" s="1"/>
      <c r="BE103" s="1"/>
      <c r="BF103" s="1"/>
      <c r="BG103" s="1"/>
      <c r="BH103" s="1"/>
      <c r="BI103" s="1"/>
      <c r="BJ103" s="1"/>
      <c r="BK103" s="1"/>
      <c r="BL103" s="1"/>
      <c r="BM103" s="1"/>
      <c r="BN103" s="1"/>
      <c r="BO103" s="1"/>
      <c r="BP103" s="1"/>
      <c r="BQ103" s="1"/>
      <c r="BR103" s="1"/>
      <c r="BS103" s="1"/>
      <c r="BT103" s="1"/>
      <c r="BU103" s="1"/>
      <c r="BV103" s="1"/>
      <c r="BW103" s="1"/>
      <c r="BX103" s="1"/>
      <c r="BY103" s="1"/>
      <c r="BZ103" s="2"/>
      <c r="CA103" s="2"/>
      <c r="CB103" s="1">
        <v>30</v>
      </c>
      <c r="CC103" s="1">
        <v>150</v>
      </c>
      <c r="CD103" s="1"/>
      <c r="CE103" s="1"/>
      <c r="CF103" s="1"/>
      <c r="CG103" s="1"/>
      <c r="CH103" s="1"/>
      <c r="CI103" s="1"/>
      <c r="CJ103" s="1"/>
      <c r="CK103" s="1"/>
      <c r="CL103" s="1"/>
      <c r="CM103" s="1"/>
      <c r="CN103" s="1"/>
      <c r="CO103" s="1"/>
      <c r="CP103" s="1"/>
      <c r="CQ103" s="1"/>
      <c r="CR103" s="2"/>
      <c r="CS103" s="2"/>
      <c r="CT103" s="2"/>
      <c r="CU103" s="2"/>
    </row>
    <row r="104" spans="1:99" x14ac:dyDescent="0.25">
      <c r="A104" s="1" t="s">
        <v>19</v>
      </c>
      <c r="B104" s="1" t="s">
        <v>51</v>
      </c>
      <c r="C104" s="2" t="s">
        <v>64</v>
      </c>
      <c r="D104" s="2">
        <v>400</v>
      </c>
      <c r="E104" s="2">
        <v>160</v>
      </c>
      <c r="F104" s="2" t="s">
        <v>60</v>
      </c>
      <c r="G104" s="2">
        <v>240</v>
      </c>
      <c r="H104" s="2">
        <f t="shared" si="3"/>
        <v>180</v>
      </c>
      <c r="I104" s="2"/>
      <c r="J104" s="2">
        <v>60</v>
      </c>
      <c r="K104" s="2"/>
      <c r="L104" s="2"/>
      <c r="M104" s="2"/>
      <c r="N104" s="2"/>
      <c r="O104" s="2"/>
      <c r="P104" s="2"/>
      <c r="Q104" s="2"/>
      <c r="R104" s="2"/>
      <c r="S104" s="2"/>
      <c r="T104" s="2"/>
      <c r="U104" s="2"/>
      <c r="V104" s="2"/>
      <c r="W104" s="2"/>
      <c r="X104" s="2"/>
      <c r="Y104" s="2"/>
      <c r="Z104" s="2"/>
      <c r="AA104" s="2"/>
      <c r="AB104" s="2"/>
      <c r="AC104" s="2"/>
      <c r="AD104" s="2"/>
      <c r="AE104" s="2"/>
      <c r="AF104" s="2"/>
      <c r="AG104" s="2"/>
      <c r="AH104" s="2"/>
      <c r="AI104" s="2"/>
      <c r="AJ104" s="2"/>
      <c r="AK104" s="2"/>
      <c r="AL104" s="2"/>
      <c r="AM104" s="2"/>
      <c r="AN104" s="2"/>
      <c r="AO104" s="2"/>
      <c r="AP104" s="2"/>
      <c r="AQ104" s="2"/>
      <c r="AR104" s="2"/>
      <c r="AS104" s="2"/>
      <c r="AT104" s="2"/>
      <c r="AU104" s="2"/>
      <c r="AV104" s="2">
        <v>60</v>
      </c>
      <c r="AW104" s="2"/>
      <c r="AX104" s="2"/>
      <c r="AY104" s="2"/>
      <c r="AZ104" s="2"/>
      <c r="BA104" s="2"/>
      <c r="BB104" s="2"/>
      <c r="BC104" s="2">
        <v>30</v>
      </c>
      <c r="BD104" s="2"/>
      <c r="BE104" s="2"/>
      <c r="BF104" s="2"/>
      <c r="BG104" s="2"/>
      <c r="BH104" s="2"/>
      <c r="BI104" s="2"/>
      <c r="BJ104" s="2"/>
      <c r="BK104" s="2"/>
      <c r="BL104" s="2"/>
      <c r="BM104" s="2"/>
      <c r="BN104" s="2"/>
      <c r="BO104" s="2"/>
      <c r="BP104" s="2"/>
      <c r="BQ104" s="2"/>
      <c r="BR104" s="2"/>
      <c r="BS104" s="2"/>
      <c r="BT104" s="2"/>
      <c r="BU104" s="2"/>
      <c r="BV104" s="2"/>
      <c r="BW104" s="2"/>
      <c r="BX104" s="2"/>
      <c r="BY104" s="2"/>
      <c r="BZ104" s="2"/>
      <c r="CA104" s="2"/>
      <c r="CB104" s="2"/>
      <c r="CC104" s="2"/>
      <c r="CD104" s="2">
        <v>30</v>
      </c>
      <c r="CE104" s="2"/>
      <c r="CF104" s="2"/>
      <c r="CG104" s="2"/>
      <c r="CH104" s="2"/>
      <c r="CI104" s="2"/>
      <c r="CJ104" s="2"/>
      <c r="CK104" s="2"/>
      <c r="CL104" s="2"/>
      <c r="CM104" s="2"/>
      <c r="CN104" s="2"/>
      <c r="CO104" s="2"/>
      <c r="CP104" s="2"/>
      <c r="CQ104" s="2"/>
      <c r="CR104" s="2"/>
      <c r="CS104" s="2"/>
      <c r="CT104" s="2"/>
      <c r="CU104" s="2"/>
    </row>
    <row r="105" spans="1:99" x14ac:dyDescent="0.25">
      <c r="A105" s="1" t="s">
        <v>208</v>
      </c>
      <c r="B105" s="1" t="s">
        <v>50</v>
      </c>
      <c r="C105" s="2" t="s">
        <v>64</v>
      </c>
      <c r="D105" s="2">
        <v>500</v>
      </c>
      <c r="E105" s="2">
        <v>200</v>
      </c>
      <c r="F105" s="2" t="s">
        <v>60</v>
      </c>
      <c r="G105" s="2">
        <v>300</v>
      </c>
      <c r="H105" s="2">
        <f t="shared" si="3"/>
        <v>270</v>
      </c>
      <c r="I105" s="2">
        <v>60</v>
      </c>
      <c r="J105" s="2"/>
      <c r="K105" s="2"/>
      <c r="L105" s="2"/>
      <c r="M105" s="2"/>
      <c r="N105" s="2"/>
      <c r="O105" s="2"/>
      <c r="P105" s="2"/>
      <c r="Q105" s="2"/>
      <c r="R105" s="2"/>
      <c r="S105" s="2"/>
      <c r="T105" s="2"/>
      <c r="U105" s="2"/>
      <c r="V105" s="2"/>
      <c r="W105" s="2"/>
      <c r="X105" s="2"/>
      <c r="Y105" s="2">
        <v>15</v>
      </c>
      <c r="Z105" s="2"/>
      <c r="AA105" s="2"/>
      <c r="AB105" s="2"/>
      <c r="AC105" s="2"/>
      <c r="AD105" s="2"/>
      <c r="AE105" s="2"/>
      <c r="AF105" s="2"/>
      <c r="AG105" s="2"/>
      <c r="AH105" s="2"/>
      <c r="AI105" s="2"/>
      <c r="AJ105" s="2"/>
      <c r="AK105" s="2"/>
      <c r="AL105" s="2"/>
      <c r="AM105" s="2"/>
      <c r="AN105" s="2"/>
      <c r="AO105" s="2"/>
      <c r="AP105" s="2"/>
      <c r="AQ105" s="2"/>
      <c r="AR105" s="2"/>
      <c r="AS105" s="2"/>
      <c r="AT105" s="2"/>
      <c r="AU105" s="2"/>
      <c r="AV105" s="2"/>
      <c r="AW105" s="2"/>
      <c r="AX105" s="2">
        <v>180</v>
      </c>
      <c r="AY105" s="2"/>
      <c r="AZ105" s="2"/>
      <c r="BA105" s="2"/>
      <c r="BB105" s="2"/>
      <c r="BC105" s="2">
        <v>15</v>
      </c>
      <c r="BD105" s="2"/>
      <c r="BE105" s="2"/>
      <c r="BF105" s="2"/>
      <c r="BG105" s="2"/>
      <c r="BH105" s="2"/>
      <c r="BI105" s="2"/>
      <c r="BJ105" s="2"/>
      <c r="BK105" s="2"/>
      <c r="BL105" s="2"/>
      <c r="BM105" s="2"/>
      <c r="BN105" s="2"/>
      <c r="BO105" s="2"/>
      <c r="BP105" s="2"/>
      <c r="BQ105" s="2"/>
      <c r="BR105" s="2"/>
      <c r="BS105" s="2"/>
      <c r="BT105" s="2"/>
      <c r="BU105" s="2"/>
      <c r="BV105" s="2"/>
      <c r="BW105" s="2"/>
      <c r="BX105" s="2"/>
      <c r="BY105" s="2"/>
      <c r="BZ105" s="2"/>
      <c r="CA105" s="2"/>
      <c r="CB105" s="2"/>
      <c r="CC105" s="2"/>
      <c r="CD105" s="2"/>
      <c r="CE105" s="2"/>
      <c r="CF105" s="2"/>
      <c r="CG105" s="2"/>
      <c r="CH105" s="2"/>
      <c r="CI105" s="2"/>
      <c r="CJ105" s="2"/>
      <c r="CK105" s="2"/>
      <c r="CL105" s="2"/>
      <c r="CM105" s="2"/>
      <c r="CN105" s="2"/>
      <c r="CO105" s="2"/>
      <c r="CP105" s="2"/>
      <c r="CQ105" s="2"/>
      <c r="CR105" s="2"/>
      <c r="CS105" s="2"/>
      <c r="CT105" s="2"/>
      <c r="CU105" s="2"/>
    </row>
    <row r="106" spans="1:99" x14ac:dyDescent="0.25">
      <c r="A106" s="1" t="s">
        <v>212</v>
      </c>
      <c r="B106" s="1" t="s">
        <v>54</v>
      </c>
      <c r="C106" s="2" t="s">
        <v>64</v>
      </c>
      <c r="D106" s="2">
        <v>300</v>
      </c>
      <c r="E106" s="2">
        <v>120</v>
      </c>
      <c r="F106" s="2" t="s">
        <v>60</v>
      </c>
      <c r="G106" s="2">
        <v>180</v>
      </c>
      <c r="H106" s="2">
        <f t="shared" si="3"/>
        <v>120</v>
      </c>
      <c r="I106" s="1">
        <v>60</v>
      </c>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1"/>
      <c r="BC106" s="1">
        <v>15</v>
      </c>
      <c r="BD106" s="1"/>
      <c r="BE106" s="1"/>
      <c r="BF106" s="1"/>
      <c r="BG106" s="1"/>
      <c r="BH106" s="1"/>
      <c r="BI106" s="1"/>
      <c r="BJ106" s="1"/>
      <c r="BK106" s="1"/>
      <c r="BL106" s="1"/>
      <c r="BM106" s="1"/>
      <c r="BN106" s="1">
        <v>30</v>
      </c>
      <c r="BO106" s="1"/>
      <c r="BP106" s="1"/>
      <c r="BQ106" s="1"/>
      <c r="BR106" s="1"/>
      <c r="BS106" s="1"/>
      <c r="BT106" s="1"/>
      <c r="BU106" s="1"/>
      <c r="BV106" s="1"/>
      <c r="BW106" s="1"/>
      <c r="BX106" s="1"/>
      <c r="BY106" s="1"/>
      <c r="BZ106" s="2"/>
      <c r="CA106" s="2"/>
      <c r="CB106" s="1"/>
      <c r="CC106" s="1"/>
      <c r="CD106" s="1">
        <v>15</v>
      </c>
      <c r="CE106" s="1"/>
      <c r="CF106" s="1"/>
      <c r="CG106" s="1"/>
      <c r="CH106" s="1"/>
      <c r="CI106" s="1"/>
      <c r="CJ106" s="1"/>
      <c r="CK106" s="1"/>
      <c r="CL106" s="1"/>
      <c r="CM106" s="1"/>
      <c r="CN106" s="1"/>
      <c r="CO106" s="1"/>
      <c r="CP106" s="1"/>
      <c r="CQ106" s="1"/>
      <c r="CR106" s="2"/>
      <c r="CS106" s="2"/>
      <c r="CT106" s="2"/>
      <c r="CU106" s="2"/>
    </row>
    <row r="107" spans="1:99" x14ac:dyDescent="0.25">
      <c r="A107" s="1" t="s">
        <v>351</v>
      </c>
      <c r="B107" s="1" t="s">
        <v>56</v>
      </c>
      <c r="C107" s="2" t="s">
        <v>63</v>
      </c>
      <c r="D107" s="2">
        <v>200</v>
      </c>
      <c r="E107" s="2"/>
      <c r="F107" s="2" t="s">
        <v>61</v>
      </c>
      <c r="G107" s="2"/>
      <c r="H107" s="2">
        <f t="shared" si="3"/>
        <v>150</v>
      </c>
      <c r="I107" s="1">
        <v>60</v>
      </c>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c r="BA107" s="1"/>
      <c r="BB107" s="1"/>
      <c r="BC107" s="1">
        <v>30</v>
      </c>
      <c r="BD107" s="1"/>
      <c r="BE107" s="1"/>
      <c r="BF107" s="1"/>
      <c r="BG107" s="1"/>
      <c r="BH107" s="1"/>
      <c r="BI107" s="1"/>
      <c r="BJ107" s="1"/>
      <c r="BK107" s="1"/>
      <c r="BL107" s="1"/>
      <c r="BM107" s="1">
        <v>30</v>
      </c>
      <c r="BN107" s="1"/>
      <c r="BO107" s="1"/>
      <c r="BP107" s="1"/>
      <c r="BQ107" s="1"/>
      <c r="BR107" s="1"/>
      <c r="BS107" s="1"/>
      <c r="BT107" s="1"/>
      <c r="BU107" s="1"/>
      <c r="BV107" s="1"/>
      <c r="BW107" s="1"/>
      <c r="BX107" s="1"/>
      <c r="BY107" s="1"/>
      <c r="BZ107" s="2"/>
      <c r="CA107" s="2"/>
      <c r="CB107" s="1"/>
      <c r="CC107" s="1"/>
      <c r="CD107" s="1"/>
      <c r="CE107" s="1"/>
      <c r="CF107" s="1"/>
      <c r="CG107" s="1"/>
      <c r="CH107" s="1"/>
      <c r="CI107" s="1"/>
      <c r="CJ107" s="1">
        <v>30</v>
      </c>
      <c r="CK107" s="1"/>
      <c r="CL107" s="1"/>
      <c r="CM107" s="1"/>
      <c r="CN107" s="1"/>
      <c r="CO107" s="1"/>
      <c r="CP107" s="1"/>
      <c r="CQ107" s="1"/>
      <c r="CR107" s="2"/>
      <c r="CS107" s="2"/>
      <c r="CT107" s="2"/>
      <c r="CU107" s="2"/>
    </row>
    <row r="108" spans="1:99" x14ac:dyDescent="0.25">
      <c r="A108" s="1" t="s">
        <v>153</v>
      </c>
      <c r="B108" s="1" t="s">
        <v>50</v>
      </c>
      <c r="C108" s="2" t="s">
        <v>64</v>
      </c>
      <c r="D108" s="2">
        <v>500</v>
      </c>
      <c r="E108" s="2">
        <v>200</v>
      </c>
      <c r="F108" s="2" t="s">
        <v>60</v>
      </c>
      <c r="G108" s="2">
        <v>300</v>
      </c>
      <c r="H108" s="2">
        <f t="shared" si="3"/>
        <v>270</v>
      </c>
      <c r="I108" s="2"/>
      <c r="J108" s="2"/>
      <c r="K108" s="2"/>
      <c r="L108" s="2"/>
      <c r="M108" s="2"/>
      <c r="N108" s="2"/>
      <c r="O108" s="2"/>
      <c r="P108" s="2"/>
      <c r="Q108" s="2"/>
      <c r="R108" s="2"/>
      <c r="S108" s="2"/>
      <c r="T108" s="2"/>
      <c r="U108" s="2"/>
      <c r="V108" s="2"/>
      <c r="W108" s="2"/>
      <c r="X108" s="2"/>
      <c r="Y108" s="2"/>
      <c r="Z108" s="2"/>
      <c r="AA108" s="2"/>
      <c r="AB108" s="2"/>
      <c r="AC108" s="2"/>
      <c r="AD108" s="2">
        <v>90</v>
      </c>
      <c r="AE108" s="2"/>
      <c r="AF108" s="2"/>
      <c r="AG108" s="2"/>
      <c r="AH108" s="2"/>
      <c r="AI108" s="2"/>
      <c r="AJ108" s="2"/>
      <c r="AK108" s="2"/>
      <c r="AL108" s="2"/>
      <c r="AM108" s="2"/>
      <c r="AN108" s="2"/>
      <c r="AO108" s="2"/>
      <c r="AP108" s="2"/>
      <c r="AQ108" s="2"/>
      <c r="AR108" s="2"/>
      <c r="AS108" s="2"/>
      <c r="AT108" s="2"/>
      <c r="AU108" s="2"/>
      <c r="AV108" s="2"/>
      <c r="AW108" s="2">
        <v>180</v>
      </c>
      <c r="AX108" s="2"/>
      <c r="AY108" s="2"/>
      <c r="AZ108" s="2"/>
      <c r="BA108" s="2"/>
      <c r="BB108" s="2"/>
      <c r="BC108" s="2"/>
      <c r="BD108" s="2"/>
      <c r="BE108" s="2"/>
      <c r="BF108" s="2"/>
      <c r="BG108" s="2"/>
      <c r="BH108" s="2"/>
      <c r="BI108" s="2"/>
      <c r="BJ108" s="2"/>
      <c r="BK108" s="2"/>
      <c r="BL108" s="2"/>
      <c r="BM108" s="2"/>
      <c r="BN108" s="2"/>
      <c r="BO108" s="2"/>
      <c r="BP108" s="2"/>
      <c r="BQ108" s="2"/>
      <c r="BR108" s="2"/>
      <c r="BS108" s="2"/>
      <c r="BT108" s="2"/>
      <c r="BU108" s="2"/>
      <c r="BV108" s="2"/>
      <c r="BW108" s="2"/>
      <c r="BX108" s="2"/>
      <c r="BY108" s="2"/>
      <c r="BZ108" s="2"/>
      <c r="CA108" s="2"/>
      <c r="CB108" s="2"/>
      <c r="CC108" s="2"/>
      <c r="CD108" s="2"/>
      <c r="CE108" s="2"/>
      <c r="CF108" s="2"/>
      <c r="CG108" s="2"/>
      <c r="CH108" s="2"/>
      <c r="CI108" s="2"/>
      <c r="CJ108" s="2"/>
      <c r="CK108" s="2"/>
      <c r="CL108" s="2"/>
      <c r="CM108" s="2"/>
      <c r="CN108" s="2"/>
      <c r="CO108" s="2"/>
      <c r="CP108" s="2"/>
      <c r="CQ108" s="2"/>
      <c r="CR108" s="2"/>
      <c r="CS108" s="2"/>
      <c r="CT108" s="2"/>
      <c r="CU108" s="2"/>
    </row>
    <row r="109" spans="1:99" x14ac:dyDescent="0.25">
      <c r="A109" s="1" t="s">
        <v>44</v>
      </c>
      <c r="B109" s="1" t="s">
        <v>56</v>
      </c>
      <c r="C109" s="2" t="s">
        <v>63</v>
      </c>
      <c r="D109" s="2">
        <v>200</v>
      </c>
      <c r="E109" s="2"/>
      <c r="F109" s="2" t="s">
        <v>61</v>
      </c>
      <c r="G109" s="2"/>
      <c r="H109" s="2">
        <f t="shared" si="3"/>
        <v>135</v>
      </c>
      <c r="I109" s="2"/>
      <c r="J109" s="2"/>
      <c r="K109" s="2"/>
      <c r="L109" s="2"/>
      <c r="M109" s="2">
        <v>60</v>
      </c>
      <c r="N109" s="2"/>
      <c r="O109" s="2"/>
      <c r="P109" s="2"/>
      <c r="Q109" s="2"/>
      <c r="R109" s="2"/>
      <c r="S109" s="2"/>
      <c r="T109" s="2"/>
      <c r="U109" s="2"/>
      <c r="V109" s="2"/>
      <c r="W109" s="2"/>
      <c r="X109" s="2"/>
      <c r="Y109" s="2"/>
      <c r="Z109" s="2"/>
      <c r="AA109" s="2"/>
      <c r="AB109" s="2"/>
      <c r="AC109" s="2"/>
      <c r="AD109" s="2"/>
      <c r="AE109" s="2"/>
      <c r="AF109" s="2"/>
      <c r="AG109" s="2"/>
      <c r="AH109" s="2"/>
      <c r="AI109" s="2"/>
      <c r="AJ109" s="2"/>
      <c r="AK109" s="2"/>
      <c r="AL109" s="2"/>
      <c r="AM109" s="2"/>
      <c r="AN109" s="2"/>
      <c r="AO109" s="2"/>
      <c r="AP109" s="2"/>
      <c r="AQ109" s="2"/>
      <c r="AR109" s="2"/>
      <c r="AS109" s="2"/>
      <c r="AT109" s="2"/>
      <c r="AU109" s="2"/>
      <c r="AV109" s="2"/>
      <c r="AW109" s="2"/>
      <c r="AX109" s="2"/>
      <c r="AY109" s="2"/>
      <c r="AZ109" s="2"/>
      <c r="BA109" s="2"/>
      <c r="BB109" s="2"/>
      <c r="BC109" s="2">
        <v>30</v>
      </c>
      <c r="BD109" s="2"/>
      <c r="BE109" s="2"/>
      <c r="BF109" s="2"/>
      <c r="BG109" s="2"/>
      <c r="BH109" s="2"/>
      <c r="BI109" s="2"/>
      <c r="BJ109" s="2"/>
      <c r="BK109" s="2"/>
      <c r="BL109" s="2"/>
      <c r="BM109" s="2"/>
      <c r="BN109" s="2"/>
      <c r="BO109" s="2"/>
      <c r="BP109" s="2"/>
      <c r="BQ109" s="2"/>
      <c r="BR109" s="2"/>
      <c r="BS109" s="2"/>
      <c r="BT109" s="2"/>
      <c r="BU109" s="2"/>
      <c r="BV109" s="2"/>
      <c r="BW109" s="2"/>
      <c r="BX109" s="2"/>
      <c r="BY109" s="2"/>
      <c r="BZ109" s="2"/>
      <c r="CA109" s="2"/>
      <c r="CB109" s="2"/>
      <c r="CC109" s="2"/>
      <c r="CD109" s="2">
        <v>30</v>
      </c>
      <c r="CE109" s="2"/>
      <c r="CF109" s="2"/>
      <c r="CG109" s="2"/>
      <c r="CH109" s="2"/>
      <c r="CI109" s="2"/>
      <c r="CJ109" s="2"/>
      <c r="CK109" s="2">
        <v>15</v>
      </c>
      <c r="CL109" s="2"/>
      <c r="CM109" s="2"/>
      <c r="CN109" s="2"/>
      <c r="CO109" s="2"/>
      <c r="CP109" s="2"/>
      <c r="CQ109" s="2"/>
      <c r="CR109" s="2"/>
      <c r="CS109" s="2"/>
      <c r="CT109" s="2"/>
      <c r="CU109" s="2"/>
    </row>
    <row r="110" spans="1:99" x14ac:dyDescent="0.2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c r="BA110" s="1"/>
      <c r="BB110" s="1"/>
      <c r="BC110" s="1"/>
      <c r="BD110" s="1"/>
      <c r="BE110" s="1"/>
      <c r="BF110" s="1"/>
      <c r="BG110" s="1"/>
      <c r="BH110" s="1"/>
      <c r="BI110" s="1"/>
      <c r="BJ110" s="1"/>
      <c r="BK110" s="1"/>
      <c r="BL110" s="1"/>
      <c r="BM110" s="1"/>
      <c r="BN110" s="1"/>
      <c r="BO110" s="1"/>
      <c r="BP110" s="1"/>
      <c r="BQ110" s="1"/>
      <c r="BR110" s="1"/>
      <c r="BS110" s="1"/>
      <c r="BT110" s="1"/>
      <c r="BU110" s="1"/>
      <c r="BV110" s="1"/>
      <c r="BW110" s="1"/>
      <c r="BX110" s="1"/>
      <c r="BY110" s="1"/>
      <c r="BZ110" s="2"/>
      <c r="CA110" s="2"/>
      <c r="CB110" s="1"/>
      <c r="CC110" s="1"/>
      <c r="CD110" s="1"/>
      <c r="CE110" s="1"/>
      <c r="CF110" s="1"/>
      <c r="CG110" s="1"/>
      <c r="CH110" s="1"/>
      <c r="CI110" s="1"/>
      <c r="CJ110" s="1"/>
      <c r="CK110" s="1"/>
      <c r="CL110" s="1"/>
      <c r="CM110" s="1"/>
      <c r="CN110" s="1"/>
      <c r="CO110" s="1"/>
      <c r="CP110" s="1"/>
      <c r="CQ110" s="1"/>
      <c r="CR110" s="2"/>
      <c r="CS110" s="2"/>
      <c r="CT110" s="2"/>
      <c r="CU110" s="2"/>
    </row>
    <row r="111" spans="1:99" x14ac:dyDescent="0.2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c r="BA111" s="1"/>
      <c r="BB111" s="1"/>
      <c r="BC111" s="1"/>
      <c r="BD111" s="1"/>
      <c r="BE111" s="1"/>
      <c r="BF111" s="1"/>
      <c r="BG111" s="1"/>
      <c r="BH111" s="1"/>
      <c r="BI111" s="1"/>
      <c r="BJ111" s="1"/>
      <c r="BK111" s="1"/>
      <c r="BL111" s="1"/>
      <c r="BM111" s="1"/>
      <c r="BN111" s="1"/>
      <c r="BO111" s="1"/>
      <c r="BP111" s="1"/>
      <c r="BQ111" s="1"/>
      <c r="BR111" s="1"/>
      <c r="BS111" s="1"/>
      <c r="BT111" s="1"/>
      <c r="BU111" s="1"/>
      <c r="BV111" s="1"/>
      <c r="BW111" s="1"/>
      <c r="BX111" s="1"/>
      <c r="BY111" s="1"/>
      <c r="BZ111" s="2"/>
      <c r="CA111" s="2"/>
      <c r="CB111" s="1"/>
      <c r="CC111" s="1"/>
      <c r="CD111" s="1"/>
      <c r="CE111" s="1"/>
      <c r="CF111" s="1"/>
      <c r="CG111" s="1"/>
      <c r="CH111" s="1"/>
      <c r="CI111" s="1"/>
      <c r="CJ111" s="1"/>
      <c r="CK111" s="1"/>
      <c r="CL111" s="1"/>
      <c r="CM111" s="1"/>
      <c r="CN111" s="1"/>
      <c r="CO111" s="1"/>
      <c r="CP111" s="1"/>
      <c r="CQ111" s="1"/>
      <c r="CR111" s="2"/>
      <c r="CS111" s="2"/>
      <c r="CT111" s="2"/>
      <c r="CU111" s="2"/>
    </row>
    <row r="112" spans="1:99" x14ac:dyDescent="0.2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c r="BB112" s="1"/>
      <c r="BC112" s="1"/>
      <c r="BD112" s="1"/>
      <c r="BE112" s="1"/>
      <c r="BF112" s="1"/>
      <c r="BG112" s="1"/>
      <c r="BH112" s="1"/>
      <c r="BI112" s="1"/>
      <c r="BJ112" s="1"/>
      <c r="BK112" s="1"/>
      <c r="BL112" s="1"/>
      <c r="BM112" s="1"/>
      <c r="BN112" s="1"/>
      <c r="BO112" s="1"/>
      <c r="BP112" s="1"/>
      <c r="BQ112" s="1"/>
      <c r="BR112" s="1"/>
      <c r="BS112" s="1"/>
      <c r="BT112" s="1"/>
      <c r="BU112" s="1"/>
      <c r="BV112" s="1"/>
      <c r="BW112" s="1"/>
      <c r="BX112" s="1"/>
      <c r="BY112" s="1"/>
      <c r="BZ112" s="2"/>
      <c r="CA112" s="2"/>
      <c r="CB112" s="1"/>
      <c r="CC112" s="1"/>
      <c r="CD112" s="1"/>
      <c r="CE112" s="1"/>
      <c r="CF112" s="1"/>
      <c r="CG112" s="1"/>
      <c r="CH112" s="1"/>
      <c r="CI112" s="1"/>
      <c r="CJ112" s="1"/>
      <c r="CK112" s="1"/>
      <c r="CL112" s="1"/>
      <c r="CM112" s="1"/>
      <c r="CN112" s="1"/>
      <c r="CO112" s="1"/>
      <c r="CP112" s="1"/>
      <c r="CQ112" s="1"/>
      <c r="CR112" s="2"/>
      <c r="CS112" s="2"/>
      <c r="CT112" s="2"/>
      <c r="CU112" s="2"/>
    </row>
    <row r="113" spans="1:99" x14ac:dyDescent="0.2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c r="BO113" s="1"/>
      <c r="BP113" s="1"/>
      <c r="BQ113" s="1"/>
      <c r="BR113" s="1"/>
      <c r="BS113" s="1"/>
      <c r="BT113" s="1"/>
      <c r="BU113" s="1"/>
      <c r="BV113" s="1"/>
      <c r="BW113" s="1"/>
      <c r="BX113" s="1"/>
      <c r="BY113" s="1"/>
      <c r="BZ113" s="2"/>
      <c r="CA113" s="2"/>
      <c r="CB113" s="1"/>
      <c r="CC113" s="1"/>
      <c r="CD113" s="1"/>
      <c r="CE113" s="1"/>
      <c r="CF113" s="1"/>
      <c r="CG113" s="1"/>
      <c r="CH113" s="1"/>
      <c r="CI113" s="1"/>
      <c r="CJ113" s="1"/>
      <c r="CK113" s="1"/>
      <c r="CL113" s="1"/>
      <c r="CM113" s="1"/>
      <c r="CN113" s="1"/>
      <c r="CO113" s="1"/>
      <c r="CP113" s="1"/>
      <c r="CQ113" s="1"/>
      <c r="CR113" s="2"/>
      <c r="CS113" s="2"/>
      <c r="CT113" s="2"/>
      <c r="CU113" s="2"/>
    </row>
    <row r="114" spans="1:99" x14ac:dyDescent="0.2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c r="BD114" s="1"/>
      <c r="BE114" s="1"/>
      <c r="BF114" s="1"/>
      <c r="BG114" s="1"/>
      <c r="BH114" s="1"/>
      <c r="BI114" s="1"/>
      <c r="BJ114" s="1"/>
      <c r="BK114" s="1"/>
      <c r="BL114" s="1"/>
      <c r="BM114" s="1"/>
      <c r="BN114" s="1"/>
      <c r="BO114" s="1"/>
      <c r="BP114" s="1"/>
      <c r="BQ114" s="1"/>
      <c r="BR114" s="1"/>
      <c r="BS114" s="1"/>
      <c r="BT114" s="1"/>
      <c r="BU114" s="1"/>
      <c r="BV114" s="1"/>
      <c r="BW114" s="1"/>
      <c r="BX114" s="1"/>
      <c r="BY114" s="1"/>
      <c r="BZ114" s="2"/>
      <c r="CA114" s="2"/>
      <c r="CB114" s="1"/>
      <c r="CC114" s="1"/>
      <c r="CD114" s="1"/>
      <c r="CE114" s="1"/>
      <c r="CF114" s="1"/>
      <c r="CG114" s="1"/>
      <c r="CH114" s="1"/>
      <c r="CI114" s="1"/>
      <c r="CJ114" s="1"/>
      <c r="CK114" s="1"/>
      <c r="CL114" s="1"/>
      <c r="CM114" s="1"/>
      <c r="CN114" s="1"/>
      <c r="CO114" s="1"/>
      <c r="CP114" s="1"/>
      <c r="CQ114" s="1"/>
      <c r="CR114" s="2"/>
      <c r="CS114" s="2"/>
      <c r="CT114" s="2"/>
      <c r="CU114" s="2"/>
    </row>
    <row r="115" spans="1:99" x14ac:dyDescent="0.2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c r="BD115" s="1"/>
      <c r="BE115" s="1"/>
      <c r="BF115" s="1"/>
      <c r="BG115" s="1"/>
      <c r="BH115" s="1"/>
      <c r="BI115" s="1"/>
      <c r="BJ115" s="1"/>
      <c r="BK115" s="1"/>
      <c r="BL115" s="1"/>
      <c r="BM115" s="1"/>
      <c r="BN115" s="1"/>
      <c r="BO115" s="1"/>
      <c r="BP115" s="1"/>
      <c r="BQ115" s="1"/>
      <c r="BR115" s="1"/>
      <c r="BS115" s="1"/>
      <c r="BT115" s="1"/>
      <c r="BU115" s="1"/>
      <c r="BV115" s="1"/>
      <c r="BW115" s="1"/>
      <c r="BX115" s="1"/>
      <c r="BY115" s="1"/>
      <c r="BZ115" s="2"/>
      <c r="CA115" s="2"/>
      <c r="CB115" s="1"/>
      <c r="CC115" s="1"/>
      <c r="CD115" s="1"/>
      <c r="CE115" s="1"/>
      <c r="CF115" s="1"/>
      <c r="CG115" s="1"/>
      <c r="CH115" s="1"/>
      <c r="CI115" s="1"/>
      <c r="CJ115" s="1"/>
      <c r="CK115" s="1"/>
      <c r="CL115" s="1"/>
      <c r="CM115" s="1"/>
      <c r="CN115" s="1"/>
      <c r="CO115" s="1"/>
      <c r="CP115" s="1"/>
      <c r="CQ115" s="1"/>
      <c r="CR115" s="2"/>
      <c r="CS115" s="2"/>
      <c r="CT115" s="2"/>
      <c r="CU115" s="2"/>
    </row>
    <row r="116" spans="1:99" x14ac:dyDescent="0.2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c r="BC116" s="1"/>
      <c r="BD116" s="1"/>
      <c r="BE116" s="1"/>
      <c r="BF116" s="1"/>
      <c r="BG116" s="1"/>
      <c r="BH116" s="1"/>
      <c r="BI116" s="1"/>
      <c r="BJ116" s="1"/>
      <c r="BK116" s="1"/>
      <c r="BL116" s="1"/>
      <c r="BM116" s="1"/>
      <c r="BN116" s="1"/>
      <c r="BO116" s="1"/>
      <c r="BP116" s="1"/>
      <c r="BQ116" s="1"/>
      <c r="BR116" s="1"/>
      <c r="BS116" s="1"/>
      <c r="BT116" s="1"/>
      <c r="BU116" s="1"/>
      <c r="BV116" s="1"/>
      <c r="BW116" s="1"/>
      <c r="BX116" s="1"/>
      <c r="BY116" s="1"/>
      <c r="BZ116" s="2"/>
      <c r="CA116" s="2"/>
      <c r="CB116" s="1"/>
      <c r="CC116" s="1"/>
      <c r="CD116" s="1"/>
      <c r="CE116" s="1"/>
      <c r="CF116" s="1"/>
      <c r="CG116" s="1"/>
      <c r="CH116" s="1"/>
      <c r="CI116" s="1"/>
      <c r="CJ116" s="1"/>
      <c r="CK116" s="1"/>
      <c r="CL116" s="1"/>
      <c r="CM116" s="1"/>
      <c r="CN116" s="1"/>
      <c r="CO116" s="1"/>
      <c r="CP116" s="1"/>
      <c r="CQ116" s="1"/>
      <c r="CR116" s="2"/>
      <c r="CS116" s="2"/>
      <c r="CT116" s="2"/>
      <c r="CU116" s="2"/>
    </row>
    <row r="117" spans="1:99" x14ac:dyDescent="0.2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c r="BC117" s="1"/>
      <c r="BD117" s="1"/>
      <c r="BE117" s="1"/>
      <c r="BF117" s="1"/>
      <c r="BG117" s="1"/>
      <c r="BH117" s="1"/>
      <c r="BI117" s="1"/>
      <c r="BJ117" s="1"/>
      <c r="BK117" s="1"/>
      <c r="BL117" s="1"/>
      <c r="BM117" s="1"/>
      <c r="BN117" s="1"/>
      <c r="BO117" s="1"/>
      <c r="BP117" s="1"/>
      <c r="BQ117" s="1"/>
      <c r="BR117" s="1"/>
      <c r="BS117" s="1"/>
      <c r="BT117" s="1"/>
      <c r="BU117" s="1"/>
      <c r="BV117" s="1"/>
      <c r="BW117" s="1"/>
      <c r="BX117" s="1"/>
      <c r="BY117" s="1"/>
      <c r="BZ117" s="2"/>
      <c r="CA117" s="2"/>
      <c r="CB117" s="1"/>
      <c r="CC117" s="1"/>
      <c r="CD117" s="1"/>
      <c r="CE117" s="1"/>
      <c r="CF117" s="1"/>
      <c r="CG117" s="1"/>
      <c r="CH117" s="1"/>
      <c r="CI117" s="1"/>
      <c r="CJ117" s="1"/>
      <c r="CK117" s="1"/>
      <c r="CL117" s="1"/>
      <c r="CM117" s="1"/>
      <c r="CN117" s="1"/>
      <c r="CO117" s="1"/>
      <c r="CP117" s="1"/>
      <c r="CQ117" s="1"/>
      <c r="CR117" s="2"/>
      <c r="CS117" s="2"/>
      <c r="CT117" s="2"/>
      <c r="CU117" s="2"/>
    </row>
    <row r="118" spans="1:99" x14ac:dyDescent="0.2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c r="BB118" s="1"/>
      <c r="BC118" s="1"/>
      <c r="BD118" s="1"/>
      <c r="BE118" s="1"/>
      <c r="BF118" s="1"/>
      <c r="BG118" s="1"/>
      <c r="BH118" s="1"/>
      <c r="BI118" s="1"/>
      <c r="BJ118" s="1"/>
      <c r="BK118" s="1"/>
      <c r="BL118" s="1"/>
      <c r="BM118" s="1"/>
      <c r="BN118" s="1"/>
      <c r="BO118" s="1"/>
      <c r="BP118" s="1"/>
      <c r="BQ118" s="1"/>
      <c r="BR118" s="1"/>
      <c r="BS118" s="1"/>
      <c r="BT118" s="1"/>
      <c r="BU118" s="1"/>
      <c r="BV118" s="1"/>
      <c r="BW118" s="1"/>
      <c r="BX118" s="1"/>
      <c r="BY118" s="1"/>
      <c r="BZ118" s="2"/>
      <c r="CA118" s="2"/>
      <c r="CB118" s="1"/>
      <c r="CC118" s="1"/>
      <c r="CD118" s="1"/>
      <c r="CE118" s="1"/>
      <c r="CF118" s="1"/>
      <c r="CG118" s="1"/>
      <c r="CH118" s="1"/>
      <c r="CI118" s="1"/>
      <c r="CJ118" s="1"/>
      <c r="CK118" s="1"/>
      <c r="CL118" s="1"/>
      <c r="CM118" s="1"/>
      <c r="CN118" s="1"/>
      <c r="CO118" s="1"/>
      <c r="CP118" s="1"/>
      <c r="CQ118" s="1"/>
      <c r="CR118" s="2"/>
      <c r="CS118" s="2"/>
      <c r="CT118" s="2"/>
      <c r="CU118" s="2"/>
    </row>
    <row r="119" spans="1:99" x14ac:dyDescent="0.2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c r="BB119" s="1"/>
      <c r="BC119" s="1"/>
      <c r="BD119" s="1"/>
      <c r="BE119" s="1"/>
      <c r="BF119" s="1"/>
      <c r="BG119" s="1"/>
      <c r="BH119" s="1"/>
      <c r="BI119" s="1"/>
      <c r="BJ119" s="1"/>
      <c r="BK119" s="1"/>
      <c r="BL119" s="1"/>
      <c r="BM119" s="1"/>
      <c r="BN119" s="1"/>
      <c r="BO119" s="1"/>
      <c r="BP119" s="1"/>
      <c r="BQ119" s="1"/>
      <c r="BR119" s="1"/>
      <c r="BS119" s="1"/>
      <c r="BT119" s="1"/>
      <c r="BU119" s="1"/>
      <c r="BV119" s="1"/>
      <c r="BW119" s="1"/>
      <c r="BX119" s="1"/>
      <c r="BY119" s="1"/>
      <c r="BZ119" s="2"/>
      <c r="CA119" s="2"/>
      <c r="CB119" s="1"/>
      <c r="CC119" s="1"/>
      <c r="CD119" s="1"/>
      <c r="CE119" s="1"/>
      <c r="CF119" s="1"/>
      <c r="CG119" s="1"/>
      <c r="CH119" s="1"/>
      <c r="CI119" s="1"/>
      <c r="CJ119" s="1"/>
      <c r="CK119" s="1"/>
      <c r="CL119" s="1"/>
      <c r="CM119" s="1"/>
      <c r="CN119" s="1"/>
      <c r="CO119" s="1"/>
      <c r="CP119" s="1"/>
      <c r="CQ119" s="1"/>
      <c r="CR119" s="2"/>
      <c r="CS119" s="2"/>
      <c r="CT119" s="2"/>
      <c r="CU119" s="2"/>
    </row>
    <row r="120" spans="1:99" x14ac:dyDescent="0.2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c r="BA120" s="1"/>
      <c r="BB120" s="1"/>
      <c r="BC120" s="1"/>
      <c r="BD120" s="1"/>
      <c r="BE120" s="1"/>
      <c r="BF120" s="1"/>
      <c r="BG120" s="1"/>
      <c r="BH120" s="1"/>
      <c r="BI120" s="1"/>
      <c r="BJ120" s="1"/>
      <c r="BK120" s="1"/>
      <c r="BL120" s="1"/>
      <c r="BM120" s="1"/>
      <c r="BN120" s="1"/>
      <c r="BO120" s="1"/>
      <c r="BP120" s="1"/>
      <c r="BQ120" s="1"/>
      <c r="BR120" s="1"/>
      <c r="BS120" s="1"/>
      <c r="BT120" s="1"/>
      <c r="BU120" s="1"/>
      <c r="BV120" s="1"/>
      <c r="BW120" s="1"/>
      <c r="BX120" s="1"/>
      <c r="BY120" s="1"/>
      <c r="BZ120" s="2"/>
      <c r="CA120" s="2"/>
      <c r="CB120" s="1"/>
      <c r="CC120" s="1"/>
      <c r="CD120" s="1"/>
      <c r="CE120" s="1"/>
      <c r="CF120" s="1"/>
      <c r="CG120" s="1"/>
      <c r="CH120" s="1"/>
      <c r="CI120" s="1"/>
      <c r="CJ120" s="1"/>
      <c r="CK120" s="1"/>
      <c r="CL120" s="1"/>
      <c r="CM120" s="1"/>
      <c r="CN120" s="1"/>
      <c r="CO120" s="1"/>
      <c r="CP120" s="1"/>
      <c r="CQ120" s="1"/>
      <c r="CR120" s="2"/>
      <c r="CS120" s="2"/>
      <c r="CT120" s="2"/>
      <c r="CU120" s="2"/>
    </row>
    <row r="121" spans="1:99" x14ac:dyDescent="0.2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c r="BA121" s="1"/>
      <c r="BB121" s="1"/>
      <c r="BC121" s="1"/>
      <c r="BD121" s="1"/>
      <c r="BE121" s="1"/>
      <c r="BF121" s="1"/>
      <c r="BG121" s="1"/>
      <c r="BH121" s="1"/>
      <c r="BI121" s="1"/>
      <c r="BJ121" s="1"/>
      <c r="BK121" s="1"/>
      <c r="BL121" s="1"/>
      <c r="BM121" s="1"/>
      <c r="BN121" s="1"/>
      <c r="BO121" s="1"/>
      <c r="BP121" s="1"/>
      <c r="BQ121" s="1"/>
      <c r="BR121" s="1"/>
      <c r="BS121" s="1"/>
      <c r="BT121" s="1"/>
      <c r="BU121" s="1"/>
      <c r="BV121" s="1"/>
      <c r="BW121" s="1"/>
      <c r="BX121" s="1"/>
      <c r="BY121" s="1"/>
      <c r="BZ121" s="2"/>
      <c r="CA121" s="2"/>
      <c r="CB121" s="1"/>
      <c r="CC121" s="1"/>
      <c r="CD121" s="1"/>
      <c r="CE121" s="1"/>
      <c r="CF121" s="1"/>
      <c r="CG121" s="1"/>
      <c r="CH121" s="1"/>
      <c r="CI121" s="1"/>
      <c r="CJ121" s="1"/>
      <c r="CK121" s="1"/>
      <c r="CL121" s="1"/>
      <c r="CM121" s="1"/>
      <c r="CN121" s="1"/>
      <c r="CO121" s="1"/>
      <c r="CP121" s="1"/>
      <c r="CQ121" s="1"/>
      <c r="CR121" s="2"/>
      <c r="CS121" s="2"/>
      <c r="CT121" s="2"/>
      <c r="CU121" s="2"/>
    </row>
    <row r="122" spans="1:99" x14ac:dyDescent="0.2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c r="BF122" s="1"/>
      <c r="BG122" s="1"/>
      <c r="BH122" s="1"/>
      <c r="BI122" s="1"/>
      <c r="BJ122" s="1"/>
      <c r="BK122" s="1"/>
      <c r="BL122" s="1"/>
      <c r="BM122" s="1"/>
      <c r="BN122" s="1"/>
      <c r="BO122" s="1"/>
      <c r="BP122" s="1"/>
      <c r="BQ122" s="1"/>
      <c r="BR122" s="1"/>
      <c r="BS122" s="1"/>
      <c r="BT122" s="1"/>
      <c r="BU122" s="1"/>
      <c r="BV122" s="1"/>
      <c r="BW122" s="1"/>
      <c r="BX122" s="1"/>
      <c r="BY122" s="1"/>
      <c r="BZ122" s="2"/>
      <c r="CA122" s="2"/>
      <c r="CB122" s="1"/>
      <c r="CC122" s="1"/>
      <c r="CD122" s="1"/>
      <c r="CE122" s="1"/>
      <c r="CF122" s="1"/>
      <c r="CG122" s="1"/>
      <c r="CH122" s="1"/>
      <c r="CI122" s="1"/>
      <c r="CJ122" s="1"/>
      <c r="CK122" s="1"/>
      <c r="CL122" s="1"/>
      <c r="CM122" s="1"/>
      <c r="CN122" s="1"/>
      <c r="CO122" s="1"/>
      <c r="CP122" s="1"/>
      <c r="CQ122" s="1"/>
      <c r="CR122" s="2"/>
      <c r="CS122" s="2"/>
      <c r="CT122" s="2"/>
      <c r="CU122" s="2"/>
    </row>
    <row r="123" spans="1:99" x14ac:dyDescent="0.2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c r="BD123" s="1"/>
      <c r="BE123" s="1"/>
      <c r="BF123" s="1"/>
      <c r="BG123" s="1"/>
      <c r="BH123" s="1"/>
      <c r="BI123" s="1"/>
      <c r="BJ123" s="1"/>
      <c r="BK123" s="1"/>
      <c r="BL123" s="1"/>
      <c r="BM123" s="1"/>
      <c r="BN123" s="1"/>
      <c r="BO123" s="1"/>
      <c r="BP123" s="1"/>
      <c r="BQ123" s="1"/>
      <c r="BR123" s="1"/>
      <c r="BS123" s="1"/>
      <c r="BT123" s="1"/>
      <c r="BU123" s="1"/>
      <c r="BV123" s="1"/>
      <c r="BW123" s="1"/>
      <c r="BX123" s="1"/>
      <c r="BY123" s="1"/>
      <c r="BZ123" s="2"/>
      <c r="CA123" s="2"/>
      <c r="CB123" s="1"/>
      <c r="CC123" s="1"/>
      <c r="CD123" s="1"/>
      <c r="CE123" s="1"/>
      <c r="CF123" s="1"/>
      <c r="CG123" s="1"/>
      <c r="CH123" s="1"/>
      <c r="CI123" s="1"/>
      <c r="CJ123" s="1"/>
      <c r="CK123" s="1"/>
      <c r="CL123" s="1"/>
      <c r="CM123" s="1"/>
      <c r="CN123" s="1"/>
      <c r="CO123" s="1"/>
      <c r="CP123" s="1"/>
      <c r="CQ123" s="1"/>
      <c r="CR123" s="2"/>
      <c r="CS123" s="2"/>
      <c r="CT123" s="2"/>
      <c r="CU123" s="2"/>
    </row>
    <row r="124" spans="1:99" x14ac:dyDescent="0.2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c r="BC124" s="1"/>
      <c r="BD124" s="1"/>
      <c r="BE124" s="1"/>
      <c r="BF124" s="1"/>
      <c r="BG124" s="1"/>
      <c r="BH124" s="1"/>
      <c r="BI124" s="1"/>
      <c r="BJ124" s="1"/>
      <c r="BK124" s="1"/>
      <c r="BL124" s="1"/>
      <c r="BM124" s="1"/>
      <c r="BN124" s="1"/>
      <c r="BO124" s="1"/>
      <c r="BP124" s="1"/>
      <c r="BQ124" s="1"/>
      <c r="BR124" s="1"/>
      <c r="BS124" s="1"/>
      <c r="BT124" s="1"/>
      <c r="BU124" s="1"/>
      <c r="BV124" s="1"/>
      <c r="BW124" s="1"/>
      <c r="BX124" s="1"/>
      <c r="BY124" s="1"/>
      <c r="BZ124" s="2"/>
      <c r="CA124" s="2"/>
      <c r="CB124" s="1"/>
      <c r="CC124" s="1"/>
      <c r="CD124" s="1"/>
      <c r="CE124" s="1"/>
      <c r="CF124" s="1"/>
      <c r="CG124" s="1"/>
      <c r="CH124" s="1"/>
      <c r="CI124" s="1"/>
      <c r="CJ124" s="1"/>
      <c r="CK124" s="1"/>
      <c r="CL124" s="1"/>
      <c r="CM124" s="1"/>
      <c r="CN124" s="1"/>
      <c r="CO124" s="1"/>
      <c r="CP124" s="1"/>
      <c r="CQ124" s="1"/>
      <c r="CR124" s="2"/>
      <c r="CS124" s="2"/>
      <c r="CT124" s="2"/>
      <c r="CU124" s="2"/>
    </row>
    <row r="125" spans="1:99" x14ac:dyDescent="0.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c r="BD125" s="1"/>
      <c r="BE125" s="1"/>
      <c r="BF125" s="1"/>
      <c r="BG125" s="1"/>
      <c r="BH125" s="1"/>
      <c r="BI125" s="1"/>
      <c r="BJ125" s="1"/>
      <c r="BK125" s="1"/>
      <c r="BL125" s="1"/>
      <c r="BM125" s="1"/>
      <c r="BN125" s="1"/>
      <c r="BO125" s="1"/>
      <c r="BP125" s="1"/>
      <c r="BQ125" s="1"/>
      <c r="BR125" s="1"/>
      <c r="BS125" s="1"/>
      <c r="BT125" s="1"/>
      <c r="BU125" s="1"/>
      <c r="BV125" s="1"/>
      <c r="BW125" s="1"/>
      <c r="BX125" s="1"/>
      <c r="BY125" s="1"/>
      <c r="BZ125" s="2"/>
      <c r="CA125" s="2"/>
      <c r="CB125" s="1"/>
      <c r="CC125" s="1"/>
      <c r="CD125" s="1"/>
      <c r="CE125" s="1"/>
      <c r="CF125" s="1"/>
      <c r="CG125" s="1"/>
      <c r="CH125" s="1"/>
      <c r="CI125" s="1"/>
      <c r="CJ125" s="1"/>
      <c r="CK125" s="1"/>
      <c r="CL125" s="1"/>
      <c r="CM125" s="1"/>
      <c r="CN125" s="1"/>
      <c r="CO125" s="1"/>
      <c r="CP125" s="1"/>
      <c r="CQ125" s="1"/>
      <c r="CR125" s="2"/>
      <c r="CS125" s="2"/>
      <c r="CT125" s="2"/>
      <c r="CU125" s="2"/>
    </row>
    <row r="126" spans="1:99" x14ac:dyDescent="0.2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c r="BJ126" s="1"/>
      <c r="BK126" s="1"/>
      <c r="BL126" s="1"/>
      <c r="BM126" s="1"/>
      <c r="BN126" s="1"/>
      <c r="BO126" s="1"/>
      <c r="BP126" s="1"/>
      <c r="BQ126" s="1"/>
      <c r="BR126" s="1"/>
      <c r="BS126" s="1"/>
      <c r="BT126" s="1"/>
      <c r="BU126" s="1"/>
      <c r="BV126" s="1"/>
      <c r="BW126" s="1"/>
      <c r="BX126" s="1"/>
      <c r="BY126" s="1"/>
      <c r="BZ126" s="2"/>
      <c r="CA126" s="2"/>
      <c r="CB126" s="1"/>
      <c r="CC126" s="1"/>
      <c r="CD126" s="1"/>
      <c r="CE126" s="1"/>
      <c r="CF126" s="1"/>
      <c r="CG126" s="1"/>
      <c r="CH126" s="1"/>
      <c r="CI126" s="1"/>
      <c r="CJ126" s="1"/>
      <c r="CK126" s="1"/>
      <c r="CL126" s="1"/>
      <c r="CM126" s="1"/>
      <c r="CN126" s="1"/>
      <c r="CO126" s="1"/>
      <c r="CP126" s="1"/>
      <c r="CQ126" s="1"/>
      <c r="CR126" s="2"/>
      <c r="CS126" s="2"/>
      <c r="CT126" s="2"/>
      <c r="CU126" s="2"/>
    </row>
    <row r="127" spans="1:99" x14ac:dyDescent="0.2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c r="BE127" s="1"/>
      <c r="BF127" s="1"/>
      <c r="BG127" s="1"/>
      <c r="BH127" s="1"/>
      <c r="BI127" s="1"/>
      <c r="BJ127" s="1"/>
      <c r="BK127" s="1"/>
      <c r="BL127" s="1"/>
      <c r="BM127" s="1"/>
      <c r="BN127" s="1"/>
      <c r="BO127" s="1"/>
      <c r="BP127" s="1"/>
      <c r="BQ127" s="1"/>
      <c r="BR127" s="1"/>
      <c r="BS127" s="1"/>
      <c r="BT127" s="1"/>
      <c r="BU127" s="1"/>
      <c r="BV127" s="1"/>
      <c r="BW127" s="1"/>
      <c r="BX127" s="1"/>
      <c r="BY127" s="1"/>
      <c r="BZ127" s="2"/>
      <c r="CA127" s="2"/>
      <c r="CB127" s="1"/>
      <c r="CC127" s="1"/>
      <c r="CD127" s="1"/>
      <c r="CE127" s="1"/>
      <c r="CF127" s="1"/>
      <c r="CG127" s="1"/>
      <c r="CH127" s="1"/>
      <c r="CI127" s="1"/>
      <c r="CJ127" s="1"/>
      <c r="CK127" s="1"/>
      <c r="CL127" s="1"/>
      <c r="CM127" s="1"/>
      <c r="CN127" s="1"/>
      <c r="CO127" s="1"/>
      <c r="CP127" s="1"/>
      <c r="CQ127" s="1"/>
      <c r="CR127" s="2"/>
      <c r="CS127" s="2"/>
      <c r="CT127" s="2"/>
      <c r="CU127" s="2"/>
    </row>
    <row r="128" spans="1:99" x14ac:dyDescent="0.2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c r="BC128" s="1"/>
      <c r="BD128" s="1"/>
      <c r="BE128" s="1"/>
      <c r="BF128" s="1"/>
      <c r="BG128" s="1"/>
      <c r="BH128" s="1"/>
      <c r="BI128" s="1"/>
      <c r="BJ128" s="1"/>
      <c r="BK128" s="1"/>
      <c r="BL128" s="1"/>
      <c r="BM128" s="1"/>
      <c r="BN128" s="1"/>
      <c r="BO128" s="1"/>
      <c r="BP128" s="1"/>
      <c r="BQ128" s="1"/>
      <c r="BR128" s="1"/>
      <c r="BS128" s="1"/>
      <c r="BT128" s="1"/>
      <c r="BU128" s="1"/>
      <c r="BV128" s="1"/>
      <c r="BW128" s="1"/>
      <c r="BX128" s="1"/>
      <c r="BY128" s="1"/>
      <c r="BZ128" s="2"/>
      <c r="CA128" s="2"/>
      <c r="CB128" s="1"/>
      <c r="CC128" s="1"/>
      <c r="CD128" s="1"/>
      <c r="CE128" s="1"/>
      <c r="CF128" s="1"/>
      <c r="CG128" s="1"/>
      <c r="CH128" s="1"/>
      <c r="CI128" s="1"/>
      <c r="CJ128" s="1"/>
      <c r="CK128" s="1"/>
      <c r="CL128" s="1"/>
      <c r="CM128" s="1"/>
      <c r="CN128" s="1"/>
      <c r="CO128" s="1"/>
      <c r="CP128" s="1"/>
      <c r="CQ128" s="1"/>
      <c r="CR128" s="2"/>
      <c r="CS128" s="2"/>
      <c r="CT128" s="2"/>
      <c r="CU128" s="2"/>
    </row>
    <row r="129" spans="1:99" x14ac:dyDescent="0.2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c r="BC129" s="1"/>
      <c r="BD129" s="1"/>
      <c r="BE129" s="1"/>
      <c r="BF129" s="1"/>
      <c r="BG129" s="1"/>
      <c r="BH129" s="1"/>
      <c r="BI129" s="1"/>
      <c r="BJ129" s="1"/>
      <c r="BK129" s="1"/>
      <c r="BL129" s="1"/>
      <c r="BM129" s="1"/>
      <c r="BN129" s="1"/>
      <c r="BO129" s="1"/>
      <c r="BP129" s="1"/>
      <c r="BQ129" s="1"/>
      <c r="BR129" s="1"/>
      <c r="BS129" s="1"/>
      <c r="BT129" s="1"/>
      <c r="BU129" s="1"/>
      <c r="BV129" s="1"/>
      <c r="BW129" s="1"/>
      <c r="BX129" s="1"/>
      <c r="BY129" s="1"/>
      <c r="BZ129" s="2"/>
      <c r="CA129" s="2"/>
      <c r="CB129" s="1"/>
      <c r="CC129" s="1"/>
      <c r="CD129" s="1"/>
      <c r="CE129" s="1"/>
      <c r="CF129" s="1"/>
      <c r="CG129" s="1"/>
      <c r="CH129" s="1"/>
      <c r="CI129" s="1"/>
      <c r="CJ129" s="1"/>
      <c r="CK129" s="1"/>
      <c r="CL129" s="1"/>
      <c r="CM129" s="1"/>
      <c r="CN129" s="1"/>
      <c r="CO129" s="1"/>
      <c r="CP129" s="1"/>
      <c r="CQ129" s="1"/>
      <c r="CR129" s="2"/>
      <c r="CS129" s="2"/>
      <c r="CT129" s="2"/>
      <c r="CU129" s="2"/>
    </row>
    <row r="130" spans="1:99" x14ac:dyDescent="0.2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c r="BB130" s="1"/>
      <c r="BC130" s="1"/>
      <c r="BD130" s="1"/>
      <c r="BE130" s="1"/>
      <c r="BF130" s="1"/>
      <c r="BG130" s="1"/>
      <c r="BH130" s="1"/>
      <c r="BI130" s="1"/>
      <c r="BJ130" s="1"/>
      <c r="BK130" s="1"/>
      <c r="BL130" s="1"/>
      <c r="BM130" s="1"/>
      <c r="BN130" s="1"/>
      <c r="BO130" s="1"/>
      <c r="BP130" s="1"/>
      <c r="BQ130" s="1"/>
      <c r="BR130" s="1"/>
      <c r="BS130" s="1"/>
      <c r="BT130" s="1"/>
      <c r="BU130" s="1"/>
      <c r="BV130" s="1"/>
      <c r="BW130" s="1"/>
      <c r="BX130" s="1"/>
      <c r="BY130" s="1"/>
      <c r="BZ130" s="2"/>
      <c r="CA130" s="2"/>
      <c r="CB130" s="1"/>
      <c r="CC130" s="1"/>
      <c r="CD130" s="1"/>
      <c r="CE130" s="1"/>
      <c r="CF130" s="1"/>
      <c r="CG130" s="1"/>
      <c r="CH130" s="1"/>
      <c r="CI130" s="1"/>
      <c r="CJ130" s="1"/>
      <c r="CK130" s="1"/>
      <c r="CL130" s="1"/>
      <c r="CM130" s="1"/>
      <c r="CN130" s="1"/>
      <c r="CO130" s="1"/>
      <c r="CP130" s="1"/>
      <c r="CQ130" s="1"/>
      <c r="CR130" s="2"/>
      <c r="CS130" s="2"/>
      <c r="CT130" s="2"/>
      <c r="CU130" s="2"/>
    </row>
    <row r="131" spans="1:99" x14ac:dyDescent="0.2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c r="BB131" s="1"/>
      <c r="BC131" s="1"/>
      <c r="BD131" s="1"/>
      <c r="BE131" s="1"/>
      <c r="BF131" s="1"/>
      <c r="BG131" s="1"/>
      <c r="BH131" s="1"/>
      <c r="BI131" s="1"/>
      <c r="BJ131" s="1"/>
      <c r="BK131" s="1"/>
      <c r="BL131" s="1"/>
      <c r="BM131" s="1"/>
      <c r="BN131" s="1"/>
      <c r="BO131" s="1"/>
      <c r="BP131" s="1"/>
      <c r="BQ131" s="1"/>
      <c r="BR131" s="1"/>
      <c r="BS131" s="1"/>
      <c r="BT131" s="1"/>
      <c r="BU131" s="1"/>
      <c r="BV131" s="1"/>
      <c r="BW131" s="1"/>
      <c r="BX131" s="1"/>
      <c r="BY131" s="1"/>
      <c r="BZ131" s="2"/>
      <c r="CA131" s="2"/>
      <c r="CB131" s="1"/>
      <c r="CC131" s="1"/>
      <c r="CD131" s="1"/>
      <c r="CE131" s="1"/>
      <c r="CF131" s="1"/>
      <c r="CG131" s="1"/>
      <c r="CH131" s="1"/>
      <c r="CI131" s="1"/>
      <c r="CJ131" s="1"/>
      <c r="CK131" s="1"/>
      <c r="CL131" s="1"/>
      <c r="CM131" s="1"/>
      <c r="CN131" s="1"/>
      <c r="CO131" s="1"/>
      <c r="CP131" s="1"/>
      <c r="CQ131" s="1"/>
      <c r="CR131" s="2"/>
      <c r="CS131" s="2"/>
      <c r="CT131" s="2"/>
      <c r="CU131" s="2"/>
    </row>
    <row r="132" spans="1:99" x14ac:dyDescent="0.2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c r="BC132" s="1"/>
      <c r="BD132" s="1"/>
      <c r="BE132" s="1"/>
      <c r="BF132" s="1"/>
      <c r="BG132" s="1"/>
      <c r="BH132" s="1"/>
      <c r="BI132" s="1"/>
      <c r="BJ132" s="1"/>
      <c r="BK132" s="1"/>
      <c r="BL132" s="1"/>
      <c r="BM132" s="1"/>
      <c r="BN132" s="1"/>
      <c r="BO132" s="1"/>
      <c r="BP132" s="1"/>
      <c r="BQ132" s="1"/>
      <c r="BR132" s="1"/>
      <c r="BS132" s="1"/>
      <c r="BT132" s="1"/>
      <c r="BU132" s="1"/>
      <c r="BV132" s="1"/>
      <c r="BW132" s="1"/>
      <c r="BX132" s="1"/>
      <c r="BY132" s="1"/>
      <c r="BZ132" s="2"/>
      <c r="CA132" s="2"/>
      <c r="CB132" s="1"/>
      <c r="CC132" s="1"/>
      <c r="CD132" s="1"/>
      <c r="CE132" s="1"/>
      <c r="CF132" s="1"/>
      <c r="CG132" s="1"/>
      <c r="CH132" s="1"/>
      <c r="CI132" s="1"/>
      <c r="CJ132" s="1"/>
      <c r="CK132" s="1"/>
      <c r="CL132" s="1"/>
      <c r="CM132" s="1"/>
      <c r="CN132" s="1"/>
      <c r="CO132" s="1"/>
      <c r="CP132" s="1"/>
      <c r="CQ132" s="1"/>
      <c r="CR132" s="2"/>
      <c r="CS132" s="2"/>
      <c r="CT132" s="2"/>
      <c r="CU132" s="2"/>
    </row>
    <row r="133" spans="1:99" x14ac:dyDescent="0.2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c r="BF133" s="1"/>
      <c r="BG133" s="1"/>
      <c r="BH133" s="1"/>
      <c r="BI133" s="1"/>
      <c r="BJ133" s="1"/>
      <c r="BK133" s="1"/>
      <c r="BL133" s="1"/>
      <c r="BM133" s="1"/>
      <c r="BN133" s="1"/>
      <c r="BO133" s="1"/>
      <c r="BP133" s="1"/>
      <c r="BQ133" s="1"/>
      <c r="BR133" s="1"/>
      <c r="BS133" s="1"/>
      <c r="BT133" s="1"/>
      <c r="BU133" s="1"/>
      <c r="BV133" s="1"/>
      <c r="BW133" s="1"/>
      <c r="BX133" s="1"/>
      <c r="BY133" s="1"/>
      <c r="BZ133" s="2"/>
      <c r="CA133" s="2"/>
      <c r="CB133" s="1"/>
      <c r="CC133" s="1"/>
      <c r="CD133" s="1"/>
      <c r="CE133" s="1"/>
      <c r="CF133" s="1"/>
      <c r="CG133" s="1"/>
      <c r="CH133" s="1"/>
      <c r="CI133" s="1"/>
      <c r="CJ133" s="1"/>
      <c r="CK133" s="1"/>
      <c r="CL133" s="1"/>
      <c r="CM133" s="1"/>
      <c r="CN133" s="1"/>
      <c r="CO133" s="1"/>
      <c r="CP133" s="1"/>
      <c r="CQ133" s="1"/>
      <c r="CR133" s="2"/>
      <c r="CS133" s="2"/>
      <c r="CT133" s="2"/>
      <c r="CU133" s="2"/>
    </row>
    <row r="134" spans="1:99" x14ac:dyDescent="0.2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c r="BH134" s="1"/>
      <c r="BI134" s="1"/>
      <c r="BJ134" s="1"/>
      <c r="BK134" s="1"/>
      <c r="BL134" s="1"/>
      <c r="BM134" s="1"/>
      <c r="BN134" s="1"/>
      <c r="BO134" s="1"/>
      <c r="BP134" s="1"/>
      <c r="BQ134" s="1"/>
      <c r="BR134" s="1"/>
      <c r="BS134" s="1"/>
      <c r="BT134" s="1"/>
      <c r="BU134" s="1"/>
      <c r="BV134" s="1"/>
      <c r="BW134" s="1"/>
      <c r="BX134" s="1"/>
      <c r="BY134" s="1"/>
      <c r="BZ134" s="2"/>
      <c r="CA134" s="2"/>
      <c r="CB134" s="1"/>
      <c r="CC134" s="1"/>
      <c r="CD134" s="1"/>
      <c r="CE134" s="1"/>
      <c r="CF134" s="1"/>
      <c r="CG134" s="1"/>
      <c r="CH134" s="1"/>
      <c r="CI134" s="1"/>
      <c r="CJ134" s="1"/>
      <c r="CK134" s="1"/>
      <c r="CL134" s="1"/>
      <c r="CM134" s="1"/>
      <c r="CN134" s="1"/>
      <c r="CO134" s="1"/>
      <c r="CP134" s="1"/>
      <c r="CQ134" s="1"/>
      <c r="CR134" s="2"/>
      <c r="CS134" s="2"/>
      <c r="CT134" s="2"/>
      <c r="CU134" s="2"/>
    </row>
    <row r="135" spans="1:99" x14ac:dyDescent="0.2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c r="BL135" s="1"/>
      <c r="BM135" s="1"/>
      <c r="BN135" s="1"/>
      <c r="BO135" s="1"/>
      <c r="BP135" s="1"/>
      <c r="BQ135" s="1"/>
      <c r="BR135" s="1"/>
      <c r="BS135" s="1"/>
      <c r="BT135" s="1"/>
      <c r="BU135" s="1"/>
      <c r="BV135" s="1"/>
      <c r="BW135" s="1"/>
      <c r="BX135" s="1"/>
      <c r="BY135" s="1"/>
      <c r="BZ135" s="2"/>
      <c r="CA135" s="2"/>
      <c r="CB135" s="1"/>
      <c r="CC135" s="1"/>
      <c r="CD135" s="1"/>
      <c r="CE135" s="1"/>
      <c r="CF135" s="1"/>
      <c r="CG135" s="1"/>
      <c r="CH135" s="1"/>
      <c r="CI135" s="1"/>
      <c r="CJ135" s="1"/>
      <c r="CK135" s="1"/>
      <c r="CL135" s="1"/>
      <c r="CM135" s="1"/>
      <c r="CN135" s="1"/>
      <c r="CO135" s="1"/>
      <c r="CP135" s="1"/>
      <c r="CQ135" s="1"/>
      <c r="CR135" s="2"/>
      <c r="CS135" s="2"/>
      <c r="CT135" s="2"/>
      <c r="CU135" s="2"/>
    </row>
    <row r="136" spans="1:99" x14ac:dyDescent="0.2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1"/>
      <c r="BR136" s="1"/>
      <c r="BS136" s="1"/>
      <c r="BT136" s="1"/>
      <c r="BU136" s="1"/>
      <c r="BV136" s="1"/>
      <c r="BW136" s="1"/>
      <c r="BX136" s="1"/>
      <c r="BY136" s="1"/>
      <c r="BZ136" s="2"/>
      <c r="CA136" s="2"/>
      <c r="CB136" s="1"/>
      <c r="CC136" s="1"/>
      <c r="CD136" s="1"/>
      <c r="CE136" s="1"/>
      <c r="CF136" s="1"/>
      <c r="CG136" s="1"/>
      <c r="CH136" s="1"/>
      <c r="CI136" s="1"/>
      <c r="CJ136" s="1"/>
      <c r="CK136" s="1"/>
      <c r="CL136" s="1"/>
      <c r="CM136" s="1"/>
      <c r="CN136" s="1"/>
      <c r="CO136" s="1"/>
      <c r="CP136" s="1"/>
      <c r="CQ136" s="1"/>
      <c r="CR136" s="2"/>
      <c r="CS136" s="2"/>
      <c r="CT136" s="2"/>
      <c r="CU136" s="2"/>
    </row>
    <row r="137" spans="1:99" x14ac:dyDescent="0.2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c r="BG137" s="1"/>
      <c r="BH137" s="1"/>
      <c r="BI137" s="1"/>
      <c r="BJ137" s="1"/>
      <c r="BK137" s="1"/>
      <c r="BL137" s="1"/>
      <c r="BM137" s="1"/>
      <c r="BN137" s="1"/>
      <c r="BO137" s="1"/>
      <c r="BP137" s="1"/>
      <c r="BQ137" s="1"/>
      <c r="BR137" s="1"/>
      <c r="BS137" s="1"/>
      <c r="BT137" s="1"/>
      <c r="BU137" s="1"/>
      <c r="BV137" s="1"/>
      <c r="BW137" s="1"/>
      <c r="BX137" s="1"/>
      <c r="BY137" s="1"/>
      <c r="BZ137" s="2"/>
      <c r="CA137" s="2"/>
      <c r="CB137" s="1"/>
      <c r="CC137" s="1"/>
      <c r="CD137" s="1"/>
      <c r="CE137" s="1"/>
      <c r="CF137" s="1"/>
      <c r="CG137" s="1"/>
      <c r="CH137" s="1"/>
      <c r="CI137" s="1"/>
      <c r="CJ137" s="1"/>
      <c r="CK137" s="1"/>
      <c r="CL137" s="1"/>
      <c r="CM137" s="1"/>
      <c r="CN137" s="1"/>
      <c r="CO137" s="1"/>
      <c r="CP137" s="1"/>
      <c r="CQ137" s="1"/>
      <c r="CR137" s="2"/>
      <c r="CS137" s="2"/>
      <c r="CT137" s="2"/>
      <c r="CU137" s="2"/>
    </row>
    <row r="138" spans="1:99" x14ac:dyDescent="0.2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BP138" s="1"/>
      <c r="BQ138" s="1"/>
      <c r="BR138" s="1"/>
      <c r="BS138" s="1"/>
      <c r="BT138" s="1"/>
      <c r="BU138" s="1"/>
      <c r="BV138" s="1"/>
      <c r="BW138" s="1"/>
      <c r="BX138" s="1"/>
      <c r="BY138" s="1"/>
      <c r="BZ138" s="2"/>
      <c r="CA138" s="2"/>
      <c r="CB138" s="1"/>
      <c r="CC138" s="1"/>
      <c r="CD138" s="1"/>
      <c r="CE138" s="1"/>
      <c r="CF138" s="1"/>
      <c r="CG138" s="1"/>
      <c r="CH138" s="1"/>
      <c r="CI138" s="1"/>
      <c r="CJ138" s="1"/>
      <c r="CK138" s="1"/>
      <c r="CL138" s="1"/>
      <c r="CM138" s="1"/>
      <c r="CN138" s="1"/>
      <c r="CO138" s="1"/>
      <c r="CP138" s="1"/>
      <c r="CQ138" s="1"/>
      <c r="CR138" s="2"/>
      <c r="CS138" s="2"/>
      <c r="CT138" s="2"/>
      <c r="CU138" s="2"/>
    </row>
    <row r="139" spans="1:99" x14ac:dyDescent="0.2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c r="BD139" s="1"/>
      <c r="BE139" s="1"/>
      <c r="BF139" s="1"/>
      <c r="BG139" s="1"/>
      <c r="BH139" s="1"/>
      <c r="BI139" s="1"/>
      <c r="BJ139" s="1"/>
      <c r="BK139" s="1"/>
      <c r="BL139" s="1"/>
      <c r="BM139" s="1"/>
      <c r="BN139" s="1"/>
      <c r="BO139" s="1"/>
      <c r="BP139" s="1"/>
      <c r="BQ139" s="1"/>
      <c r="BR139" s="1"/>
      <c r="BS139" s="1"/>
      <c r="BT139" s="1"/>
      <c r="BU139" s="1"/>
      <c r="BV139" s="1"/>
      <c r="BW139" s="1"/>
      <c r="BX139" s="1"/>
      <c r="BY139" s="1"/>
      <c r="BZ139" s="2"/>
      <c r="CA139" s="2"/>
      <c r="CB139" s="1"/>
      <c r="CC139" s="1"/>
      <c r="CD139" s="1"/>
      <c r="CE139" s="1"/>
      <c r="CF139" s="1"/>
      <c r="CG139" s="1"/>
      <c r="CH139" s="1"/>
      <c r="CI139" s="1"/>
      <c r="CJ139" s="1"/>
      <c r="CK139" s="1"/>
      <c r="CL139" s="1"/>
      <c r="CM139" s="1"/>
      <c r="CN139" s="1"/>
      <c r="CO139" s="1"/>
      <c r="CP139" s="1"/>
      <c r="CQ139" s="1"/>
      <c r="CR139" s="2"/>
      <c r="CS139" s="2"/>
      <c r="CT139" s="2"/>
      <c r="CU139" s="2"/>
    </row>
    <row r="140" spans="1:99" x14ac:dyDescent="0.2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c r="BH140" s="1"/>
      <c r="BI140" s="1"/>
      <c r="BJ140" s="1"/>
      <c r="BK140" s="1"/>
      <c r="BL140" s="1"/>
      <c r="BM140" s="1"/>
      <c r="BN140" s="1"/>
      <c r="BO140" s="1"/>
      <c r="BP140" s="1"/>
      <c r="BQ140" s="1"/>
      <c r="BR140" s="1"/>
      <c r="BS140" s="1"/>
      <c r="BT140" s="1"/>
      <c r="BU140" s="1"/>
      <c r="BV140" s="1"/>
      <c r="BW140" s="1"/>
      <c r="BX140" s="1"/>
      <c r="BY140" s="1"/>
      <c r="BZ140" s="2"/>
      <c r="CA140" s="2"/>
      <c r="CB140" s="1"/>
      <c r="CC140" s="1"/>
      <c r="CD140" s="1"/>
      <c r="CE140" s="1"/>
      <c r="CF140" s="1"/>
      <c r="CG140" s="1"/>
      <c r="CH140" s="1"/>
      <c r="CI140" s="1"/>
      <c r="CJ140" s="1"/>
      <c r="CK140" s="1"/>
      <c r="CL140" s="1"/>
      <c r="CM140" s="1"/>
      <c r="CN140" s="1"/>
      <c r="CO140" s="1"/>
      <c r="CP140" s="1"/>
      <c r="CQ140" s="1"/>
      <c r="CR140" s="2"/>
      <c r="CS140" s="2"/>
      <c r="CT140" s="2"/>
      <c r="CU140" s="2"/>
    </row>
    <row r="141" spans="1:99" x14ac:dyDescent="0.2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c r="BO141" s="1"/>
      <c r="BP141" s="1"/>
      <c r="BQ141" s="1"/>
      <c r="BR141" s="1"/>
      <c r="BS141" s="1"/>
      <c r="BT141" s="1"/>
      <c r="BU141" s="1"/>
      <c r="BV141" s="1"/>
      <c r="BW141" s="1"/>
      <c r="BX141" s="1"/>
      <c r="BY141" s="1"/>
      <c r="BZ141" s="2"/>
      <c r="CA141" s="2"/>
      <c r="CB141" s="1"/>
      <c r="CC141" s="1"/>
      <c r="CD141" s="1"/>
      <c r="CE141" s="1"/>
      <c r="CF141" s="1"/>
      <c r="CG141" s="1"/>
      <c r="CH141" s="1"/>
      <c r="CI141" s="1"/>
      <c r="CJ141" s="1"/>
      <c r="CK141" s="1"/>
      <c r="CL141" s="1"/>
      <c r="CM141" s="1"/>
      <c r="CN141" s="1"/>
      <c r="CO141" s="1"/>
      <c r="CP141" s="1"/>
      <c r="CQ141" s="1"/>
      <c r="CR141" s="2"/>
      <c r="CS141" s="2"/>
      <c r="CT141" s="2"/>
      <c r="CU141" s="2"/>
    </row>
    <row r="142" spans="1:99" x14ac:dyDescent="0.2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1"/>
      <c r="BC142" s="1"/>
      <c r="BD142" s="1"/>
      <c r="BE142" s="1"/>
      <c r="BF142" s="1"/>
      <c r="BG142" s="1"/>
      <c r="BH142" s="1"/>
      <c r="BI142" s="1"/>
      <c r="BJ142" s="1"/>
      <c r="BK142" s="1"/>
      <c r="BL142" s="1"/>
      <c r="BM142" s="1"/>
      <c r="BN142" s="1"/>
      <c r="BO142" s="1"/>
      <c r="BP142" s="1"/>
      <c r="BQ142" s="1"/>
      <c r="BR142" s="1"/>
      <c r="BS142" s="1"/>
      <c r="BT142" s="1"/>
      <c r="BU142" s="1"/>
      <c r="BV142" s="1"/>
      <c r="BW142" s="1"/>
      <c r="BX142" s="1"/>
      <c r="BY142" s="1"/>
      <c r="BZ142" s="2"/>
      <c r="CA142" s="2"/>
      <c r="CB142" s="1"/>
      <c r="CC142" s="1"/>
      <c r="CD142" s="1"/>
      <c r="CE142" s="1"/>
      <c r="CF142" s="1"/>
      <c r="CG142" s="1"/>
      <c r="CH142" s="1"/>
      <c r="CI142" s="1"/>
      <c r="CJ142" s="1"/>
      <c r="CK142" s="1"/>
      <c r="CL142" s="1"/>
      <c r="CM142" s="1"/>
      <c r="CN142" s="1"/>
      <c r="CO142" s="1"/>
      <c r="CP142" s="1"/>
      <c r="CQ142" s="1"/>
      <c r="CR142" s="2"/>
      <c r="CS142" s="2"/>
      <c r="CT142" s="2"/>
      <c r="CU142" s="2"/>
    </row>
    <row r="143" spans="1:99" x14ac:dyDescent="0.2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1"/>
      <c r="BC143" s="1"/>
      <c r="BD143" s="1"/>
      <c r="BE143" s="1"/>
      <c r="BF143" s="1"/>
      <c r="BG143" s="1"/>
      <c r="BH143" s="1"/>
      <c r="BI143" s="1"/>
      <c r="BJ143" s="1"/>
      <c r="BK143" s="1"/>
      <c r="BL143" s="1"/>
      <c r="BM143" s="1"/>
      <c r="BN143" s="1"/>
      <c r="BO143" s="1"/>
      <c r="BP143" s="1"/>
      <c r="BQ143" s="1"/>
      <c r="BR143" s="1"/>
      <c r="BS143" s="1"/>
      <c r="BT143" s="1"/>
      <c r="BU143" s="1"/>
      <c r="BV143" s="1"/>
      <c r="BW143" s="1"/>
      <c r="BX143" s="1"/>
      <c r="BY143" s="1"/>
      <c r="BZ143" s="2"/>
      <c r="CA143" s="2"/>
      <c r="CB143" s="1"/>
      <c r="CC143" s="1"/>
      <c r="CD143" s="1"/>
      <c r="CE143" s="1"/>
      <c r="CF143" s="1"/>
      <c r="CG143" s="1"/>
      <c r="CH143" s="1"/>
      <c r="CI143" s="1"/>
      <c r="CJ143" s="1"/>
      <c r="CK143" s="1"/>
      <c r="CL143" s="1"/>
      <c r="CM143" s="1"/>
      <c r="CN143" s="1"/>
      <c r="CO143" s="1"/>
      <c r="CP143" s="1"/>
      <c r="CQ143" s="1"/>
      <c r="CR143" s="2"/>
      <c r="CS143" s="2"/>
      <c r="CT143" s="2"/>
      <c r="CU143" s="2"/>
    </row>
  </sheetData>
  <autoFilter ref="A1:CT109" xr:uid="{C7FAA63B-DEDB-48F1-9CCA-3BF0BF1CD86F}">
    <sortState xmlns:xlrd2="http://schemas.microsoft.com/office/spreadsheetml/2017/richdata2" ref="A2:CT109">
      <sortCondition ref="A1:A108"/>
    </sortState>
  </autoFilter>
  <phoneticPr fontId="1" type="noConversion"/>
  <conditionalFormatting sqref="H2:H143">
    <cfRule type="expression" dxfId="0" priority="1">
      <formula>AND(H2&gt;G2, G2&lt;&gt;"")</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6A3B1-EAED-4ECB-AFB5-BA571537CD90}">
  <dimension ref="A1:Y143"/>
  <sheetViews>
    <sheetView topLeftCell="A34" workbookViewId="0">
      <pane xSplit="1" topLeftCell="B1" activePane="topRight" state="frozen"/>
      <selection pane="topRight" activeCell="A110" sqref="A110"/>
    </sheetView>
  </sheetViews>
  <sheetFormatPr baseColWidth="10" defaultRowHeight="15" x14ac:dyDescent="0.25"/>
  <cols>
    <col min="1" max="1" width="30.28515625" bestFit="1" customWidth="1"/>
    <col min="2" max="2" width="21.85546875" bestFit="1" customWidth="1"/>
    <col min="3" max="3" width="24.42578125" bestFit="1" customWidth="1"/>
    <col min="4" max="4" width="17.140625" bestFit="1" customWidth="1"/>
    <col min="5" max="5" width="16.5703125" bestFit="1" customWidth="1"/>
    <col min="6" max="6" width="12.5703125" bestFit="1" customWidth="1"/>
    <col min="7" max="7" width="18" bestFit="1" customWidth="1"/>
    <col min="8" max="8" width="10.7109375" bestFit="1" customWidth="1"/>
    <col min="9" max="9" width="17.85546875" bestFit="1" customWidth="1"/>
    <col min="10" max="11" width="17.85546875" customWidth="1"/>
    <col min="13" max="13" width="14.5703125" bestFit="1" customWidth="1"/>
    <col min="16" max="16" width="15.42578125" customWidth="1"/>
    <col min="18" max="18" width="17.28515625" bestFit="1" customWidth="1"/>
    <col min="19" max="19" width="14.28515625" bestFit="1" customWidth="1"/>
    <col min="20" max="20" width="12.42578125" bestFit="1" customWidth="1"/>
    <col min="23" max="23" width="14.28515625" bestFit="1" customWidth="1"/>
    <col min="24" max="24" width="19.140625" bestFit="1" customWidth="1"/>
    <col min="25" max="25" width="13.5703125" bestFit="1" customWidth="1"/>
  </cols>
  <sheetData>
    <row r="1" spans="1:25" s="10" customFormat="1" x14ac:dyDescent="0.25">
      <c r="A1" s="8" t="s">
        <v>81</v>
      </c>
      <c r="B1" s="9" t="s">
        <v>154</v>
      </c>
      <c r="C1" s="9" t="s">
        <v>155</v>
      </c>
      <c r="D1" s="9" t="s">
        <v>278</v>
      </c>
      <c r="E1" s="9" t="s">
        <v>142</v>
      </c>
      <c r="F1" s="9" t="s">
        <v>139</v>
      </c>
      <c r="G1" s="9" t="s">
        <v>143</v>
      </c>
      <c r="H1" s="9" t="s">
        <v>152</v>
      </c>
      <c r="I1" s="9" t="s">
        <v>144</v>
      </c>
      <c r="J1" s="9" t="s">
        <v>314</v>
      </c>
      <c r="K1" s="9" t="s">
        <v>316</v>
      </c>
      <c r="L1" s="9" t="s">
        <v>140</v>
      </c>
      <c r="M1" s="8" t="s">
        <v>145</v>
      </c>
      <c r="N1" s="8" t="s">
        <v>146</v>
      </c>
      <c r="O1" s="8" t="s">
        <v>147</v>
      </c>
      <c r="P1" s="8" t="s">
        <v>148</v>
      </c>
      <c r="Q1" s="8" t="s">
        <v>245</v>
      </c>
      <c r="R1" s="8" t="s">
        <v>149</v>
      </c>
      <c r="S1" s="8" t="s">
        <v>141</v>
      </c>
      <c r="T1" s="8" t="s">
        <v>225</v>
      </c>
      <c r="U1" s="9" t="s">
        <v>264</v>
      </c>
      <c r="V1" s="8" t="s">
        <v>277</v>
      </c>
      <c r="W1" s="8" t="s">
        <v>317</v>
      </c>
      <c r="X1" s="8" t="s">
        <v>393</v>
      </c>
      <c r="Y1" s="8" t="s">
        <v>392</v>
      </c>
    </row>
    <row r="2" spans="1:25" x14ac:dyDescent="0.25">
      <c r="A2" s="1" t="s">
        <v>304</v>
      </c>
      <c r="B2" s="1"/>
      <c r="C2" s="1">
        <v>1</v>
      </c>
      <c r="D2" s="1"/>
      <c r="E2" s="1"/>
      <c r="F2" s="1"/>
      <c r="G2" s="1"/>
      <c r="H2" s="1"/>
      <c r="I2" s="1"/>
      <c r="J2" s="1"/>
      <c r="K2" s="1"/>
      <c r="L2" s="1"/>
      <c r="M2" s="1"/>
      <c r="N2" s="1"/>
      <c r="O2" s="1"/>
      <c r="P2" s="1"/>
      <c r="Q2" s="1"/>
      <c r="R2" s="1"/>
      <c r="S2" s="1"/>
      <c r="T2" s="2"/>
      <c r="U2" s="2"/>
      <c r="V2" s="2"/>
      <c r="W2" s="2"/>
      <c r="X2" s="2"/>
      <c r="Y2" s="2"/>
    </row>
    <row r="3" spans="1:25" x14ac:dyDescent="0.25">
      <c r="A3" s="1" t="s">
        <v>253</v>
      </c>
      <c r="B3" s="1"/>
      <c r="C3" s="1"/>
      <c r="D3" s="1"/>
      <c r="E3" s="1"/>
      <c r="F3" s="1"/>
      <c r="G3" s="1"/>
      <c r="H3" s="1"/>
      <c r="I3" s="1"/>
      <c r="J3" s="1"/>
      <c r="K3" s="1"/>
      <c r="L3" s="1"/>
      <c r="M3" s="1"/>
      <c r="N3" s="1"/>
      <c r="O3" s="1"/>
      <c r="P3" s="1"/>
      <c r="Q3" s="1"/>
      <c r="R3" s="1"/>
      <c r="S3" s="1"/>
      <c r="T3" s="2"/>
      <c r="U3" s="2"/>
      <c r="V3" s="2"/>
      <c r="W3" s="2"/>
      <c r="X3" s="2"/>
      <c r="Y3" s="2"/>
    </row>
    <row r="4" spans="1:25" x14ac:dyDescent="0.25">
      <c r="A4" s="1" t="s">
        <v>263</v>
      </c>
      <c r="B4" s="1">
        <v>1</v>
      </c>
      <c r="C4" s="1"/>
      <c r="D4" s="1"/>
      <c r="E4" s="1"/>
      <c r="F4" s="1"/>
      <c r="G4" s="1"/>
      <c r="H4" s="1"/>
      <c r="I4" s="1"/>
      <c r="J4" s="1"/>
      <c r="K4" s="1"/>
      <c r="L4" s="1"/>
      <c r="M4" s="1"/>
      <c r="N4" s="1"/>
      <c r="O4" s="1"/>
      <c r="P4" s="1"/>
      <c r="Q4" s="1"/>
      <c r="R4" s="1"/>
      <c r="S4" s="1"/>
      <c r="T4" s="2"/>
      <c r="U4" s="2">
        <v>1</v>
      </c>
      <c r="V4" s="2"/>
      <c r="W4" s="2"/>
      <c r="X4" s="2"/>
      <c r="Y4" s="2"/>
    </row>
    <row r="5" spans="1:25" x14ac:dyDescent="0.25">
      <c r="A5" s="1" t="s">
        <v>254</v>
      </c>
      <c r="B5" s="1"/>
      <c r="C5" s="1"/>
      <c r="D5" s="1"/>
      <c r="E5" s="1"/>
      <c r="F5" s="1"/>
      <c r="G5" s="1"/>
      <c r="H5" s="1"/>
      <c r="I5" s="1"/>
      <c r="J5" s="1"/>
      <c r="K5" s="1"/>
      <c r="L5" s="1"/>
      <c r="M5" s="1"/>
      <c r="N5" s="1"/>
      <c r="O5" s="1"/>
      <c r="P5" s="1"/>
      <c r="Q5" s="1"/>
      <c r="R5" s="1"/>
      <c r="S5" s="1"/>
      <c r="T5" s="2"/>
      <c r="U5" s="2"/>
      <c r="V5" s="2"/>
      <c r="W5" s="2"/>
      <c r="X5" s="2"/>
      <c r="Y5" s="2"/>
    </row>
    <row r="6" spans="1:25" x14ac:dyDescent="0.25">
      <c r="A6" s="1" t="s">
        <v>42</v>
      </c>
      <c r="B6" s="2"/>
      <c r="C6" s="2"/>
      <c r="D6" s="2"/>
      <c r="E6" s="2"/>
      <c r="F6" s="2"/>
      <c r="G6" s="2"/>
      <c r="H6" s="2"/>
      <c r="I6" s="2"/>
      <c r="J6" s="2"/>
      <c r="K6" s="2"/>
      <c r="L6" s="2"/>
      <c r="M6" s="2"/>
      <c r="N6" s="2"/>
      <c r="O6" s="2"/>
      <c r="P6" s="2"/>
      <c r="Q6" s="2"/>
      <c r="R6" s="2"/>
      <c r="S6" s="2"/>
      <c r="T6" s="2"/>
      <c r="U6" s="2"/>
      <c r="V6" s="2"/>
      <c r="W6" s="2"/>
      <c r="X6" s="2"/>
      <c r="Y6" s="2"/>
    </row>
    <row r="7" spans="1:25" x14ac:dyDescent="0.25">
      <c r="A7" s="1" t="s">
        <v>41</v>
      </c>
      <c r="B7" s="2">
        <v>1</v>
      </c>
      <c r="C7" s="2"/>
      <c r="D7" s="2"/>
      <c r="E7" s="2"/>
      <c r="F7" s="2"/>
      <c r="G7" s="2"/>
      <c r="H7" s="2"/>
      <c r="I7" s="2"/>
      <c r="J7" s="2"/>
      <c r="K7" s="2"/>
      <c r="L7" s="2"/>
      <c r="M7" s="2">
        <v>1</v>
      </c>
      <c r="N7" s="2"/>
      <c r="O7" s="2"/>
      <c r="P7" s="2"/>
      <c r="Q7" s="2"/>
      <c r="R7" s="2"/>
      <c r="S7" s="2"/>
      <c r="T7" s="2"/>
      <c r="U7" s="2"/>
      <c r="V7" s="2"/>
      <c r="W7" s="2"/>
      <c r="X7" s="2"/>
      <c r="Y7" s="2"/>
    </row>
    <row r="8" spans="1:25" x14ac:dyDescent="0.25">
      <c r="A8" s="1" t="s">
        <v>31</v>
      </c>
      <c r="B8" s="2"/>
      <c r="C8" s="2">
        <v>1</v>
      </c>
      <c r="D8" s="2"/>
      <c r="E8" s="2"/>
      <c r="F8" s="2"/>
      <c r="G8" s="2"/>
      <c r="H8" s="2"/>
      <c r="I8" s="2"/>
      <c r="J8" s="2"/>
      <c r="K8" s="2"/>
      <c r="L8" s="2"/>
      <c r="M8" s="2"/>
      <c r="N8" s="2"/>
      <c r="O8" s="2"/>
      <c r="P8" s="2"/>
      <c r="Q8" s="2"/>
      <c r="R8" s="2"/>
      <c r="S8" s="2"/>
      <c r="T8" s="2"/>
      <c r="U8" s="2"/>
      <c r="V8" s="2"/>
      <c r="W8" s="2"/>
      <c r="X8" s="2"/>
      <c r="Y8" s="2"/>
    </row>
    <row r="9" spans="1:25" x14ac:dyDescent="0.25">
      <c r="A9" s="1" t="s">
        <v>209</v>
      </c>
      <c r="B9" s="2"/>
      <c r="C9" s="2"/>
      <c r="D9" s="2"/>
      <c r="E9" s="2"/>
      <c r="F9" s="2"/>
      <c r="G9" s="2"/>
      <c r="H9" s="2"/>
      <c r="I9" s="2"/>
      <c r="J9" s="2"/>
      <c r="K9" s="2"/>
      <c r="L9" s="2"/>
      <c r="M9" s="2"/>
      <c r="N9" s="2"/>
      <c r="O9" s="2">
        <v>1</v>
      </c>
      <c r="P9" s="2"/>
      <c r="Q9" s="2"/>
      <c r="R9" s="2"/>
      <c r="S9" s="2"/>
      <c r="T9" s="2"/>
      <c r="U9" s="2"/>
      <c r="V9" s="2"/>
      <c r="W9" s="2"/>
      <c r="X9" s="2"/>
      <c r="Y9" s="2"/>
    </row>
    <row r="10" spans="1:25" x14ac:dyDescent="0.25">
      <c r="A10" s="1" t="s">
        <v>1</v>
      </c>
      <c r="B10" s="2">
        <v>1</v>
      </c>
      <c r="C10" s="2"/>
      <c r="D10" s="2"/>
      <c r="E10" s="2"/>
      <c r="F10" s="2"/>
      <c r="G10" s="2"/>
      <c r="H10" s="2"/>
      <c r="I10" s="2"/>
      <c r="J10" s="2"/>
      <c r="K10" s="2"/>
      <c r="L10" s="2"/>
      <c r="M10" s="2">
        <v>1</v>
      </c>
      <c r="N10" s="2"/>
      <c r="O10" s="2"/>
      <c r="P10" s="2"/>
      <c r="Q10" s="2"/>
      <c r="R10" s="2"/>
      <c r="S10" s="2"/>
      <c r="T10" s="2"/>
      <c r="U10" s="2"/>
      <c r="V10" s="2"/>
      <c r="W10" s="2"/>
      <c r="X10" s="2"/>
      <c r="Y10" s="2"/>
    </row>
    <row r="11" spans="1:25" x14ac:dyDescent="0.25">
      <c r="A11" s="1" t="s">
        <v>331</v>
      </c>
      <c r="B11" s="1">
        <v>1</v>
      </c>
      <c r="C11" s="1"/>
      <c r="D11" s="1"/>
      <c r="E11" s="1"/>
      <c r="F11" s="1"/>
      <c r="G11" s="1"/>
      <c r="H11" s="1"/>
      <c r="I11" s="1"/>
      <c r="J11" s="1"/>
      <c r="K11" s="1"/>
      <c r="L11" s="1"/>
      <c r="M11" s="1"/>
      <c r="N11" s="1"/>
      <c r="O11" s="1"/>
      <c r="P11" s="1"/>
      <c r="Q11" s="1"/>
      <c r="R11" s="1"/>
      <c r="S11" s="1"/>
      <c r="T11" s="2"/>
      <c r="U11" s="2"/>
      <c r="V11" s="2"/>
      <c r="W11" s="2"/>
      <c r="X11" s="2">
        <v>1</v>
      </c>
      <c r="Y11" s="2"/>
    </row>
    <row r="12" spans="1:25" x14ac:dyDescent="0.25">
      <c r="A12" s="1" t="s">
        <v>217</v>
      </c>
      <c r="B12" s="1">
        <v>1</v>
      </c>
      <c r="C12" s="1"/>
      <c r="D12" s="1"/>
      <c r="E12" s="1"/>
      <c r="F12" s="1"/>
      <c r="G12" s="1"/>
      <c r="H12" s="1"/>
      <c r="I12" s="1">
        <v>1</v>
      </c>
      <c r="J12" s="1"/>
      <c r="K12" s="1"/>
      <c r="L12" s="1"/>
      <c r="M12" s="1"/>
      <c r="N12" s="1"/>
      <c r="O12" s="1"/>
      <c r="P12" s="1"/>
      <c r="Q12" s="1"/>
      <c r="R12" s="1"/>
      <c r="S12" s="1"/>
      <c r="T12" s="2"/>
      <c r="U12" s="2"/>
      <c r="V12" s="2"/>
      <c r="W12" s="2"/>
      <c r="X12" s="2"/>
      <c r="Y12" s="2"/>
    </row>
    <row r="13" spans="1:25" x14ac:dyDescent="0.25">
      <c r="A13" s="1" t="s">
        <v>237</v>
      </c>
      <c r="B13" s="1"/>
      <c r="C13" s="1"/>
      <c r="D13" s="1"/>
      <c r="E13" s="1"/>
      <c r="F13" s="1"/>
      <c r="G13" s="1"/>
      <c r="H13" s="1"/>
      <c r="I13" s="1"/>
      <c r="J13" s="1"/>
      <c r="K13" s="1"/>
      <c r="L13" s="1"/>
      <c r="M13" s="1"/>
      <c r="N13" s="1"/>
      <c r="O13" s="1"/>
      <c r="P13" s="1"/>
      <c r="Q13" s="1"/>
      <c r="R13" s="1"/>
      <c r="S13" s="1"/>
      <c r="T13" s="2"/>
      <c r="U13" s="2"/>
      <c r="V13" s="2"/>
      <c r="W13" s="2"/>
      <c r="X13" s="2"/>
      <c r="Y13" s="2"/>
    </row>
    <row r="14" spans="1:25" x14ac:dyDescent="0.25">
      <c r="A14" s="1" t="s">
        <v>198</v>
      </c>
      <c r="B14" s="1">
        <v>1</v>
      </c>
      <c r="C14" s="1"/>
      <c r="D14" s="1"/>
      <c r="E14" s="1"/>
      <c r="F14" s="1"/>
      <c r="G14" s="1"/>
      <c r="H14" s="1"/>
      <c r="I14" s="1"/>
      <c r="J14" s="1"/>
      <c r="K14" s="1"/>
      <c r="L14" s="1"/>
      <c r="M14" s="1"/>
      <c r="N14" s="1"/>
      <c r="O14" s="1"/>
      <c r="P14" s="1"/>
      <c r="Q14" s="1"/>
      <c r="R14" s="1"/>
      <c r="S14" s="1"/>
      <c r="T14" s="2"/>
      <c r="U14" s="2"/>
      <c r="V14" s="2"/>
      <c r="W14" s="2"/>
      <c r="X14" s="2"/>
      <c r="Y14" s="2"/>
    </row>
    <row r="15" spans="1:25" x14ac:dyDescent="0.25">
      <c r="A15" s="1" t="s">
        <v>255</v>
      </c>
      <c r="B15" s="1"/>
      <c r="C15" s="1"/>
      <c r="D15" s="1"/>
      <c r="E15" s="1"/>
      <c r="F15" s="1"/>
      <c r="G15" s="1"/>
      <c r="H15" s="1"/>
      <c r="I15" s="1"/>
      <c r="J15" s="1"/>
      <c r="K15" s="1"/>
      <c r="L15" s="1"/>
      <c r="M15" s="1"/>
      <c r="N15" s="1"/>
      <c r="O15" s="1"/>
      <c r="P15" s="1"/>
      <c r="Q15" s="1"/>
      <c r="R15" s="1"/>
      <c r="S15" s="1"/>
      <c r="T15" s="2"/>
      <c r="U15" s="2"/>
      <c r="V15" s="2"/>
      <c r="W15" s="2"/>
      <c r="X15" s="2"/>
      <c r="Y15" s="2"/>
    </row>
    <row r="16" spans="1:25" x14ac:dyDescent="0.25">
      <c r="A16" s="1" t="s">
        <v>23</v>
      </c>
      <c r="B16" s="2">
        <v>1</v>
      </c>
      <c r="C16" s="2"/>
      <c r="D16" s="2"/>
      <c r="E16" s="2"/>
      <c r="F16" s="2"/>
      <c r="G16" s="2"/>
      <c r="H16" s="2"/>
      <c r="I16" s="2"/>
      <c r="J16" s="2"/>
      <c r="K16" s="2"/>
      <c r="L16" s="2"/>
      <c r="M16" s="2"/>
      <c r="N16" s="2"/>
      <c r="O16" s="2"/>
      <c r="P16" s="2">
        <v>1</v>
      </c>
      <c r="Q16" s="2"/>
      <c r="R16" s="2"/>
      <c r="S16" s="2"/>
      <c r="T16" s="2"/>
      <c r="U16" s="2"/>
      <c r="V16" s="2"/>
      <c r="W16" s="2"/>
      <c r="X16" s="2"/>
      <c r="Y16" s="2"/>
    </row>
    <row r="17" spans="1:25" x14ac:dyDescent="0.25">
      <c r="A17" s="1" t="s">
        <v>239</v>
      </c>
      <c r="B17" s="2">
        <v>1</v>
      </c>
      <c r="C17" s="2"/>
      <c r="D17" s="2"/>
      <c r="E17" s="2"/>
      <c r="F17" s="2"/>
      <c r="G17" s="2"/>
      <c r="H17" s="2"/>
      <c r="I17" s="2"/>
      <c r="J17" s="2"/>
      <c r="K17" s="2"/>
      <c r="L17" s="2"/>
      <c r="M17" s="2"/>
      <c r="N17" s="2"/>
      <c r="O17" s="2"/>
      <c r="P17" s="2">
        <v>1</v>
      </c>
      <c r="Q17" s="2"/>
      <c r="R17" s="2"/>
      <c r="S17" s="2"/>
      <c r="T17" s="2"/>
      <c r="U17" s="2"/>
      <c r="V17" s="2"/>
      <c r="W17" s="2"/>
      <c r="X17" s="2"/>
      <c r="Y17" s="2"/>
    </row>
    <row r="18" spans="1:25" x14ac:dyDescent="0.25">
      <c r="A18" s="1" t="s">
        <v>287</v>
      </c>
      <c r="B18" s="1"/>
      <c r="C18" s="1"/>
      <c r="D18" s="1"/>
      <c r="E18" s="1">
        <v>1</v>
      </c>
      <c r="F18" s="1">
        <v>1</v>
      </c>
      <c r="G18" s="1"/>
      <c r="H18" s="1"/>
      <c r="I18" s="1"/>
      <c r="J18" s="1"/>
      <c r="K18" s="1"/>
      <c r="L18" s="1"/>
      <c r="M18" s="1"/>
      <c r="N18" s="1"/>
      <c r="O18" s="1"/>
      <c r="P18" s="1"/>
      <c r="Q18" s="1"/>
      <c r="R18" s="1"/>
      <c r="S18" s="1"/>
      <c r="T18" s="2"/>
      <c r="U18" s="2"/>
      <c r="V18" s="2"/>
      <c r="W18" s="2"/>
      <c r="X18" s="2"/>
      <c r="Y18" s="2"/>
    </row>
    <row r="19" spans="1:25" x14ac:dyDescent="0.25">
      <c r="A19" s="1" t="s">
        <v>309</v>
      </c>
      <c r="B19" s="1"/>
      <c r="C19" s="1"/>
      <c r="D19" s="1"/>
      <c r="E19" s="1"/>
      <c r="F19" s="1"/>
      <c r="G19" s="1">
        <v>1</v>
      </c>
      <c r="H19" s="1"/>
      <c r="I19" s="1"/>
      <c r="J19" s="1"/>
      <c r="K19" s="1"/>
      <c r="L19" s="1"/>
      <c r="M19" s="1"/>
      <c r="N19" s="1"/>
      <c r="O19" s="1"/>
      <c r="P19" s="1"/>
      <c r="Q19" s="1"/>
      <c r="R19" s="1"/>
      <c r="S19" s="1"/>
      <c r="T19" s="2"/>
      <c r="U19" s="2"/>
      <c r="V19" s="2"/>
      <c r="W19" s="2"/>
      <c r="X19" s="2"/>
      <c r="Y19" s="2"/>
    </row>
    <row r="20" spans="1:25" x14ac:dyDescent="0.25">
      <c r="A20" s="3" t="s">
        <v>268</v>
      </c>
      <c r="B20" s="1"/>
      <c r="C20" s="1">
        <v>1</v>
      </c>
      <c r="D20" s="1"/>
      <c r="E20" s="1"/>
      <c r="F20" s="1"/>
      <c r="G20" s="1"/>
      <c r="H20" s="1"/>
      <c r="I20" s="1"/>
      <c r="J20" s="1"/>
      <c r="K20" s="1"/>
      <c r="L20" s="1"/>
      <c r="M20" s="1"/>
      <c r="N20" s="1"/>
      <c r="O20" s="1"/>
      <c r="P20" s="1"/>
      <c r="Q20" s="1"/>
      <c r="R20" s="1"/>
      <c r="S20" s="1"/>
      <c r="T20" s="2"/>
      <c r="U20" s="2"/>
      <c r="V20" s="2"/>
      <c r="W20" s="2"/>
      <c r="X20" s="2"/>
      <c r="Y20" s="2"/>
    </row>
    <row r="21" spans="1:25" x14ac:dyDescent="0.25">
      <c r="A21" s="1" t="s">
        <v>48</v>
      </c>
      <c r="B21" s="1"/>
      <c r="C21" s="1"/>
      <c r="D21" s="1"/>
      <c r="E21" s="1"/>
      <c r="F21" s="1"/>
      <c r="G21" s="1"/>
      <c r="H21" s="1"/>
      <c r="I21" s="1"/>
      <c r="J21" s="1"/>
      <c r="K21" s="1"/>
      <c r="L21" s="1"/>
      <c r="M21" s="1"/>
      <c r="N21" s="1"/>
      <c r="O21" s="1"/>
      <c r="P21" s="1"/>
      <c r="Q21" s="1"/>
      <c r="R21" s="1"/>
      <c r="S21" s="1">
        <v>1</v>
      </c>
      <c r="T21" s="2"/>
      <c r="U21" s="2"/>
      <c r="V21" s="2"/>
      <c r="W21" s="2"/>
      <c r="X21" s="2"/>
      <c r="Y21" s="2"/>
    </row>
    <row r="22" spans="1:25" x14ac:dyDescent="0.25">
      <c r="A22" s="1" t="s">
        <v>27</v>
      </c>
      <c r="B22" s="2">
        <v>1</v>
      </c>
      <c r="C22" s="2"/>
      <c r="D22" s="2"/>
      <c r="E22" s="2"/>
      <c r="F22" s="2"/>
      <c r="G22" s="2"/>
      <c r="H22" s="2"/>
      <c r="I22" s="2"/>
      <c r="J22" s="2"/>
      <c r="K22" s="2"/>
      <c r="L22" s="2"/>
      <c r="M22" s="2">
        <v>1</v>
      </c>
      <c r="N22" s="2"/>
      <c r="O22" s="2"/>
      <c r="P22" s="2"/>
      <c r="Q22" s="2"/>
      <c r="R22" s="2"/>
      <c r="S22" s="2"/>
      <c r="T22" s="2"/>
      <c r="U22" s="2"/>
      <c r="V22" s="2"/>
      <c r="W22" s="2"/>
      <c r="X22" s="2"/>
      <c r="Y22" s="2"/>
    </row>
    <row r="23" spans="1:25" x14ac:dyDescent="0.25">
      <c r="A23" s="1" t="s">
        <v>38</v>
      </c>
      <c r="B23" s="2">
        <v>1</v>
      </c>
      <c r="C23" s="2"/>
      <c r="D23" s="2"/>
      <c r="E23" s="2"/>
      <c r="F23" s="2"/>
      <c r="G23" s="2"/>
      <c r="H23" s="2"/>
      <c r="I23" s="2"/>
      <c r="J23" s="2"/>
      <c r="K23" s="2"/>
      <c r="L23" s="2"/>
      <c r="M23" s="2"/>
      <c r="N23" s="2"/>
      <c r="O23" s="2"/>
      <c r="P23" s="2"/>
      <c r="Q23" s="2"/>
      <c r="R23" s="2"/>
      <c r="S23" s="2"/>
      <c r="T23" s="2"/>
      <c r="U23" s="2"/>
      <c r="V23" s="2"/>
      <c r="W23" s="2"/>
      <c r="X23" s="2"/>
      <c r="Y23" s="2"/>
    </row>
    <row r="24" spans="1:25" x14ac:dyDescent="0.25">
      <c r="A24" s="1" t="s">
        <v>308</v>
      </c>
      <c r="B24" s="1"/>
      <c r="C24" s="1"/>
      <c r="D24" s="1"/>
      <c r="E24" s="1"/>
      <c r="F24" s="1"/>
      <c r="G24" s="1"/>
      <c r="H24" s="1"/>
      <c r="I24" s="1"/>
      <c r="J24" s="1"/>
      <c r="K24" s="1"/>
      <c r="L24" s="1"/>
      <c r="M24" s="1"/>
      <c r="N24" s="1"/>
      <c r="O24" s="1"/>
      <c r="P24" s="1"/>
      <c r="Q24" s="1"/>
      <c r="R24" s="1"/>
      <c r="S24" s="1"/>
      <c r="T24" s="2"/>
      <c r="U24" s="2"/>
      <c r="V24" s="2"/>
      <c r="W24" s="2"/>
      <c r="X24" s="2"/>
      <c r="Y24" s="2"/>
    </row>
    <row r="25" spans="1:25" x14ac:dyDescent="0.25">
      <c r="A25" s="1" t="s">
        <v>207</v>
      </c>
      <c r="B25" s="1"/>
      <c r="C25" s="1"/>
      <c r="D25" s="1"/>
      <c r="E25" s="1"/>
      <c r="F25" s="1"/>
      <c r="G25" s="1"/>
      <c r="H25" s="1"/>
      <c r="I25" s="1">
        <v>1</v>
      </c>
      <c r="J25" s="1"/>
      <c r="K25" s="1"/>
      <c r="L25" s="1">
        <v>1</v>
      </c>
      <c r="M25" s="1"/>
      <c r="N25" s="1"/>
      <c r="O25" s="1"/>
      <c r="P25" s="1"/>
      <c r="Q25" s="1"/>
      <c r="R25" s="1"/>
      <c r="S25" s="1"/>
      <c r="T25" s="2"/>
      <c r="U25" s="2"/>
      <c r="V25" s="2"/>
      <c r="W25" s="2"/>
      <c r="X25" s="2"/>
      <c r="Y25" s="2"/>
    </row>
    <row r="26" spans="1:25" x14ac:dyDescent="0.25">
      <c r="A26" s="1" t="s">
        <v>269</v>
      </c>
      <c r="B26" s="1">
        <v>1</v>
      </c>
      <c r="C26" s="1"/>
      <c r="D26" s="1"/>
      <c r="E26" s="1"/>
      <c r="F26" s="1"/>
      <c r="G26" s="1"/>
      <c r="H26" s="1"/>
      <c r="I26" s="1"/>
      <c r="J26" s="1"/>
      <c r="K26" s="1"/>
      <c r="L26" s="1"/>
      <c r="M26" s="1"/>
      <c r="N26" s="1"/>
      <c r="O26" s="1"/>
      <c r="P26" s="1"/>
      <c r="Q26" s="1"/>
      <c r="R26" s="1"/>
      <c r="S26" s="1"/>
      <c r="T26" s="2"/>
      <c r="U26" s="2"/>
      <c r="V26" s="2"/>
      <c r="W26" s="2"/>
      <c r="X26" s="2"/>
      <c r="Y26" s="2"/>
    </row>
    <row r="27" spans="1:25" x14ac:dyDescent="0.25">
      <c r="A27" s="1" t="s">
        <v>227</v>
      </c>
      <c r="B27" s="1"/>
      <c r="C27" s="1">
        <v>1</v>
      </c>
      <c r="D27" s="1"/>
      <c r="E27" s="1"/>
      <c r="F27" s="1"/>
      <c r="G27" s="1"/>
      <c r="H27" s="1"/>
      <c r="I27" s="1"/>
      <c r="J27" s="1"/>
      <c r="K27" s="1"/>
      <c r="L27" s="1"/>
      <c r="M27" s="1"/>
      <c r="N27" s="1"/>
      <c r="O27" s="1"/>
      <c r="P27" s="1"/>
      <c r="Q27" s="1"/>
      <c r="R27" s="1"/>
      <c r="S27" s="1"/>
      <c r="T27" s="2"/>
      <c r="U27" s="2"/>
      <c r="V27" s="2"/>
      <c r="W27" s="2"/>
      <c r="X27" s="2"/>
      <c r="Y27" s="2"/>
    </row>
    <row r="28" spans="1:25" x14ac:dyDescent="0.25">
      <c r="A28" s="1" t="s">
        <v>28</v>
      </c>
      <c r="B28" s="2">
        <v>1</v>
      </c>
      <c r="C28" s="2"/>
      <c r="D28" s="2"/>
      <c r="E28" s="2"/>
      <c r="F28" s="2"/>
      <c r="G28" s="2"/>
      <c r="H28" s="2"/>
      <c r="I28" s="2"/>
      <c r="J28" s="2"/>
      <c r="K28" s="2"/>
      <c r="L28" s="2"/>
      <c r="M28" s="2"/>
      <c r="N28" s="2"/>
      <c r="O28" s="2"/>
      <c r="P28" s="2"/>
      <c r="Q28" s="2"/>
      <c r="R28" s="2"/>
      <c r="S28" s="2"/>
      <c r="T28" s="2"/>
      <c r="U28" s="2"/>
      <c r="V28" s="2"/>
      <c r="W28" s="2"/>
      <c r="X28" s="2"/>
      <c r="Y28" s="2"/>
    </row>
    <row r="29" spans="1:25" x14ac:dyDescent="0.25">
      <c r="A29" s="1" t="s">
        <v>339</v>
      </c>
      <c r="B29" s="1">
        <v>1</v>
      </c>
      <c r="C29" s="1"/>
      <c r="D29" s="1"/>
      <c r="E29" s="1"/>
      <c r="F29" s="1"/>
      <c r="G29" s="1"/>
      <c r="H29" s="1"/>
      <c r="I29" s="1"/>
      <c r="J29" s="1"/>
      <c r="K29" s="1"/>
      <c r="L29" s="1"/>
      <c r="M29" s="1"/>
      <c r="N29" s="1"/>
      <c r="O29" s="1"/>
      <c r="P29" s="1"/>
      <c r="Q29" s="1"/>
      <c r="R29" s="1"/>
      <c r="S29" s="1"/>
      <c r="T29" s="2"/>
      <c r="U29" s="2"/>
      <c r="V29" s="2"/>
      <c r="W29" s="2"/>
      <c r="X29" s="2"/>
      <c r="Y29" s="2"/>
    </row>
    <row r="30" spans="1:25" x14ac:dyDescent="0.25">
      <c r="A30" s="1" t="s">
        <v>26</v>
      </c>
      <c r="B30" s="2"/>
      <c r="C30" s="2">
        <v>1</v>
      </c>
      <c r="D30" s="2"/>
      <c r="E30" s="2"/>
      <c r="F30" s="2"/>
      <c r="G30" s="2"/>
      <c r="H30" s="2"/>
      <c r="I30" s="2"/>
      <c r="J30" s="2"/>
      <c r="K30" s="2"/>
      <c r="L30" s="2"/>
      <c r="M30" s="2"/>
      <c r="N30" s="2"/>
      <c r="O30" s="2"/>
      <c r="P30" s="2"/>
      <c r="Q30" s="2"/>
      <c r="R30" s="2"/>
      <c r="S30" s="2"/>
      <c r="T30" s="2"/>
      <c r="U30" s="2"/>
      <c r="V30" s="2"/>
      <c r="W30" s="2"/>
      <c r="X30" s="2"/>
      <c r="Y30" s="2"/>
    </row>
    <row r="31" spans="1:25" x14ac:dyDescent="0.25">
      <c r="A31" s="1" t="s">
        <v>159</v>
      </c>
      <c r="B31" s="1"/>
      <c r="C31" s="1">
        <v>1</v>
      </c>
      <c r="D31" s="1"/>
      <c r="E31" s="1"/>
      <c r="F31" s="1"/>
      <c r="G31" s="1"/>
      <c r="H31" s="1"/>
      <c r="I31" s="1"/>
      <c r="J31" s="1"/>
      <c r="K31" s="1"/>
      <c r="L31" s="1"/>
      <c r="M31" s="1"/>
      <c r="N31" s="1"/>
      <c r="O31" s="1"/>
      <c r="P31" s="1"/>
      <c r="Q31" s="1"/>
      <c r="R31" s="1"/>
      <c r="S31" s="1"/>
      <c r="T31" s="2"/>
      <c r="U31" s="2"/>
      <c r="V31" s="2"/>
      <c r="W31" s="2"/>
      <c r="X31" s="2"/>
      <c r="Y31" s="2"/>
    </row>
    <row r="32" spans="1:25" x14ac:dyDescent="0.25">
      <c r="A32" s="1" t="s">
        <v>294</v>
      </c>
      <c r="B32" s="1"/>
      <c r="C32" s="1"/>
      <c r="D32" s="1"/>
      <c r="E32" s="1"/>
      <c r="F32" s="1"/>
      <c r="G32" s="1"/>
      <c r="H32" s="1"/>
      <c r="I32" s="1"/>
      <c r="J32" s="1"/>
      <c r="K32" s="1"/>
      <c r="L32" s="1"/>
      <c r="M32" s="1"/>
      <c r="N32" s="1"/>
      <c r="O32" s="1"/>
      <c r="P32" s="1"/>
      <c r="Q32" s="1"/>
      <c r="R32" s="1"/>
      <c r="S32" s="1"/>
      <c r="T32" s="2"/>
      <c r="U32" s="2"/>
      <c r="V32" s="2"/>
      <c r="W32" s="2"/>
      <c r="X32" s="2"/>
      <c r="Y32" s="2"/>
    </row>
    <row r="33" spans="1:25" x14ac:dyDescent="0.25">
      <c r="A33" s="1" t="s">
        <v>275</v>
      </c>
      <c r="B33" s="1"/>
      <c r="C33" s="1"/>
      <c r="D33" s="1"/>
      <c r="E33" s="1"/>
      <c r="F33" s="1"/>
      <c r="G33" s="1"/>
      <c r="H33" s="1"/>
      <c r="I33" s="1"/>
      <c r="J33" s="1"/>
      <c r="K33" s="1"/>
      <c r="L33" s="1"/>
      <c r="M33" s="1"/>
      <c r="N33" s="1"/>
      <c r="O33" s="1"/>
      <c r="P33" s="1"/>
      <c r="Q33" s="1"/>
      <c r="R33" s="1"/>
      <c r="S33" s="1"/>
      <c r="T33" s="2"/>
      <c r="U33" s="2"/>
      <c r="V33" s="2"/>
      <c r="W33" s="2"/>
      <c r="X33" s="2"/>
      <c r="Y33" s="2"/>
    </row>
    <row r="34" spans="1:25" x14ac:dyDescent="0.25">
      <c r="A34" s="1" t="s">
        <v>47</v>
      </c>
      <c r="B34" s="1"/>
      <c r="C34" s="1">
        <v>1</v>
      </c>
      <c r="D34" s="1"/>
      <c r="E34" s="1"/>
      <c r="F34" s="1"/>
      <c r="G34" s="1"/>
      <c r="H34" s="1"/>
      <c r="I34" s="1"/>
      <c r="J34" s="1"/>
      <c r="K34" s="1"/>
      <c r="L34" s="1"/>
      <c r="M34" s="1"/>
      <c r="N34" s="1"/>
      <c r="O34" s="1"/>
      <c r="P34" s="1"/>
      <c r="Q34" s="1"/>
      <c r="R34" s="1"/>
      <c r="S34" s="1"/>
      <c r="T34" s="2"/>
      <c r="U34" s="2"/>
      <c r="V34" s="2"/>
      <c r="W34" s="2"/>
      <c r="X34" s="2"/>
      <c r="Y34" s="2"/>
    </row>
    <row r="35" spans="1:25" x14ac:dyDescent="0.25">
      <c r="A35" s="1" t="s">
        <v>332</v>
      </c>
      <c r="B35" s="1">
        <v>1</v>
      </c>
      <c r="C35" s="1"/>
      <c r="D35" s="1"/>
      <c r="E35" s="1"/>
      <c r="F35" s="1"/>
      <c r="G35" s="1"/>
      <c r="H35" s="1"/>
      <c r="I35" s="1"/>
      <c r="J35" s="1"/>
      <c r="K35" s="1"/>
      <c r="L35" s="1"/>
      <c r="M35" s="1"/>
      <c r="N35" s="1"/>
      <c r="O35" s="1"/>
      <c r="P35" s="1"/>
      <c r="Q35" s="1"/>
      <c r="R35" s="1"/>
      <c r="S35" s="1"/>
      <c r="T35" s="2"/>
      <c r="U35" s="2"/>
      <c r="V35" s="2"/>
      <c r="W35" s="2"/>
      <c r="X35" s="2"/>
      <c r="Y35" s="2"/>
    </row>
    <row r="36" spans="1:25" x14ac:dyDescent="0.25">
      <c r="A36" s="1" t="s">
        <v>252</v>
      </c>
      <c r="B36" s="1">
        <v>1</v>
      </c>
      <c r="C36" s="1"/>
      <c r="D36" s="1"/>
      <c r="E36" s="1"/>
      <c r="F36" s="1"/>
      <c r="G36" s="1"/>
      <c r="H36" s="1">
        <v>1</v>
      </c>
      <c r="I36" s="1"/>
      <c r="J36" s="1"/>
      <c r="K36" s="1"/>
      <c r="L36" s="1"/>
      <c r="M36" s="1"/>
      <c r="N36" s="1"/>
      <c r="O36" s="1"/>
      <c r="P36" s="1"/>
      <c r="Q36" s="1"/>
      <c r="R36" s="1">
        <v>1</v>
      </c>
      <c r="S36" s="1"/>
      <c r="T36" s="2"/>
      <c r="U36" s="2"/>
      <c r="V36" s="2"/>
      <c r="W36" s="2"/>
      <c r="X36" s="2"/>
      <c r="Y36" s="2"/>
    </row>
    <row r="37" spans="1:25" x14ac:dyDescent="0.25">
      <c r="A37" s="1" t="s">
        <v>325</v>
      </c>
      <c r="B37" s="1"/>
      <c r="C37" s="1">
        <v>1</v>
      </c>
      <c r="D37" s="1"/>
      <c r="E37" s="1"/>
      <c r="F37" s="1"/>
      <c r="G37" s="1"/>
      <c r="H37" s="1"/>
      <c r="I37" s="1"/>
      <c r="J37" s="1"/>
      <c r="K37" s="1"/>
      <c r="L37" s="1"/>
      <c r="M37" s="1"/>
      <c r="N37" s="1"/>
      <c r="O37" s="1"/>
      <c r="P37" s="1"/>
      <c r="Q37" s="1"/>
      <c r="R37" s="1"/>
      <c r="S37" s="1"/>
      <c r="T37" s="2"/>
      <c r="U37" s="2"/>
      <c r="V37" s="2"/>
      <c r="W37" s="2"/>
      <c r="X37" s="2"/>
      <c r="Y37" s="2"/>
    </row>
    <row r="38" spans="1:25" x14ac:dyDescent="0.25">
      <c r="A38" s="1" t="s">
        <v>213</v>
      </c>
      <c r="B38" s="1"/>
      <c r="C38" s="1"/>
      <c r="D38" s="1"/>
      <c r="E38" s="1"/>
      <c r="F38" s="1"/>
      <c r="G38" s="1"/>
      <c r="H38" s="1"/>
      <c r="I38" s="1">
        <v>1</v>
      </c>
      <c r="J38" s="1"/>
      <c r="K38" s="1"/>
      <c r="L38" s="1"/>
      <c r="M38" s="1">
        <v>1</v>
      </c>
      <c r="N38" s="1"/>
      <c r="O38" s="1"/>
      <c r="P38" s="1"/>
      <c r="Q38" s="1"/>
      <c r="R38" s="1"/>
      <c r="S38" s="1"/>
      <c r="T38" s="2"/>
      <c r="U38" s="2"/>
      <c r="V38" s="2"/>
      <c r="W38" s="2"/>
      <c r="X38" s="2"/>
      <c r="Y38" s="2"/>
    </row>
    <row r="39" spans="1:25" x14ac:dyDescent="0.25">
      <c r="A39" s="1" t="s">
        <v>456</v>
      </c>
      <c r="B39" s="1"/>
      <c r="C39" s="1"/>
      <c r="D39" s="1"/>
      <c r="E39" s="1"/>
      <c r="F39" s="1"/>
      <c r="G39" s="1"/>
      <c r="H39" s="1"/>
      <c r="I39" s="1"/>
      <c r="J39" s="1"/>
      <c r="K39" s="1"/>
      <c r="L39" s="1"/>
      <c r="M39" s="1"/>
      <c r="N39" s="1"/>
      <c r="O39" s="1"/>
      <c r="P39" s="1"/>
      <c r="Q39" s="1"/>
      <c r="R39" s="1"/>
      <c r="S39" s="1"/>
      <c r="T39" s="2"/>
      <c r="U39" s="2"/>
      <c r="V39" s="2"/>
      <c r="W39" s="2"/>
      <c r="X39" s="2"/>
      <c r="Y39" s="2"/>
    </row>
    <row r="40" spans="1:25" x14ac:dyDescent="0.25">
      <c r="A40" s="1" t="s">
        <v>306</v>
      </c>
      <c r="B40" s="1"/>
      <c r="C40" s="1"/>
      <c r="D40" s="1"/>
      <c r="E40" s="1"/>
      <c r="F40" s="1"/>
      <c r="G40" s="1"/>
      <c r="H40" s="1"/>
      <c r="I40" s="1"/>
      <c r="J40" s="1"/>
      <c r="K40" s="1">
        <v>1</v>
      </c>
      <c r="L40" s="1"/>
      <c r="M40" s="1"/>
      <c r="N40" s="1"/>
      <c r="O40" s="1"/>
      <c r="P40" s="1"/>
      <c r="Q40" s="1"/>
      <c r="R40" s="1"/>
      <c r="S40" s="1"/>
      <c r="T40" s="2"/>
      <c r="U40" s="2"/>
      <c r="V40" s="2"/>
      <c r="W40" s="2"/>
      <c r="X40" s="2"/>
      <c r="Y40" s="2"/>
    </row>
    <row r="41" spans="1:25" x14ac:dyDescent="0.25">
      <c r="A41" s="1" t="s">
        <v>14</v>
      </c>
      <c r="B41" s="2">
        <v>1</v>
      </c>
      <c r="C41" s="2"/>
      <c r="D41" s="2"/>
      <c r="E41" s="2"/>
      <c r="F41" s="2"/>
      <c r="G41" s="2">
        <v>1</v>
      </c>
      <c r="H41" s="2"/>
      <c r="I41" s="2">
        <v>1</v>
      </c>
      <c r="J41" s="2"/>
      <c r="K41" s="2"/>
      <c r="L41" s="2"/>
      <c r="M41" s="2"/>
      <c r="N41" s="2"/>
      <c r="O41" s="2"/>
      <c r="P41" s="2"/>
      <c r="Q41" s="2"/>
      <c r="R41" s="2"/>
      <c r="S41" s="2"/>
      <c r="T41" s="2"/>
      <c r="U41" s="2"/>
      <c r="V41" s="2"/>
      <c r="W41" s="2"/>
      <c r="X41" s="2"/>
      <c r="Y41" s="2"/>
    </row>
    <row r="42" spans="1:25" x14ac:dyDescent="0.25">
      <c r="A42" s="1" t="s">
        <v>472</v>
      </c>
      <c r="B42" s="1">
        <v>1</v>
      </c>
      <c r="C42" s="1"/>
      <c r="D42" s="1"/>
      <c r="E42" s="1"/>
      <c r="F42" s="1"/>
      <c r="G42" s="1"/>
      <c r="H42" s="1"/>
      <c r="I42" s="1"/>
      <c r="J42" s="1"/>
      <c r="K42" s="1"/>
      <c r="L42" s="1"/>
      <c r="M42" s="1"/>
      <c r="N42" s="1"/>
      <c r="O42" s="1"/>
      <c r="P42" s="1"/>
      <c r="Q42" s="1"/>
      <c r="R42" s="1"/>
      <c r="S42" s="1"/>
      <c r="T42" s="2"/>
      <c r="U42" s="2"/>
      <c r="V42" s="2"/>
      <c r="W42" s="2"/>
      <c r="X42" s="2"/>
      <c r="Y42" s="2"/>
    </row>
    <row r="43" spans="1:25" x14ac:dyDescent="0.25">
      <c r="A43" s="1" t="s">
        <v>161</v>
      </c>
      <c r="B43" s="1"/>
      <c r="C43" s="1">
        <v>1</v>
      </c>
      <c r="D43" s="1"/>
      <c r="E43" s="1"/>
      <c r="F43" s="1"/>
      <c r="G43" s="1"/>
      <c r="H43" s="1"/>
      <c r="I43" s="1"/>
      <c r="J43" s="1"/>
      <c r="K43" s="1"/>
      <c r="L43" s="1"/>
      <c r="M43" s="1"/>
      <c r="N43" s="1"/>
      <c r="O43" s="1"/>
      <c r="P43" s="1"/>
      <c r="Q43" s="1"/>
      <c r="R43" s="1"/>
      <c r="S43" s="1"/>
      <c r="T43" s="2"/>
      <c r="U43" s="2"/>
      <c r="V43" s="2"/>
      <c r="W43" s="2"/>
      <c r="X43" s="2"/>
      <c r="Y43" s="2"/>
    </row>
    <row r="44" spans="1:25" x14ac:dyDescent="0.25">
      <c r="A44" s="1" t="s">
        <v>43</v>
      </c>
      <c r="B44" s="2"/>
      <c r="C44" s="2"/>
      <c r="D44" s="2"/>
      <c r="E44" s="2"/>
      <c r="F44" s="2"/>
      <c r="G44" s="2"/>
      <c r="H44" s="2"/>
      <c r="I44" s="2"/>
      <c r="J44" s="2"/>
      <c r="K44" s="2"/>
      <c r="L44" s="2"/>
      <c r="M44" s="2"/>
      <c r="N44" s="2"/>
      <c r="O44" s="2"/>
      <c r="P44" s="2"/>
      <c r="Q44" s="2"/>
      <c r="R44" s="2"/>
      <c r="S44" s="2"/>
      <c r="T44" s="2"/>
      <c r="U44" s="2"/>
      <c r="V44" s="2"/>
      <c r="W44" s="2"/>
      <c r="X44" s="2"/>
      <c r="Y44" s="2"/>
    </row>
    <row r="45" spans="1:25" x14ac:dyDescent="0.25">
      <c r="A45" s="1" t="s">
        <v>411</v>
      </c>
      <c r="B45" s="1">
        <v>1</v>
      </c>
      <c r="C45" s="1"/>
      <c r="D45" s="1"/>
      <c r="E45" s="1"/>
      <c r="F45" s="1"/>
      <c r="G45" s="1"/>
      <c r="H45" s="1"/>
      <c r="I45" s="1"/>
      <c r="J45" s="1"/>
      <c r="K45" s="1"/>
      <c r="L45" s="1"/>
      <c r="M45" s="1"/>
      <c r="N45" s="1"/>
      <c r="O45" s="1"/>
      <c r="P45" s="1"/>
      <c r="Q45" s="1"/>
      <c r="R45" s="1"/>
      <c r="S45" s="1"/>
      <c r="T45" s="2"/>
      <c r="U45" s="2"/>
      <c r="V45" s="2"/>
      <c r="W45" s="2"/>
      <c r="X45" s="2"/>
      <c r="Y45" s="2"/>
    </row>
    <row r="46" spans="1:25" x14ac:dyDescent="0.25">
      <c r="A46" s="1" t="s">
        <v>267</v>
      </c>
      <c r="B46" s="1"/>
      <c r="C46" s="1">
        <v>1</v>
      </c>
      <c r="D46" s="1"/>
      <c r="E46" s="1"/>
      <c r="F46" s="1"/>
      <c r="G46" s="1"/>
      <c r="H46" s="1"/>
      <c r="I46" s="1"/>
      <c r="J46" s="1"/>
      <c r="K46" s="1"/>
      <c r="L46" s="1"/>
      <c r="M46" s="1"/>
      <c r="N46" s="1"/>
      <c r="O46" s="1"/>
      <c r="P46" s="1"/>
      <c r="Q46" s="1"/>
      <c r="R46" s="1"/>
      <c r="S46" s="1"/>
      <c r="T46" s="2"/>
      <c r="U46" s="2"/>
      <c r="V46" s="2"/>
      <c r="W46" s="2"/>
      <c r="X46" s="2"/>
      <c r="Y46" s="2"/>
    </row>
    <row r="47" spans="1:25" x14ac:dyDescent="0.25">
      <c r="A47" s="1" t="s">
        <v>20</v>
      </c>
      <c r="B47" s="2">
        <v>1</v>
      </c>
      <c r="C47" s="2"/>
      <c r="D47" s="2"/>
      <c r="E47" s="2"/>
      <c r="F47" s="2"/>
      <c r="G47" s="2"/>
      <c r="H47" s="2"/>
      <c r="I47" s="2"/>
      <c r="J47" s="2"/>
      <c r="K47" s="2"/>
      <c r="L47" s="2"/>
      <c r="M47" s="2"/>
      <c r="N47" s="2"/>
      <c r="O47" s="2"/>
      <c r="P47" s="2"/>
      <c r="Q47" s="2"/>
      <c r="R47" s="2"/>
      <c r="S47" s="2"/>
      <c r="T47" s="2"/>
      <c r="U47" s="2"/>
      <c r="V47" s="2"/>
      <c r="W47" s="2"/>
      <c r="X47" s="2"/>
      <c r="Y47" s="2"/>
    </row>
    <row r="48" spans="1:25" x14ac:dyDescent="0.25">
      <c r="A48" s="1" t="s">
        <v>9</v>
      </c>
      <c r="B48" s="2"/>
      <c r="C48" s="2">
        <v>1</v>
      </c>
      <c r="D48" s="2"/>
      <c r="E48" s="2"/>
      <c r="F48" s="2"/>
      <c r="G48" s="2"/>
      <c r="H48" s="2"/>
      <c r="I48" s="2"/>
      <c r="J48" s="2"/>
      <c r="K48" s="2"/>
      <c r="L48" s="2"/>
      <c r="M48" s="2">
        <v>1</v>
      </c>
      <c r="N48" s="2"/>
      <c r="O48" s="2"/>
      <c r="P48" s="2"/>
      <c r="Q48" s="2"/>
      <c r="R48" s="2"/>
      <c r="S48" s="2"/>
      <c r="T48" s="2"/>
      <c r="U48" s="2"/>
      <c r="V48" s="2"/>
      <c r="W48" s="2"/>
      <c r="X48" s="2"/>
      <c r="Y48" s="2"/>
    </row>
    <row r="49" spans="1:25" x14ac:dyDescent="0.25">
      <c r="A49" s="1" t="s">
        <v>4</v>
      </c>
      <c r="B49" s="2">
        <v>1</v>
      </c>
      <c r="C49" s="2"/>
      <c r="D49" s="2"/>
      <c r="E49" s="2"/>
      <c r="F49" s="2"/>
      <c r="G49" s="2"/>
      <c r="H49" s="2"/>
      <c r="I49" s="2"/>
      <c r="J49" s="2"/>
      <c r="K49" s="2"/>
      <c r="L49" s="2"/>
      <c r="M49" s="2"/>
      <c r="N49" s="2"/>
      <c r="O49" s="2"/>
      <c r="P49" s="2"/>
      <c r="Q49" s="2"/>
      <c r="R49" s="2"/>
      <c r="S49" s="2"/>
      <c r="T49" s="2"/>
      <c r="U49" s="2"/>
      <c r="V49" s="2"/>
      <c r="W49" s="2"/>
      <c r="X49" s="2"/>
      <c r="Y49" s="2"/>
    </row>
    <row r="50" spans="1:25" x14ac:dyDescent="0.25">
      <c r="A50" s="1" t="s">
        <v>29</v>
      </c>
      <c r="B50" s="2"/>
      <c r="C50" s="2"/>
      <c r="D50" s="2">
        <v>1</v>
      </c>
      <c r="E50" s="2"/>
      <c r="F50" s="2"/>
      <c r="G50" s="2"/>
      <c r="H50" s="2"/>
      <c r="I50" s="2"/>
      <c r="J50" s="2"/>
      <c r="K50" s="2"/>
      <c r="L50" s="2"/>
      <c r="M50" s="2"/>
      <c r="N50" s="2"/>
      <c r="O50" s="2"/>
      <c r="P50" s="2"/>
      <c r="Q50" s="2"/>
      <c r="R50" s="2"/>
      <c r="S50" s="2"/>
      <c r="T50" s="2"/>
      <c r="U50" s="2"/>
      <c r="V50" s="2"/>
      <c r="W50" s="2"/>
      <c r="X50" s="2"/>
      <c r="Y50" s="2"/>
    </row>
    <row r="51" spans="1:25" x14ac:dyDescent="0.25">
      <c r="A51" s="1" t="s">
        <v>246</v>
      </c>
      <c r="B51" s="2">
        <v>1</v>
      </c>
      <c r="C51" s="2"/>
      <c r="D51" s="2"/>
      <c r="E51" s="2"/>
      <c r="F51" s="2"/>
      <c r="G51" s="2"/>
      <c r="H51" s="2"/>
      <c r="I51" s="2"/>
      <c r="J51" s="2"/>
      <c r="K51" s="2"/>
      <c r="L51" s="2"/>
      <c r="M51" s="2"/>
      <c r="N51" s="2"/>
      <c r="O51" s="2"/>
      <c r="P51" s="2"/>
      <c r="Q51" s="2">
        <v>1</v>
      </c>
      <c r="R51" s="2"/>
      <c r="S51" s="2"/>
      <c r="T51" s="2"/>
      <c r="U51" s="2"/>
      <c r="V51" s="2"/>
      <c r="W51" s="2"/>
      <c r="X51" s="2"/>
      <c r="Y51" s="2"/>
    </row>
    <row r="52" spans="1:25" x14ac:dyDescent="0.25">
      <c r="A52" s="1" t="s">
        <v>12</v>
      </c>
      <c r="B52" s="1">
        <v>1</v>
      </c>
      <c r="C52" s="1"/>
      <c r="D52" s="1"/>
      <c r="E52" s="1"/>
      <c r="F52" s="1"/>
      <c r="G52" s="1"/>
      <c r="H52" s="1"/>
      <c r="I52" s="1"/>
      <c r="J52" s="1"/>
      <c r="K52" s="1"/>
      <c r="L52" s="1"/>
      <c r="M52" s="1">
        <v>1</v>
      </c>
      <c r="N52" s="1"/>
      <c r="O52" s="1"/>
      <c r="P52" s="1"/>
      <c r="Q52" s="1"/>
      <c r="R52" s="1"/>
      <c r="S52" s="1"/>
      <c r="T52" s="2"/>
      <c r="U52" s="2"/>
      <c r="V52" s="2"/>
      <c r="W52" s="2"/>
      <c r="X52" s="2"/>
      <c r="Y52" s="2"/>
    </row>
    <row r="53" spans="1:25" x14ac:dyDescent="0.25">
      <c r="A53" s="1" t="s">
        <v>249</v>
      </c>
      <c r="B53" s="2"/>
      <c r="C53" s="2">
        <v>1</v>
      </c>
      <c r="D53" s="2"/>
      <c r="E53" s="2"/>
      <c r="F53" s="2">
        <v>1</v>
      </c>
      <c r="G53" s="2"/>
      <c r="H53" s="2"/>
      <c r="I53" s="2"/>
      <c r="J53" s="2"/>
      <c r="K53" s="2"/>
      <c r="L53" s="2"/>
      <c r="M53" s="2"/>
      <c r="N53" s="2"/>
      <c r="O53" s="2"/>
      <c r="P53" s="2"/>
      <c r="Q53" s="2"/>
      <c r="R53" s="2"/>
      <c r="S53" s="2"/>
      <c r="T53" s="2"/>
      <c r="U53" s="2"/>
      <c r="V53" s="2"/>
      <c r="W53" s="2"/>
      <c r="X53" s="2"/>
      <c r="Y53" s="2"/>
    </row>
    <row r="54" spans="1:25" x14ac:dyDescent="0.25">
      <c r="A54" s="1" t="s">
        <v>461</v>
      </c>
      <c r="B54" s="1"/>
      <c r="C54" s="1"/>
      <c r="D54" s="1"/>
      <c r="E54" s="1"/>
      <c r="F54" s="1"/>
      <c r="G54" s="1"/>
      <c r="H54" s="1"/>
      <c r="I54" s="1"/>
      <c r="J54" s="1"/>
      <c r="K54" s="1"/>
      <c r="L54" s="1"/>
      <c r="M54" s="1"/>
      <c r="N54" s="1"/>
      <c r="O54" s="1"/>
      <c r="P54" s="1"/>
      <c r="Q54" s="1"/>
      <c r="R54" s="1"/>
      <c r="S54" s="1"/>
      <c r="T54" s="2"/>
      <c r="U54" s="2"/>
      <c r="V54" s="2"/>
      <c r="W54" s="2"/>
      <c r="X54" s="2"/>
      <c r="Y54" s="2"/>
    </row>
    <row r="55" spans="1:25" x14ac:dyDescent="0.25">
      <c r="A55" s="1" t="s">
        <v>233</v>
      </c>
      <c r="B55" s="1"/>
      <c r="C55" s="1"/>
      <c r="D55" s="1"/>
      <c r="E55" s="1"/>
      <c r="F55" s="1"/>
      <c r="G55" s="1"/>
      <c r="H55" s="1"/>
      <c r="I55" s="1"/>
      <c r="J55" s="1"/>
      <c r="K55" s="1"/>
      <c r="L55" s="1"/>
      <c r="M55" s="1"/>
      <c r="N55" s="1"/>
      <c r="O55" s="1"/>
      <c r="P55" s="1"/>
      <c r="Q55" s="1"/>
      <c r="R55" s="1"/>
      <c r="S55" s="1"/>
      <c r="T55" s="2"/>
      <c r="U55" s="2"/>
      <c r="V55" s="2"/>
      <c r="W55" s="2"/>
      <c r="X55" s="2"/>
      <c r="Y55" s="2"/>
    </row>
    <row r="56" spans="1:25" x14ac:dyDescent="0.25">
      <c r="A56" s="1" t="s">
        <v>296</v>
      </c>
      <c r="B56" s="1"/>
      <c r="C56" s="1">
        <v>1</v>
      </c>
      <c r="D56" s="1"/>
      <c r="E56" s="1"/>
      <c r="F56" s="1">
        <v>1</v>
      </c>
      <c r="G56" s="1"/>
      <c r="H56" s="1"/>
      <c r="I56" s="1"/>
      <c r="J56" s="1"/>
      <c r="K56" s="1"/>
      <c r="L56" s="1"/>
      <c r="M56" s="1"/>
      <c r="N56" s="1"/>
      <c r="O56" s="1"/>
      <c r="P56" s="1"/>
      <c r="Q56" s="1"/>
      <c r="R56" s="1"/>
      <c r="S56" s="1"/>
      <c r="T56" s="2"/>
      <c r="U56" s="2"/>
      <c r="V56" s="2"/>
      <c r="W56" s="2"/>
      <c r="X56" s="2"/>
      <c r="Y56" s="2"/>
    </row>
    <row r="57" spans="1:25" x14ac:dyDescent="0.25">
      <c r="A57" s="1" t="s">
        <v>290</v>
      </c>
      <c r="B57" s="1">
        <v>1</v>
      </c>
      <c r="C57" s="1"/>
      <c r="D57" s="1"/>
      <c r="E57" s="1"/>
      <c r="F57" s="1">
        <v>1</v>
      </c>
      <c r="G57" s="1"/>
      <c r="H57" s="1"/>
      <c r="I57" s="1"/>
      <c r="J57" s="1"/>
      <c r="K57" s="1"/>
      <c r="L57" s="1"/>
      <c r="M57" s="1"/>
      <c r="N57" s="1"/>
      <c r="O57" s="1"/>
      <c r="P57" s="1"/>
      <c r="Q57" s="1"/>
      <c r="R57" s="1"/>
      <c r="S57" s="1"/>
      <c r="T57" s="2"/>
      <c r="U57" s="2"/>
      <c r="V57" s="2"/>
      <c r="W57" s="2"/>
      <c r="X57" s="2"/>
      <c r="Y57" s="2"/>
    </row>
    <row r="58" spans="1:25" x14ac:dyDescent="0.25">
      <c r="A58" s="1" t="s">
        <v>22</v>
      </c>
      <c r="B58" s="2">
        <v>1</v>
      </c>
      <c r="C58" s="2"/>
      <c r="D58" s="2"/>
      <c r="E58" s="2"/>
      <c r="F58" s="2"/>
      <c r="G58" s="2"/>
      <c r="H58" s="2"/>
      <c r="I58" s="2"/>
      <c r="J58" s="2"/>
      <c r="K58" s="2"/>
      <c r="L58" s="2"/>
      <c r="M58" s="2">
        <v>1</v>
      </c>
      <c r="N58" s="2"/>
      <c r="O58" s="2"/>
      <c r="P58" s="2"/>
      <c r="Q58" s="2"/>
      <c r="R58" s="2"/>
      <c r="S58" s="2"/>
      <c r="T58" s="2"/>
      <c r="U58" s="2"/>
      <c r="V58" s="2"/>
      <c r="W58" s="2"/>
      <c r="X58" s="2"/>
      <c r="Y58" s="2"/>
    </row>
    <row r="59" spans="1:25" x14ac:dyDescent="0.25">
      <c r="A59" s="1" t="s">
        <v>7</v>
      </c>
      <c r="B59" s="2"/>
      <c r="C59" s="2">
        <v>1</v>
      </c>
      <c r="D59" s="2"/>
      <c r="E59" s="2"/>
      <c r="F59" s="2"/>
      <c r="G59" s="2"/>
      <c r="H59" s="2"/>
      <c r="I59" s="2"/>
      <c r="J59" s="2"/>
      <c r="K59" s="2"/>
      <c r="L59" s="2"/>
      <c r="M59" s="2">
        <v>1</v>
      </c>
      <c r="N59" s="2"/>
      <c r="O59" s="2"/>
      <c r="P59" s="2"/>
      <c r="Q59" s="2"/>
      <c r="R59" s="2"/>
      <c r="S59" s="2"/>
      <c r="T59" s="2"/>
      <c r="U59" s="2"/>
      <c r="V59" s="2"/>
      <c r="W59" s="2"/>
      <c r="X59" s="2"/>
      <c r="Y59" s="2"/>
    </row>
    <row r="60" spans="1:25" x14ac:dyDescent="0.25">
      <c r="A60" s="1" t="s">
        <v>243</v>
      </c>
      <c r="B60" s="1"/>
      <c r="C60" s="1">
        <v>1</v>
      </c>
      <c r="D60" s="1"/>
      <c r="E60" s="1"/>
      <c r="F60" s="1"/>
      <c r="G60" s="1"/>
      <c r="H60" s="1"/>
      <c r="I60" s="1"/>
      <c r="J60" s="1"/>
      <c r="K60" s="1"/>
      <c r="L60" s="1"/>
      <c r="M60" s="1">
        <v>1</v>
      </c>
      <c r="N60" s="1"/>
      <c r="O60" s="1"/>
      <c r="P60" s="1"/>
      <c r="Q60" s="1"/>
      <c r="R60" s="1"/>
      <c r="S60" s="1"/>
      <c r="T60" s="2"/>
      <c r="U60" s="2"/>
      <c r="V60" s="2"/>
      <c r="W60" s="2"/>
      <c r="X60" s="2"/>
      <c r="Y60" s="2"/>
    </row>
    <row r="61" spans="1:25" x14ac:dyDescent="0.25">
      <c r="A61" s="1" t="s">
        <v>330</v>
      </c>
      <c r="B61" s="1">
        <v>1</v>
      </c>
      <c r="C61" s="1"/>
      <c r="D61" s="1"/>
      <c r="E61" s="1"/>
      <c r="F61" s="1"/>
      <c r="G61" s="1"/>
      <c r="H61" s="1"/>
      <c r="I61" s="1"/>
      <c r="J61" s="1"/>
      <c r="K61" s="1"/>
      <c r="L61" s="1"/>
      <c r="M61" s="1"/>
      <c r="N61" s="1"/>
      <c r="O61" s="1"/>
      <c r="P61" s="1"/>
      <c r="Q61" s="1"/>
      <c r="R61" s="1"/>
      <c r="S61" s="1"/>
      <c r="T61" s="2"/>
      <c r="U61" s="2"/>
      <c r="V61" s="2"/>
      <c r="W61" s="2"/>
      <c r="X61" s="2"/>
      <c r="Y61" s="2"/>
    </row>
    <row r="62" spans="1:25" x14ac:dyDescent="0.25">
      <c r="A62" s="1" t="s">
        <v>39</v>
      </c>
      <c r="B62" s="2"/>
      <c r="C62" s="2"/>
      <c r="D62" s="2"/>
      <c r="E62" s="2"/>
      <c r="F62" s="2"/>
      <c r="G62" s="2"/>
      <c r="H62" s="2"/>
      <c r="I62" s="2"/>
      <c r="J62" s="2"/>
      <c r="K62" s="2"/>
      <c r="L62" s="2"/>
      <c r="M62" s="2"/>
      <c r="N62" s="2"/>
      <c r="O62" s="2"/>
      <c r="P62" s="2"/>
      <c r="Q62" s="2"/>
      <c r="R62" s="2"/>
      <c r="S62" s="2"/>
      <c r="T62" s="2"/>
      <c r="U62" s="2"/>
      <c r="V62" s="2"/>
      <c r="W62" s="2"/>
      <c r="X62" s="2"/>
      <c r="Y62" s="2"/>
    </row>
    <row r="63" spans="1:25" x14ac:dyDescent="0.25">
      <c r="A63" s="1" t="s">
        <v>32</v>
      </c>
      <c r="B63" s="2"/>
      <c r="C63" s="2">
        <v>1</v>
      </c>
      <c r="D63" s="2"/>
      <c r="E63" s="2"/>
      <c r="F63" s="2">
        <v>1</v>
      </c>
      <c r="G63" s="2"/>
      <c r="H63" s="2"/>
      <c r="I63" s="2"/>
      <c r="J63" s="2"/>
      <c r="K63" s="2"/>
      <c r="L63" s="2"/>
      <c r="M63" s="2"/>
      <c r="N63" s="2"/>
      <c r="O63" s="2"/>
      <c r="P63" s="2"/>
      <c r="Q63" s="2"/>
      <c r="R63" s="2"/>
      <c r="S63" s="2"/>
      <c r="T63" s="2"/>
      <c r="U63" s="2"/>
      <c r="V63" s="2"/>
      <c r="W63" s="2"/>
      <c r="X63" s="2"/>
      <c r="Y63" s="2"/>
    </row>
    <row r="64" spans="1:25" x14ac:dyDescent="0.25">
      <c r="A64" s="1" t="s">
        <v>303</v>
      </c>
      <c r="B64" s="1"/>
      <c r="C64" s="1"/>
      <c r="D64" s="1"/>
      <c r="E64" s="1"/>
      <c r="F64" s="1"/>
      <c r="G64" s="1"/>
      <c r="H64" s="1"/>
      <c r="I64" s="1"/>
      <c r="J64" s="1"/>
      <c r="K64" s="1"/>
      <c r="L64" s="1"/>
      <c r="M64" s="1"/>
      <c r="N64" s="1"/>
      <c r="O64" s="1"/>
      <c r="P64" s="1"/>
      <c r="Q64" s="1"/>
      <c r="R64" s="1"/>
      <c r="S64" s="1"/>
      <c r="T64" s="2"/>
      <c r="U64" s="2"/>
      <c r="V64" s="2"/>
      <c r="W64" s="2"/>
      <c r="X64" s="2"/>
      <c r="Y64" s="2"/>
    </row>
    <row r="65" spans="1:25" x14ac:dyDescent="0.25">
      <c r="A65" s="1" t="s">
        <v>15</v>
      </c>
      <c r="B65" s="2"/>
      <c r="C65" s="2"/>
      <c r="D65" s="2"/>
      <c r="E65" s="2"/>
      <c r="F65" s="2"/>
      <c r="G65" s="2"/>
      <c r="H65" s="2"/>
      <c r="I65" s="2"/>
      <c r="J65" s="2"/>
      <c r="K65" s="2"/>
      <c r="L65" s="2"/>
      <c r="M65" s="2"/>
      <c r="N65" s="2"/>
      <c r="O65" s="2"/>
      <c r="P65" s="2"/>
      <c r="Q65" s="2"/>
      <c r="R65" s="2"/>
      <c r="S65" s="2"/>
      <c r="T65" s="2"/>
      <c r="U65" s="2"/>
      <c r="V65" s="2"/>
      <c r="W65" s="2"/>
      <c r="X65" s="2"/>
      <c r="Y65" s="2"/>
    </row>
    <row r="66" spans="1:25" x14ac:dyDescent="0.25">
      <c r="A66" s="1" t="s">
        <v>16</v>
      </c>
      <c r="B66" s="2"/>
      <c r="C66" s="2"/>
      <c r="D66" s="2"/>
      <c r="E66" s="2"/>
      <c r="F66" s="2"/>
      <c r="G66" s="2"/>
      <c r="H66" s="2"/>
      <c r="I66" s="2"/>
      <c r="J66" s="2"/>
      <c r="K66" s="2"/>
      <c r="L66" s="2"/>
      <c r="M66" s="2"/>
      <c r="N66" s="2"/>
      <c r="O66" s="2"/>
      <c r="P66" s="2"/>
      <c r="Q66" s="2"/>
      <c r="R66" s="2"/>
      <c r="S66" s="2"/>
      <c r="T66" s="2"/>
      <c r="U66" s="2"/>
      <c r="V66" s="2"/>
      <c r="W66" s="2"/>
      <c r="X66" s="2"/>
      <c r="Y66" s="2"/>
    </row>
    <row r="67" spans="1:25" x14ac:dyDescent="0.25">
      <c r="A67" s="1" t="s">
        <v>24</v>
      </c>
      <c r="B67" s="2">
        <v>1</v>
      </c>
      <c r="C67" s="2"/>
      <c r="D67" s="2"/>
      <c r="E67" s="2"/>
      <c r="F67" s="2"/>
      <c r="G67" s="2"/>
      <c r="H67" s="2"/>
      <c r="I67" s="2"/>
      <c r="J67" s="2"/>
      <c r="K67" s="2"/>
      <c r="L67" s="2"/>
      <c r="M67" s="2"/>
      <c r="N67" s="2"/>
      <c r="O67" s="2"/>
      <c r="P67" s="2"/>
      <c r="Q67" s="2"/>
      <c r="R67" s="2"/>
      <c r="S67" s="2"/>
      <c r="T67" s="2"/>
      <c r="U67" s="2"/>
      <c r="V67" s="2"/>
      <c r="W67" s="2"/>
      <c r="X67" s="2"/>
      <c r="Y67" s="2"/>
    </row>
    <row r="68" spans="1:25" x14ac:dyDescent="0.25">
      <c r="A68" s="1" t="s">
        <v>234</v>
      </c>
      <c r="B68" s="1"/>
      <c r="C68" s="1"/>
      <c r="D68" s="1"/>
      <c r="E68" s="1"/>
      <c r="F68" s="1"/>
      <c r="G68" s="1"/>
      <c r="H68" s="1"/>
      <c r="I68" s="1"/>
      <c r="J68" s="1"/>
      <c r="K68" s="1"/>
      <c r="L68" s="1"/>
      <c r="M68" s="1"/>
      <c r="N68" s="1"/>
      <c r="O68" s="1"/>
      <c r="P68" s="1"/>
      <c r="Q68" s="1"/>
      <c r="R68" s="1"/>
      <c r="S68" s="1"/>
      <c r="T68" s="2"/>
      <c r="U68" s="2"/>
      <c r="V68" s="2"/>
      <c r="W68" s="2"/>
      <c r="X68" s="2"/>
      <c r="Y68" s="2"/>
    </row>
    <row r="69" spans="1:25" x14ac:dyDescent="0.25">
      <c r="A69" s="1" t="s">
        <v>17</v>
      </c>
      <c r="B69" s="2">
        <v>1</v>
      </c>
      <c r="C69" s="2"/>
      <c r="D69" s="2"/>
      <c r="E69" s="2"/>
      <c r="F69" s="2"/>
      <c r="G69" s="2"/>
      <c r="H69" s="2"/>
      <c r="I69" s="2"/>
      <c r="J69" s="2"/>
      <c r="K69" s="2"/>
      <c r="L69" s="2"/>
      <c r="M69" s="2">
        <v>1</v>
      </c>
      <c r="N69" s="2"/>
      <c r="O69" s="2"/>
      <c r="P69" s="2"/>
      <c r="Q69" s="2"/>
      <c r="R69" s="2"/>
      <c r="S69" s="2"/>
      <c r="T69" s="2"/>
      <c r="U69" s="2"/>
      <c r="V69" s="2"/>
      <c r="W69" s="2"/>
      <c r="X69" s="2"/>
      <c r="Y69" s="2"/>
    </row>
    <row r="70" spans="1:25" x14ac:dyDescent="0.25">
      <c r="A70" s="1" t="s">
        <v>238</v>
      </c>
      <c r="B70" s="2">
        <v>1</v>
      </c>
      <c r="C70" s="2"/>
      <c r="D70" s="2"/>
      <c r="E70" s="2"/>
      <c r="F70" s="2"/>
      <c r="G70" s="2"/>
      <c r="H70" s="2"/>
      <c r="I70" s="2"/>
      <c r="J70" s="2"/>
      <c r="K70" s="2"/>
      <c r="L70" s="2"/>
      <c r="M70" s="2">
        <v>1</v>
      </c>
      <c r="N70" s="2"/>
      <c r="O70" s="2"/>
      <c r="P70" s="2"/>
      <c r="Q70" s="2"/>
      <c r="R70" s="2"/>
      <c r="S70" s="2"/>
      <c r="T70" s="2"/>
      <c r="U70" s="2"/>
      <c r="V70" s="2"/>
      <c r="W70" s="2"/>
      <c r="X70" s="2"/>
      <c r="Y70" s="2"/>
    </row>
    <row r="71" spans="1:25" x14ac:dyDescent="0.25">
      <c r="A71" s="1" t="s">
        <v>18</v>
      </c>
      <c r="B71" s="2">
        <v>1</v>
      </c>
      <c r="C71" s="2"/>
      <c r="D71" s="2"/>
      <c r="E71" s="2"/>
      <c r="F71" s="2"/>
      <c r="G71" s="2"/>
      <c r="H71" s="2"/>
      <c r="I71" s="2"/>
      <c r="J71" s="2"/>
      <c r="K71" s="2"/>
      <c r="L71" s="2"/>
      <c r="M71" s="2">
        <v>1</v>
      </c>
      <c r="N71" s="2"/>
      <c r="O71" s="2"/>
      <c r="P71" s="2"/>
      <c r="Q71" s="2"/>
      <c r="R71" s="2"/>
      <c r="S71" s="2"/>
      <c r="T71" s="2"/>
      <c r="U71" s="2"/>
      <c r="V71" s="2"/>
      <c r="W71" s="2"/>
      <c r="X71" s="2"/>
      <c r="Y71" s="2"/>
    </row>
    <row r="72" spans="1:25" x14ac:dyDescent="0.25">
      <c r="A72" s="1" t="s">
        <v>21</v>
      </c>
      <c r="B72" s="2">
        <v>1</v>
      </c>
      <c r="C72" s="2"/>
      <c r="D72" s="2"/>
      <c r="E72" s="2"/>
      <c r="F72" s="2"/>
      <c r="G72" s="2"/>
      <c r="H72" s="2"/>
      <c r="I72" s="2"/>
      <c r="J72" s="2"/>
      <c r="K72" s="2"/>
      <c r="L72" s="2"/>
      <c r="M72" s="2">
        <v>1</v>
      </c>
      <c r="N72" s="2"/>
      <c r="O72" s="2"/>
      <c r="P72" s="2"/>
      <c r="Q72" s="2"/>
      <c r="R72" s="2"/>
      <c r="S72" s="2"/>
      <c r="T72" s="2"/>
      <c r="U72" s="2"/>
      <c r="V72" s="2"/>
      <c r="W72" s="2"/>
      <c r="X72" s="2"/>
      <c r="Y72" s="2"/>
    </row>
    <row r="73" spans="1:25" x14ac:dyDescent="0.25">
      <c r="A73" s="1" t="s">
        <v>82</v>
      </c>
      <c r="B73" s="2"/>
      <c r="C73" s="2"/>
      <c r="D73" s="2"/>
      <c r="E73" s="2"/>
      <c r="F73" s="2"/>
      <c r="G73" s="2"/>
      <c r="H73" s="2"/>
      <c r="I73" s="2"/>
      <c r="J73" s="2"/>
      <c r="K73" s="2"/>
      <c r="L73" s="2"/>
      <c r="M73" s="2"/>
      <c r="N73" s="2"/>
      <c r="O73" s="2"/>
      <c r="P73" s="2"/>
      <c r="Q73" s="2"/>
      <c r="R73" s="2"/>
      <c r="S73" s="2"/>
      <c r="T73" s="2"/>
      <c r="U73" s="2"/>
      <c r="V73" s="2"/>
      <c r="W73" s="2"/>
      <c r="X73" s="2"/>
      <c r="Y73" s="2"/>
    </row>
    <row r="74" spans="1:25" x14ac:dyDescent="0.25">
      <c r="A74" s="1" t="s">
        <v>297</v>
      </c>
      <c r="B74" s="1">
        <v>1</v>
      </c>
      <c r="C74" s="1"/>
      <c r="D74" s="1"/>
      <c r="E74" s="1"/>
      <c r="F74" s="1"/>
      <c r="G74" s="1"/>
      <c r="H74" s="1"/>
      <c r="I74" s="1"/>
      <c r="J74" s="1"/>
      <c r="K74" s="1"/>
      <c r="L74" s="1"/>
      <c r="M74" s="1"/>
      <c r="N74" s="1"/>
      <c r="O74" s="1"/>
      <c r="P74" s="1"/>
      <c r="Q74" s="1"/>
      <c r="R74" s="1"/>
      <c r="S74" s="1"/>
      <c r="T74" s="2"/>
      <c r="U74" s="2"/>
      <c r="V74" s="2"/>
      <c r="W74" s="2"/>
      <c r="X74" s="2"/>
      <c r="Y74" s="2"/>
    </row>
    <row r="75" spans="1:25" x14ac:dyDescent="0.25">
      <c r="A75" s="1" t="s">
        <v>30</v>
      </c>
      <c r="B75" s="2"/>
      <c r="C75" s="2">
        <v>1</v>
      </c>
      <c r="D75" s="2"/>
      <c r="E75" s="2"/>
      <c r="F75" s="2"/>
      <c r="G75" s="2"/>
      <c r="H75" s="2"/>
      <c r="I75" s="2"/>
      <c r="J75" s="2"/>
      <c r="K75" s="2"/>
      <c r="L75" s="2"/>
      <c r="M75" s="2"/>
      <c r="N75" s="2"/>
      <c r="O75" s="2"/>
      <c r="P75" s="2"/>
      <c r="Q75" s="2"/>
      <c r="R75" s="2"/>
      <c r="S75" s="2"/>
      <c r="T75" s="2"/>
      <c r="U75" s="2"/>
      <c r="V75" s="2"/>
      <c r="W75" s="2"/>
      <c r="X75" s="2"/>
      <c r="Y75" s="2"/>
    </row>
    <row r="76" spans="1:25" x14ac:dyDescent="0.25">
      <c r="A76" s="1" t="s">
        <v>35</v>
      </c>
      <c r="B76" s="2"/>
      <c r="C76" s="2">
        <v>1</v>
      </c>
      <c r="D76" s="2"/>
      <c r="E76" s="2"/>
      <c r="F76" s="2"/>
      <c r="G76" s="2"/>
      <c r="H76" s="2"/>
      <c r="I76" s="2"/>
      <c r="J76" s="2"/>
      <c r="K76" s="2"/>
      <c r="L76" s="2"/>
      <c r="M76" s="2"/>
      <c r="N76" s="2"/>
      <c r="O76" s="2"/>
      <c r="P76" s="2"/>
      <c r="Q76" s="2"/>
      <c r="R76" s="2"/>
      <c r="S76" s="2"/>
      <c r="T76" s="2"/>
      <c r="U76" s="2"/>
      <c r="V76" s="2"/>
      <c r="W76" s="2"/>
      <c r="X76" s="2"/>
      <c r="Y76" s="2"/>
    </row>
    <row r="77" spans="1:25" x14ac:dyDescent="0.25">
      <c r="A77" s="1" t="s">
        <v>302</v>
      </c>
      <c r="B77" s="1">
        <v>1</v>
      </c>
      <c r="C77" s="1"/>
      <c r="D77" s="1"/>
      <c r="E77" s="1"/>
      <c r="F77" s="1"/>
      <c r="G77" s="1"/>
      <c r="H77" s="1"/>
      <c r="I77" s="1"/>
      <c r="J77" s="1"/>
      <c r="K77" s="1"/>
      <c r="L77" s="1"/>
      <c r="M77" s="1"/>
      <c r="N77" s="1"/>
      <c r="O77" s="1"/>
      <c r="P77" s="1"/>
      <c r="Q77" s="1"/>
      <c r="R77" s="1"/>
      <c r="S77" s="1"/>
      <c r="T77" s="2"/>
      <c r="U77" s="2"/>
      <c r="V77" s="2"/>
      <c r="W77" s="2"/>
      <c r="X77" s="2"/>
      <c r="Y77" s="2"/>
    </row>
    <row r="78" spans="1:25" x14ac:dyDescent="0.25">
      <c r="A78" s="1" t="s">
        <v>230</v>
      </c>
      <c r="B78" s="1"/>
      <c r="C78" s="1"/>
      <c r="D78" s="1">
        <v>1</v>
      </c>
      <c r="E78" s="1"/>
      <c r="F78" s="1"/>
      <c r="G78" s="1"/>
      <c r="H78" s="1"/>
      <c r="I78" s="1"/>
      <c r="J78" s="1"/>
      <c r="K78" s="1"/>
      <c r="L78" s="1"/>
      <c r="M78" s="1"/>
      <c r="N78" s="1"/>
      <c r="O78" s="1"/>
      <c r="P78" s="1"/>
      <c r="Q78" s="1"/>
      <c r="R78" s="1"/>
      <c r="S78" s="1"/>
      <c r="T78" s="2"/>
      <c r="U78" s="2"/>
      <c r="V78" s="2"/>
      <c r="W78" s="2"/>
      <c r="X78" s="2"/>
      <c r="Y78" s="2"/>
    </row>
    <row r="79" spans="1:25" x14ac:dyDescent="0.25">
      <c r="A79" s="12" t="s">
        <v>46</v>
      </c>
      <c r="B79" s="1"/>
      <c r="C79" s="1"/>
      <c r="D79" s="1">
        <v>1</v>
      </c>
      <c r="E79" s="1"/>
      <c r="F79" s="1"/>
      <c r="G79" s="1"/>
      <c r="H79" s="1"/>
      <c r="I79" s="1"/>
      <c r="J79" s="1"/>
      <c r="K79" s="1"/>
      <c r="L79" s="1"/>
      <c r="M79" s="1"/>
      <c r="N79" s="1"/>
      <c r="O79" s="1"/>
      <c r="P79" s="1"/>
      <c r="Q79" s="1"/>
      <c r="R79" s="1">
        <v>1</v>
      </c>
      <c r="S79" s="1"/>
      <c r="T79" s="2"/>
      <c r="U79" s="2"/>
      <c r="V79" s="2"/>
      <c r="W79" s="2"/>
      <c r="X79" s="2"/>
      <c r="Y79" s="2"/>
    </row>
    <row r="80" spans="1:25" x14ac:dyDescent="0.25">
      <c r="A80" s="1" t="s">
        <v>34</v>
      </c>
      <c r="B80" s="2"/>
      <c r="C80" s="2">
        <v>1</v>
      </c>
      <c r="D80" s="2"/>
      <c r="E80" s="2"/>
      <c r="F80" s="2"/>
      <c r="G80" s="2"/>
      <c r="H80" s="2"/>
      <c r="I80" s="2"/>
      <c r="J80" s="2"/>
      <c r="K80" s="2"/>
      <c r="L80" s="2"/>
      <c r="M80" s="2"/>
      <c r="N80" s="2"/>
      <c r="O80" s="2"/>
      <c r="P80" s="2"/>
      <c r="Q80" s="2"/>
      <c r="R80" s="2"/>
      <c r="S80" s="2"/>
      <c r="T80" s="2"/>
      <c r="U80" s="2"/>
      <c r="V80" s="2"/>
      <c r="W80" s="2"/>
      <c r="X80" s="2"/>
      <c r="Y80" s="2"/>
    </row>
    <row r="81" spans="1:25" x14ac:dyDescent="0.25">
      <c r="A81" s="1" t="s">
        <v>25</v>
      </c>
      <c r="B81" s="2">
        <v>1</v>
      </c>
      <c r="C81" s="2"/>
      <c r="D81" s="2"/>
      <c r="E81" s="2"/>
      <c r="F81" s="2"/>
      <c r="G81" s="2"/>
      <c r="H81" s="2"/>
      <c r="I81" s="2"/>
      <c r="J81" s="2"/>
      <c r="K81" s="2"/>
      <c r="L81" s="2"/>
      <c r="M81" s="2"/>
      <c r="N81" s="2">
        <v>1</v>
      </c>
      <c r="O81" s="2"/>
      <c r="P81" s="2"/>
      <c r="Q81" s="2"/>
      <c r="R81" s="2"/>
      <c r="S81" s="2"/>
      <c r="T81" s="2"/>
      <c r="U81" s="2"/>
      <c r="V81" s="2">
        <v>1</v>
      </c>
      <c r="W81" s="2"/>
      <c r="X81" s="2"/>
      <c r="Y81" s="2"/>
    </row>
    <row r="82" spans="1:25" x14ac:dyDescent="0.25">
      <c r="A82" s="1" t="s">
        <v>33</v>
      </c>
      <c r="B82" s="2">
        <v>1</v>
      </c>
      <c r="C82" s="2"/>
      <c r="D82" s="2"/>
      <c r="E82" s="2"/>
      <c r="F82" s="2">
        <v>1</v>
      </c>
      <c r="G82" s="2"/>
      <c r="H82" s="2"/>
      <c r="I82" s="2"/>
      <c r="J82" s="2"/>
      <c r="K82" s="2"/>
      <c r="L82" s="2"/>
      <c r="M82" s="2"/>
      <c r="N82" s="2"/>
      <c r="O82" s="2"/>
      <c r="P82" s="2"/>
      <c r="Q82" s="2"/>
      <c r="R82" s="2"/>
      <c r="S82" s="2"/>
      <c r="T82" s="2"/>
      <c r="U82" s="2"/>
      <c r="V82" s="2"/>
      <c r="W82" s="2"/>
      <c r="X82" s="2"/>
      <c r="Y82" s="2"/>
    </row>
    <row r="83" spans="1:25" x14ac:dyDescent="0.25">
      <c r="A83" s="1" t="s">
        <v>160</v>
      </c>
      <c r="B83" s="1"/>
      <c r="C83" s="1"/>
      <c r="D83" s="1"/>
      <c r="E83" s="1">
        <v>1</v>
      </c>
      <c r="F83" s="1">
        <v>1</v>
      </c>
      <c r="G83" s="1"/>
      <c r="H83" s="1"/>
      <c r="I83" s="1"/>
      <c r="J83" s="1"/>
      <c r="K83" s="1"/>
      <c r="L83" s="1"/>
      <c r="M83" s="1"/>
      <c r="N83" s="1"/>
      <c r="O83" s="1"/>
      <c r="P83" s="1"/>
      <c r="Q83" s="1"/>
      <c r="R83" s="1"/>
      <c r="S83" s="1"/>
      <c r="T83" s="2"/>
      <c r="U83" s="2"/>
      <c r="V83" s="2"/>
      <c r="W83" s="2"/>
      <c r="X83" s="2"/>
      <c r="Y83" s="2"/>
    </row>
    <row r="84" spans="1:25" x14ac:dyDescent="0.25">
      <c r="A84" s="1" t="s">
        <v>345</v>
      </c>
      <c r="B84" s="1"/>
      <c r="C84" s="1"/>
      <c r="D84" s="1"/>
      <c r="E84" s="1">
        <v>1</v>
      </c>
      <c r="F84" s="1">
        <v>1</v>
      </c>
      <c r="G84" s="1"/>
      <c r="H84" s="1"/>
      <c r="I84" s="1"/>
      <c r="J84" s="1"/>
      <c r="K84" s="1"/>
      <c r="L84" s="1"/>
      <c r="M84" s="1"/>
      <c r="N84" s="1"/>
      <c r="O84" s="1"/>
      <c r="P84" s="1"/>
      <c r="Q84" s="1"/>
      <c r="R84" s="1"/>
      <c r="S84" s="1"/>
      <c r="T84" s="2"/>
      <c r="U84" s="2"/>
      <c r="V84" s="2"/>
      <c r="W84" s="2"/>
      <c r="X84" s="2"/>
      <c r="Y84" s="2"/>
    </row>
    <row r="85" spans="1:25" x14ac:dyDescent="0.25">
      <c r="A85" s="1" t="s">
        <v>10</v>
      </c>
      <c r="B85" s="2"/>
      <c r="C85" s="2"/>
      <c r="D85" s="2"/>
      <c r="E85" s="2">
        <v>1</v>
      </c>
      <c r="F85" s="2"/>
      <c r="G85" s="2"/>
      <c r="H85" s="2"/>
      <c r="I85" s="2"/>
      <c r="J85" s="2"/>
      <c r="K85" s="2"/>
      <c r="L85" s="2"/>
      <c r="M85" s="2"/>
      <c r="N85" s="2">
        <v>1</v>
      </c>
      <c r="O85" s="2"/>
      <c r="P85" s="2"/>
      <c r="Q85" s="2"/>
      <c r="R85" s="2"/>
      <c r="S85" s="2"/>
      <c r="T85" s="2"/>
      <c r="U85" s="2"/>
      <c r="V85" s="2"/>
      <c r="W85" s="2"/>
      <c r="X85" s="2"/>
      <c r="Y85" s="2"/>
    </row>
    <row r="86" spans="1:25" x14ac:dyDescent="0.25">
      <c r="A86" s="1" t="s">
        <v>40</v>
      </c>
      <c r="B86" s="2"/>
      <c r="C86" s="2"/>
      <c r="D86" s="2"/>
      <c r="E86" s="2"/>
      <c r="F86" s="2"/>
      <c r="G86" s="2"/>
      <c r="H86" s="2"/>
      <c r="I86" s="2"/>
      <c r="J86" s="2"/>
      <c r="K86" s="2"/>
      <c r="L86" s="2"/>
      <c r="M86" s="2"/>
      <c r="N86" s="2"/>
      <c r="O86" s="2"/>
      <c r="P86" s="2"/>
      <c r="Q86" s="2"/>
      <c r="R86" s="2"/>
      <c r="S86" s="2"/>
      <c r="T86" s="2"/>
      <c r="U86" s="2"/>
      <c r="V86" s="2"/>
      <c r="W86" s="2"/>
      <c r="X86" s="2"/>
      <c r="Y86" s="2"/>
    </row>
    <row r="87" spans="1:25" x14ac:dyDescent="0.25">
      <c r="A87" s="1" t="s">
        <v>5</v>
      </c>
      <c r="B87" s="2">
        <v>1</v>
      </c>
      <c r="C87" s="2"/>
      <c r="D87" s="2"/>
      <c r="E87" s="2"/>
      <c r="F87" s="2"/>
      <c r="G87" s="2"/>
      <c r="H87" s="2"/>
      <c r="I87" s="2"/>
      <c r="J87" s="2"/>
      <c r="K87" s="2"/>
      <c r="L87" s="2"/>
      <c r="M87" s="2"/>
      <c r="N87" s="2"/>
      <c r="O87" s="2"/>
      <c r="P87" s="2"/>
      <c r="Q87" s="2"/>
      <c r="R87" s="2"/>
      <c r="S87" s="2"/>
      <c r="T87" s="2"/>
      <c r="U87" s="2"/>
      <c r="V87" s="2"/>
      <c r="W87" s="2"/>
      <c r="X87" s="2"/>
      <c r="Y87" s="2"/>
    </row>
    <row r="88" spans="1:25" x14ac:dyDescent="0.25">
      <c r="A88" s="1" t="s">
        <v>305</v>
      </c>
      <c r="B88" s="1"/>
      <c r="C88" s="1">
        <v>1</v>
      </c>
      <c r="D88" s="1"/>
      <c r="E88" s="1"/>
      <c r="F88" s="1"/>
      <c r="G88" s="1"/>
      <c r="H88" s="1"/>
      <c r="I88" s="1"/>
      <c r="J88" s="1"/>
      <c r="K88" s="1"/>
      <c r="L88" s="1"/>
      <c r="M88" s="1"/>
      <c r="N88" s="1"/>
      <c r="O88" s="1"/>
      <c r="P88" s="1"/>
      <c r="Q88" s="1"/>
      <c r="R88" s="1"/>
      <c r="S88" s="1"/>
      <c r="T88" s="2"/>
      <c r="U88" s="2"/>
      <c r="V88" s="2"/>
      <c r="W88" s="2"/>
      <c r="X88" s="2"/>
      <c r="Y88" s="2"/>
    </row>
    <row r="89" spans="1:25" x14ac:dyDescent="0.25">
      <c r="A89" s="1" t="s">
        <v>301</v>
      </c>
      <c r="B89" s="1"/>
      <c r="C89" s="1"/>
      <c r="D89" s="1"/>
      <c r="E89" s="1"/>
      <c r="F89" s="1"/>
      <c r="G89" s="1"/>
      <c r="H89" s="1"/>
      <c r="I89" s="1"/>
      <c r="J89" s="1">
        <v>1</v>
      </c>
      <c r="K89" s="1"/>
      <c r="L89" s="1"/>
      <c r="M89" s="1"/>
      <c r="N89" s="1"/>
      <c r="O89" s="1"/>
      <c r="P89" s="1"/>
      <c r="Q89" s="1"/>
      <c r="R89" s="1"/>
      <c r="S89" s="1"/>
      <c r="T89" s="2"/>
      <c r="U89" s="2"/>
      <c r="V89" s="2"/>
      <c r="W89" s="2"/>
      <c r="X89" s="2"/>
      <c r="Y89" s="2"/>
    </row>
    <row r="90" spans="1:25" x14ac:dyDescent="0.25">
      <c r="A90" s="1" t="s">
        <v>0</v>
      </c>
      <c r="B90" s="2"/>
      <c r="C90" s="2">
        <v>1</v>
      </c>
      <c r="D90" s="2"/>
      <c r="E90" s="2"/>
      <c r="F90" s="2"/>
      <c r="G90" s="2"/>
      <c r="H90" s="2"/>
      <c r="I90" s="2"/>
      <c r="J90" s="2"/>
      <c r="K90" s="2"/>
      <c r="L90" s="2"/>
      <c r="M90" s="2"/>
      <c r="N90" s="2">
        <v>1</v>
      </c>
      <c r="O90" s="2"/>
      <c r="P90" s="2"/>
      <c r="Q90" s="2"/>
      <c r="R90" s="2"/>
      <c r="S90" s="2"/>
      <c r="T90" s="2"/>
      <c r="U90" s="2"/>
      <c r="V90" s="2"/>
      <c r="W90" s="2"/>
      <c r="X90" s="2"/>
      <c r="Y90" s="2"/>
    </row>
    <row r="91" spans="1:25" x14ac:dyDescent="0.25">
      <c r="A91" s="1" t="s">
        <v>151</v>
      </c>
      <c r="B91" s="2">
        <v>1</v>
      </c>
      <c r="C91" s="2"/>
      <c r="D91" s="2"/>
      <c r="E91" s="2"/>
      <c r="F91" s="2"/>
      <c r="G91" s="2"/>
      <c r="H91" s="2"/>
      <c r="I91" s="2"/>
      <c r="J91" s="2"/>
      <c r="K91" s="2"/>
      <c r="L91" s="2"/>
      <c r="M91" s="2"/>
      <c r="N91" s="2"/>
      <c r="O91" s="2"/>
      <c r="P91" s="2"/>
      <c r="Q91" s="2"/>
      <c r="R91" s="2">
        <v>1</v>
      </c>
      <c r="S91" s="2"/>
      <c r="T91" s="2"/>
      <c r="U91" s="2"/>
      <c r="V91" s="2"/>
      <c r="W91" s="2"/>
      <c r="X91" s="2"/>
      <c r="Y91" s="2"/>
    </row>
    <row r="92" spans="1:25" x14ac:dyDescent="0.25">
      <c r="A92" s="1" t="s">
        <v>45</v>
      </c>
      <c r="B92" s="1"/>
      <c r="C92" s="1"/>
      <c r="D92" s="1"/>
      <c r="E92" s="1"/>
      <c r="F92" s="1"/>
      <c r="G92" s="1"/>
      <c r="H92" s="1"/>
      <c r="I92" s="1"/>
      <c r="J92" s="1"/>
      <c r="K92" s="1"/>
      <c r="L92" s="1"/>
      <c r="M92" s="1"/>
      <c r="N92" s="1"/>
      <c r="O92" s="1"/>
      <c r="P92" s="1"/>
      <c r="Q92" s="1"/>
      <c r="R92" s="1"/>
      <c r="S92" s="1">
        <v>1</v>
      </c>
      <c r="T92" s="2">
        <v>1</v>
      </c>
      <c r="U92" s="2"/>
      <c r="V92" s="2"/>
      <c r="W92" s="2"/>
      <c r="X92" s="2"/>
      <c r="Y92" s="2"/>
    </row>
    <row r="93" spans="1:25" x14ac:dyDescent="0.25">
      <c r="A93" s="1" t="s">
        <v>280</v>
      </c>
      <c r="B93" s="1"/>
      <c r="C93" s="1"/>
      <c r="D93" s="1"/>
      <c r="E93" s="1"/>
      <c r="F93" s="1"/>
      <c r="G93" s="1"/>
      <c r="H93" s="1"/>
      <c r="I93" s="1"/>
      <c r="J93" s="1"/>
      <c r="K93" s="1"/>
      <c r="L93" s="1"/>
      <c r="M93" s="1"/>
      <c r="N93" s="1"/>
      <c r="O93" s="1"/>
      <c r="P93" s="1"/>
      <c r="Q93" s="1"/>
      <c r="R93" s="1"/>
      <c r="S93" s="1"/>
      <c r="T93" s="2"/>
      <c r="U93" s="2"/>
      <c r="V93" s="2"/>
      <c r="W93" s="2">
        <v>1</v>
      </c>
      <c r="X93" s="2"/>
      <c r="Y93" s="2"/>
    </row>
    <row r="94" spans="1:25" x14ac:dyDescent="0.25">
      <c r="A94" s="1" t="s">
        <v>13</v>
      </c>
      <c r="B94" s="2"/>
      <c r="C94" s="2">
        <v>1</v>
      </c>
      <c r="D94" s="2"/>
      <c r="E94" s="2"/>
      <c r="F94" s="2">
        <v>1</v>
      </c>
      <c r="G94" s="2"/>
      <c r="H94" s="2"/>
      <c r="I94" s="2"/>
      <c r="J94" s="2"/>
      <c r="K94" s="2"/>
      <c r="L94" s="2"/>
      <c r="M94" s="2"/>
      <c r="N94" s="2"/>
      <c r="O94" s="2"/>
      <c r="P94" s="2"/>
      <c r="Q94" s="2"/>
      <c r="R94" s="2"/>
      <c r="S94" s="2"/>
      <c r="T94" s="2"/>
      <c r="U94" s="2"/>
      <c r="V94" s="2"/>
      <c r="W94" s="2"/>
      <c r="X94" s="2"/>
      <c r="Y94" s="2"/>
    </row>
    <row r="95" spans="1:25" x14ac:dyDescent="0.25">
      <c r="A95" s="1" t="s">
        <v>11</v>
      </c>
      <c r="B95" s="2"/>
      <c r="C95" s="2">
        <v>1</v>
      </c>
      <c r="D95" s="2"/>
      <c r="E95" s="2"/>
      <c r="F95" s="2"/>
      <c r="G95" s="2"/>
      <c r="H95" s="2"/>
      <c r="I95" s="2"/>
      <c r="J95" s="2"/>
      <c r="K95" s="2"/>
      <c r="L95" s="2"/>
      <c r="M95" s="2"/>
      <c r="N95" s="2"/>
      <c r="O95" s="2"/>
      <c r="P95" s="2"/>
      <c r="Q95" s="2"/>
      <c r="R95" s="2"/>
      <c r="S95" s="2"/>
      <c r="T95" s="2"/>
      <c r="U95" s="2"/>
      <c r="V95" s="2"/>
      <c r="W95" s="2"/>
      <c r="X95" s="2"/>
      <c r="Y95" s="2"/>
    </row>
    <row r="96" spans="1:25" x14ac:dyDescent="0.25">
      <c r="A96" s="1" t="s">
        <v>288</v>
      </c>
      <c r="B96" s="1"/>
      <c r="C96" s="1">
        <v>1</v>
      </c>
      <c r="D96" s="1"/>
      <c r="E96" s="1"/>
      <c r="F96" s="1">
        <v>1</v>
      </c>
      <c r="G96" s="1"/>
      <c r="H96" s="1"/>
      <c r="I96" s="1"/>
      <c r="J96" s="1"/>
      <c r="K96" s="1"/>
      <c r="L96" s="1"/>
      <c r="M96" s="1"/>
      <c r="N96" s="1"/>
      <c r="O96" s="1"/>
      <c r="P96" s="1"/>
      <c r="Q96" s="1"/>
      <c r="R96" s="1"/>
      <c r="S96" s="1"/>
      <c r="T96" s="2"/>
      <c r="U96" s="2"/>
      <c r="V96" s="2"/>
      <c r="W96" s="2"/>
      <c r="X96" s="2"/>
      <c r="Y96" s="2"/>
    </row>
    <row r="97" spans="1:25" x14ac:dyDescent="0.25">
      <c r="A97" s="1" t="s">
        <v>436</v>
      </c>
      <c r="B97" s="1"/>
      <c r="C97" s="1">
        <v>1</v>
      </c>
      <c r="D97" s="1"/>
      <c r="E97" s="1"/>
      <c r="F97" s="1">
        <v>1</v>
      </c>
      <c r="G97" s="1"/>
      <c r="H97" s="1"/>
      <c r="I97" s="1"/>
      <c r="J97" s="1"/>
      <c r="K97" s="1"/>
      <c r="L97" s="1"/>
      <c r="M97" s="1"/>
      <c r="N97" s="1"/>
      <c r="O97" s="1"/>
      <c r="P97" s="1"/>
      <c r="Q97" s="1"/>
      <c r="R97" s="1"/>
      <c r="S97" s="1"/>
      <c r="T97" s="2"/>
      <c r="U97" s="2"/>
      <c r="V97" s="2"/>
      <c r="W97" s="2"/>
      <c r="X97" s="2"/>
      <c r="Y97" s="2"/>
    </row>
    <row r="98" spans="1:25" x14ac:dyDescent="0.25">
      <c r="A98" s="1" t="s">
        <v>340</v>
      </c>
      <c r="B98" s="1"/>
      <c r="C98" s="1">
        <v>1</v>
      </c>
      <c r="D98" s="1"/>
      <c r="E98" s="1"/>
      <c r="F98" s="1"/>
      <c r="G98" s="1"/>
      <c r="H98" s="1"/>
      <c r="I98" s="1"/>
      <c r="J98" s="1"/>
      <c r="K98" s="1"/>
      <c r="L98" s="1"/>
      <c r="M98" s="1"/>
      <c r="N98" s="1"/>
      <c r="O98" s="1"/>
      <c r="P98" s="1"/>
      <c r="Q98" s="1"/>
      <c r="R98" s="1"/>
      <c r="S98" s="1"/>
      <c r="T98" s="2"/>
      <c r="U98" s="2"/>
      <c r="V98" s="2"/>
      <c r="W98" s="2"/>
      <c r="X98" s="2"/>
      <c r="Y98" s="2"/>
    </row>
    <row r="99" spans="1:25" x14ac:dyDescent="0.25">
      <c r="A99" s="1" t="s">
        <v>8</v>
      </c>
      <c r="B99" s="2"/>
      <c r="C99" s="2">
        <v>1</v>
      </c>
      <c r="D99" s="2"/>
      <c r="E99" s="2"/>
      <c r="F99" s="2">
        <v>1</v>
      </c>
      <c r="G99" s="2"/>
      <c r="H99" s="2"/>
      <c r="I99" s="2"/>
      <c r="J99" s="2"/>
      <c r="K99" s="2"/>
      <c r="L99" s="2"/>
      <c r="M99" s="2"/>
      <c r="N99" s="2"/>
      <c r="O99" s="2"/>
      <c r="P99" s="2"/>
      <c r="Q99" s="2"/>
      <c r="R99" s="2"/>
      <c r="S99" s="2"/>
      <c r="T99" s="2"/>
      <c r="U99" s="2"/>
      <c r="V99" s="2"/>
      <c r="W99" s="2"/>
      <c r="X99" s="2"/>
      <c r="Y99" s="2"/>
    </row>
    <row r="100" spans="1:25" x14ac:dyDescent="0.25">
      <c r="A100" s="1" t="s">
        <v>244</v>
      </c>
      <c r="B100" s="1"/>
      <c r="C100" s="1"/>
      <c r="D100" s="1"/>
      <c r="E100" s="1"/>
      <c r="F100" s="1"/>
      <c r="G100" s="1"/>
      <c r="H100" s="1"/>
      <c r="I100" s="1"/>
      <c r="J100" s="1"/>
      <c r="K100" s="1"/>
      <c r="L100" s="1"/>
      <c r="M100" s="1"/>
      <c r="N100" s="1"/>
      <c r="O100" s="1"/>
      <c r="P100" s="1"/>
      <c r="Q100" s="1"/>
      <c r="R100" s="1"/>
      <c r="S100" s="1"/>
      <c r="T100" s="2"/>
      <c r="U100" s="2"/>
      <c r="V100" s="2"/>
      <c r="W100" s="2"/>
      <c r="X100" s="2"/>
      <c r="Y100" s="2"/>
    </row>
    <row r="101" spans="1:25" x14ac:dyDescent="0.25">
      <c r="A101" s="1" t="s">
        <v>36</v>
      </c>
      <c r="B101" s="2"/>
      <c r="C101" s="2">
        <v>1</v>
      </c>
      <c r="D101" s="2"/>
      <c r="E101" s="2"/>
      <c r="F101" s="2">
        <v>1</v>
      </c>
      <c r="G101" s="2"/>
      <c r="H101" s="2"/>
      <c r="I101" s="2"/>
      <c r="J101" s="2"/>
      <c r="K101" s="2"/>
      <c r="L101" s="2"/>
      <c r="M101" s="2"/>
      <c r="N101" s="2"/>
      <c r="O101" s="2"/>
      <c r="P101" s="2"/>
      <c r="Q101" s="2"/>
      <c r="R101" s="2"/>
      <c r="S101" s="2"/>
      <c r="T101" s="2"/>
      <c r="U101" s="2"/>
      <c r="V101" s="2"/>
      <c r="W101" s="2"/>
      <c r="X101" s="2"/>
      <c r="Y101" s="2"/>
    </row>
    <row r="102" spans="1:25" x14ac:dyDescent="0.25">
      <c r="A102" s="1" t="s">
        <v>220</v>
      </c>
      <c r="B102" s="1"/>
      <c r="C102" s="1"/>
      <c r="D102" s="1"/>
      <c r="E102" s="1"/>
      <c r="F102" s="1"/>
      <c r="G102" s="1"/>
      <c r="H102" s="1"/>
      <c r="I102" s="1"/>
      <c r="J102" s="1"/>
      <c r="K102" s="1"/>
      <c r="L102" s="1"/>
      <c r="M102" s="1"/>
      <c r="N102" s="1"/>
      <c r="O102" s="1"/>
      <c r="P102" s="1"/>
      <c r="Q102" s="1"/>
      <c r="R102" s="1"/>
      <c r="S102" s="1"/>
      <c r="T102" s="2"/>
      <c r="U102" s="2"/>
      <c r="V102" s="2"/>
      <c r="W102" s="2"/>
      <c r="X102" s="2"/>
      <c r="Y102" s="2"/>
    </row>
    <row r="103" spans="1:25" x14ac:dyDescent="0.25">
      <c r="A103" s="1" t="s">
        <v>324</v>
      </c>
      <c r="B103" s="1"/>
      <c r="C103" s="1"/>
      <c r="D103" s="1"/>
      <c r="E103" s="1"/>
      <c r="F103" s="1"/>
      <c r="G103" s="1"/>
      <c r="H103" s="1"/>
      <c r="I103" s="1"/>
      <c r="J103" s="1"/>
      <c r="K103" s="1"/>
      <c r="L103" s="1"/>
      <c r="M103" s="1"/>
      <c r="N103" s="1"/>
      <c r="O103" s="1"/>
      <c r="P103" s="1"/>
      <c r="Q103" s="1"/>
      <c r="R103" s="1"/>
      <c r="S103" s="1"/>
      <c r="T103" s="2"/>
      <c r="U103" s="2"/>
      <c r="V103" s="2"/>
      <c r="W103" s="2"/>
      <c r="X103" s="2">
        <v>1</v>
      </c>
      <c r="Y103" s="2">
        <v>1</v>
      </c>
    </row>
    <row r="104" spans="1:25" x14ac:dyDescent="0.25">
      <c r="A104" s="1" t="s">
        <v>19</v>
      </c>
      <c r="B104" s="2">
        <v>1</v>
      </c>
      <c r="C104" s="2"/>
      <c r="D104" s="2"/>
      <c r="E104" s="2"/>
      <c r="F104" s="2">
        <v>1</v>
      </c>
      <c r="G104" s="2"/>
      <c r="H104" s="2"/>
      <c r="I104" s="2"/>
      <c r="J104" s="2"/>
      <c r="K104" s="2"/>
      <c r="L104" s="2"/>
      <c r="M104" s="2"/>
      <c r="N104" s="2"/>
      <c r="O104" s="2"/>
      <c r="P104" s="2"/>
      <c r="Q104" s="2"/>
      <c r="R104" s="2"/>
      <c r="S104" s="2"/>
      <c r="T104" s="2"/>
      <c r="U104" s="2"/>
      <c r="V104" s="2"/>
      <c r="W104" s="2"/>
      <c r="X104" s="2"/>
      <c r="Y104" s="2"/>
    </row>
    <row r="105" spans="1:25" x14ac:dyDescent="0.25">
      <c r="A105" s="1" t="s">
        <v>208</v>
      </c>
      <c r="B105" s="2"/>
      <c r="C105" s="2">
        <v>1</v>
      </c>
      <c r="D105" s="2"/>
      <c r="E105" s="2"/>
      <c r="F105" s="2"/>
      <c r="G105" s="2"/>
      <c r="H105" s="2"/>
      <c r="I105" s="2"/>
      <c r="J105" s="2"/>
      <c r="K105" s="2"/>
      <c r="L105" s="2"/>
      <c r="M105" s="2">
        <v>1</v>
      </c>
      <c r="N105" s="2"/>
      <c r="O105" s="2"/>
      <c r="P105" s="2"/>
      <c r="Q105" s="2"/>
      <c r="R105" s="2"/>
      <c r="S105" s="2"/>
      <c r="T105" s="2"/>
      <c r="U105" s="2"/>
      <c r="V105" s="2"/>
      <c r="W105" s="2"/>
      <c r="X105" s="2"/>
      <c r="Y105" s="2"/>
    </row>
    <row r="106" spans="1:25" x14ac:dyDescent="0.25">
      <c r="A106" s="1" t="s">
        <v>212</v>
      </c>
      <c r="B106" s="1">
        <v>1</v>
      </c>
      <c r="C106" s="1"/>
      <c r="D106" s="1"/>
      <c r="E106" s="1"/>
      <c r="F106" s="1"/>
      <c r="G106" s="1"/>
      <c r="H106" s="1"/>
      <c r="I106" s="1"/>
      <c r="J106" s="1"/>
      <c r="K106" s="1"/>
      <c r="L106" s="1"/>
      <c r="M106" s="1"/>
      <c r="N106" s="1">
        <v>1</v>
      </c>
      <c r="O106" s="1"/>
      <c r="P106" s="1"/>
      <c r="Q106" s="1"/>
      <c r="R106" s="1"/>
      <c r="S106" s="1"/>
      <c r="T106" s="2"/>
      <c r="U106" s="2"/>
      <c r="V106" s="2"/>
      <c r="W106" s="2"/>
      <c r="X106" s="2"/>
      <c r="Y106" s="2"/>
    </row>
    <row r="107" spans="1:25" x14ac:dyDescent="0.25">
      <c r="A107" s="1" t="s">
        <v>351</v>
      </c>
      <c r="B107" s="1"/>
      <c r="C107" s="1"/>
      <c r="D107" s="1"/>
      <c r="E107" s="1"/>
      <c r="F107" s="1"/>
      <c r="G107" s="1"/>
      <c r="H107" s="1"/>
      <c r="I107" s="1"/>
      <c r="J107" s="1"/>
      <c r="K107" s="1"/>
      <c r="L107" s="1"/>
      <c r="M107" s="1"/>
      <c r="N107" s="1"/>
      <c r="O107" s="1"/>
      <c r="P107" s="1"/>
      <c r="Q107" s="1"/>
      <c r="R107" s="1"/>
      <c r="S107" s="1"/>
      <c r="T107" s="2"/>
      <c r="U107" s="2"/>
      <c r="V107" s="2"/>
      <c r="W107" s="2"/>
      <c r="X107" s="2"/>
      <c r="Y107" s="2"/>
    </row>
    <row r="108" spans="1:25" x14ac:dyDescent="0.25">
      <c r="A108" s="1" t="s">
        <v>153</v>
      </c>
      <c r="B108" s="2"/>
      <c r="C108" s="2"/>
      <c r="D108" s="2"/>
      <c r="E108" s="2"/>
      <c r="F108" s="2"/>
      <c r="G108" s="2"/>
      <c r="H108" s="2">
        <v>1</v>
      </c>
      <c r="I108" s="2"/>
      <c r="J108" s="2"/>
      <c r="K108" s="2"/>
      <c r="L108" s="2"/>
      <c r="M108" s="2"/>
      <c r="N108" s="2"/>
      <c r="O108" s="2"/>
      <c r="P108" s="2"/>
      <c r="Q108" s="2"/>
      <c r="R108" s="2">
        <v>1</v>
      </c>
      <c r="S108" s="2"/>
      <c r="T108" s="2"/>
      <c r="U108" s="2"/>
      <c r="V108" s="2"/>
      <c r="W108" s="2"/>
      <c r="X108" s="2"/>
      <c r="Y108" s="2"/>
    </row>
    <row r="109" spans="1:25" x14ac:dyDescent="0.25">
      <c r="A109" s="1" t="s">
        <v>44</v>
      </c>
      <c r="B109" s="2"/>
      <c r="C109" s="2">
        <v>1</v>
      </c>
      <c r="D109" s="2"/>
      <c r="E109" s="2"/>
      <c r="F109" s="2">
        <v>1</v>
      </c>
      <c r="G109" s="2"/>
      <c r="H109" s="2"/>
      <c r="I109" s="2"/>
      <c r="J109" s="2"/>
      <c r="K109" s="2"/>
      <c r="L109" s="2"/>
      <c r="M109" s="2"/>
      <c r="N109" s="2"/>
      <c r="O109" s="2"/>
      <c r="P109" s="2"/>
      <c r="Q109" s="2"/>
      <c r="R109" s="2"/>
      <c r="S109" s="2"/>
      <c r="T109" s="2"/>
      <c r="U109" s="2"/>
      <c r="V109" s="2"/>
      <c r="W109" s="2"/>
      <c r="X109" s="2"/>
      <c r="Y109" s="2"/>
    </row>
    <row r="110" spans="1:25" x14ac:dyDescent="0.25">
      <c r="A110" s="1"/>
      <c r="B110" s="1"/>
      <c r="C110" s="1"/>
      <c r="D110" s="1"/>
      <c r="E110" s="1"/>
      <c r="F110" s="1"/>
      <c r="G110" s="1"/>
      <c r="H110" s="1"/>
      <c r="I110" s="1"/>
      <c r="J110" s="1"/>
      <c r="K110" s="1"/>
      <c r="L110" s="1"/>
      <c r="M110" s="1"/>
      <c r="N110" s="1"/>
      <c r="O110" s="1"/>
      <c r="P110" s="1"/>
      <c r="Q110" s="1"/>
      <c r="R110" s="1"/>
      <c r="S110" s="1"/>
      <c r="T110" s="2"/>
      <c r="U110" s="2"/>
      <c r="V110" s="2"/>
      <c r="W110" s="2"/>
      <c r="X110" s="2"/>
      <c r="Y110" s="2"/>
    </row>
    <row r="111" spans="1:25" x14ac:dyDescent="0.25">
      <c r="A111" s="1"/>
      <c r="B111" s="1"/>
      <c r="C111" s="1"/>
      <c r="D111" s="1"/>
      <c r="E111" s="1"/>
      <c r="F111" s="1"/>
      <c r="G111" s="1"/>
      <c r="H111" s="1"/>
      <c r="I111" s="1"/>
      <c r="J111" s="1"/>
      <c r="K111" s="1"/>
      <c r="L111" s="1"/>
      <c r="M111" s="1"/>
      <c r="N111" s="1"/>
      <c r="O111" s="1"/>
      <c r="P111" s="1"/>
      <c r="Q111" s="1"/>
      <c r="R111" s="1"/>
      <c r="S111" s="1"/>
      <c r="T111" s="2"/>
      <c r="U111" s="2"/>
      <c r="V111" s="2"/>
      <c r="W111" s="2"/>
      <c r="X111" s="2"/>
      <c r="Y111" s="2"/>
    </row>
    <row r="112" spans="1:25" x14ac:dyDescent="0.25">
      <c r="A112" s="1"/>
      <c r="B112" s="1"/>
      <c r="C112" s="1"/>
      <c r="D112" s="1"/>
      <c r="E112" s="1"/>
      <c r="F112" s="1"/>
      <c r="G112" s="1"/>
      <c r="H112" s="1"/>
      <c r="I112" s="1"/>
      <c r="J112" s="1"/>
      <c r="K112" s="1"/>
      <c r="L112" s="1"/>
      <c r="M112" s="1"/>
      <c r="N112" s="1"/>
      <c r="O112" s="1"/>
      <c r="P112" s="1"/>
      <c r="Q112" s="1"/>
      <c r="R112" s="1"/>
      <c r="S112" s="1"/>
      <c r="T112" s="2"/>
      <c r="U112" s="2"/>
      <c r="V112" s="2"/>
      <c r="W112" s="2"/>
      <c r="X112" s="2"/>
      <c r="Y112" s="2"/>
    </row>
    <row r="113" spans="1:25" x14ac:dyDescent="0.25">
      <c r="A113" s="1"/>
      <c r="B113" s="1"/>
      <c r="C113" s="1"/>
      <c r="D113" s="1"/>
      <c r="E113" s="1"/>
      <c r="F113" s="1"/>
      <c r="G113" s="1"/>
      <c r="H113" s="1"/>
      <c r="I113" s="1"/>
      <c r="J113" s="1"/>
      <c r="K113" s="1"/>
      <c r="L113" s="1"/>
      <c r="M113" s="1"/>
      <c r="N113" s="1"/>
      <c r="O113" s="1"/>
      <c r="P113" s="1"/>
      <c r="Q113" s="1"/>
      <c r="R113" s="1"/>
      <c r="S113" s="1"/>
      <c r="T113" s="2"/>
      <c r="U113" s="2"/>
      <c r="V113" s="2"/>
      <c r="W113" s="2"/>
      <c r="X113" s="2"/>
      <c r="Y113" s="2"/>
    </row>
    <row r="114" spans="1:25" x14ac:dyDescent="0.25">
      <c r="A114" s="1"/>
      <c r="B114" s="1"/>
      <c r="C114" s="1"/>
      <c r="D114" s="1"/>
      <c r="E114" s="1"/>
      <c r="F114" s="1"/>
      <c r="G114" s="1"/>
      <c r="H114" s="1"/>
      <c r="I114" s="1"/>
      <c r="J114" s="1"/>
      <c r="K114" s="1"/>
      <c r="L114" s="1"/>
      <c r="M114" s="1"/>
      <c r="N114" s="1"/>
      <c r="O114" s="1"/>
      <c r="P114" s="1"/>
      <c r="Q114" s="1"/>
      <c r="R114" s="1"/>
      <c r="S114" s="1"/>
      <c r="T114" s="2"/>
      <c r="U114" s="2"/>
      <c r="V114" s="2"/>
      <c r="W114" s="2"/>
      <c r="X114" s="2"/>
      <c r="Y114" s="2"/>
    </row>
    <row r="115" spans="1:25" x14ac:dyDescent="0.25">
      <c r="A115" s="1"/>
      <c r="B115" s="1"/>
      <c r="C115" s="1"/>
      <c r="D115" s="1"/>
      <c r="E115" s="1"/>
      <c r="F115" s="1"/>
      <c r="G115" s="1"/>
      <c r="H115" s="1"/>
      <c r="I115" s="1"/>
      <c r="J115" s="1"/>
      <c r="K115" s="1"/>
      <c r="L115" s="1"/>
      <c r="M115" s="1"/>
      <c r="N115" s="1"/>
      <c r="O115" s="1"/>
      <c r="P115" s="1"/>
      <c r="Q115" s="1"/>
      <c r="R115" s="1"/>
      <c r="S115" s="1"/>
      <c r="T115" s="2"/>
      <c r="U115" s="2"/>
      <c r="V115" s="2"/>
      <c r="W115" s="2"/>
      <c r="X115" s="2"/>
      <c r="Y115" s="2"/>
    </row>
    <row r="116" spans="1:25" x14ac:dyDescent="0.25">
      <c r="A116" s="1"/>
      <c r="B116" s="1"/>
      <c r="C116" s="1"/>
      <c r="D116" s="1"/>
      <c r="E116" s="1"/>
      <c r="F116" s="1"/>
      <c r="G116" s="1"/>
      <c r="H116" s="1"/>
      <c r="I116" s="1"/>
      <c r="J116" s="1"/>
      <c r="K116" s="1"/>
      <c r="L116" s="1"/>
      <c r="M116" s="1"/>
      <c r="N116" s="1"/>
      <c r="O116" s="1"/>
      <c r="P116" s="1"/>
      <c r="Q116" s="1"/>
      <c r="R116" s="1"/>
      <c r="S116" s="1"/>
      <c r="T116" s="2"/>
      <c r="U116" s="2"/>
      <c r="V116" s="2"/>
      <c r="W116" s="2"/>
      <c r="X116" s="2"/>
      <c r="Y116" s="2"/>
    </row>
    <row r="117" spans="1:25" x14ac:dyDescent="0.25">
      <c r="A117" s="1"/>
      <c r="B117" s="1"/>
      <c r="C117" s="1"/>
      <c r="D117" s="1"/>
      <c r="E117" s="1"/>
      <c r="F117" s="1"/>
      <c r="G117" s="1"/>
      <c r="H117" s="1"/>
      <c r="I117" s="1"/>
      <c r="J117" s="1"/>
      <c r="K117" s="1"/>
      <c r="L117" s="1"/>
      <c r="M117" s="1"/>
      <c r="N117" s="1"/>
      <c r="O117" s="1"/>
      <c r="P117" s="1"/>
      <c r="Q117" s="1"/>
      <c r="R117" s="1"/>
      <c r="S117" s="1"/>
      <c r="T117" s="2"/>
      <c r="U117" s="2"/>
      <c r="V117" s="2"/>
      <c r="W117" s="2"/>
      <c r="X117" s="2"/>
      <c r="Y117" s="2"/>
    </row>
    <row r="118" spans="1:25" x14ac:dyDescent="0.25">
      <c r="A118" s="1"/>
      <c r="B118" s="1"/>
      <c r="C118" s="1"/>
      <c r="D118" s="1"/>
      <c r="E118" s="1"/>
      <c r="F118" s="1"/>
      <c r="G118" s="1"/>
      <c r="H118" s="1"/>
      <c r="I118" s="1"/>
      <c r="J118" s="1"/>
      <c r="K118" s="1"/>
      <c r="L118" s="1"/>
      <c r="M118" s="1"/>
      <c r="N118" s="1"/>
      <c r="O118" s="1"/>
      <c r="P118" s="1"/>
      <c r="Q118" s="1"/>
      <c r="R118" s="1"/>
      <c r="S118" s="1"/>
      <c r="T118" s="2"/>
      <c r="U118" s="2"/>
      <c r="V118" s="2"/>
      <c r="W118" s="2"/>
      <c r="X118" s="2"/>
      <c r="Y118" s="2"/>
    </row>
    <row r="119" spans="1:25" x14ac:dyDescent="0.25">
      <c r="A119" s="1"/>
      <c r="B119" s="1"/>
      <c r="C119" s="1"/>
      <c r="D119" s="1"/>
      <c r="E119" s="1"/>
      <c r="F119" s="1"/>
      <c r="G119" s="1"/>
      <c r="H119" s="1"/>
      <c r="I119" s="1"/>
      <c r="J119" s="1"/>
      <c r="K119" s="1"/>
      <c r="L119" s="1"/>
      <c r="M119" s="1"/>
      <c r="N119" s="1"/>
      <c r="O119" s="1"/>
      <c r="P119" s="1"/>
      <c r="Q119" s="1"/>
      <c r="R119" s="1"/>
      <c r="S119" s="1"/>
      <c r="T119" s="2"/>
      <c r="U119" s="2"/>
      <c r="V119" s="2"/>
      <c r="W119" s="2"/>
      <c r="X119" s="2"/>
      <c r="Y119" s="2"/>
    </row>
    <row r="120" spans="1:25" x14ac:dyDescent="0.25">
      <c r="A120" s="1"/>
      <c r="B120" s="1"/>
      <c r="C120" s="1"/>
      <c r="D120" s="1"/>
      <c r="E120" s="1"/>
      <c r="F120" s="1"/>
      <c r="G120" s="1"/>
      <c r="H120" s="1"/>
      <c r="I120" s="1"/>
      <c r="J120" s="1"/>
      <c r="K120" s="1"/>
      <c r="L120" s="1"/>
      <c r="M120" s="1"/>
      <c r="N120" s="1"/>
      <c r="O120" s="1"/>
      <c r="P120" s="1"/>
      <c r="Q120" s="1"/>
      <c r="R120" s="1"/>
      <c r="S120" s="1"/>
      <c r="T120" s="2"/>
      <c r="U120" s="2"/>
      <c r="V120" s="2"/>
      <c r="W120" s="2"/>
      <c r="X120" s="2"/>
      <c r="Y120" s="2"/>
    </row>
    <row r="121" spans="1:25" x14ac:dyDescent="0.25">
      <c r="A121" s="1"/>
      <c r="B121" s="1"/>
      <c r="C121" s="1"/>
      <c r="D121" s="1"/>
      <c r="E121" s="1"/>
      <c r="F121" s="1"/>
      <c r="G121" s="1"/>
      <c r="H121" s="1"/>
      <c r="I121" s="1"/>
      <c r="J121" s="1"/>
      <c r="K121" s="1"/>
      <c r="L121" s="1"/>
      <c r="M121" s="1"/>
      <c r="N121" s="1"/>
      <c r="O121" s="1"/>
      <c r="P121" s="1"/>
      <c r="Q121" s="1"/>
      <c r="R121" s="1"/>
      <c r="S121" s="1"/>
      <c r="T121" s="2"/>
      <c r="U121" s="2"/>
      <c r="V121" s="2"/>
      <c r="W121" s="2"/>
      <c r="X121" s="2"/>
      <c r="Y121" s="2"/>
    </row>
    <row r="122" spans="1:25" x14ac:dyDescent="0.25">
      <c r="A122" s="1"/>
      <c r="B122" s="1"/>
      <c r="C122" s="1"/>
      <c r="D122" s="1"/>
      <c r="E122" s="1"/>
      <c r="F122" s="1"/>
      <c r="G122" s="1"/>
      <c r="H122" s="1"/>
      <c r="I122" s="1"/>
      <c r="J122" s="1"/>
      <c r="K122" s="1"/>
      <c r="L122" s="1"/>
      <c r="M122" s="1"/>
      <c r="N122" s="1"/>
      <c r="O122" s="1"/>
      <c r="P122" s="1"/>
      <c r="Q122" s="1"/>
      <c r="R122" s="1"/>
      <c r="S122" s="1"/>
      <c r="T122" s="2"/>
      <c r="U122" s="2"/>
      <c r="V122" s="2"/>
      <c r="W122" s="2"/>
      <c r="X122" s="2"/>
      <c r="Y122" s="2"/>
    </row>
    <row r="123" spans="1:25" x14ac:dyDescent="0.25">
      <c r="A123" s="1"/>
      <c r="B123" s="1"/>
      <c r="C123" s="1"/>
      <c r="D123" s="1"/>
      <c r="E123" s="1"/>
      <c r="F123" s="1"/>
      <c r="G123" s="1"/>
      <c r="H123" s="1"/>
      <c r="I123" s="1"/>
      <c r="J123" s="1"/>
      <c r="K123" s="1"/>
      <c r="L123" s="1"/>
      <c r="M123" s="1"/>
      <c r="N123" s="1"/>
      <c r="O123" s="1"/>
      <c r="P123" s="1"/>
      <c r="Q123" s="1"/>
      <c r="R123" s="1"/>
      <c r="S123" s="1"/>
      <c r="T123" s="2"/>
      <c r="U123" s="2"/>
      <c r="V123" s="2"/>
      <c r="W123" s="2"/>
      <c r="X123" s="2"/>
      <c r="Y123" s="2"/>
    </row>
    <row r="124" spans="1:25" x14ac:dyDescent="0.25">
      <c r="A124" s="1"/>
      <c r="B124" s="1"/>
      <c r="C124" s="1"/>
      <c r="D124" s="1"/>
      <c r="E124" s="1"/>
      <c r="F124" s="1"/>
      <c r="G124" s="1"/>
      <c r="H124" s="1"/>
      <c r="I124" s="1"/>
      <c r="J124" s="1"/>
      <c r="K124" s="1"/>
      <c r="L124" s="1"/>
      <c r="M124" s="1"/>
      <c r="N124" s="1"/>
      <c r="O124" s="1"/>
      <c r="P124" s="1"/>
      <c r="Q124" s="1"/>
      <c r="R124" s="1"/>
      <c r="S124" s="1"/>
      <c r="T124" s="2"/>
      <c r="U124" s="2"/>
      <c r="V124" s="2"/>
      <c r="W124" s="2"/>
      <c r="X124" s="2"/>
      <c r="Y124" s="2"/>
    </row>
    <row r="125" spans="1:25" x14ac:dyDescent="0.25">
      <c r="A125" s="1"/>
      <c r="B125" s="1"/>
      <c r="C125" s="1"/>
      <c r="D125" s="1"/>
      <c r="E125" s="1"/>
      <c r="F125" s="1"/>
      <c r="G125" s="1"/>
      <c r="H125" s="1"/>
      <c r="I125" s="1"/>
      <c r="J125" s="1"/>
      <c r="K125" s="1"/>
      <c r="L125" s="1"/>
      <c r="M125" s="1"/>
      <c r="N125" s="1"/>
      <c r="O125" s="1"/>
      <c r="P125" s="1"/>
      <c r="Q125" s="1"/>
      <c r="R125" s="1"/>
      <c r="S125" s="1"/>
      <c r="T125" s="2"/>
      <c r="U125" s="2"/>
      <c r="V125" s="2"/>
      <c r="W125" s="2"/>
      <c r="X125" s="2"/>
      <c r="Y125" s="2"/>
    </row>
    <row r="126" spans="1:25" x14ac:dyDescent="0.25">
      <c r="A126" s="1"/>
      <c r="B126" s="1"/>
      <c r="C126" s="1"/>
      <c r="D126" s="1"/>
      <c r="E126" s="1"/>
      <c r="F126" s="1"/>
      <c r="G126" s="1"/>
      <c r="H126" s="1"/>
      <c r="I126" s="1"/>
      <c r="J126" s="1"/>
      <c r="K126" s="1"/>
      <c r="L126" s="1"/>
      <c r="M126" s="1"/>
      <c r="N126" s="1"/>
      <c r="O126" s="1"/>
      <c r="P126" s="1"/>
      <c r="Q126" s="1"/>
      <c r="R126" s="1"/>
      <c r="S126" s="1"/>
      <c r="T126" s="2"/>
      <c r="U126" s="2"/>
      <c r="V126" s="2"/>
      <c r="W126" s="2"/>
      <c r="X126" s="2"/>
      <c r="Y126" s="2"/>
    </row>
    <row r="127" spans="1:25" x14ac:dyDescent="0.25">
      <c r="A127" s="1"/>
      <c r="B127" s="1"/>
      <c r="C127" s="1"/>
      <c r="D127" s="1"/>
      <c r="E127" s="1"/>
      <c r="F127" s="1"/>
      <c r="G127" s="1"/>
      <c r="H127" s="1"/>
      <c r="I127" s="1"/>
      <c r="J127" s="1"/>
      <c r="K127" s="1"/>
      <c r="L127" s="1"/>
      <c r="M127" s="1"/>
      <c r="N127" s="1"/>
      <c r="O127" s="1"/>
      <c r="P127" s="1"/>
      <c r="Q127" s="1"/>
      <c r="R127" s="1"/>
      <c r="S127" s="1"/>
      <c r="T127" s="2"/>
      <c r="U127" s="2"/>
      <c r="V127" s="2"/>
      <c r="W127" s="2"/>
      <c r="X127" s="2"/>
      <c r="Y127" s="2"/>
    </row>
    <row r="128" spans="1:25" x14ac:dyDescent="0.25">
      <c r="A128" s="1"/>
      <c r="B128" s="1"/>
      <c r="C128" s="1"/>
      <c r="D128" s="1"/>
      <c r="E128" s="1"/>
      <c r="F128" s="1"/>
      <c r="G128" s="1"/>
      <c r="H128" s="1"/>
      <c r="I128" s="1"/>
      <c r="J128" s="1"/>
      <c r="K128" s="1"/>
      <c r="L128" s="1"/>
      <c r="M128" s="1"/>
      <c r="N128" s="1"/>
      <c r="O128" s="1"/>
      <c r="P128" s="1"/>
      <c r="Q128" s="1"/>
      <c r="R128" s="1"/>
      <c r="S128" s="1"/>
      <c r="T128" s="2"/>
      <c r="U128" s="2"/>
      <c r="V128" s="2"/>
      <c r="W128" s="2"/>
      <c r="X128" s="2"/>
      <c r="Y128" s="2"/>
    </row>
    <row r="129" spans="1:25" x14ac:dyDescent="0.25">
      <c r="A129" s="1"/>
      <c r="B129" s="1"/>
      <c r="C129" s="1"/>
      <c r="D129" s="1"/>
      <c r="E129" s="1"/>
      <c r="F129" s="1"/>
      <c r="G129" s="1"/>
      <c r="H129" s="1"/>
      <c r="I129" s="1"/>
      <c r="J129" s="1"/>
      <c r="K129" s="1"/>
      <c r="L129" s="1"/>
      <c r="M129" s="1"/>
      <c r="N129" s="1"/>
      <c r="O129" s="1"/>
      <c r="P129" s="1"/>
      <c r="Q129" s="1"/>
      <c r="R129" s="1"/>
      <c r="S129" s="1"/>
      <c r="T129" s="2"/>
      <c r="U129" s="2"/>
      <c r="V129" s="2"/>
      <c r="W129" s="2"/>
      <c r="X129" s="2"/>
      <c r="Y129" s="2"/>
    </row>
    <row r="130" spans="1:25" x14ac:dyDescent="0.25">
      <c r="A130" s="1"/>
      <c r="B130" s="1"/>
      <c r="C130" s="1"/>
      <c r="D130" s="1"/>
      <c r="E130" s="1"/>
      <c r="F130" s="1"/>
      <c r="G130" s="1"/>
      <c r="H130" s="1"/>
      <c r="I130" s="1"/>
      <c r="J130" s="1"/>
      <c r="K130" s="1"/>
      <c r="L130" s="1"/>
      <c r="M130" s="1"/>
      <c r="N130" s="1"/>
      <c r="O130" s="1"/>
      <c r="P130" s="1"/>
      <c r="Q130" s="1"/>
      <c r="R130" s="1"/>
      <c r="S130" s="1"/>
      <c r="T130" s="2"/>
      <c r="U130" s="2"/>
      <c r="V130" s="2"/>
      <c r="W130" s="2"/>
      <c r="X130" s="2"/>
      <c r="Y130" s="2"/>
    </row>
    <row r="131" spans="1:25" x14ac:dyDescent="0.25">
      <c r="A131" s="1"/>
      <c r="B131" s="1"/>
      <c r="C131" s="1"/>
      <c r="D131" s="1"/>
      <c r="E131" s="1"/>
      <c r="F131" s="1"/>
      <c r="G131" s="1"/>
      <c r="H131" s="1"/>
      <c r="I131" s="1"/>
      <c r="J131" s="1"/>
      <c r="K131" s="1"/>
      <c r="L131" s="1"/>
      <c r="M131" s="1"/>
      <c r="N131" s="1"/>
      <c r="O131" s="1"/>
      <c r="P131" s="1"/>
      <c r="Q131" s="1"/>
      <c r="R131" s="1"/>
      <c r="S131" s="1"/>
      <c r="T131" s="2"/>
      <c r="U131" s="2"/>
      <c r="V131" s="2"/>
      <c r="W131" s="2"/>
      <c r="X131" s="2"/>
      <c r="Y131" s="2"/>
    </row>
    <row r="132" spans="1:25" x14ac:dyDescent="0.25">
      <c r="A132" s="1"/>
      <c r="B132" s="1"/>
      <c r="C132" s="1"/>
      <c r="D132" s="1"/>
      <c r="E132" s="1"/>
      <c r="F132" s="1"/>
      <c r="G132" s="1"/>
      <c r="H132" s="1"/>
      <c r="I132" s="1"/>
      <c r="J132" s="1"/>
      <c r="K132" s="1"/>
      <c r="L132" s="1"/>
      <c r="M132" s="1"/>
      <c r="N132" s="1"/>
      <c r="O132" s="1"/>
      <c r="P132" s="1"/>
      <c r="Q132" s="1"/>
      <c r="R132" s="1"/>
      <c r="S132" s="1"/>
      <c r="T132" s="2"/>
      <c r="U132" s="2"/>
      <c r="V132" s="2"/>
      <c r="W132" s="2"/>
      <c r="X132" s="2"/>
      <c r="Y132" s="2"/>
    </row>
    <row r="133" spans="1:25" x14ac:dyDescent="0.25">
      <c r="A133" s="1"/>
      <c r="B133" s="1"/>
      <c r="C133" s="1"/>
      <c r="D133" s="1"/>
      <c r="E133" s="1"/>
      <c r="F133" s="1"/>
      <c r="G133" s="1"/>
      <c r="H133" s="1"/>
      <c r="I133" s="1"/>
      <c r="J133" s="1"/>
      <c r="K133" s="1"/>
      <c r="L133" s="1"/>
      <c r="M133" s="1"/>
      <c r="N133" s="1"/>
      <c r="O133" s="1"/>
      <c r="P133" s="1"/>
      <c r="Q133" s="1"/>
      <c r="R133" s="1"/>
      <c r="S133" s="1"/>
      <c r="T133" s="2"/>
      <c r="U133" s="2"/>
      <c r="V133" s="2"/>
      <c r="W133" s="2"/>
      <c r="X133" s="2"/>
      <c r="Y133" s="2"/>
    </row>
    <row r="134" spans="1:25" x14ac:dyDescent="0.25">
      <c r="A134" s="1"/>
      <c r="B134" s="1"/>
      <c r="C134" s="1"/>
      <c r="D134" s="1"/>
      <c r="E134" s="1"/>
      <c r="F134" s="1"/>
      <c r="G134" s="1"/>
      <c r="H134" s="1"/>
      <c r="I134" s="1"/>
      <c r="J134" s="1"/>
      <c r="K134" s="1"/>
      <c r="L134" s="1"/>
      <c r="M134" s="1"/>
      <c r="N134" s="1"/>
      <c r="O134" s="1"/>
      <c r="P134" s="1"/>
      <c r="Q134" s="1"/>
      <c r="R134" s="1"/>
      <c r="S134" s="1"/>
      <c r="T134" s="2"/>
      <c r="U134" s="2"/>
      <c r="V134" s="2"/>
      <c r="W134" s="2"/>
      <c r="X134" s="2"/>
      <c r="Y134" s="2"/>
    </row>
    <row r="135" spans="1:25" x14ac:dyDescent="0.25">
      <c r="A135" s="1"/>
      <c r="B135" s="1"/>
      <c r="C135" s="1"/>
      <c r="D135" s="1"/>
      <c r="E135" s="1"/>
      <c r="F135" s="1"/>
      <c r="G135" s="1"/>
      <c r="H135" s="1"/>
      <c r="I135" s="1"/>
      <c r="J135" s="1"/>
      <c r="K135" s="1"/>
      <c r="L135" s="1"/>
      <c r="M135" s="1"/>
      <c r="N135" s="1"/>
      <c r="O135" s="1"/>
      <c r="P135" s="1"/>
      <c r="Q135" s="1"/>
      <c r="R135" s="1"/>
      <c r="S135" s="1"/>
      <c r="T135" s="2"/>
      <c r="U135" s="2"/>
      <c r="V135" s="2"/>
      <c r="W135" s="2"/>
      <c r="X135" s="2"/>
      <c r="Y135" s="2"/>
    </row>
    <row r="136" spans="1:25" x14ac:dyDescent="0.25">
      <c r="A136" s="1"/>
      <c r="B136" s="1"/>
      <c r="C136" s="1"/>
      <c r="D136" s="1"/>
      <c r="E136" s="1"/>
      <c r="F136" s="1"/>
      <c r="G136" s="1"/>
      <c r="H136" s="1"/>
      <c r="I136" s="1"/>
      <c r="J136" s="1"/>
      <c r="K136" s="1"/>
      <c r="L136" s="1"/>
      <c r="M136" s="1"/>
      <c r="N136" s="1"/>
      <c r="O136" s="1"/>
      <c r="P136" s="1"/>
      <c r="Q136" s="1"/>
      <c r="R136" s="1"/>
      <c r="S136" s="1"/>
      <c r="T136" s="2"/>
      <c r="U136" s="2"/>
      <c r="V136" s="2"/>
      <c r="W136" s="2"/>
      <c r="X136" s="2"/>
      <c r="Y136" s="2"/>
    </row>
    <row r="137" spans="1:25" x14ac:dyDescent="0.25">
      <c r="A137" s="1"/>
      <c r="B137" s="1"/>
      <c r="C137" s="1"/>
      <c r="D137" s="1"/>
      <c r="E137" s="1"/>
      <c r="F137" s="1"/>
      <c r="G137" s="1"/>
      <c r="H137" s="1"/>
      <c r="I137" s="1"/>
      <c r="J137" s="1"/>
      <c r="K137" s="1"/>
      <c r="L137" s="1"/>
      <c r="M137" s="1"/>
      <c r="N137" s="1"/>
      <c r="O137" s="1"/>
      <c r="P137" s="1"/>
      <c r="Q137" s="1"/>
      <c r="R137" s="1"/>
      <c r="S137" s="1"/>
      <c r="T137" s="2"/>
      <c r="U137" s="2"/>
      <c r="V137" s="2"/>
      <c r="W137" s="2"/>
      <c r="X137" s="2"/>
      <c r="Y137" s="2"/>
    </row>
    <row r="138" spans="1:25" x14ac:dyDescent="0.25">
      <c r="A138" s="1"/>
      <c r="B138" s="1"/>
      <c r="C138" s="1"/>
      <c r="D138" s="1"/>
      <c r="E138" s="1"/>
      <c r="F138" s="1"/>
      <c r="G138" s="1"/>
      <c r="H138" s="1"/>
      <c r="I138" s="1"/>
      <c r="J138" s="1"/>
      <c r="K138" s="1"/>
      <c r="L138" s="1"/>
      <c r="M138" s="1"/>
      <c r="N138" s="1"/>
      <c r="O138" s="1"/>
      <c r="P138" s="1"/>
      <c r="Q138" s="1"/>
      <c r="R138" s="1"/>
      <c r="S138" s="1"/>
      <c r="T138" s="2"/>
      <c r="U138" s="2"/>
      <c r="V138" s="2"/>
      <c r="W138" s="2"/>
      <c r="X138" s="2"/>
      <c r="Y138" s="2"/>
    </row>
    <row r="139" spans="1:25" x14ac:dyDescent="0.25">
      <c r="A139" s="1"/>
      <c r="B139" s="1"/>
      <c r="C139" s="1"/>
      <c r="D139" s="1"/>
      <c r="E139" s="1"/>
      <c r="F139" s="1"/>
      <c r="G139" s="1"/>
      <c r="H139" s="1"/>
      <c r="I139" s="1"/>
      <c r="J139" s="1"/>
      <c r="K139" s="1"/>
      <c r="L139" s="1"/>
      <c r="M139" s="1"/>
      <c r="N139" s="1"/>
      <c r="O139" s="1"/>
      <c r="P139" s="1"/>
      <c r="Q139" s="1"/>
      <c r="R139" s="1"/>
      <c r="S139" s="1"/>
      <c r="T139" s="2"/>
      <c r="U139" s="2"/>
      <c r="V139" s="2"/>
      <c r="W139" s="2"/>
      <c r="X139" s="2"/>
      <c r="Y139" s="2"/>
    </row>
    <row r="140" spans="1:25" x14ac:dyDescent="0.25">
      <c r="A140" s="1"/>
      <c r="B140" s="1"/>
      <c r="C140" s="1"/>
      <c r="D140" s="1"/>
      <c r="E140" s="1"/>
      <c r="F140" s="1"/>
      <c r="G140" s="1"/>
      <c r="H140" s="1"/>
      <c r="I140" s="1"/>
      <c r="J140" s="1"/>
      <c r="K140" s="1"/>
      <c r="L140" s="1"/>
      <c r="M140" s="1"/>
      <c r="N140" s="1"/>
      <c r="O140" s="1"/>
      <c r="P140" s="1"/>
      <c r="Q140" s="1"/>
      <c r="R140" s="1"/>
      <c r="S140" s="1"/>
      <c r="T140" s="2"/>
      <c r="U140" s="2"/>
      <c r="V140" s="2"/>
      <c r="W140" s="2"/>
      <c r="X140" s="2"/>
      <c r="Y140" s="2"/>
    </row>
    <row r="141" spans="1:25" x14ac:dyDescent="0.25">
      <c r="A141" s="1"/>
      <c r="B141" s="1"/>
      <c r="C141" s="1"/>
      <c r="D141" s="1"/>
      <c r="E141" s="1"/>
      <c r="F141" s="1"/>
      <c r="G141" s="1"/>
      <c r="H141" s="1"/>
      <c r="I141" s="1"/>
      <c r="J141" s="1"/>
      <c r="K141" s="1"/>
      <c r="L141" s="1"/>
      <c r="M141" s="1"/>
      <c r="N141" s="1"/>
      <c r="O141" s="1"/>
      <c r="P141" s="1"/>
      <c r="Q141" s="1"/>
      <c r="R141" s="1"/>
      <c r="S141" s="1"/>
      <c r="T141" s="2"/>
      <c r="U141" s="2"/>
      <c r="V141" s="2"/>
      <c r="W141" s="2"/>
      <c r="X141" s="2"/>
      <c r="Y141" s="2"/>
    </row>
    <row r="142" spans="1:25" x14ac:dyDescent="0.25">
      <c r="A142" s="1"/>
      <c r="B142" s="1"/>
      <c r="C142" s="1"/>
      <c r="D142" s="1"/>
      <c r="E142" s="1"/>
      <c r="F142" s="1"/>
      <c r="G142" s="1"/>
      <c r="H142" s="1"/>
      <c r="I142" s="1"/>
      <c r="J142" s="1"/>
      <c r="K142" s="1"/>
      <c r="L142" s="1"/>
      <c r="M142" s="1"/>
      <c r="N142" s="1"/>
      <c r="O142" s="1"/>
      <c r="P142" s="1"/>
      <c r="Q142" s="1"/>
      <c r="R142" s="1"/>
      <c r="S142" s="1"/>
      <c r="T142" s="2"/>
      <c r="U142" s="2"/>
      <c r="V142" s="2"/>
      <c r="W142" s="2"/>
      <c r="X142" s="2"/>
      <c r="Y142" s="2"/>
    </row>
    <row r="143" spans="1:25" x14ac:dyDescent="0.25">
      <c r="A143" s="1"/>
      <c r="B143" s="1"/>
      <c r="C143" s="1"/>
      <c r="D143" s="1"/>
      <c r="E143" s="1"/>
      <c r="F143" s="1"/>
      <c r="G143" s="1"/>
      <c r="H143" s="1"/>
      <c r="I143" s="1"/>
      <c r="J143" s="1"/>
      <c r="K143" s="1"/>
      <c r="L143" s="1"/>
      <c r="M143" s="1"/>
      <c r="N143" s="1"/>
      <c r="O143" s="1"/>
      <c r="P143" s="1"/>
      <c r="Q143" s="1"/>
      <c r="R143" s="1"/>
      <c r="S143" s="1"/>
      <c r="T143" s="2"/>
      <c r="U143" s="2"/>
      <c r="V143" s="2"/>
      <c r="W143" s="2"/>
      <c r="X143" s="2"/>
      <c r="Y143" s="2"/>
    </row>
  </sheetData>
  <autoFilter ref="A1:U109" xr:uid="{B7E6A3B1-EAED-4ECB-AFB5-BA571537CD90}">
    <sortState xmlns:xlrd2="http://schemas.microsoft.com/office/spreadsheetml/2017/richdata2" ref="A2:U109">
      <sortCondition ref="A1:A96"/>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DB3A21-6E97-43C0-9768-D0796C62C1D9}">
  <dimension ref="A1:G144"/>
  <sheetViews>
    <sheetView tabSelected="1" zoomScale="70" zoomScaleNormal="70" workbookViewId="0">
      <pane ySplit="1" topLeftCell="A43" activePane="bottomLeft" state="frozen"/>
      <selection pane="bottomLeft" activeCell="B43" sqref="B43"/>
    </sheetView>
  </sheetViews>
  <sheetFormatPr baseColWidth="10" defaultRowHeight="15" x14ac:dyDescent="0.25"/>
  <cols>
    <col min="1" max="1" width="30.28515625" bestFit="1" customWidth="1"/>
    <col min="2" max="2" width="74.5703125" customWidth="1"/>
    <col min="3" max="3" width="73.7109375" customWidth="1"/>
    <col min="4" max="4" width="62.140625" bestFit="1" customWidth="1"/>
    <col min="5" max="5" width="49.85546875" bestFit="1" customWidth="1"/>
    <col min="6" max="6" width="62.140625" bestFit="1" customWidth="1"/>
    <col min="7" max="7" width="49.85546875" bestFit="1" customWidth="1"/>
  </cols>
  <sheetData>
    <row r="1" spans="1:7" s="10" customFormat="1" x14ac:dyDescent="0.25">
      <c r="A1" s="8" t="s">
        <v>81</v>
      </c>
      <c r="B1" s="8" t="s">
        <v>350</v>
      </c>
      <c r="C1" s="8" t="s">
        <v>172</v>
      </c>
      <c r="D1" s="8" t="s">
        <v>346</v>
      </c>
      <c r="E1" s="8" t="s">
        <v>347</v>
      </c>
      <c r="F1" s="8" t="s">
        <v>348</v>
      </c>
      <c r="G1" s="8" t="s">
        <v>349</v>
      </c>
    </row>
    <row r="2" spans="1:7" ht="270" x14ac:dyDescent="0.25">
      <c r="A2" s="1" t="s">
        <v>304</v>
      </c>
      <c r="B2" s="5" t="s">
        <v>419</v>
      </c>
      <c r="C2" s="5" t="s">
        <v>341</v>
      </c>
      <c r="D2" s="1" t="s">
        <v>323</v>
      </c>
      <c r="E2" s="1" t="s">
        <v>322</v>
      </c>
      <c r="F2" s="1"/>
      <c r="G2" s="1"/>
    </row>
    <row r="3" spans="1:7" ht="409.5" x14ac:dyDescent="0.25">
      <c r="A3" s="1" t="s">
        <v>253</v>
      </c>
      <c r="B3" s="5" t="s">
        <v>428</v>
      </c>
      <c r="C3" s="5" t="s">
        <v>262</v>
      </c>
      <c r="D3" s="1"/>
      <c r="E3" s="1"/>
      <c r="F3" s="1"/>
      <c r="G3" s="1"/>
    </row>
    <row r="4" spans="1:7" ht="165" x14ac:dyDescent="0.25">
      <c r="A4" s="1" t="s">
        <v>263</v>
      </c>
      <c r="B4" s="1" t="s">
        <v>438</v>
      </c>
      <c r="C4" s="5" t="s">
        <v>462</v>
      </c>
      <c r="D4" s="1" t="s">
        <v>265</v>
      </c>
      <c r="E4" s="6" t="s">
        <v>266</v>
      </c>
      <c r="F4" s="1"/>
      <c r="G4" s="6"/>
    </row>
    <row r="5" spans="1:7" ht="409.5" x14ac:dyDescent="0.25">
      <c r="A5" s="1" t="s">
        <v>254</v>
      </c>
      <c r="B5" s="1"/>
      <c r="C5" s="5" t="s">
        <v>427</v>
      </c>
      <c r="D5" s="5" t="s">
        <v>426</v>
      </c>
      <c r="E5" s="6" t="s">
        <v>425</v>
      </c>
      <c r="F5" s="1"/>
      <c r="G5" s="1"/>
    </row>
    <row r="6" spans="1:7" ht="270" x14ac:dyDescent="0.25">
      <c r="A6" s="1" t="s">
        <v>42</v>
      </c>
      <c r="B6" s="5" t="s">
        <v>406</v>
      </c>
      <c r="C6" s="1"/>
      <c r="D6" s="1"/>
      <c r="E6" s="1"/>
      <c r="F6" s="1"/>
      <c r="G6" s="1"/>
    </row>
    <row r="7" spans="1:7" ht="270" x14ac:dyDescent="0.25">
      <c r="A7" s="1" t="s">
        <v>41</v>
      </c>
      <c r="B7" s="5" t="s">
        <v>406</v>
      </c>
      <c r="C7" s="1"/>
      <c r="D7" s="1"/>
      <c r="E7" s="1"/>
      <c r="F7" s="1"/>
      <c r="G7" s="1"/>
    </row>
    <row r="8" spans="1:7" ht="210" x14ac:dyDescent="0.25">
      <c r="A8" s="1" t="s">
        <v>31</v>
      </c>
      <c r="B8" s="5" t="s">
        <v>429</v>
      </c>
      <c r="C8" s="1"/>
      <c r="D8" s="1" t="s">
        <v>189</v>
      </c>
      <c r="E8" s="1" t="s">
        <v>190</v>
      </c>
      <c r="F8" s="1"/>
      <c r="G8" s="1"/>
    </row>
    <row r="9" spans="1:7" x14ac:dyDescent="0.25">
      <c r="A9" s="1" t="s">
        <v>209</v>
      </c>
      <c r="B9" s="1" t="s">
        <v>438</v>
      </c>
      <c r="C9" s="1"/>
      <c r="D9" s="1" t="s">
        <v>210</v>
      </c>
      <c r="E9" s="6" t="s">
        <v>211</v>
      </c>
      <c r="F9" s="1"/>
      <c r="G9" s="6"/>
    </row>
    <row r="10" spans="1:7" ht="150" x14ac:dyDescent="0.25">
      <c r="A10" s="1" t="s">
        <v>1</v>
      </c>
      <c r="B10" s="5" t="s">
        <v>407</v>
      </c>
      <c r="C10" s="1"/>
      <c r="D10" s="12"/>
      <c r="E10" s="1"/>
      <c r="F10" s="12"/>
      <c r="G10" s="1"/>
    </row>
    <row r="11" spans="1:7" ht="409.5" x14ac:dyDescent="0.25">
      <c r="A11" s="1" t="s">
        <v>331</v>
      </c>
      <c r="B11" s="5" t="s">
        <v>448</v>
      </c>
      <c r="C11" s="5" t="s">
        <v>394</v>
      </c>
      <c r="D11" s="1"/>
      <c r="E11" s="1"/>
      <c r="F11" s="1"/>
      <c r="G11" s="1"/>
    </row>
    <row r="12" spans="1:7" x14ac:dyDescent="0.25">
      <c r="A12" s="1" t="s">
        <v>217</v>
      </c>
      <c r="B12" s="1" t="s">
        <v>438</v>
      </c>
      <c r="C12" s="5"/>
      <c r="D12" s="1" t="s">
        <v>218</v>
      </c>
      <c r="E12" s="1" t="s">
        <v>219</v>
      </c>
      <c r="F12" s="1"/>
      <c r="G12" s="1"/>
    </row>
    <row r="13" spans="1:7" x14ac:dyDescent="0.25">
      <c r="A13" s="1" t="s">
        <v>237</v>
      </c>
      <c r="B13" s="5" t="s">
        <v>370</v>
      </c>
      <c r="C13" s="5"/>
      <c r="D13" s="1"/>
      <c r="E13" s="1"/>
      <c r="F13" s="1"/>
      <c r="G13" s="1"/>
    </row>
    <row r="14" spans="1:7" ht="409.5" x14ac:dyDescent="0.25">
      <c r="A14" s="1" t="s">
        <v>198</v>
      </c>
      <c r="B14" s="1" t="s">
        <v>438</v>
      </c>
      <c r="C14" s="5" t="s">
        <v>284</v>
      </c>
      <c r="D14" s="1"/>
      <c r="E14" s="1"/>
      <c r="F14" s="1" t="s">
        <v>373</v>
      </c>
      <c r="G14" s="1" t="s">
        <v>281</v>
      </c>
    </row>
    <row r="15" spans="1:7" ht="409.5" x14ac:dyDescent="0.25">
      <c r="A15" s="1" t="s">
        <v>255</v>
      </c>
      <c r="B15" s="5" t="s">
        <v>455</v>
      </c>
      <c r="C15" s="5" t="s">
        <v>449</v>
      </c>
      <c r="D15" s="1"/>
      <c r="E15" s="1"/>
      <c r="F15" s="1"/>
      <c r="G15" s="1"/>
    </row>
    <row r="16" spans="1:7" ht="390" x14ac:dyDescent="0.25">
      <c r="A16" s="1" t="s">
        <v>23</v>
      </c>
      <c r="B16" s="1"/>
      <c r="C16" s="5" t="s">
        <v>174</v>
      </c>
      <c r="D16" s="5"/>
      <c r="E16" s="11"/>
      <c r="F16" s="5" t="s">
        <v>374</v>
      </c>
      <c r="G16" s="11" t="s">
        <v>282</v>
      </c>
    </row>
    <row r="17" spans="1:7" x14ac:dyDescent="0.25">
      <c r="A17" s="1" t="s">
        <v>239</v>
      </c>
      <c r="B17" s="5" t="s">
        <v>352</v>
      </c>
      <c r="C17" s="5"/>
      <c r="D17" s="1" t="s">
        <v>376</v>
      </c>
      <c r="E17" s="6" t="s">
        <v>375</v>
      </c>
      <c r="F17" s="1"/>
      <c r="G17" s="1"/>
    </row>
    <row r="18" spans="1:7" x14ac:dyDescent="0.25">
      <c r="A18" s="1" t="s">
        <v>287</v>
      </c>
      <c r="B18" s="1"/>
      <c r="C18" s="1"/>
      <c r="D18" s="1" t="s">
        <v>378</v>
      </c>
      <c r="E18" s="1" t="s">
        <v>377</v>
      </c>
      <c r="F18" s="1"/>
      <c r="G18" s="1"/>
    </row>
    <row r="19" spans="1:7" ht="90" x14ac:dyDescent="0.25">
      <c r="A19" s="1" t="s">
        <v>309</v>
      </c>
      <c r="B19" s="5" t="s">
        <v>353</v>
      </c>
      <c r="C19" s="5"/>
      <c r="D19" s="1"/>
      <c r="E19" s="1"/>
      <c r="F19" s="1"/>
      <c r="G19" s="1"/>
    </row>
    <row r="20" spans="1:7" x14ac:dyDescent="0.25">
      <c r="A20" s="3" t="s">
        <v>268</v>
      </c>
      <c r="B20" s="3"/>
      <c r="C20" s="1"/>
      <c r="D20" s="1"/>
      <c r="E20" s="1"/>
      <c r="F20" s="1"/>
      <c r="G20" s="1"/>
    </row>
    <row r="21" spans="1:7" ht="120" x14ac:dyDescent="0.25">
      <c r="A21" s="1" t="s">
        <v>48</v>
      </c>
      <c r="B21" s="5" t="s">
        <v>430</v>
      </c>
      <c r="C21" s="1"/>
      <c r="D21" s="1" t="s">
        <v>195</v>
      </c>
      <c r="E21" s="6" t="s">
        <v>196</v>
      </c>
      <c r="F21" s="1"/>
      <c r="G21" s="6"/>
    </row>
    <row r="22" spans="1:7" x14ac:dyDescent="0.25">
      <c r="A22" s="1" t="s">
        <v>27</v>
      </c>
      <c r="B22" s="1"/>
      <c r="C22" s="1"/>
      <c r="D22" s="1"/>
      <c r="E22" s="1"/>
      <c r="F22" s="1"/>
      <c r="G22" s="1"/>
    </row>
    <row r="23" spans="1:7" ht="409.5" x14ac:dyDescent="0.25">
      <c r="A23" s="1" t="s">
        <v>158</v>
      </c>
      <c r="B23" s="5" t="s">
        <v>401</v>
      </c>
      <c r="C23" s="5"/>
      <c r="D23" s="1"/>
      <c r="E23" s="6"/>
      <c r="F23" s="1" t="s">
        <v>402</v>
      </c>
      <c r="G23" s="6" t="s">
        <v>283</v>
      </c>
    </row>
    <row r="24" spans="1:7" ht="225" x14ac:dyDescent="0.25">
      <c r="A24" s="1" t="s">
        <v>38</v>
      </c>
      <c r="B24" s="5" t="s">
        <v>410</v>
      </c>
      <c r="C24" s="1"/>
      <c r="D24" s="1"/>
      <c r="E24" s="1"/>
      <c r="F24" s="1"/>
      <c r="G24" s="1"/>
    </row>
    <row r="25" spans="1:7" ht="90" x14ac:dyDescent="0.25">
      <c r="A25" s="1" t="s">
        <v>308</v>
      </c>
      <c r="B25" s="5" t="s">
        <v>354</v>
      </c>
      <c r="C25" s="5"/>
      <c r="D25" s="1"/>
      <c r="E25" s="1"/>
      <c r="F25" s="1"/>
      <c r="G25" s="1"/>
    </row>
    <row r="26" spans="1:7" ht="300" x14ac:dyDescent="0.25">
      <c r="A26" s="1" t="s">
        <v>207</v>
      </c>
      <c r="B26" s="5" t="s">
        <v>404</v>
      </c>
      <c r="C26" s="5"/>
      <c r="D26" s="1" t="s">
        <v>271</v>
      </c>
      <c r="E26" s="6" t="s">
        <v>272</v>
      </c>
      <c r="F26" s="1"/>
      <c r="G26" s="6"/>
    </row>
    <row r="27" spans="1:7" ht="255" x14ac:dyDescent="0.25">
      <c r="A27" s="1" t="s">
        <v>269</v>
      </c>
      <c r="B27" s="5" t="s">
        <v>405</v>
      </c>
      <c r="C27" s="5"/>
      <c r="D27" s="1"/>
      <c r="E27" s="1"/>
      <c r="F27" s="1"/>
      <c r="G27" s="1"/>
    </row>
    <row r="28" spans="1:7" ht="75" x14ac:dyDescent="0.25">
      <c r="A28" s="1" t="s">
        <v>227</v>
      </c>
      <c r="B28" s="5" t="s">
        <v>379</v>
      </c>
      <c r="C28" s="1"/>
      <c r="D28" s="1"/>
      <c r="E28" s="1"/>
      <c r="F28" s="1"/>
      <c r="G28" s="1"/>
    </row>
    <row r="29" spans="1:7" ht="60" x14ac:dyDescent="0.25">
      <c r="A29" s="1" t="s">
        <v>28</v>
      </c>
      <c r="B29" s="5" t="s">
        <v>395</v>
      </c>
      <c r="C29" s="1"/>
      <c r="D29" s="1"/>
      <c r="E29" s="1"/>
      <c r="F29" s="1"/>
      <c r="G29" s="1"/>
    </row>
    <row r="30" spans="1:7" x14ac:dyDescent="0.25">
      <c r="A30" s="1" t="s">
        <v>339</v>
      </c>
      <c r="B30" s="5" t="s">
        <v>355</v>
      </c>
      <c r="C30" s="5"/>
      <c r="D30" s="1"/>
      <c r="E30" s="1"/>
      <c r="F30" s="1"/>
      <c r="G30" s="1"/>
    </row>
    <row r="31" spans="1:7" x14ac:dyDescent="0.25">
      <c r="A31" s="1" t="s">
        <v>26</v>
      </c>
      <c r="B31" s="1"/>
      <c r="C31" s="1"/>
      <c r="D31" s="1"/>
      <c r="E31" s="1"/>
      <c r="F31" s="1"/>
      <c r="G31" s="1"/>
    </row>
    <row r="32" spans="1:7" ht="315" x14ac:dyDescent="0.25">
      <c r="A32" s="1" t="s">
        <v>159</v>
      </c>
      <c r="B32" s="5" t="s">
        <v>356</v>
      </c>
      <c r="C32" s="5"/>
      <c r="D32" s="1"/>
      <c r="E32" s="6"/>
      <c r="F32" s="1" t="s">
        <v>285</v>
      </c>
      <c r="G32" s="6" t="s">
        <v>286</v>
      </c>
    </row>
    <row r="33" spans="1:7" ht="120" x14ac:dyDescent="0.25">
      <c r="A33" s="1" t="s">
        <v>294</v>
      </c>
      <c r="B33" s="5" t="s">
        <v>420</v>
      </c>
      <c r="C33" s="1"/>
      <c r="D33" s="1"/>
      <c r="E33" s="1"/>
      <c r="F33" s="1"/>
      <c r="G33" s="1"/>
    </row>
    <row r="34" spans="1:7" ht="409.5" x14ac:dyDescent="0.25">
      <c r="A34" s="1" t="s">
        <v>275</v>
      </c>
      <c r="B34" s="5" t="s">
        <v>380</v>
      </c>
      <c r="C34" s="5" t="s">
        <v>468</v>
      </c>
      <c r="D34" s="1"/>
      <c r="E34" s="1"/>
      <c r="F34" s="1"/>
      <c r="G34" s="1"/>
    </row>
    <row r="35" spans="1:7" ht="210" x14ac:dyDescent="0.25">
      <c r="A35" s="1" t="s">
        <v>47</v>
      </c>
      <c r="B35" s="5" t="s">
        <v>439</v>
      </c>
      <c r="C35" s="5"/>
      <c r="D35" s="5" t="s">
        <v>206</v>
      </c>
      <c r="E35" s="6" t="s">
        <v>205</v>
      </c>
      <c r="F35" s="5"/>
      <c r="G35" s="6"/>
    </row>
    <row r="36" spans="1:7" ht="240" x14ac:dyDescent="0.25">
      <c r="A36" s="1" t="s">
        <v>332</v>
      </c>
      <c r="B36" s="5" t="s">
        <v>450</v>
      </c>
      <c r="C36" s="5" t="s">
        <v>338</v>
      </c>
      <c r="D36" s="1" t="s">
        <v>334</v>
      </c>
      <c r="E36" s="6" t="s">
        <v>335</v>
      </c>
      <c r="F36" s="1"/>
      <c r="G36" s="6"/>
    </row>
    <row r="37" spans="1:7" ht="240" x14ac:dyDescent="0.25">
      <c r="A37" s="1" t="s">
        <v>252</v>
      </c>
      <c r="B37" s="5" t="s">
        <v>451</v>
      </c>
      <c r="C37" s="5"/>
      <c r="D37" s="1"/>
      <c r="E37" s="1"/>
      <c r="F37" s="1"/>
      <c r="G37" s="1"/>
    </row>
    <row r="38" spans="1:7" ht="409.5" x14ac:dyDescent="0.25">
      <c r="A38" s="1" t="s">
        <v>325</v>
      </c>
      <c r="B38" s="5" t="s">
        <v>469</v>
      </c>
      <c r="C38" s="5" t="s">
        <v>440</v>
      </c>
      <c r="D38" s="1"/>
      <c r="E38" s="1"/>
      <c r="F38" s="1"/>
      <c r="G38" s="1"/>
    </row>
    <row r="39" spans="1:7" x14ac:dyDescent="0.25">
      <c r="A39" s="1" t="s">
        <v>213</v>
      </c>
      <c r="B39" s="1" t="s">
        <v>438</v>
      </c>
      <c r="C39" s="1"/>
      <c r="D39" s="1" t="s">
        <v>216</v>
      </c>
      <c r="E39" s="1" t="s">
        <v>215</v>
      </c>
      <c r="F39" s="1"/>
      <c r="G39" s="1"/>
    </row>
    <row r="40" spans="1:7" ht="345" x14ac:dyDescent="0.25">
      <c r="A40" s="1" t="s">
        <v>456</v>
      </c>
      <c r="B40" s="5" t="s">
        <v>460</v>
      </c>
      <c r="C40" s="1"/>
      <c r="D40" s="1"/>
      <c r="E40" s="1"/>
      <c r="F40" s="1" t="s">
        <v>403</v>
      </c>
      <c r="G40" s="6" t="s">
        <v>321</v>
      </c>
    </row>
    <row r="41" spans="1:7" ht="225" x14ac:dyDescent="0.25">
      <c r="A41" s="1" t="s">
        <v>306</v>
      </c>
      <c r="B41" s="5" t="s">
        <v>357</v>
      </c>
      <c r="C41" s="5"/>
      <c r="D41" s="1" t="s">
        <v>382</v>
      </c>
      <c r="E41" s="6" t="s">
        <v>381</v>
      </c>
      <c r="F41" s="1"/>
      <c r="G41" s="6"/>
    </row>
    <row r="42" spans="1:7" x14ac:dyDescent="0.25">
      <c r="A42" s="1" t="s">
        <v>14</v>
      </c>
      <c r="B42" s="1" t="s">
        <v>438</v>
      </c>
      <c r="C42" s="1"/>
      <c r="D42" s="1" t="s">
        <v>204</v>
      </c>
      <c r="E42" s="6" t="s">
        <v>203</v>
      </c>
      <c r="F42" s="1"/>
      <c r="G42" s="1"/>
    </row>
    <row r="43" spans="1:7" ht="409.5" x14ac:dyDescent="0.25">
      <c r="A43" s="1" t="s">
        <v>472</v>
      </c>
      <c r="B43" s="5" t="s">
        <v>473</v>
      </c>
      <c r="C43" s="5" t="s">
        <v>474</v>
      </c>
      <c r="D43" s="1"/>
      <c r="E43" s="1"/>
      <c r="F43" s="1"/>
      <c r="G43" s="6"/>
    </row>
    <row r="44" spans="1:7" ht="120" x14ac:dyDescent="0.25">
      <c r="A44" s="1" t="s">
        <v>161</v>
      </c>
      <c r="B44" s="5" t="s">
        <v>421</v>
      </c>
      <c r="C44" s="1"/>
      <c r="D44" s="1" t="s">
        <v>193</v>
      </c>
      <c r="E44" s="6" t="s">
        <v>194</v>
      </c>
      <c r="F44" s="1"/>
      <c r="G44" s="1"/>
    </row>
    <row r="45" spans="1:7" ht="165" x14ac:dyDescent="0.25">
      <c r="A45" s="1" t="s">
        <v>43</v>
      </c>
      <c r="B45" s="5" t="s">
        <v>386</v>
      </c>
      <c r="C45" s="1"/>
      <c r="D45" s="1"/>
      <c r="E45" s="1"/>
      <c r="F45" s="1"/>
      <c r="G45" s="1"/>
    </row>
    <row r="46" spans="1:7" ht="409.5" x14ac:dyDescent="0.25">
      <c r="A46" s="1" t="s">
        <v>411</v>
      </c>
      <c r="B46" s="5" t="s">
        <v>412</v>
      </c>
      <c r="C46" s="5" t="s">
        <v>416</v>
      </c>
      <c r="D46" s="1"/>
      <c r="E46" s="1"/>
      <c r="F46" s="1"/>
      <c r="G46" s="1"/>
    </row>
    <row r="47" spans="1:7" ht="90" x14ac:dyDescent="0.25">
      <c r="A47" s="1" t="s">
        <v>267</v>
      </c>
      <c r="B47" s="5" t="s">
        <v>387</v>
      </c>
      <c r="C47" s="1"/>
      <c r="D47" s="1"/>
      <c r="E47" s="1"/>
      <c r="F47" s="5"/>
      <c r="G47" s="1"/>
    </row>
    <row r="48" spans="1:7" ht="120" x14ac:dyDescent="0.25">
      <c r="A48" s="1" t="s">
        <v>20</v>
      </c>
      <c r="B48" s="5" t="s">
        <v>383</v>
      </c>
      <c r="C48" s="1"/>
      <c r="D48" s="1"/>
      <c r="E48" s="1"/>
      <c r="F48" s="5" t="s">
        <v>385</v>
      </c>
      <c r="G48" s="6" t="s">
        <v>384</v>
      </c>
    </row>
    <row r="49" spans="1:7" x14ac:dyDescent="0.25">
      <c r="A49" s="1" t="s">
        <v>9</v>
      </c>
      <c r="B49" s="1"/>
      <c r="C49" s="1"/>
      <c r="D49" s="5"/>
      <c r="E49" s="1"/>
      <c r="F49" s="1"/>
      <c r="G49" s="1"/>
    </row>
    <row r="50" spans="1:7" ht="409.5" x14ac:dyDescent="0.25">
      <c r="A50" s="1" t="s">
        <v>4</v>
      </c>
      <c r="B50" s="1"/>
      <c r="C50" s="5" t="s">
        <v>431</v>
      </c>
      <c r="D50" s="1" t="s">
        <v>178</v>
      </c>
      <c r="E50" s="6" t="s">
        <v>179</v>
      </c>
      <c r="F50" s="1"/>
      <c r="G50" s="6"/>
    </row>
    <row r="51" spans="1:7" ht="409.5" x14ac:dyDescent="0.25">
      <c r="A51" s="1" t="s">
        <v>29</v>
      </c>
      <c r="B51" s="5" t="s">
        <v>398</v>
      </c>
      <c r="C51" s="5" t="s">
        <v>188</v>
      </c>
      <c r="D51" s="1"/>
      <c r="E51" s="1"/>
      <c r="F51" s="1"/>
      <c r="G51" s="6"/>
    </row>
    <row r="52" spans="1:7" ht="409.5" x14ac:dyDescent="0.25">
      <c r="A52" s="1" t="s">
        <v>246</v>
      </c>
      <c r="B52" s="5" t="s">
        <v>452</v>
      </c>
      <c r="C52" s="5"/>
      <c r="D52" s="1" t="s">
        <v>247</v>
      </c>
      <c r="E52" s="6" t="s">
        <v>248</v>
      </c>
      <c r="F52" s="1"/>
      <c r="G52" s="1"/>
    </row>
    <row r="53" spans="1:7" x14ac:dyDescent="0.25">
      <c r="A53" s="1" t="s">
        <v>12</v>
      </c>
      <c r="B53" s="1" t="s">
        <v>453</v>
      </c>
      <c r="C53" s="1"/>
      <c r="D53" s="1" t="s">
        <v>184</v>
      </c>
      <c r="E53" s="6" t="s">
        <v>185</v>
      </c>
      <c r="F53" s="1"/>
      <c r="G53" s="1"/>
    </row>
    <row r="54" spans="1:7" x14ac:dyDescent="0.25">
      <c r="A54" s="1" t="s">
        <v>249</v>
      </c>
      <c r="B54" s="1"/>
      <c r="C54" s="1"/>
      <c r="D54" s="1"/>
      <c r="E54" s="1"/>
      <c r="F54" s="1"/>
      <c r="G54" s="6"/>
    </row>
    <row r="55" spans="1:7" ht="315" x14ac:dyDescent="0.25">
      <c r="A55" s="1" t="s">
        <v>461</v>
      </c>
      <c r="B55" s="5" t="s">
        <v>467</v>
      </c>
      <c r="C55" s="5" t="s">
        <v>471</v>
      </c>
      <c r="D55" s="1" t="s">
        <v>464</v>
      </c>
      <c r="E55" s="6" t="s">
        <v>463</v>
      </c>
      <c r="F55" s="1"/>
      <c r="G55" s="1"/>
    </row>
    <row r="56" spans="1:7" ht="75" x14ac:dyDescent="0.25">
      <c r="A56" s="1" t="s">
        <v>233</v>
      </c>
      <c r="B56" s="5" t="s">
        <v>358</v>
      </c>
      <c r="C56" s="5"/>
      <c r="D56" s="12"/>
      <c r="E56" s="1"/>
      <c r="F56" s="12"/>
      <c r="G56" s="1"/>
    </row>
    <row r="57" spans="1:7" ht="409.5" x14ac:dyDescent="0.25">
      <c r="A57" s="1" t="s">
        <v>296</v>
      </c>
      <c r="B57" s="1" t="s">
        <v>438</v>
      </c>
      <c r="C57" s="5" t="s">
        <v>298</v>
      </c>
      <c r="D57" s="1" t="s">
        <v>300</v>
      </c>
      <c r="E57" s="6" t="s">
        <v>299</v>
      </c>
      <c r="F57" s="1"/>
      <c r="G57" s="1"/>
    </row>
    <row r="58" spans="1:7" x14ac:dyDescent="0.25">
      <c r="A58" s="1" t="s">
        <v>290</v>
      </c>
      <c r="B58" s="1"/>
      <c r="C58" s="1"/>
      <c r="D58" s="1"/>
      <c r="E58" s="1"/>
      <c r="F58" s="1"/>
      <c r="G58" s="1"/>
    </row>
    <row r="59" spans="1:7" x14ac:dyDescent="0.25">
      <c r="A59" s="1" t="s">
        <v>22</v>
      </c>
      <c r="B59" s="1"/>
      <c r="C59" s="1"/>
      <c r="D59" s="1"/>
      <c r="E59" s="1"/>
      <c r="F59" s="1"/>
      <c r="G59" s="1"/>
    </row>
    <row r="60" spans="1:7" x14ac:dyDescent="0.25">
      <c r="A60" s="1" t="s">
        <v>7</v>
      </c>
      <c r="B60" s="1"/>
      <c r="C60" s="1"/>
      <c r="D60" s="1"/>
      <c r="E60" s="1"/>
      <c r="F60" s="1"/>
      <c r="G60" s="1"/>
    </row>
    <row r="61" spans="1:7" x14ac:dyDescent="0.25">
      <c r="A61" s="1" t="s">
        <v>243</v>
      </c>
      <c r="B61" s="5" t="s">
        <v>352</v>
      </c>
      <c r="C61" s="5"/>
      <c r="D61" s="1"/>
      <c r="E61" s="1"/>
      <c r="F61" s="1"/>
      <c r="G61" s="6"/>
    </row>
    <row r="62" spans="1:7" ht="409.5" x14ac:dyDescent="0.25">
      <c r="A62" s="1" t="s">
        <v>330</v>
      </c>
      <c r="B62" s="1" t="s">
        <v>438</v>
      </c>
      <c r="C62" s="5" t="s">
        <v>336</v>
      </c>
      <c r="D62" s="1" t="s">
        <v>400</v>
      </c>
      <c r="E62" s="6" t="s">
        <v>399</v>
      </c>
      <c r="F62" s="1"/>
      <c r="G62" s="6"/>
    </row>
    <row r="63" spans="1:7" x14ac:dyDescent="0.25">
      <c r="A63" s="1" t="s">
        <v>39</v>
      </c>
      <c r="B63" s="1"/>
      <c r="C63" s="1"/>
      <c r="D63" s="1"/>
      <c r="E63" s="1"/>
      <c r="F63" s="1"/>
      <c r="G63" s="6"/>
    </row>
    <row r="64" spans="1:7" ht="165" x14ac:dyDescent="0.25">
      <c r="A64" s="1" t="s">
        <v>32</v>
      </c>
      <c r="B64" s="5" t="s">
        <v>470</v>
      </c>
      <c r="C64" s="1"/>
      <c r="D64" s="1" t="s">
        <v>191</v>
      </c>
      <c r="E64" s="6" t="s">
        <v>192</v>
      </c>
      <c r="F64" s="1" t="s">
        <v>443</v>
      </c>
      <c r="G64" s="6" t="s">
        <v>442</v>
      </c>
    </row>
    <row r="65" spans="1:7" ht="165" x14ac:dyDescent="0.25">
      <c r="A65" s="1" t="s">
        <v>303</v>
      </c>
      <c r="B65" s="5" t="s">
        <v>359</v>
      </c>
      <c r="C65" s="5"/>
      <c r="D65" s="1"/>
      <c r="E65" s="1"/>
      <c r="F65" s="1"/>
      <c r="G65" s="6"/>
    </row>
    <row r="66" spans="1:7" x14ac:dyDescent="0.25">
      <c r="A66" s="1" t="s">
        <v>15</v>
      </c>
      <c r="B66" s="1"/>
      <c r="C66" s="1"/>
      <c r="D66" s="1" t="s">
        <v>202</v>
      </c>
      <c r="E66" s="6" t="s">
        <v>201</v>
      </c>
      <c r="F66" s="1"/>
      <c r="G66" s="1"/>
    </row>
    <row r="67" spans="1:7" x14ac:dyDescent="0.25">
      <c r="A67" s="1" t="s">
        <v>16</v>
      </c>
      <c r="B67" s="1"/>
      <c r="C67" s="1"/>
      <c r="D67" s="1"/>
      <c r="E67" s="1"/>
      <c r="F67" s="1"/>
      <c r="G67" s="1"/>
    </row>
    <row r="68" spans="1:7" ht="285" x14ac:dyDescent="0.25">
      <c r="A68" s="1" t="s">
        <v>24</v>
      </c>
      <c r="B68" s="5" t="s">
        <v>422</v>
      </c>
      <c r="C68" s="1"/>
      <c r="D68" s="1" t="s">
        <v>199</v>
      </c>
      <c r="E68" s="6" t="s">
        <v>200</v>
      </c>
      <c r="F68" s="1"/>
      <c r="G68" s="1"/>
    </row>
    <row r="69" spans="1:7" ht="180" x14ac:dyDescent="0.25">
      <c r="A69" s="1" t="s">
        <v>234</v>
      </c>
      <c r="B69" s="5" t="s">
        <v>423</v>
      </c>
      <c r="C69" s="1"/>
      <c r="D69" s="1"/>
      <c r="E69" s="1"/>
      <c r="F69" s="1"/>
      <c r="G69" s="1"/>
    </row>
    <row r="70" spans="1:7" ht="45" x14ac:dyDescent="0.25">
      <c r="A70" s="1" t="s">
        <v>17</v>
      </c>
      <c r="B70" s="5" t="s">
        <v>360</v>
      </c>
      <c r="C70" s="5"/>
      <c r="D70" s="1"/>
      <c r="E70" s="1"/>
      <c r="F70" s="1"/>
      <c r="G70" s="6"/>
    </row>
    <row r="71" spans="1:7" x14ac:dyDescent="0.25">
      <c r="A71" s="1" t="s">
        <v>238</v>
      </c>
      <c r="B71" s="5" t="s">
        <v>352</v>
      </c>
      <c r="C71" s="5"/>
      <c r="D71" s="1"/>
      <c r="E71" s="1"/>
      <c r="F71" s="1"/>
      <c r="G71" s="6"/>
    </row>
    <row r="72" spans="1:7" ht="45" x14ac:dyDescent="0.25">
      <c r="A72" s="1" t="s">
        <v>18</v>
      </c>
      <c r="B72" s="5" t="s">
        <v>360</v>
      </c>
      <c r="C72" s="5"/>
      <c r="D72" s="1"/>
      <c r="E72" s="1"/>
      <c r="F72" s="5" t="s">
        <v>371</v>
      </c>
      <c r="G72" s="1" t="s">
        <v>295</v>
      </c>
    </row>
    <row r="73" spans="1:7" ht="375" x14ac:dyDescent="0.25">
      <c r="A73" s="1" t="s">
        <v>21</v>
      </c>
      <c r="B73" s="5" t="s">
        <v>361</v>
      </c>
      <c r="C73" s="5"/>
      <c r="D73" s="1" t="s">
        <v>186</v>
      </c>
      <c r="E73" s="6" t="s">
        <v>187</v>
      </c>
      <c r="F73" s="1"/>
      <c r="G73" s="1"/>
    </row>
    <row r="74" spans="1:7" x14ac:dyDescent="0.25">
      <c r="A74" s="1" t="s">
        <v>82</v>
      </c>
      <c r="B74" s="5" t="s">
        <v>438</v>
      </c>
      <c r="C74" s="5"/>
      <c r="D74" s="1" t="s">
        <v>389</v>
      </c>
      <c r="E74" s="6" t="s">
        <v>388</v>
      </c>
      <c r="F74" s="1"/>
      <c r="G74" s="1"/>
    </row>
    <row r="75" spans="1:7" ht="195" x14ac:dyDescent="0.25">
      <c r="A75" s="1" t="s">
        <v>297</v>
      </c>
      <c r="B75" s="5" t="s">
        <v>432</v>
      </c>
      <c r="C75" s="5"/>
      <c r="D75" s="5"/>
      <c r="E75" s="1"/>
      <c r="F75" s="1"/>
      <c r="G75" s="1"/>
    </row>
    <row r="76" spans="1:7" ht="210" x14ac:dyDescent="0.25">
      <c r="A76" s="1" t="s">
        <v>30</v>
      </c>
      <c r="B76" s="5" t="s">
        <v>444</v>
      </c>
      <c r="C76" s="5" t="s">
        <v>251</v>
      </c>
      <c r="D76" s="1"/>
      <c r="E76" s="1"/>
      <c r="F76" s="1"/>
      <c r="G76" s="1"/>
    </row>
    <row r="77" spans="1:7" x14ac:dyDescent="0.25">
      <c r="A77" s="1" t="s">
        <v>35</v>
      </c>
      <c r="B77" s="1"/>
      <c r="C77" s="1"/>
      <c r="D77" s="1"/>
      <c r="E77" s="1"/>
      <c r="F77" s="1"/>
      <c r="G77" s="1"/>
    </row>
    <row r="78" spans="1:7" ht="120" x14ac:dyDescent="0.25">
      <c r="A78" s="1" t="s">
        <v>302</v>
      </c>
      <c r="B78" s="5" t="s">
        <v>362</v>
      </c>
      <c r="C78" s="5"/>
      <c r="D78" s="1"/>
      <c r="E78" s="1"/>
      <c r="F78" s="1"/>
      <c r="G78" s="1"/>
    </row>
    <row r="79" spans="1:7" x14ac:dyDescent="0.25">
      <c r="A79" s="12" t="s">
        <v>230</v>
      </c>
      <c r="B79" s="1" t="s">
        <v>438</v>
      </c>
      <c r="C79" s="1"/>
      <c r="D79" s="1" t="s">
        <v>231</v>
      </c>
      <c r="E79" s="1" t="s">
        <v>232</v>
      </c>
      <c r="F79" s="1"/>
      <c r="G79" s="1"/>
    </row>
    <row r="80" spans="1:7" ht="60" x14ac:dyDescent="0.25">
      <c r="A80" s="1" t="s">
        <v>34</v>
      </c>
      <c r="B80" s="5" t="s">
        <v>396</v>
      </c>
      <c r="C80" s="1"/>
      <c r="D80" s="1"/>
      <c r="E80" s="1"/>
      <c r="F80" s="7"/>
      <c r="G80" s="6"/>
    </row>
    <row r="81" spans="1:7" x14ac:dyDescent="0.25">
      <c r="A81" s="1" t="s">
        <v>25</v>
      </c>
      <c r="B81" s="1" t="s">
        <v>438</v>
      </c>
      <c r="C81" s="1"/>
      <c r="D81" s="1"/>
      <c r="E81" s="1"/>
      <c r="F81" s="1"/>
      <c r="G81" s="1"/>
    </row>
    <row r="82" spans="1:7" ht="120" x14ac:dyDescent="0.25">
      <c r="A82" s="1" t="s">
        <v>33</v>
      </c>
      <c r="B82" s="5" t="s">
        <v>447</v>
      </c>
      <c r="C82" s="1"/>
      <c r="D82" s="1"/>
      <c r="E82" s="1"/>
      <c r="F82" s="1"/>
      <c r="G82" s="6"/>
    </row>
    <row r="83" spans="1:7" x14ac:dyDescent="0.25">
      <c r="A83" s="1" t="s">
        <v>160</v>
      </c>
      <c r="B83" s="1" t="s">
        <v>390</v>
      </c>
      <c r="C83" s="6"/>
      <c r="D83" s="7" t="s">
        <v>176</v>
      </c>
      <c r="E83" s="6" t="s">
        <v>177</v>
      </c>
      <c r="F83" s="7"/>
      <c r="G83" s="6"/>
    </row>
    <row r="84" spans="1:7" x14ac:dyDescent="0.25">
      <c r="A84" s="1" t="s">
        <v>345</v>
      </c>
      <c r="B84" s="5" t="s">
        <v>352</v>
      </c>
      <c r="C84" s="1"/>
      <c r="D84" s="1"/>
      <c r="E84" s="1"/>
      <c r="F84" s="1"/>
      <c r="G84" s="6"/>
    </row>
    <row r="85" spans="1:7" ht="195" x14ac:dyDescent="0.25">
      <c r="A85" s="1" t="s">
        <v>10</v>
      </c>
      <c r="B85" s="5" t="s">
        <v>363</v>
      </c>
      <c r="C85" s="5"/>
      <c r="D85" s="1"/>
      <c r="E85" s="1"/>
      <c r="F85" s="1" t="s">
        <v>372</v>
      </c>
      <c r="G85" s="6" t="s">
        <v>318</v>
      </c>
    </row>
    <row r="86" spans="1:7" ht="409.5" x14ac:dyDescent="0.25">
      <c r="A86" s="1" t="s">
        <v>40</v>
      </c>
      <c r="B86" s="5" t="s">
        <v>415</v>
      </c>
      <c r="C86" s="5" t="s">
        <v>417</v>
      </c>
      <c r="D86" s="1" t="s">
        <v>180</v>
      </c>
      <c r="E86" s="6" t="s">
        <v>181</v>
      </c>
      <c r="F86" s="1" t="s">
        <v>320</v>
      </c>
      <c r="G86" s="6" t="s">
        <v>319</v>
      </c>
    </row>
    <row r="87" spans="1:7" ht="330" x14ac:dyDescent="0.25">
      <c r="A87" s="1" t="s">
        <v>5</v>
      </c>
      <c r="B87" s="5" t="s">
        <v>441</v>
      </c>
      <c r="C87" s="6"/>
      <c r="D87" s="7" t="s">
        <v>173</v>
      </c>
      <c r="E87" s="6" t="s">
        <v>175</v>
      </c>
      <c r="F87" s="1"/>
      <c r="G87" s="1"/>
    </row>
    <row r="88" spans="1:7" ht="45" x14ac:dyDescent="0.25">
      <c r="A88" s="1" t="s">
        <v>305</v>
      </c>
      <c r="B88" s="5" t="s">
        <v>364</v>
      </c>
      <c r="C88" s="5"/>
      <c r="D88" s="1"/>
      <c r="E88" s="6"/>
      <c r="F88" s="1"/>
      <c r="G88" s="6"/>
    </row>
    <row r="89" spans="1:7" x14ac:dyDescent="0.25">
      <c r="A89" s="1" t="s">
        <v>301</v>
      </c>
      <c r="B89" s="1" t="s">
        <v>438</v>
      </c>
      <c r="C89" s="1"/>
      <c r="D89" s="1"/>
      <c r="E89" s="6"/>
      <c r="F89" s="1" t="s">
        <v>391</v>
      </c>
      <c r="G89" s="6" t="s">
        <v>197</v>
      </c>
    </row>
    <row r="90" spans="1:7" ht="75" x14ac:dyDescent="0.25">
      <c r="A90" s="1" t="s">
        <v>0</v>
      </c>
      <c r="B90" s="5" t="s">
        <v>408</v>
      </c>
      <c r="C90" s="1"/>
      <c r="D90" s="1" t="s">
        <v>446</v>
      </c>
      <c r="E90" s="6" t="s">
        <v>445</v>
      </c>
      <c r="F90" s="1"/>
      <c r="G90" s="1"/>
    </row>
    <row r="91" spans="1:7" ht="120" x14ac:dyDescent="0.25">
      <c r="A91" s="1" t="s">
        <v>151</v>
      </c>
      <c r="B91" s="5" t="s">
        <v>409</v>
      </c>
      <c r="C91" s="1"/>
      <c r="D91" s="1"/>
      <c r="E91" s="1"/>
      <c r="F91" s="1"/>
      <c r="G91" s="1"/>
    </row>
    <row r="92" spans="1:7" ht="135" x14ac:dyDescent="0.25">
      <c r="A92" s="1" t="s">
        <v>45</v>
      </c>
      <c r="B92" s="1"/>
      <c r="C92" s="5" t="s">
        <v>279</v>
      </c>
      <c r="D92" s="1"/>
      <c r="E92" s="6"/>
      <c r="F92" s="1"/>
      <c r="G92" s="1"/>
    </row>
    <row r="93" spans="1:7" ht="409.5" x14ac:dyDescent="0.25">
      <c r="A93" s="1" t="s">
        <v>280</v>
      </c>
      <c r="B93" s="1"/>
      <c r="C93" s="5" t="s">
        <v>414</v>
      </c>
      <c r="D93" s="1"/>
      <c r="E93" s="1"/>
      <c r="F93" s="1"/>
      <c r="G93" s="1"/>
    </row>
    <row r="94" spans="1:7" ht="165" x14ac:dyDescent="0.25">
      <c r="A94" s="1" t="s">
        <v>13</v>
      </c>
      <c r="B94" s="5" t="s">
        <v>424</v>
      </c>
      <c r="C94" s="1"/>
      <c r="D94" s="1"/>
      <c r="E94" s="1"/>
      <c r="F94" s="1"/>
      <c r="G94" s="6"/>
    </row>
    <row r="95" spans="1:7" ht="409.5" x14ac:dyDescent="0.25">
      <c r="A95" s="1" t="s">
        <v>11</v>
      </c>
      <c r="B95" s="5" t="s">
        <v>365</v>
      </c>
      <c r="C95" s="5"/>
      <c r="D95" s="1"/>
      <c r="E95" s="1"/>
      <c r="F95" s="1"/>
      <c r="G95" s="1"/>
    </row>
    <row r="96" spans="1:7" ht="270" x14ac:dyDescent="0.25">
      <c r="A96" s="1" t="s">
        <v>288</v>
      </c>
      <c r="B96" s="5" t="s">
        <v>435</v>
      </c>
      <c r="C96" s="1"/>
      <c r="D96" s="1"/>
      <c r="E96" s="1"/>
      <c r="F96" s="1"/>
      <c r="G96" s="1"/>
    </row>
    <row r="97" spans="1:7" ht="45" x14ac:dyDescent="0.25">
      <c r="A97" s="1" t="s">
        <v>436</v>
      </c>
      <c r="B97" s="5" t="s">
        <v>437</v>
      </c>
      <c r="C97" s="1"/>
      <c r="D97" s="1"/>
      <c r="E97" s="1"/>
      <c r="F97" s="1"/>
      <c r="G97" s="1"/>
    </row>
    <row r="98" spans="1:7" x14ac:dyDescent="0.25">
      <c r="A98" s="1" t="s">
        <v>340</v>
      </c>
      <c r="B98" s="5" t="s">
        <v>366</v>
      </c>
      <c r="C98" s="5"/>
      <c r="D98" s="1"/>
      <c r="E98" s="1"/>
      <c r="F98" s="1"/>
      <c r="G98" s="6"/>
    </row>
    <row r="99" spans="1:7" x14ac:dyDescent="0.25">
      <c r="A99" s="1" t="s">
        <v>8</v>
      </c>
      <c r="B99" s="1" t="s">
        <v>438</v>
      </c>
      <c r="C99" s="1"/>
      <c r="D99" s="1" t="s">
        <v>183</v>
      </c>
      <c r="E99" s="6" t="s">
        <v>182</v>
      </c>
      <c r="F99" s="1"/>
      <c r="G99" s="1"/>
    </row>
    <row r="100" spans="1:7" x14ac:dyDescent="0.25">
      <c r="A100" s="1" t="s">
        <v>244</v>
      </c>
      <c r="B100" s="5" t="s">
        <v>352</v>
      </c>
      <c r="C100" s="5"/>
      <c r="D100" s="1"/>
      <c r="E100" s="1"/>
      <c r="F100" s="1"/>
      <c r="G100" s="1"/>
    </row>
    <row r="101" spans="1:7" ht="75" x14ac:dyDescent="0.25">
      <c r="A101" s="1" t="s">
        <v>36</v>
      </c>
      <c r="B101" s="5" t="s">
        <v>433</v>
      </c>
      <c r="C101" s="1"/>
      <c r="D101" s="1"/>
      <c r="E101" s="1"/>
      <c r="F101" s="5"/>
      <c r="G101" s="6"/>
    </row>
    <row r="102" spans="1:7" ht="165" x14ac:dyDescent="0.25">
      <c r="A102" s="1" t="s">
        <v>220</v>
      </c>
      <c r="B102" s="5" t="s">
        <v>454</v>
      </c>
      <c r="C102" s="5"/>
      <c r="D102" s="1"/>
      <c r="E102" s="1"/>
      <c r="F102" s="1"/>
      <c r="G102" s="1"/>
    </row>
    <row r="103" spans="1:7" ht="270" x14ac:dyDescent="0.25">
      <c r="A103" s="1" t="s">
        <v>324</v>
      </c>
      <c r="B103" s="5" t="s">
        <v>367</v>
      </c>
      <c r="C103" s="5"/>
      <c r="D103" s="1" t="s">
        <v>326</v>
      </c>
      <c r="E103" s="6" t="s">
        <v>327</v>
      </c>
      <c r="F103" s="1"/>
      <c r="G103" s="1"/>
    </row>
    <row r="104" spans="1:7" ht="375" x14ac:dyDescent="0.25">
      <c r="A104" s="1" t="s">
        <v>19</v>
      </c>
      <c r="B104" s="5" t="s">
        <v>434</v>
      </c>
      <c r="C104" s="1"/>
      <c r="D104" s="1"/>
      <c r="E104" s="1"/>
      <c r="F104" s="1"/>
      <c r="G104" s="1"/>
    </row>
    <row r="105" spans="1:7" ht="285" x14ac:dyDescent="0.25">
      <c r="A105" s="1" t="s">
        <v>208</v>
      </c>
      <c r="B105" s="5" t="s">
        <v>368</v>
      </c>
      <c r="C105" s="5"/>
      <c r="D105" s="1"/>
      <c r="E105" s="1"/>
      <c r="F105" s="1"/>
      <c r="G105" s="1"/>
    </row>
    <row r="106" spans="1:7" ht="192" customHeight="1" x14ac:dyDescent="0.25">
      <c r="A106" s="1" t="s">
        <v>212</v>
      </c>
      <c r="B106" s="5" t="s">
        <v>369</v>
      </c>
      <c r="C106" s="5"/>
      <c r="D106" s="5" t="s">
        <v>274</v>
      </c>
      <c r="E106" s="6" t="s">
        <v>273</v>
      </c>
      <c r="F106" s="1"/>
      <c r="G106" s="1"/>
    </row>
    <row r="107" spans="1:7" ht="409.5" x14ac:dyDescent="0.25">
      <c r="A107" s="1" t="s">
        <v>351</v>
      </c>
      <c r="B107" s="1" t="s">
        <v>438</v>
      </c>
      <c r="C107" s="5" t="s">
        <v>397</v>
      </c>
      <c r="D107" s="1" t="s">
        <v>343</v>
      </c>
      <c r="E107" s="1" t="s">
        <v>342</v>
      </c>
      <c r="F107" s="1"/>
      <c r="G107" s="1"/>
    </row>
    <row r="108" spans="1:7" ht="120" x14ac:dyDescent="0.25">
      <c r="A108" s="1" t="s">
        <v>153</v>
      </c>
      <c r="B108" s="5" t="s">
        <v>409</v>
      </c>
      <c r="C108" s="1"/>
      <c r="D108" s="1"/>
      <c r="E108" s="1"/>
      <c r="F108" s="1" t="s">
        <v>458</v>
      </c>
      <c r="G108" s="1" t="s">
        <v>457</v>
      </c>
    </row>
    <row r="109" spans="1:7" ht="409.5" x14ac:dyDescent="0.25">
      <c r="A109" s="1" t="s">
        <v>44</v>
      </c>
      <c r="B109" s="5" t="s">
        <v>418</v>
      </c>
      <c r="C109" s="5" t="s">
        <v>413</v>
      </c>
      <c r="D109" s="1"/>
      <c r="E109" s="1"/>
      <c r="F109" s="1" t="s">
        <v>465</v>
      </c>
      <c r="G109" s="6" t="s">
        <v>466</v>
      </c>
    </row>
    <row r="110" spans="1:7" x14ac:dyDescent="0.25">
      <c r="A110" s="1"/>
      <c r="B110" s="1"/>
      <c r="C110" s="1"/>
      <c r="D110" s="1"/>
      <c r="E110" s="1"/>
      <c r="F110" s="1"/>
      <c r="G110" s="1"/>
    </row>
    <row r="111" spans="1:7" x14ac:dyDescent="0.25">
      <c r="A111" s="1"/>
      <c r="B111" s="1"/>
      <c r="C111" s="1"/>
      <c r="D111" s="1"/>
      <c r="E111" s="1"/>
      <c r="F111" s="1"/>
      <c r="G111" s="1"/>
    </row>
    <row r="112" spans="1:7" x14ac:dyDescent="0.25">
      <c r="A112" s="1"/>
      <c r="B112" s="1"/>
      <c r="C112" s="1"/>
      <c r="D112" s="1"/>
      <c r="E112" s="1"/>
      <c r="F112" s="1"/>
      <c r="G112" s="1"/>
    </row>
    <row r="113" spans="1:7" x14ac:dyDescent="0.25">
      <c r="A113" s="1"/>
      <c r="B113" s="1"/>
      <c r="C113" s="1"/>
      <c r="D113" s="1"/>
      <c r="E113" s="1"/>
      <c r="F113" s="1"/>
      <c r="G113" s="1"/>
    </row>
    <row r="114" spans="1:7" x14ac:dyDescent="0.25">
      <c r="A114" s="1"/>
      <c r="B114" s="1"/>
      <c r="C114" s="1"/>
      <c r="D114" s="1"/>
      <c r="E114" s="1"/>
      <c r="F114" s="1"/>
      <c r="G114" s="1"/>
    </row>
    <row r="115" spans="1:7" x14ac:dyDescent="0.25">
      <c r="A115" s="1"/>
      <c r="B115" s="1"/>
      <c r="C115" s="1"/>
      <c r="D115" s="1"/>
      <c r="E115" s="1"/>
      <c r="F115" s="1"/>
      <c r="G115" s="1"/>
    </row>
    <row r="116" spans="1:7" x14ac:dyDescent="0.25">
      <c r="A116" s="1"/>
      <c r="B116" s="1"/>
      <c r="C116" s="1"/>
      <c r="D116" s="1"/>
      <c r="E116" s="1"/>
      <c r="F116" s="1"/>
      <c r="G116" s="1"/>
    </row>
    <row r="117" spans="1:7" x14ac:dyDescent="0.25">
      <c r="A117" s="1"/>
      <c r="B117" s="1"/>
      <c r="C117" s="1"/>
      <c r="D117" s="1"/>
      <c r="E117" s="1"/>
      <c r="F117" s="1"/>
      <c r="G117" s="1"/>
    </row>
    <row r="118" spans="1:7" x14ac:dyDescent="0.25">
      <c r="A118" s="1"/>
      <c r="B118" s="1"/>
      <c r="C118" s="1"/>
      <c r="D118" s="1"/>
      <c r="E118" s="1"/>
      <c r="F118" s="1"/>
      <c r="G118" s="1"/>
    </row>
    <row r="119" spans="1:7" x14ac:dyDescent="0.25">
      <c r="A119" s="1"/>
      <c r="B119" s="1"/>
      <c r="C119" s="1"/>
      <c r="D119" s="1"/>
      <c r="E119" s="1"/>
      <c r="F119" s="1"/>
      <c r="G119" s="1"/>
    </row>
    <row r="120" spans="1:7" x14ac:dyDescent="0.25">
      <c r="A120" s="1"/>
      <c r="B120" s="1"/>
      <c r="C120" s="1"/>
      <c r="D120" s="1"/>
      <c r="E120" s="1"/>
      <c r="F120" s="1"/>
      <c r="G120" s="1"/>
    </row>
    <row r="121" spans="1:7" x14ac:dyDescent="0.25">
      <c r="A121" s="1"/>
      <c r="B121" s="1"/>
      <c r="C121" s="1"/>
      <c r="D121" s="1"/>
      <c r="E121" s="1"/>
      <c r="F121" s="1"/>
      <c r="G121" s="1"/>
    </row>
    <row r="122" spans="1:7" x14ac:dyDescent="0.25">
      <c r="A122" s="1"/>
      <c r="B122" s="1"/>
      <c r="C122" s="1"/>
      <c r="D122" s="1"/>
      <c r="E122" s="1"/>
      <c r="F122" s="1"/>
      <c r="G122" s="1"/>
    </row>
    <row r="123" spans="1:7" x14ac:dyDescent="0.25">
      <c r="A123" s="1"/>
      <c r="B123" s="1"/>
      <c r="C123" s="1"/>
      <c r="D123" s="1"/>
      <c r="E123" s="1"/>
      <c r="F123" s="1"/>
      <c r="G123" s="1"/>
    </row>
    <row r="124" spans="1:7" x14ac:dyDescent="0.25">
      <c r="A124" s="1"/>
      <c r="B124" s="1"/>
      <c r="C124" s="1"/>
      <c r="D124" s="1"/>
      <c r="E124" s="1"/>
      <c r="F124" s="1"/>
      <c r="G124" s="1"/>
    </row>
    <row r="125" spans="1:7" x14ac:dyDescent="0.25">
      <c r="A125" s="1"/>
      <c r="B125" s="1"/>
      <c r="C125" s="1"/>
      <c r="D125" s="1"/>
      <c r="E125" s="1"/>
      <c r="F125" s="1"/>
      <c r="G125" s="1"/>
    </row>
    <row r="126" spans="1:7" x14ac:dyDescent="0.25">
      <c r="A126" s="1"/>
      <c r="B126" s="1"/>
      <c r="C126" s="1"/>
      <c r="D126" s="1"/>
      <c r="E126" s="1"/>
      <c r="F126" s="1"/>
      <c r="G126" s="1"/>
    </row>
    <row r="127" spans="1:7" x14ac:dyDescent="0.25">
      <c r="A127" s="1"/>
      <c r="B127" s="1"/>
      <c r="C127" s="1"/>
      <c r="D127" s="1"/>
      <c r="E127" s="1"/>
      <c r="F127" s="1"/>
      <c r="G127" s="1"/>
    </row>
    <row r="128" spans="1:7" x14ac:dyDescent="0.25">
      <c r="A128" s="1"/>
      <c r="B128" s="1"/>
      <c r="C128" s="1"/>
      <c r="D128" s="1"/>
      <c r="E128" s="1"/>
      <c r="F128" s="1"/>
      <c r="G128" s="1"/>
    </row>
    <row r="129" spans="1:7" x14ac:dyDescent="0.25">
      <c r="A129" s="1"/>
      <c r="B129" s="1"/>
      <c r="C129" s="1"/>
      <c r="D129" s="1"/>
      <c r="E129" s="1"/>
      <c r="F129" s="1"/>
      <c r="G129" s="1"/>
    </row>
    <row r="130" spans="1:7" x14ac:dyDescent="0.25">
      <c r="A130" s="1"/>
      <c r="B130" s="1"/>
      <c r="C130" s="1"/>
      <c r="D130" s="1"/>
      <c r="E130" s="1"/>
      <c r="F130" s="1"/>
      <c r="G130" s="1"/>
    </row>
    <row r="131" spans="1:7" x14ac:dyDescent="0.25">
      <c r="A131" s="1"/>
      <c r="B131" s="1"/>
      <c r="C131" s="1"/>
      <c r="D131" s="1"/>
      <c r="E131" s="1"/>
      <c r="F131" s="1"/>
      <c r="G131" s="1"/>
    </row>
    <row r="132" spans="1:7" x14ac:dyDescent="0.25">
      <c r="A132" s="1"/>
      <c r="B132" s="1"/>
      <c r="C132" s="1"/>
      <c r="D132" s="1"/>
      <c r="E132" s="1"/>
      <c r="F132" s="1"/>
      <c r="G132" s="1"/>
    </row>
    <row r="133" spans="1:7" x14ac:dyDescent="0.25">
      <c r="A133" s="1"/>
      <c r="B133" s="1"/>
      <c r="C133" s="1"/>
      <c r="D133" s="1"/>
      <c r="E133" s="1"/>
      <c r="F133" s="1"/>
      <c r="G133" s="1"/>
    </row>
    <row r="134" spans="1:7" x14ac:dyDescent="0.25">
      <c r="A134" s="1"/>
      <c r="B134" s="1"/>
      <c r="C134" s="1"/>
      <c r="D134" s="1"/>
      <c r="E134" s="1"/>
      <c r="F134" s="1"/>
      <c r="G134" s="1"/>
    </row>
    <row r="135" spans="1:7" x14ac:dyDescent="0.25">
      <c r="A135" s="1"/>
      <c r="B135" s="1"/>
      <c r="C135" s="1"/>
      <c r="D135" s="1"/>
      <c r="E135" s="1"/>
      <c r="F135" s="1"/>
      <c r="G135" s="1"/>
    </row>
    <row r="136" spans="1:7" x14ac:dyDescent="0.25">
      <c r="A136" s="1"/>
      <c r="B136" s="1"/>
      <c r="C136" s="1"/>
      <c r="D136" s="1"/>
      <c r="E136" s="1"/>
      <c r="F136" s="1"/>
      <c r="G136" s="1"/>
    </row>
    <row r="137" spans="1:7" x14ac:dyDescent="0.25">
      <c r="A137" s="1"/>
      <c r="B137" s="1"/>
      <c r="C137" s="1"/>
      <c r="D137" s="1"/>
      <c r="E137" s="1"/>
      <c r="F137" s="1"/>
      <c r="G137" s="1"/>
    </row>
    <row r="138" spans="1:7" x14ac:dyDescent="0.25">
      <c r="A138" s="1"/>
      <c r="B138" s="1"/>
      <c r="C138" s="1"/>
      <c r="D138" s="1"/>
      <c r="E138" s="1"/>
      <c r="F138" s="1"/>
      <c r="G138" s="1"/>
    </row>
    <row r="139" spans="1:7" x14ac:dyDescent="0.25">
      <c r="A139" s="1"/>
      <c r="B139" s="1"/>
      <c r="C139" s="1"/>
      <c r="D139" s="1"/>
      <c r="E139" s="1"/>
      <c r="F139" s="1"/>
      <c r="G139" s="1"/>
    </row>
    <row r="140" spans="1:7" x14ac:dyDescent="0.25">
      <c r="A140" s="1"/>
      <c r="B140" s="1"/>
      <c r="C140" s="1"/>
      <c r="D140" s="1"/>
      <c r="E140" s="1"/>
      <c r="F140" s="1"/>
      <c r="G140" s="1"/>
    </row>
    <row r="141" spans="1:7" x14ac:dyDescent="0.25">
      <c r="A141" s="1"/>
      <c r="B141" s="1"/>
      <c r="C141" s="1"/>
      <c r="D141" s="1"/>
      <c r="E141" s="1"/>
      <c r="F141" s="1"/>
      <c r="G141" s="1"/>
    </row>
    <row r="142" spans="1:7" x14ac:dyDescent="0.25">
      <c r="A142" s="1"/>
      <c r="B142" s="1"/>
      <c r="C142" s="1"/>
      <c r="D142" s="1"/>
      <c r="E142" s="1"/>
      <c r="F142" s="1"/>
      <c r="G142" s="1"/>
    </row>
    <row r="143" spans="1:7" x14ac:dyDescent="0.25">
      <c r="A143" s="1"/>
      <c r="B143" s="1"/>
      <c r="C143" s="1"/>
      <c r="D143" s="1"/>
      <c r="E143" s="1"/>
      <c r="F143" s="1"/>
      <c r="G143" s="1"/>
    </row>
    <row r="144" spans="1:7" x14ac:dyDescent="0.25">
      <c r="A144" s="1"/>
      <c r="B144" s="1"/>
      <c r="C144" s="1"/>
      <c r="D144" s="1"/>
      <c r="E144" s="1"/>
      <c r="F144" s="1"/>
      <c r="G144" s="1"/>
    </row>
  </sheetData>
  <autoFilter ref="A1:E109" xr:uid="{43DB3A21-6E97-43C0-9768-D0796C62C1D9}">
    <sortState xmlns:xlrd2="http://schemas.microsoft.com/office/spreadsheetml/2017/richdata2" ref="A2:E109">
      <sortCondition ref="A1:A109"/>
    </sortState>
  </autoFilter>
  <phoneticPr fontId="1" type="noConversion"/>
  <hyperlinks>
    <hyperlink ref="E50" r:id="rId1" xr:uid="{F4C5002B-4D4E-44DF-92F8-067F77645455}"/>
    <hyperlink ref="E86" r:id="rId2" xr:uid="{BACC756F-19DA-4B1C-9E12-0747B1CAABDD}"/>
    <hyperlink ref="E53" r:id="rId3" xr:uid="{3FD358A9-4820-4EA4-8811-EA968F4FD6B2}"/>
    <hyperlink ref="E73" r:id="rId4" xr:uid="{19B9FE21-4587-4894-8D89-CB23DADDF355}"/>
    <hyperlink ref="E64" r:id="rId5" xr:uid="{07B80ECB-0CB9-42CB-85EB-81F2C72E2BE2}"/>
    <hyperlink ref="E44" r:id="rId6" xr:uid="{A1D21DCA-8992-4109-A027-BC3EF09820CB}"/>
    <hyperlink ref="E21" r:id="rId7" xr:uid="{7460DF6A-5F37-46B5-B4BD-49D04167EF8B}"/>
    <hyperlink ref="E68" r:id="rId8" xr:uid="{1AB4F8DF-4D5D-4363-BD40-374FF347CF4E}"/>
    <hyperlink ref="E35" r:id="rId9" xr:uid="{6BEED4DE-88A7-485A-ACD6-FD3720C7C78B}"/>
    <hyperlink ref="E9" r:id="rId10" xr:uid="{7D8292CA-BD49-4AAF-920F-D46FE4BF5C5D}"/>
    <hyperlink ref="E52" r:id="rId11" xr:uid="{F24CBEFC-658F-413E-873D-A1E40AC0CF9F}"/>
    <hyperlink ref="E106" r:id="rId12" xr:uid="{1DD68AA3-5D89-46BF-A33E-91254373BE43}"/>
    <hyperlink ref="E57" r:id="rId13" xr:uid="{FA2DADA2-42FF-4491-AD0A-0B19A5740D35}"/>
    <hyperlink ref="E36" r:id="rId14" xr:uid="{60072D7F-7D74-49F6-8F74-5A58E15BF338}"/>
    <hyperlink ref="G16" r:id="rId15" xr:uid="{E79C1C48-A3E7-4FE0-9DFC-4E833CB67614}"/>
    <hyperlink ref="G23" r:id="rId16" xr:uid="{07FCAC76-6B0E-4E7B-BA42-FB981EB89BEF}"/>
    <hyperlink ref="G32" r:id="rId17" xr:uid="{A92482E7-0386-483B-882E-ED1DF8D530DD}"/>
    <hyperlink ref="G40" r:id="rId18" xr:uid="{2CD02EED-FD83-4BE1-B47E-0A6F7EC73D7E}"/>
    <hyperlink ref="E103" r:id="rId19" xr:uid="{6E1B810A-7725-4FCC-A51A-8DE953F1107C}"/>
    <hyperlink ref="E99" r:id="rId20" xr:uid="{8EA6C2D8-2AB4-48CF-9B9A-129C38DBA0EB}"/>
    <hyperlink ref="E17" r:id="rId21" xr:uid="{4D0E5BFD-BFF7-47FA-8438-8A3678E5C19D}"/>
    <hyperlink ref="E41" r:id="rId22" xr:uid="{AD4C160B-4D0E-4DE9-9165-2359795899F4}"/>
    <hyperlink ref="G48" r:id="rId23" xr:uid="{63612A9B-9850-4E72-BCD9-1E47F8DD2BC5}"/>
    <hyperlink ref="E74" r:id="rId24" xr:uid="{59ADFA94-4417-49DC-A069-2FA245F34F32}"/>
    <hyperlink ref="G86" r:id="rId25" xr:uid="{6713AB99-D007-497E-B53D-26046AE091EB}"/>
    <hyperlink ref="G85" r:id="rId26" xr:uid="{2C9DE608-D598-4BAC-AA69-039077285A9D}"/>
    <hyperlink ref="G89" r:id="rId27" xr:uid="{AF563624-9542-4186-BAAC-C066A01BE811}"/>
    <hyperlink ref="E62" r:id="rId28" xr:uid="{CB8DF9C4-0B02-4960-9E90-6A73FD3AAA86}"/>
    <hyperlink ref="E5" r:id="rId29" xr:uid="{9711F363-6852-449D-A5FD-CD736236AB8D}"/>
    <hyperlink ref="E90" r:id="rId30" xr:uid="{375BF32B-69A0-4CFB-811F-DA8BE97259DB}"/>
    <hyperlink ref="E55" r:id="rId31" xr:uid="{408DE114-A6F6-4AE8-BD64-6A149DF37C27}"/>
    <hyperlink ref="G109" r:id="rId32" xr:uid="{F8ED293B-55C0-4305-A4EB-3DCAEAF05B02}"/>
    <hyperlink ref="G64" r:id="rId33" xr:uid="{70752851-D4D1-4DCF-A784-B9D16B8F1106}"/>
  </hyperlinks>
  <pageMargins left="0.7" right="0.7" top="0.75" bottom="0.75" header="0.3" footer="0.3"/>
  <pageSetup orientation="portrait" r:id="rId3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D7912B-ADE8-4E9D-A6D5-8740E6909D1D}">
  <dimension ref="A1:C7"/>
  <sheetViews>
    <sheetView workbookViewId="0">
      <selection activeCell="B6" sqref="A6:B6"/>
    </sheetView>
  </sheetViews>
  <sheetFormatPr baseColWidth="10" defaultRowHeight="15" x14ac:dyDescent="0.25"/>
  <cols>
    <col min="2" max="2" width="15.85546875" bestFit="1" customWidth="1"/>
  </cols>
  <sheetData>
    <row r="1" spans="1:3" x14ac:dyDescent="0.25">
      <c r="A1" t="s">
        <v>62</v>
      </c>
      <c r="B1" t="s">
        <v>67</v>
      </c>
      <c r="C1" t="s">
        <v>68</v>
      </c>
    </row>
    <row r="2" spans="1:3" x14ac:dyDescent="0.25">
      <c r="A2" t="s">
        <v>63</v>
      </c>
      <c r="B2" t="s">
        <v>73</v>
      </c>
      <c r="C2" t="s">
        <v>150</v>
      </c>
    </row>
    <row r="3" spans="1:3" x14ac:dyDescent="0.25">
      <c r="A3" t="s">
        <v>69</v>
      </c>
      <c r="B3" t="s">
        <v>74</v>
      </c>
      <c r="C3" t="s">
        <v>228</v>
      </c>
    </row>
    <row r="4" spans="1:3" x14ac:dyDescent="0.25">
      <c r="A4" t="s">
        <v>70</v>
      </c>
      <c r="B4" t="s">
        <v>75</v>
      </c>
      <c r="C4" t="s">
        <v>78</v>
      </c>
    </row>
    <row r="5" spans="1:3" x14ac:dyDescent="0.25">
      <c r="A5" t="s">
        <v>64</v>
      </c>
      <c r="B5" t="s">
        <v>76</v>
      </c>
      <c r="C5" t="s">
        <v>229</v>
      </c>
    </row>
    <row r="6" spans="1:3" x14ac:dyDescent="0.25">
      <c r="A6" t="s">
        <v>71</v>
      </c>
      <c r="B6" t="s">
        <v>77</v>
      </c>
      <c r="C6" t="s">
        <v>80</v>
      </c>
    </row>
    <row r="7" spans="1:3" x14ac:dyDescent="0.25">
      <c r="A7" t="s">
        <v>72</v>
      </c>
      <c r="B7" t="s">
        <v>65</v>
      </c>
      <c r="C7" t="s">
        <v>79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48A1C1-55C1-4184-A6EE-5009BC32707E}">
  <dimension ref="A1:B8"/>
  <sheetViews>
    <sheetView workbookViewId="0">
      <selection activeCell="A8" sqref="A8"/>
    </sheetView>
  </sheetViews>
  <sheetFormatPr baseColWidth="10" defaultRowHeight="15" x14ac:dyDescent="0.25"/>
  <cols>
    <col min="1" max="1" width="17.28515625" bestFit="1" customWidth="1"/>
    <col min="2" max="2" width="97.28515625" customWidth="1"/>
  </cols>
  <sheetData>
    <row r="1" spans="1:2" x14ac:dyDescent="0.25">
      <c r="A1" t="s">
        <v>157</v>
      </c>
      <c r="B1" t="s">
        <v>156</v>
      </c>
    </row>
    <row r="2" spans="1:2" ht="75" x14ac:dyDescent="0.25">
      <c r="A2" t="s">
        <v>125</v>
      </c>
      <c r="B2" s="4" t="s">
        <v>166</v>
      </c>
    </row>
    <row r="3" spans="1:2" ht="75" x14ac:dyDescent="0.25">
      <c r="A3" t="s">
        <v>126</v>
      </c>
      <c r="B3" s="4" t="s">
        <v>167</v>
      </c>
    </row>
    <row r="4" spans="1:2" ht="75" x14ac:dyDescent="0.25">
      <c r="A4" t="s">
        <v>127</v>
      </c>
      <c r="B4" s="4" t="s">
        <v>168</v>
      </c>
    </row>
    <row r="5" spans="1:2" ht="75" x14ac:dyDescent="0.25">
      <c r="A5" t="s">
        <v>128</v>
      </c>
      <c r="B5" s="4" t="s">
        <v>169</v>
      </c>
    </row>
    <row r="6" spans="1:2" ht="75" x14ac:dyDescent="0.25">
      <c r="A6" t="s">
        <v>129</v>
      </c>
      <c r="B6" s="4" t="s">
        <v>170</v>
      </c>
    </row>
    <row r="7" spans="1:2" ht="75" x14ac:dyDescent="0.25">
      <c r="A7" t="s">
        <v>130</v>
      </c>
      <c r="B7" s="4" t="s">
        <v>171</v>
      </c>
    </row>
    <row r="8" spans="1:2" ht="75" x14ac:dyDescent="0.25">
      <c r="A8" t="s">
        <v>241</v>
      </c>
      <c r="B8" s="4" t="s">
        <v>242</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receta</vt:lpstr>
      <vt:lpstr>complementos</vt:lpstr>
      <vt:lpstr>recurso</vt:lpstr>
      <vt:lpstr>tecnicas</vt:lpstr>
      <vt:lpstr>jarabe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Carlos González Miranda</dc:creator>
  <cp:lastModifiedBy>Carlos Andrés González Miranda</cp:lastModifiedBy>
  <dcterms:created xsi:type="dcterms:W3CDTF">2025-03-15T14:50:12Z</dcterms:created>
  <dcterms:modified xsi:type="dcterms:W3CDTF">2025-06-26T19:58:01Z</dcterms:modified>
</cp:coreProperties>
</file>