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carim\Desktop\Progetto\Dataset\"/>
    </mc:Choice>
  </mc:AlternateContent>
  <xr:revisionPtr revIDLastSave="0" documentId="13_ncr:1_{B532AF59-67DB-4B74-B0CD-FC2E8F5AE3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C14" i="1"/>
  <c r="B33" i="1"/>
  <c r="B14" i="1"/>
  <c r="F3" i="1"/>
  <c r="F10" i="1"/>
  <c r="F9" i="1"/>
  <c r="F7" i="1"/>
  <c r="F6" i="1"/>
  <c r="F5" i="1"/>
  <c r="F4" i="1"/>
  <c r="F8" i="1"/>
  <c r="B1" i="1" l="1"/>
  <c r="B12" i="1" s="1"/>
</calcChain>
</file>

<file path=xl/sharedStrings.xml><?xml version="1.0" encoding="utf-8"?>
<sst xmlns="http://schemas.openxmlformats.org/spreadsheetml/2006/main" count="110" uniqueCount="93">
  <si>
    <t>Totale</t>
  </si>
  <si>
    <t>Olandese</t>
  </si>
  <si>
    <t>Italiano</t>
  </si>
  <si>
    <t>Inglese</t>
  </si>
  <si>
    <t>Tedesco</t>
  </si>
  <si>
    <t>Spagnolo</t>
  </si>
  <si>
    <t>Russo</t>
  </si>
  <si>
    <t>Giapponese</t>
  </si>
  <si>
    <t>Lingua</t>
  </si>
  <si>
    <t>Uomini (Under 30)</t>
  </si>
  <si>
    <t>Uomini (over 30)</t>
  </si>
  <si>
    <t>Donne (Under 30)</t>
  </si>
  <si>
    <t>Donne (Over 30)</t>
  </si>
  <si>
    <t>Francese</t>
  </si>
  <si>
    <t>Video_Interi:</t>
  </si>
  <si>
    <t>2_2_2_1_24_5.mp4</t>
  </si>
  <si>
    <t>2_2_2_5_25_3.mp4</t>
  </si>
  <si>
    <t>2_2_1_5_30_4.mp4</t>
  </si>
  <si>
    <t>2_2_1_5_30_3.mp4</t>
  </si>
  <si>
    <t>2_1_1_1_30_3.mp4</t>
  </si>
  <si>
    <t>2_1_1_4_24_4.mp4</t>
  </si>
  <si>
    <t>2_1_1_3_24_3.mp4</t>
  </si>
  <si>
    <t>2_1_1_4_24_1.mp4</t>
  </si>
  <si>
    <t>2_1_1_5_24_4.mp4</t>
  </si>
  <si>
    <t>2_1_1_6_24_5.mp4</t>
  </si>
  <si>
    <t>2_1_1_5_24_5.mp4</t>
  </si>
  <si>
    <t>2_1_1_7_25_5.mp4</t>
  </si>
  <si>
    <t>2_1_1_7_25_1.mp4</t>
  </si>
  <si>
    <t>1_2_2_4_25_4.mp4</t>
  </si>
  <si>
    <t>1_2_2_5_30_2.mp4</t>
  </si>
  <si>
    <t>1_2_1_1_25_1.mp4</t>
  </si>
  <si>
    <t>1_2_1_1_25_5.mp4</t>
  </si>
  <si>
    <t>1_2_1_1_25_2.mp4</t>
  </si>
  <si>
    <t>1_1_2_4_25_3.mp4</t>
  </si>
  <si>
    <t>1_1_2_6_25_1.mp4</t>
  </si>
  <si>
    <t>1_1_2_6_25_2.mp4</t>
  </si>
  <si>
    <t>1_1_1_1_30_4.mp4</t>
  </si>
  <si>
    <t>1_1_1_1_30_5.mp4</t>
  </si>
  <si>
    <t>5_2_2_5_25_4.mp4</t>
  </si>
  <si>
    <t>5_2_2_6_25_2.mp4</t>
  </si>
  <si>
    <t>5_2_2_5_25_5.mp4</t>
  </si>
  <si>
    <t>5_1_2_14_30_2.mp4</t>
  </si>
  <si>
    <t>5_1_2_14_30_3.mp4</t>
  </si>
  <si>
    <t>5_1_2_1_25_1.mp4</t>
  </si>
  <si>
    <t>5_1_2_3_25_4.mp4</t>
  </si>
  <si>
    <t>5_1_2_5_25_5.mp4</t>
  </si>
  <si>
    <t>5_1_1_1_25_1.mp4</t>
  </si>
  <si>
    <t>5_1_1_5_30_2.mp4</t>
  </si>
  <si>
    <t>5_1_1_5_30_5.mp4</t>
  </si>
  <si>
    <t>6_2_2_13_30_3.mp4</t>
  </si>
  <si>
    <t>6_2_2_1_25_2.mp4</t>
  </si>
  <si>
    <t>6_2_2_2_25_3.mp4</t>
  </si>
  <si>
    <t>6_2_2_2_25_4.mp4</t>
  </si>
  <si>
    <t>6_2_2_6_30_4.mp4</t>
  </si>
  <si>
    <t>6_2_2_6_30_3.mp4</t>
  </si>
  <si>
    <t>6_2_2_6_30_2.mp4</t>
  </si>
  <si>
    <t>6_2_1_2_25_3.mp4</t>
  </si>
  <si>
    <t>6_2_1_2_25_2.mp4</t>
  </si>
  <si>
    <t>6_1_2_1_30_5.mp4</t>
  </si>
  <si>
    <t>6_1_2_2_30_3.mp4</t>
  </si>
  <si>
    <t>6_1_2_5_30_2.mp4</t>
  </si>
  <si>
    <t>6_1_2_9_30_2.mp4</t>
  </si>
  <si>
    <t>4_2_2_5_25_5.mp4</t>
  </si>
  <si>
    <t>4_2_1_6_30_2.mp4</t>
  </si>
  <si>
    <t>4_1_2_2_30_5.mp4</t>
  </si>
  <si>
    <t>4_1_2_8_25_4.mp4</t>
  </si>
  <si>
    <t>4_1_1_2_30_5.mp4</t>
  </si>
  <si>
    <t>3_2_2_1_25_4.mp4</t>
  </si>
  <si>
    <t>3_2_2_4_30_3.mp4</t>
  </si>
  <si>
    <t>3_2_2_4_30_5.mp4</t>
  </si>
  <si>
    <t>3_2_2_6_30_5.mp4</t>
  </si>
  <si>
    <t>3_2_2_8_30_2.mp4</t>
  </si>
  <si>
    <t>3_2_2_7_30_1.mp4</t>
  </si>
  <si>
    <t>3_2_1_1_24_1.mp4</t>
  </si>
  <si>
    <t>3_2_1_5_30_1.mp4</t>
  </si>
  <si>
    <t>3_2_1_8_30_5.mp4</t>
  </si>
  <si>
    <t>3_2_1_9_25_5.mp4</t>
  </si>
  <si>
    <t>3_1_2_3_25_1.mp4</t>
  </si>
  <si>
    <t>3_1_2_1_30_3.mp4</t>
  </si>
  <si>
    <t>3_1_2_4_30_1.mp4</t>
  </si>
  <si>
    <t>3_1_1_6_25_1.mp4</t>
  </si>
  <si>
    <t>3_1_1_6_25_4.mp4</t>
  </si>
  <si>
    <t>3_1_1_6_25_3.mp4</t>
  </si>
  <si>
    <t>Controlli:</t>
  </si>
  <si>
    <t>presenza di persone diverse nello stesso video</t>
  </si>
  <si>
    <t>presenza di persone uguali nel dataset</t>
  </si>
  <si>
    <t>presenza di occlusioni</t>
  </si>
  <si>
    <t>ordinamento codici</t>
  </si>
  <si>
    <t>corrispondenza frame rate</t>
  </si>
  <si>
    <t>Video_10_secondi:</t>
  </si>
  <si>
    <t>corrispondenza lingua</t>
  </si>
  <si>
    <t>Video Solo_labbra mancanti*:</t>
  </si>
  <si>
    <t>Video Solo_labbra mancanti: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</si>
</sst>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8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183DB-116E-4986-8C6A-F551F930100F}" name="Tabella1" displayName="Tabella1" ref="A2:F10" totalsRowShown="0" headerRowDxfId="7" dataDxfId="6">
  <tableColumns count="6">
    <tableColumn id="1" xr3:uid="{DABEFD27-68D9-4176-AEA2-AD1FD049E58E}" name="Lingua" dataDxfId="5"/>
    <tableColumn id="2" xr3:uid="{E977759C-B1E3-4E74-95B1-F6D93C5874AF}" name="Uomini (Under 30)" dataDxfId="4"/>
    <tableColumn id="3" xr3:uid="{E5EF182D-A02F-462D-9374-34F216ABA519}" name="Uomini (over 30)" dataDxfId="3"/>
    <tableColumn id="4" xr3:uid="{F3BF3B90-7ACA-40E5-A622-9541023E32E3}" name="Donne (Under 30)" dataDxfId="2"/>
    <tableColumn id="5" xr3:uid="{4B8A41FC-8136-419D-A1F6-DF57A435B1CC}" name="Donne (Over 30)" dataDxfId="1"/>
    <tableColumn id="6" xr3:uid="{F2044E2C-1409-45A3-8D0D-A1A0F337BD0C}" name="Totale" dataDxfId="0">
      <calculatedColumnFormula>SUM(Tabella1[[#This Row],[Uomini (Under 30)]:[Donne (Over 30)]])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D24" sqref="D24"/>
    </sheetView>
  </sheetViews>
  <sheetFormatPr defaultRowHeight="15" x14ac:dyDescent="0.25"/>
  <cols>
    <col min="1" max="1" width="27.85546875" bestFit="1" customWidth="1"/>
    <col min="2" max="2" width="17.7109375" bestFit="1" customWidth="1"/>
    <col min="3" max="3" width="16" bestFit="1" customWidth="1"/>
    <col min="4" max="4" width="16.85546875" bestFit="1" customWidth="1"/>
    <col min="5" max="5" width="15.5703125" bestFit="1" customWidth="1"/>
    <col min="6" max="6" width="6.5703125" bestFit="1" customWidth="1"/>
    <col min="8" max="8" width="43.42578125" bestFit="1" customWidth="1"/>
  </cols>
  <sheetData>
    <row r="1" spans="1:8" x14ac:dyDescent="0.25">
      <c r="A1" s="5" t="s">
        <v>14</v>
      </c>
      <c r="B1">
        <f>SUM(F3:F10)</f>
        <v>192</v>
      </c>
      <c r="H1" s="5" t="s">
        <v>83</v>
      </c>
    </row>
    <row r="2" spans="1:8" x14ac:dyDescent="0.25">
      <c r="A2" s="1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0</v>
      </c>
      <c r="H2" s="7" t="s">
        <v>87</v>
      </c>
    </row>
    <row r="3" spans="1:8" x14ac:dyDescent="0.25">
      <c r="A3" s="2" t="s">
        <v>2</v>
      </c>
      <c r="B3" s="3">
        <v>8</v>
      </c>
      <c r="C3" s="3">
        <v>7</v>
      </c>
      <c r="D3" s="3">
        <v>9</v>
      </c>
      <c r="E3" s="3">
        <v>8</v>
      </c>
      <c r="F3" s="3">
        <f>SUM(Tabella1[[#This Row],[Uomini (Under 30)]:[Donne (Over 30)]])</f>
        <v>32</v>
      </c>
      <c r="H3" s="7" t="s">
        <v>88</v>
      </c>
    </row>
    <row r="4" spans="1:8" x14ac:dyDescent="0.25">
      <c r="A4" s="2" t="s">
        <v>3</v>
      </c>
      <c r="B4" s="3">
        <v>7</v>
      </c>
      <c r="C4" s="3">
        <v>5</v>
      </c>
      <c r="D4" s="3">
        <v>10</v>
      </c>
      <c r="E4" s="3">
        <v>10</v>
      </c>
      <c r="F4" s="3">
        <f>SUM(Tabella1[[#This Row],[Uomini (Under 30)]:[Donne (Over 30)]])</f>
        <v>32</v>
      </c>
      <c r="H4" s="8" t="s">
        <v>90</v>
      </c>
    </row>
    <row r="5" spans="1:8" x14ac:dyDescent="0.25">
      <c r="A5" s="2" t="s">
        <v>4</v>
      </c>
      <c r="B5" s="3">
        <v>8</v>
      </c>
      <c r="C5" s="3">
        <v>6</v>
      </c>
      <c r="D5" s="3">
        <v>9</v>
      </c>
      <c r="E5" s="3">
        <v>9</v>
      </c>
      <c r="F5" s="3">
        <f>SUM(Tabella1[[#This Row],[Uomini (Under 30)]:[Donne (Over 30)]])</f>
        <v>32</v>
      </c>
      <c r="H5" s="8" t="s">
        <v>84</v>
      </c>
    </row>
    <row r="6" spans="1:8" x14ac:dyDescent="0.25">
      <c r="A6" s="2" t="s">
        <v>5</v>
      </c>
      <c r="B6" s="3">
        <v>7</v>
      </c>
      <c r="C6" s="3">
        <v>8</v>
      </c>
      <c r="D6" s="3">
        <v>10</v>
      </c>
      <c r="E6" s="3">
        <v>7</v>
      </c>
      <c r="F6" s="3">
        <f>SUM(Tabella1[[#This Row],[Uomini (Under 30)]:[Donne (Over 30)]])</f>
        <v>32</v>
      </c>
      <c r="H6" s="8" t="s">
        <v>85</v>
      </c>
    </row>
    <row r="7" spans="1:8" x14ac:dyDescent="0.25">
      <c r="A7" s="2" t="s">
        <v>1</v>
      </c>
      <c r="B7" s="3">
        <v>8</v>
      </c>
      <c r="C7" s="3">
        <v>15</v>
      </c>
      <c r="D7" s="3">
        <v>2</v>
      </c>
      <c r="E7" s="3">
        <v>7</v>
      </c>
      <c r="F7" s="3">
        <f>SUM(Tabella1[[#This Row],[Uomini (Under 30)]:[Donne (Over 30)]])</f>
        <v>32</v>
      </c>
      <c r="H7" s="8" t="s">
        <v>86</v>
      </c>
    </row>
    <row r="8" spans="1:8" x14ac:dyDescent="0.25">
      <c r="A8" s="2" t="s">
        <v>6</v>
      </c>
      <c r="B8" s="3">
        <v>2</v>
      </c>
      <c r="C8" s="3">
        <v>12</v>
      </c>
      <c r="D8" s="3">
        <v>3</v>
      </c>
      <c r="E8" s="3">
        <v>15</v>
      </c>
      <c r="F8" s="3">
        <f>SUM(Tabella1[[#This Row],[Uomini (Under 30)]:[Donne (Over 30)]])</f>
        <v>32</v>
      </c>
    </row>
    <row r="9" spans="1:8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f>SUM(Tabella1[[#This Row],[Uomini (Under 30)]:[Donne (Over 30)]])</f>
        <v>0</v>
      </c>
    </row>
    <row r="10" spans="1:8" x14ac:dyDescent="0.25">
      <c r="A10" s="2" t="s">
        <v>13</v>
      </c>
      <c r="B10" s="3">
        <v>0</v>
      </c>
      <c r="C10" s="3">
        <v>0</v>
      </c>
      <c r="D10" s="3">
        <v>0</v>
      </c>
      <c r="E10" s="3">
        <v>0</v>
      </c>
      <c r="F10" s="3">
        <f>SUM(Tabella1[[#This Row],[Uomini (Under 30)]:[Donne (Over 30)]])</f>
        <v>0</v>
      </c>
    </row>
    <row r="11" spans="1:8" x14ac:dyDescent="0.25">
      <c r="A11" s="2"/>
      <c r="B11" s="3"/>
      <c r="C11" s="3"/>
      <c r="D11" s="3"/>
      <c r="E11" s="3"/>
      <c r="F11" s="3"/>
    </row>
    <row r="12" spans="1:8" x14ac:dyDescent="0.25">
      <c r="A12" s="1" t="s">
        <v>89</v>
      </c>
      <c r="B12" s="3">
        <f>B1*5*10</f>
        <v>9600</v>
      </c>
      <c r="C12" s="3"/>
      <c r="D12" s="3"/>
      <c r="E12" s="3"/>
      <c r="F12" s="3"/>
    </row>
    <row r="14" spans="1:8" x14ac:dyDescent="0.25">
      <c r="A14" s="5" t="s">
        <v>92</v>
      </c>
      <c r="B14">
        <f>COUNTA(A15:A31)</f>
        <v>17</v>
      </c>
      <c r="C14" s="6">
        <f>B14/(B1*5)</f>
        <v>1.7708333333333333E-2</v>
      </c>
    </row>
    <row r="15" spans="1:8" x14ac:dyDescent="0.25">
      <c r="A15" t="s">
        <v>34</v>
      </c>
    </row>
    <row r="16" spans="1:8" x14ac:dyDescent="0.25">
      <c r="A16" t="s">
        <v>35</v>
      </c>
    </row>
    <row r="17" spans="1:1" x14ac:dyDescent="0.25">
      <c r="A17" t="s">
        <v>22</v>
      </c>
    </row>
    <row r="18" spans="1:1" x14ac:dyDescent="0.25">
      <c r="A18" t="s">
        <v>20</v>
      </c>
    </row>
    <row r="19" spans="1:1" x14ac:dyDescent="0.25">
      <c r="A19" t="s">
        <v>24</v>
      </c>
    </row>
    <row r="20" spans="1:1" x14ac:dyDescent="0.25">
      <c r="A20" t="s">
        <v>26</v>
      </c>
    </row>
    <row r="21" spans="1:1" x14ac:dyDescent="0.25">
      <c r="A21" t="s">
        <v>17</v>
      </c>
    </row>
    <row r="22" spans="1:1" x14ac:dyDescent="0.25">
      <c r="A22" t="s">
        <v>82</v>
      </c>
    </row>
    <row r="23" spans="1:1" x14ac:dyDescent="0.25">
      <c r="A23" t="s">
        <v>79</v>
      </c>
    </row>
    <row r="24" spans="1:1" x14ac:dyDescent="0.25">
      <c r="A24" t="s">
        <v>74</v>
      </c>
    </row>
    <row r="25" spans="1:1" x14ac:dyDescent="0.25">
      <c r="A25" t="s">
        <v>65</v>
      </c>
    </row>
    <row r="26" spans="1:1" x14ac:dyDescent="0.25">
      <c r="A26" t="s">
        <v>44</v>
      </c>
    </row>
    <row r="27" spans="1:1" x14ac:dyDescent="0.25">
      <c r="A27" t="s">
        <v>59</v>
      </c>
    </row>
    <row r="28" spans="1:1" x14ac:dyDescent="0.25">
      <c r="A28" t="s">
        <v>60</v>
      </c>
    </row>
    <row r="29" spans="1:1" x14ac:dyDescent="0.25">
      <c r="A29" t="s">
        <v>56</v>
      </c>
    </row>
    <row r="30" spans="1:1" x14ac:dyDescent="0.25">
      <c r="A30" t="s">
        <v>49</v>
      </c>
    </row>
    <row r="31" spans="1:1" x14ac:dyDescent="0.25">
      <c r="A31" t="s">
        <v>53</v>
      </c>
    </row>
    <row r="33" spans="1:3" x14ac:dyDescent="0.25">
      <c r="A33" s="5" t="s">
        <v>91</v>
      </c>
      <c r="B33">
        <f>COUNTA(A34:A101)</f>
        <v>68</v>
      </c>
      <c r="C33" s="6">
        <f>B33/(B1*5)</f>
        <v>7.0833333333333331E-2</v>
      </c>
    </row>
    <row r="34" spans="1:3" x14ac:dyDescent="0.25">
      <c r="A34" t="s">
        <v>36</v>
      </c>
    </row>
    <row r="35" spans="1:3" x14ac:dyDescent="0.25">
      <c r="A35" t="s">
        <v>37</v>
      </c>
    </row>
    <row r="36" spans="1:3" x14ac:dyDescent="0.25">
      <c r="A36" t="s">
        <v>33</v>
      </c>
    </row>
    <row r="37" spans="1:3" x14ac:dyDescent="0.25">
      <c r="A37" t="s">
        <v>34</v>
      </c>
    </row>
    <row r="38" spans="1:3" x14ac:dyDescent="0.25">
      <c r="A38" t="s">
        <v>35</v>
      </c>
    </row>
    <row r="39" spans="1:3" x14ac:dyDescent="0.25">
      <c r="A39" t="s">
        <v>30</v>
      </c>
    </row>
    <row r="40" spans="1:3" x14ac:dyDescent="0.25">
      <c r="A40" t="s">
        <v>32</v>
      </c>
    </row>
    <row r="41" spans="1:3" x14ac:dyDescent="0.25">
      <c r="A41" t="s">
        <v>31</v>
      </c>
    </row>
    <row r="42" spans="1:3" x14ac:dyDescent="0.25">
      <c r="A42" t="s">
        <v>28</v>
      </c>
    </row>
    <row r="43" spans="1:3" x14ac:dyDescent="0.25">
      <c r="A43" t="s">
        <v>29</v>
      </c>
    </row>
    <row r="44" spans="1:3" x14ac:dyDescent="0.25">
      <c r="A44" t="s">
        <v>19</v>
      </c>
    </row>
    <row r="45" spans="1:3" x14ac:dyDescent="0.25">
      <c r="A45" t="s">
        <v>21</v>
      </c>
    </row>
    <row r="46" spans="1:3" x14ac:dyDescent="0.25">
      <c r="A46" t="s">
        <v>22</v>
      </c>
    </row>
    <row r="47" spans="1:3" x14ac:dyDescent="0.25">
      <c r="A47" t="s">
        <v>20</v>
      </c>
    </row>
    <row r="48" spans="1:3" x14ac:dyDescent="0.25">
      <c r="A48" t="s">
        <v>23</v>
      </c>
    </row>
    <row r="49" spans="1:1" x14ac:dyDescent="0.25">
      <c r="A49" t="s">
        <v>25</v>
      </c>
    </row>
    <row r="50" spans="1:1" x14ac:dyDescent="0.25">
      <c r="A50" t="s">
        <v>24</v>
      </c>
    </row>
    <row r="51" spans="1:1" x14ac:dyDescent="0.25">
      <c r="A51" t="s">
        <v>27</v>
      </c>
    </row>
    <row r="52" spans="1:1" x14ac:dyDescent="0.25">
      <c r="A52" t="s">
        <v>26</v>
      </c>
    </row>
    <row r="53" spans="1:1" x14ac:dyDescent="0.25">
      <c r="A53" t="s">
        <v>18</v>
      </c>
    </row>
    <row r="54" spans="1:1" x14ac:dyDescent="0.25">
      <c r="A54" t="s">
        <v>17</v>
      </c>
    </row>
    <row r="55" spans="1:1" x14ac:dyDescent="0.25">
      <c r="A55" t="s">
        <v>15</v>
      </c>
    </row>
    <row r="56" spans="1:1" x14ac:dyDescent="0.25">
      <c r="A56" t="s">
        <v>16</v>
      </c>
    </row>
    <row r="57" spans="1:1" x14ac:dyDescent="0.25">
      <c r="A57" t="s">
        <v>80</v>
      </c>
    </row>
    <row r="58" spans="1:1" x14ac:dyDescent="0.25">
      <c r="A58" t="s">
        <v>82</v>
      </c>
    </row>
    <row r="59" spans="1:1" x14ac:dyDescent="0.25">
      <c r="A59" t="s">
        <v>81</v>
      </c>
    </row>
    <row r="60" spans="1:1" x14ac:dyDescent="0.25">
      <c r="A60" t="s">
        <v>78</v>
      </c>
    </row>
    <row r="61" spans="1:1" x14ac:dyDescent="0.25">
      <c r="A61" t="s">
        <v>77</v>
      </c>
    </row>
    <row r="62" spans="1:1" x14ac:dyDescent="0.25">
      <c r="A62" t="s">
        <v>79</v>
      </c>
    </row>
    <row r="63" spans="1:1" x14ac:dyDescent="0.25">
      <c r="A63" t="s">
        <v>73</v>
      </c>
    </row>
    <row r="64" spans="1:1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72</v>
      </c>
    </row>
    <row r="72" spans="1:1" x14ac:dyDescent="0.25">
      <c r="A72" t="s">
        <v>71</v>
      </c>
    </row>
    <row r="73" spans="1:1" x14ac:dyDescent="0.25">
      <c r="A73" t="s">
        <v>66</v>
      </c>
    </row>
    <row r="74" spans="1:1" x14ac:dyDescent="0.25">
      <c r="A74" t="s">
        <v>64</v>
      </c>
    </row>
    <row r="75" spans="1:1" x14ac:dyDescent="0.25">
      <c r="A75" t="s">
        <v>65</v>
      </c>
    </row>
    <row r="76" spans="1:1" x14ac:dyDescent="0.25">
      <c r="A76" t="s">
        <v>63</v>
      </c>
    </row>
    <row r="77" spans="1:1" x14ac:dyDescent="0.25">
      <c r="A77" t="s">
        <v>62</v>
      </c>
    </row>
    <row r="78" spans="1:1" x14ac:dyDescent="0.25">
      <c r="A78" t="s">
        <v>46</v>
      </c>
    </row>
    <row r="79" spans="1:1" x14ac:dyDescent="0.25">
      <c r="A79" t="s">
        <v>47</v>
      </c>
    </row>
    <row r="80" spans="1:1" x14ac:dyDescent="0.25">
      <c r="A80" t="s">
        <v>48</v>
      </c>
    </row>
    <row r="81" spans="1:1" x14ac:dyDescent="0.25">
      <c r="A81" t="s">
        <v>43</v>
      </c>
    </row>
    <row r="82" spans="1:1" x14ac:dyDescent="0.25">
      <c r="A82" t="s">
        <v>41</v>
      </c>
    </row>
    <row r="83" spans="1:1" x14ac:dyDescent="0.25">
      <c r="A83" t="s">
        <v>42</v>
      </c>
    </row>
    <row r="84" spans="1:1" x14ac:dyDescent="0.25">
      <c r="A84" t="s">
        <v>44</v>
      </c>
    </row>
    <row r="85" spans="1:1" x14ac:dyDescent="0.25">
      <c r="A85" t="s">
        <v>45</v>
      </c>
    </row>
    <row r="86" spans="1:1" x14ac:dyDescent="0.25">
      <c r="A86" t="s">
        <v>38</v>
      </c>
    </row>
    <row r="87" spans="1:1" x14ac:dyDescent="0.25">
      <c r="A87" t="s">
        <v>40</v>
      </c>
    </row>
    <row r="88" spans="1:1" x14ac:dyDescent="0.25">
      <c r="A88" t="s">
        <v>39</v>
      </c>
    </row>
    <row r="89" spans="1:1" x14ac:dyDescent="0.25">
      <c r="A89" t="s">
        <v>58</v>
      </c>
    </row>
    <row r="90" spans="1:1" x14ac:dyDescent="0.25">
      <c r="A90" t="s">
        <v>59</v>
      </c>
    </row>
    <row r="91" spans="1:1" x14ac:dyDescent="0.25">
      <c r="A91" t="s">
        <v>60</v>
      </c>
    </row>
    <row r="92" spans="1:1" x14ac:dyDescent="0.25">
      <c r="A92" t="s">
        <v>61</v>
      </c>
    </row>
    <row r="93" spans="1:1" x14ac:dyDescent="0.25">
      <c r="A93" t="s">
        <v>57</v>
      </c>
    </row>
    <row r="94" spans="1:1" x14ac:dyDescent="0.25">
      <c r="A94" t="s">
        <v>56</v>
      </c>
    </row>
    <row r="95" spans="1:1" x14ac:dyDescent="0.25">
      <c r="A95" t="s">
        <v>50</v>
      </c>
    </row>
    <row r="96" spans="1:1" x14ac:dyDescent="0.25">
      <c r="A96" t="s">
        <v>49</v>
      </c>
    </row>
    <row r="97" spans="1:1" x14ac:dyDescent="0.25">
      <c r="A97" t="s">
        <v>51</v>
      </c>
    </row>
    <row r="98" spans="1:1" x14ac:dyDescent="0.25">
      <c r="A98" t="s">
        <v>52</v>
      </c>
    </row>
    <row r="99" spans="1:1" x14ac:dyDescent="0.25">
      <c r="A99" t="s">
        <v>55</v>
      </c>
    </row>
    <row r="100" spans="1:1" x14ac:dyDescent="0.25">
      <c r="A100" t="s">
        <v>54</v>
      </c>
    </row>
    <row r="101" spans="1:1" x14ac:dyDescent="0.25">
      <c r="A101" t="s">
        <v>53</v>
      </c>
    </row>
  </sheetData>
  <sortState xmlns:xlrd2="http://schemas.microsoft.com/office/spreadsheetml/2017/richdata2" ref="A15:A31">
    <sortCondition ref="A15:A3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Carmine Ippolito</dc:creator>
  <cp:lastModifiedBy>Carmine Ippolito</cp:lastModifiedBy>
  <dcterms:created xsi:type="dcterms:W3CDTF">2015-06-05T18:19:34Z</dcterms:created>
  <dcterms:modified xsi:type="dcterms:W3CDTF">2023-01-22T13:31:16Z</dcterms:modified>
</cp:coreProperties>
</file>