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inamanitius/Documents/GitHub/Enviro_Impacts_COVID/DATA/RAW/Global Primary Forest loss/"/>
    </mc:Choice>
  </mc:AlternateContent>
  <xr:revisionPtr revIDLastSave="0" documentId="13_ncr:9_{B7F00ADF-8186-0949-B316-B9476D9C95B2}" xr6:coauthVersionLast="47" xr6:coauthVersionMax="47" xr10:uidLastSave="{00000000-0000-0000-0000-000000000000}"/>
  <bookViews>
    <workbookView xWindow="0" yWindow="760" windowWidth="30240" windowHeight="18880" activeTab="1" xr2:uid="{986AAAD4-D85E-474F-AE32-9951ED7EDE76}"/>
  </bookViews>
  <sheets>
    <sheet name="treecover_loss__ha" sheetId="1" r:id="rId1"/>
    <sheet name="HA" sheetId="2" r:id="rId2"/>
    <sheet name="GHG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/>
  <c r="J3" i="2" a="1"/>
  <c r="J3" i="2"/>
  <c r="B4" i="2" a="1"/>
  <c r="B4" i="2"/>
  <c r="C4" i="2" a="1"/>
  <c r="C4" i="2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B5" i="2" a="1"/>
  <c r="B5" i="2"/>
  <c r="C5" i="2" a="1"/>
  <c r="C5" i="2"/>
  <c r="D5" i="2" a="1"/>
  <c r="D5" i="2" s="1"/>
  <c r="E5" i="2" a="1"/>
  <c r="E5" i="2"/>
  <c r="F5" i="2" a="1"/>
  <c r="F5" i="2" s="1"/>
  <c r="G5" i="2" a="1"/>
  <c r="G5" i="2" s="1"/>
  <c r="H5" i="2" a="1"/>
  <c r="H5" i="2" s="1"/>
  <c r="I5" i="2" a="1"/>
  <c r="I5" i="2" s="1"/>
  <c r="J5" i="2" a="1"/>
  <c r="J5" i="2" s="1"/>
  <c r="B6" i="2" a="1"/>
  <c r="B6" i="2" s="1"/>
  <c r="C6" i="2" a="1"/>
  <c r="C6" i="2" s="1"/>
  <c r="D6" i="2" a="1"/>
  <c r="D6" i="2"/>
  <c r="E6" i="2" a="1"/>
  <c r="E6" i="2"/>
  <c r="F6" i="2" a="1"/>
  <c r="F6" i="2" s="1"/>
  <c r="G6" i="2" a="1"/>
  <c r="G6" i="2"/>
  <c r="H6" i="2" a="1"/>
  <c r="H6" i="2" s="1"/>
  <c r="I6" i="2" a="1"/>
  <c r="I6" i="2" s="1"/>
  <c r="J6" i="2" a="1"/>
  <c r="J6" i="2" s="1"/>
  <c r="B7" i="2" a="1"/>
  <c r="B7" i="2" s="1"/>
  <c r="C7" i="2" a="1"/>
  <c r="C7" i="2" s="1"/>
  <c r="D7" i="2" a="1"/>
  <c r="D7" i="2" s="1"/>
  <c r="E7" i="2" a="1"/>
  <c r="E7" i="2" s="1"/>
  <c r="F7" i="2" a="1"/>
  <c r="F7" i="2" s="1"/>
  <c r="G7" i="2" a="1"/>
  <c r="G7" i="2"/>
  <c r="H7" i="2" a="1"/>
  <c r="H7" i="2" s="1"/>
  <c r="I7" i="2" a="1"/>
  <c r="I7" i="2"/>
  <c r="J7" i="2" a="1"/>
  <c r="J7" i="2" s="1"/>
  <c r="B8" i="2" a="1"/>
  <c r="B8" i="2" s="1"/>
  <c r="C8" i="2" a="1"/>
  <c r="C8" i="2" s="1"/>
  <c r="D8" i="2" a="1"/>
  <c r="D8" i="2"/>
  <c r="E8" i="2" a="1"/>
  <c r="E8" i="2" s="1"/>
  <c r="F8" i="2" a="1"/>
  <c r="F8" i="2" s="1"/>
  <c r="G8" i="2" a="1"/>
  <c r="G8" i="2" s="1"/>
  <c r="H8" i="2" a="1"/>
  <c r="H8" i="2"/>
  <c r="I8" i="2" a="1"/>
  <c r="I8" i="2"/>
  <c r="J8" i="2" a="1"/>
  <c r="J8" i="2" s="1"/>
  <c r="B9" i="2" a="1"/>
  <c r="B9" i="2"/>
  <c r="C9" i="2" a="1"/>
  <c r="C9" i="2"/>
  <c r="D9" i="2" a="1"/>
  <c r="D9" i="2"/>
  <c r="E9" i="2" a="1"/>
  <c r="E9" i="2" s="1"/>
  <c r="F9" i="2" a="1"/>
  <c r="F9" i="2"/>
  <c r="G9" i="2" a="1"/>
  <c r="G9" i="2" s="1"/>
  <c r="H9" i="2" a="1"/>
  <c r="H9" i="2" s="1"/>
  <c r="I9" i="2" a="1"/>
  <c r="I9" i="2" s="1"/>
  <c r="J9" i="2" a="1"/>
  <c r="J9" i="2" s="1"/>
  <c r="B10" i="2" a="1"/>
  <c r="B10" i="2"/>
  <c r="C10" i="2" a="1"/>
  <c r="C10" i="2" s="1"/>
  <c r="D10" i="2" a="1"/>
  <c r="D10" i="2"/>
  <c r="E10" i="2" a="1"/>
  <c r="E10" i="2"/>
  <c r="F10" i="2" a="1"/>
  <c r="F10" i="2"/>
  <c r="G10" i="2" a="1"/>
  <c r="G10" i="2" s="1"/>
  <c r="H10" i="2" a="1"/>
  <c r="H10" i="2"/>
  <c r="I10" i="2" a="1"/>
  <c r="I10" i="2" s="1"/>
  <c r="J10" i="2" a="1"/>
  <c r="J10" i="2" s="1"/>
  <c r="B11" i="2" a="1"/>
  <c r="B11" i="2" s="1"/>
  <c r="C11" i="2" a="1"/>
  <c r="C11" i="2" s="1"/>
  <c r="D11" i="2" a="1"/>
  <c r="D11" i="2"/>
  <c r="E11" i="2" a="1"/>
  <c r="E11" i="2" s="1"/>
  <c r="F11" i="2" a="1"/>
  <c r="F11" i="2"/>
  <c r="G11" i="2" a="1"/>
  <c r="G11" i="2"/>
  <c r="H11" i="2" a="1"/>
  <c r="H11" i="2"/>
  <c r="I11" i="2" a="1"/>
  <c r="I11" i="2" s="1"/>
  <c r="J11" i="2" a="1"/>
  <c r="J11" i="2"/>
  <c r="B12" i="2" a="1"/>
  <c r="B12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H12" i="2" a="1"/>
  <c r="H12" i="2"/>
  <c r="I12" i="2" a="1"/>
  <c r="I12" i="2"/>
  <c r="J12" i="2" a="1"/>
  <c r="J12" i="2"/>
  <c r="B13" i="2" a="1"/>
  <c r="B13" i="2" s="1"/>
  <c r="C13" i="2" a="1"/>
  <c r="C13" i="2"/>
  <c r="D13" i="2" a="1"/>
  <c r="D13" i="2" s="1"/>
  <c r="E13" i="2" a="1"/>
  <c r="E13" i="2" s="1"/>
  <c r="F13" i="2" a="1"/>
  <c r="F13" i="2" s="1"/>
  <c r="G13" i="2" a="1"/>
  <c r="G13" i="2" s="1"/>
  <c r="H13" i="2" a="1"/>
  <c r="H13" i="2"/>
  <c r="I13" i="2" a="1"/>
  <c r="I13" i="2" s="1"/>
  <c r="J13" i="2" a="1"/>
  <c r="J13" i="2"/>
  <c r="B14" i="2" a="1"/>
  <c r="B14" i="2"/>
  <c r="C14" i="2" a="1"/>
  <c r="C14" i="2"/>
  <c r="D14" i="2" a="1"/>
  <c r="D14" i="2" s="1"/>
  <c r="E14" i="2" a="1"/>
  <c r="E14" i="2"/>
  <c r="F14" i="2" a="1"/>
  <c r="F14" i="2" s="1"/>
  <c r="G14" i="2" a="1"/>
  <c r="G14" i="2" s="1"/>
  <c r="H14" i="2" a="1"/>
  <c r="H14" i="2" s="1"/>
  <c r="I14" i="2" a="1"/>
  <c r="I14" i="2"/>
  <c r="J14" i="2" a="1"/>
  <c r="J14" i="2"/>
  <c r="B15" i="2" a="1"/>
  <c r="B15" i="2" s="1"/>
  <c r="C15" i="2" a="1"/>
  <c r="C15" i="2"/>
  <c r="D15" i="2" a="1"/>
  <c r="D15" i="2"/>
  <c r="E15" i="2" a="1"/>
  <c r="E15" i="2"/>
  <c r="F15" i="2" a="1"/>
  <c r="F15" i="2" s="1"/>
  <c r="G15" i="2" a="1"/>
  <c r="G15" i="2"/>
  <c r="H15" i="2" a="1"/>
  <c r="H15" i="2" s="1"/>
  <c r="I15" i="2" a="1"/>
  <c r="I15" i="2" s="1"/>
  <c r="J15" i="2" a="1"/>
  <c r="J15" i="2" s="1"/>
  <c r="B16" i="2" a="1"/>
  <c r="B16" i="2" s="1"/>
  <c r="C16" i="2" a="1"/>
  <c r="C16" i="2"/>
  <c r="D16" i="2" a="1"/>
  <c r="D16" i="2" s="1"/>
  <c r="E16" i="2" a="1"/>
  <c r="E16" i="2"/>
  <c r="F16" i="2" a="1"/>
  <c r="F16" i="2"/>
  <c r="G16" i="2" a="1"/>
  <c r="G16" i="2"/>
  <c r="H16" i="2" a="1"/>
  <c r="H16" i="2" s="1"/>
  <c r="I16" i="2" a="1"/>
  <c r="I16" i="2"/>
  <c r="J16" i="2" a="1"/>
  <c r="J16" i="2" s="1"/>
  <c r="B17" i="2" a="1"/>
  <c r="B17" i="2" s="1"/>
  <c r="C17" i="2" a="1"/>
  <c r="C17" i="2" s="1"/>
  <c r="D17" i="2" a="1"/>
  <c r="D17" i="2" s="1"/>
  <c r="E17" i="2" a="1"/>
  <c r="E17" i="2"/>
  <c r="F17" i="2" a="1"/>
  <c r="F17" i="2" s="1"/>
  <c r="G17" i="2" a="1"/>
  <c r="G17" i="2"/>
  <c r="H17" i="2" a="1"/>
  <c r="H17" i="2"/>
  <c r="I17" i="2" a="1"/>
  <c r="I17" i="2"/>
  <c r="J17" i="2" a="1"/>
  <c r="J17" i="2" s="1"/>
  <c r="B18" i="2" a="1"/>
  <c r="B18" i="2"/>
  <c r="C18" i="2" a="1"/>
  <c r="C18" i="2" s="1"/>
  <c r="D18" i="2" a="1"/>
  <c r="D18" i="2" s="1"/>
  <c r="E18" i="2" a="1"/>
  <c r="E18" i="2" s="1"/>
  <c r="F18" i="2" a="1"/>
  <c r="F18" i="2" s="1"/>
  <c r="G18" i="2" a="1"/>
  <c r="G18" i="2"/>
  <c r="H18" i="2" a="1"/>
  <c r="H18" i="2" s="1"/>
  <c r="I18" i="2" a="1"/>
  <c r="I18" i="2"/>
  <c r="J18" i="2" a="1"/>
  <c r="J18" i="2"/>
  <c r="B19" i="2" a="1"/>
  <c r="B19" i="2"/>
  <c r="C19" i="2" a="1"/>
  <c r="C19" i="2" s="1"/>
  <c r="D19" i="2" a="1"/>
  <c r="D19" i="2"/>
  <c r="E19" i="2" a="1"/>
  <c r="E19" i="2" s="1"/>
  <c r="F19" i="2" a="1"/>
  <c r="F19" i="2" s="1"/>
  <c r="G19" i="2" a="1"/>
  <c r="G19" i="2" s="1"/>
  <c r="H19" i="2" a="1"/>
  <c r="H19" i="2" s="1"/>
  <c r="I19" i="2" a="1"/>
  <c r="I19" i="2"/>
  <c r="J19" i="2" a="1"/>
  <c r="J19" i="2" s="1"/>
  <c r="B20" i="2" a="1"/>
  <c r="B20" i="2"/>
  <c r="C20" i="2" a="1"/>
  <c r="C20" i="2"/>
  <c r="D20" i="2" a="1"/>
  <c r="D20" i="2"/>
  <c r="E20" i="2" a="1"/>
  <c r="E20" i="2" s="1"/>
  <c r="F20" i="2" a="1"/>
  <c r="F20" i="2"/>
  <c r="G20" i="2" a="1"/>
  <c r="G20" i="2" s="1"/>
  <c r="H20" i="2" a="1"/>
  <c r="H20" i="2" s="1"/>
  <c r="I20" i="2" a="1"/>
  <c r="I20" i="2" s="1"/>
  <c r="J20" i="2" a="1"/>
  <c r="J20" i="2" s="1"/>
  <c r="B21" i="2" a="1"/>
  <c r="B21" i="2"/>
  <c r="C21" i="2" a="1"/>
  <c r="C21" i="2" s="1"/>
  <c r="D21" i="2" a="1"/>
  <c r="D21" i="2"/>
  <c r="E21" i="2" a="1"/>
  <c r="E21" i="2"/>
  <c r="F21" i="2" a="1"/>
  <c r="F21" i="2"/>
  <c r="G21" i="2" a="1"/>
  <c r="G21" i="2" s="1"/>
  <c r="H21" i="2" a="1"/>
  <c r="H21" i="2"/>
  <c r="I21" i="2" a="1"/>
  <c r="I21" i="2" s="1"/>
  <c r="J21" i="2" a="1"/>
  <c r="J21" i="2" s="1"/>
  <c r="B22" i="2" a="1"/>
  <c r="B22" i="2" s="1"/>
  <c r="C22" i="2" a="1"/>
  <c r="C22" i="2" s="1"/>
  <c r="D22" i="2" a="1"/>
  <c r="D22" i="2"/>
  <c r="E22" i="2" a="1"/>
  <c r="E22" i="2" s="1"/>
  <c r="F22" i="2" a="1"/>
  <c r="F22" i="2"/>
  <c r="G22" i="2" a="1"/>
  <c r="G22" i="2"/>
  <c r="H22" i="2" a="1"/>
  <c r="H22" i="2"/>
  <c r="I22" i="2" a="1"/>
  <c r="I22" i="2" s="1"/>
  <c r="J22" i="2" a="1"/>
  <c r="J22" i="2"/>
  <c r="B23" i="2" a="1"/>
  <c r="B23" i="2" s="1"/>
  <c r="C23" i="2" a="1"/>
  <c r="C23" i="2" s="1"/>
  <c r="D23" i="2" a="1"/>
  <c r="D23" i="2" s="1"/>
  <c r="E23" i="2" a="1"/>
  <c r="E23" i="2" s="1"/>
  <c r="F23" i="2" a="1"/>
  <c r="F23" i="2"/>
  <c r="G23" i="2" a="1"/>
  <c r="G23" i="2" s="1"/>
  <c r="H23" i="2" a="1"/>
  <c r="H23" i="2"/>
  <c r="I23" i="2" a="1"/>
  <c r="I23" i="2"/>
  <c r="J23" i="2" a="1"/>
  <c r="J23" i="2"/>
  <c r="B24" i="2" a="1"/>
  <c r="B24" i="2" s="1"/>
  <c r="C24" i="2" a="1"/>
  <c r="C24" i="2"/>
  <c r="D24" i="2" a="1"/>
  <c r="D24" i="2" s="1"/>
  <c r="E24" i="2" a="1"/>
  <c r="E24" i="2" s="1"/>
  <c r="F24" i="2" a="1"/>
  <c r="F24" i="2" s="1"/>
  <c r="G24" i="2" a="1"/>
  <c r="G24" i="2" s="1"/>
  <c r="H24" i="2" a="1"/>
  <c r="H24" i="2"/>
  <c r="I24" i="2" a="1"/>
  <c r="I24" i="2" s="1"/>
  <c r="J24" i="2" a="1"/>
  <c r="J24" i="2"/>
  <c r="B25" i="2" a="1"/>
  <c r="B25" i="2"/>
  <c r="C25" i="2" a="1"/>
  <c r="C25" i="2"/>
  <c r="D25" i="2" a="1"/>
  <c r="D25" i="2" s="1"/>
  <c r="E25" i="2" a="1"/>
  <c r="E25" i="2"/>
  <c r="F25" i="2" a="1"/>
  <c r="F25" i="2" s="1"/>
  <c r="G25" i="2" a="1"/>
  <c r="G25" i="2" s="1"/>
  <c r="H25" i="2" a="1"/>
  <c r="H25" i="2" s="1"/>
  <c r="I25" i="2" a="1"/>
  <c r="I25" i="2" s="1"/>
  <c r="J25" i="2" a="1"/>
  <c r="J25" i="2"/>
  <c r="B26" i="2" a="1"/>
  <c r="B26" i="2" s="1"/>
  <c r="C26" i="2" a="1"/>
  <c r="C26" i="2"/>
  <c r="D26" i="2" a="1"/>
  <c r="D26" i="2"/>
  <c r="E26" i="2" a="1"/>
  <c r="E26" i="2"/>
  <c r="F26" i="2" a="1"/>
  <c r="F26" i="2" s="1"/>
  <c r="G26" i="2" a="1"/>
  <c r="G26" i="2"/>
  <c r="H26" i="2" a="1"/>
  <c r="H26" i="2" s="1"/>
  <c r="I26" i="2" a="1"/>
  <c r="I26" i="2" s="1"/>
  <c r="J26" i="2" a="1"/>
  <c r="J26" i="2" s="1"/>
  <c r="B27" i="2" a="1"/>
  <c r="B27" i="2" s="1"/>
  <c r="C27" i="2" a="1"/>
  <c r="C27" i="2"/>
  <c r="D27" i="2" a="1"/>
  <c r="D27" i="2" s="1"/>
  <c r="E27" i="2" a="1"/>
  <c r="E27" i="2"/>
  <c r="F27" i="2" a="1"/>
  <c r="F27" i="2"/>
  <c r="G27" i="2" a="1"/>
  <c r="G27" i="2"/>
  <c r="H27" i="2" a="1"/>
  <c r="H27" i="2" s="1"/>
  <c r="I27" i="2" a="1"/>
  <c r="I27" i="2"/>
  <c r="J27" i="2" a="1"/>
  <c r="J27" i="2" s="1"/>
  <c r="B28" i="2" a="1"/>
  <c r="B28" i="2" s="1"/>
  <c r="C28" i="2" a="1"/>
  <c r="C28" i="2" s="1"/>
  <c r="D28" i="2" a="1"/>
  <c r="D28" i="2" s="1"/>
  <c r="E28" i="2" a="1"/>
  <c r="E28" i="2"/>
  <c r="F28" i="2" a="1"/>
  <c r="F28" i="2" s="1"/>
  <c r="G28" i="2" a="1"/>
  <c r="G28" i="2"/>
  <c r="H28" i="2" a="1"/>
  <c r="H28" i="2"/>
  <c r="I28" i="2" a="1"/>
  <c r="I28" i="2"/>
  <c r="J28" i="2" a="1"/>
  <c r="J28" i="2"/>
  <c r="B29" i="2" a="1"/>
  <c r="B29" i="2"/>
  <c r="C29" i="2" a="1"/>
  <c r="C29" i="2" s="1"/>
  <c r="D29" i="2" a="1"/>
  <c r="D29" i="2" s="1"/>
  <c r="E29" i="2" a="1"/>
  <c r="E29" i="2" s="1"/>
  <c r="F29" i="2" a="1"/>
  <c r="F29" i="2" s="1"/>
  <c r="G29" i="2" a="1"/>
  <c r="G29" i="2"/>
  <c r="H29" i="2" a="1"/>
  <c r="H29" i="2" s="1"/>
  <c r="I29" i="2" a="1"/>
  <c r="I29" i="2"/>
  <c r="J29" i="2" a="1"/>
  <c r="J29" i="2"/>
  <c r="B30" i="2" a="1"/>
  <c r="B30" i="2"/>
  <c r="C30" i="2" a="1"/>
  <c r="C30" i="2" s="1"/>
  <c r="D30" i="2" a="1"/>
  <c r="D30" i="2"/>
  <c r="E30" i="2" a="1"/>
  <c r="E30" i="2" s="1"/>
  <c r="F30" i="2" a="1"/>
  <c r="F30" i="2" s="1"/>
  <c r="G30" i="2" a="1"/>
  <c r="G30" i="2" s="1"/>
  <c r="H30" i="2" a="1"/>
  <c r="H30" i="2" s="1"/>
  <c r="I30" i="2" a="1"/>
  <c r="I30" i="2"/>
  <c r="J30" i="2" a="1"/>
  <c r="J30" i="2" s="1"/>
  <c r="B31" i="2" a="1"/>
  <c r="B31" i="2"/>
  <c r="C31" i="2" a="1"/>
  <c r="C31" i="2"/>
  <c r="D31" i="2" a="1"/>
  <c r="D31" i="2"/>
  <c r="E31" i="2" a="1"/>
  <c r="E31" i="2" s="1"/>
  <c r="F31" i="2" a="1"/>
  <c r="F31" i="2"/>
  <c r="G31" i="2" a="1"/>
  <c r="G31" i="2" s="1"/>
  <c r="H31" i="2" a="1"/>
  <c r="H31" i="2" s="1"/>
  <c r="I31" i="2" a="1"/>
  <c r="I31" i="2" s="1"/>
  <c r="J31" i="2" a="1"/>
  <c r="J31" i="2" s="1"/>
  <c r="B32" i="2" a="1"/>
  <c r="B32" i="2"/>
  <c r="C32" i="2" a="1"/>
  <c r="C32" i="2" s="1"/>
  <c r="D32" i="2" a="1"/>
  <c r="D32" i="2"/>
  <c r="E32" i="2" a="1"/>
  <c r="E32" i="2"/>
  <c r="F32" i="2" a="1"/>
  <c r="F32" i="2"/>
  <c r="G32" i="2" a="1"/>
  <c r="G32" i="2" s="1"/>
  <c r="H32" i="2" a="1"/>
  <c r="H32" i="2"/>
  <c r="I32" i="2" a="1"/>
  <c r="I32" i="2" s="1"/>
  <c r="J32" i="2" a="1"/>
  <c r="J32" i="2" s="1"/>
  <c r="B33" i="2" a="1"/>
  <c r="B33" i="2" s="1"/>
  <c r="C33" i="2" a="1"/>
  <c r="C33" i="2" s="1"/>
  <c r="D33" i="2" a="1"/>
  <c r="D33" i="2"/>
  <c r="E33" i="2" a="1"/>
  <c r="E33" i="2" s="1"/>
  <c r="F33" i="2" a="1"/>
  <c r="F33" i="2"/>
  <c r="G33" i="2" a="1"/>
  <c r="G33" i="2"/>
  <c r="H33" i="2" a="1"/>
  <c r="H33" i="2"/>
  <c r="I33" i="2" a="1"/>
  <c r="I33" i="2" s="1"/>
  <c r="J33" i="2" a="1"/>
  <c r="J33" i="2"/>
  <c r="B34" i="2" a="1"/>
  <c r="B34" i="2" s="1"/>
  <c r="C34" i="2" a="1"/>
  <c r="C34" i="2" s="1"/>
  <c r="D34" i="2" a="1"/>
  <c r="D34" i="2" s="1"/>
  <c r="E34" i="2" a="1"/>
  <c r="E34" i="2" s="1"/>
  <c r="F34" i="2" a="1"/>
  <c r="F34" i="2"/>
  <c r="G34" i="2" a="1"/>
  <c r="G34" i="2" s="1"/>
  <c r="H34" i="2" a="1"/>
  <c r="H34" i="2"/>
  <c r="I34" i="2" a="1"/>
  <c r="I34" i="2"/>
  <c r="J34" i="2" a="1"/>
  <c r="J34" i="2"/>
  <c r="B35" i="2" a="1"/>
  <c r="B35" i="2" s="1"/>
  <c r="C35" i="2" a="1"/>
  <c r="C35" i="2"/>
  <c r="D35" i="2" a="1"/>
  <c r="D35" i="2" s="1"/>
  <c r="E35" i="2" a="1"/>
  <c r="E35" i="2" s="1"/>
  <c r="F35" i="2" a="1"/>
  <c r="F35" i="2" s="1"/>
  <c r="G35" i="2" a="1"/>
  <c r="G35" i="2" s="1"/>
  <c r="H35" i="2" a="1"/>
  <c r="H35" i="2"/>
  <c r="I35" i="2" a="1"/>
  <c r="I35" i="2" s="1"/>
  <c r="J35" i="2" a="1"/>
  <c r="J35" i="2"/>
  <c r="B36" i="2" a="1"/>
  <c r="B36" i="2"/>
  <c r="C36" i="2" a="1"/>
  <c r="C36" i="2"/>
  <c r="D36" i="2" a="1"/>
  <c r="D36" i="2" s="1"/>
  <c r="E36" i="2" a="1"/>
  <c r="E36" i="2"/>
  <c r="F36" i="2" a="1"/>
  <c r="F36" i="2" s="1"/>
  <c r="G36" i="2" a="1"/>
  <c r="G36" i="2" s="1"/>
  <c r="H36" i="2" a="1"/>
  <c r="H36" i="2" s="1"/>
  <c r="I36" i="2" a="1"/>
  <c r="I36" i="2" s="1"/>
  <c r="J36" i="2" a="1"/>
  <c r="J36" i="2"/>
  <c r="B37" i="2" a="1"/>
  <c r="B37" i="2" s="1"/>
  <c r="C37" i="2" a="1"/>
  <c r="C37" i="2"/>
  <c r="D37" i="2" a="1"/>
  <c r="D37" i="2"/>
  <c r="E37" i="2" a="1"/>
  <c r="E37" i="2"/>
  <c r="F37" i="2" a="1"/>
  <c r="F37" i="2" s="1"/>
  <c r="G37" i="2" a="1"/>
  <c r="G37" i="2"/>
  <c r="H37" i="2" a="1"/>
  <c r="H37" i="2" s="1"/>
  <c r="I37" i="2" a="1"/>
  <c r="I37" i="2" s="1"/>
  <c r="J37" i="2" a="1"/>
  <c r="J37" i="2" s="1"/>
  <c r="B38" i="2" a="1"/>
  <c r="B38" i="2" s="1"/>
  <c r="C38" i="2" a="1"/>
  <c r="C38" i="2"/>
  <c r="D38" i="2" a="1"/>
  <c r="D38" i="2" s="1"/>
  <c r="E38" i="2" a="1"/>
  <c r="E38" i="2"/>
  <c r="F38" i="2" a="1"/>
  <c r="F38" i="2"/>
  <c r="G38" i="2" a="1"/>
  <c r="G38" i="2"/>
  <c r="H38" i="2" a="1"/>
  <c r="H38" i="2" s="1"/>
  <c r="I38" i="2" a="1"/>
  <c r="I38" i="2"/>
  <c r="J38" i="2" a="1"/>
  <c r="J38" i="2" s="1"/>
  <c r="B39" i="2" a="1"/>
  <c r="B39" i="2" s="1"/>
  <c r="C39" i="2" a="1"/>
  <c r="C39" i="2" s="1"/>
  <c r="D39" i="2" a="1"/>
  <c r="D39" i="2" s="1"/>
  <c r="E39" i="2" a="1"/>
  <c r="E39" i="2"/>
  <c r="F39" i="2" a="1"/>
  <c r="F39" i="2" s="1"/>
  <c r="G39" i="2" a="1"/>
  <c r="G39" i="2"/>
  <c r="H39" i="2" a="1"/>
  <c r="H39" i="2"/>
  <c r="I39" i="2" a="1"/>
  <c r="I39" i="2"/>
  <c r="J39" i="2" a="1"/>
  <c r="J39" i="2" s="1"/>
  <c r="B40" i="2" a="1"/>
  <c r="B40" i="2"/>
  <c r="C40" i="2" a="1"/>
  <c r="C40" i="2" s="1"/>
  <c r="D40" i="2" a="1"/>
  <c r="D40" i="2" s="1"/>
  <c r="E40" i="2" a="1"/>
  <c r="E40" i="2" s="1"/>
  <c r="F40" i="2" a="1"/>
  <c r="F40" i="2" s="1"/>
  <c r="G40" i="2" a="1"/>
  <c r="G40" i="2"/>
  <c r="H40" i="2" a="1"/>
  <c r="H40" i="2" s="1"/>
  <c r="I40" i="2" a="1"/>
  <c r="I40" i="2"/>
  <c r="J40" i="2" a="1"/>
  <c r="J40" i="2"/>
  <c r="B41" i="2" a="1"/>
  <c r="B41" i="2"/>
  <c r="C41" i="2" a="1"/>
  <c r="C41" i="2"/>
  <c r="D41" i="2" a="1"/>
  <c r="D41" i="2"/>
  <c r="E41" i="2" a="1"/>
  <c r="E41" i="2" s="1"/>
  <c r="F41" i="2" a="1"/>
  <c r="F41" i="2" s="1"/>
  <c r="G41" i="2" a="1"/>
  <c r="G41" i="2" s="1"/>
  <c r="H41" i="2" a="1"/>
  <c r="H41" i="2" s="1"/>
  <c r="I41" i="2" a="1"/>
  <c r="I41" i="2"/>
  <c r="J41" i="2" a="1"/>
  <c r="J41" i="2" s="1"/>
  <c r="B42" i="2" a="1"/>
  <c r="B42" i="2"/>
  <c r="C42" i="2" a="1"/>
  <c r="C42" i="2"/>
  <c r="D42" i="2" a="1"/>
  <c r="D42" i="2"/>
  <c r="E42" i="2" a="1"/>
  <c r="E42" i="2"/>
  <c r="F42" i="2" a="1"/>
  <c r="F42" i="2"/>
  <c r="G42" i="2" a="1"/>
  <c r="G42" i="2" s="1"/>
  <c r="H42" i="2" a="1"/>
  <c r="H42" i="2" s="1"/>
  <c r="I42" i="2" a="1"/>
  <c r="I42" i="2" s="1"/>
  <c r="J42" i="2" a="1"/>
  <c r="J42" i="2" s="1"/>
  <c r="B43" i="2" a="1"/>
  <c r="B43" i="2"/>
  <c r="C43" i="2" a="1"/>
  <c r="C43" i="2" s="1"/>
  <c r="D43" i="2" a="1"/>
  <c r="D43" i="2"/>
  <c r="E43" i="2" a="1"/>
  <c r="E43" i="2"/>
  <c r="F43" i="2" a="1"/>
  <c r="F43" i="2"/>
  <c r="G43" i="2" a="1"/>
  <c r="G43" i="2"/>
  <c r="H43" i="2" a="1"/>
  <c r="H43" i="2"/>
  <c r="I43" i="2" a="1"/>
  <c r="I43" i="2" s="1"/>
  <c r="J43" i="2" a="1"/>
  <c r="J43" i="2" s="1"/>
  <c r="B44" i="2" a="1"/>
  <c r="B44" i="2" s="1"/>
  <c r="C44" i="2" a="1"/>
  <c r="C44" i="2" s="1"/>
  <c r="D44" i="2" a="1"/>
  <c r="D44" i="2"/>
  <c r="E44" i="2" a="1"/>
  <c r="E44" i="2" s="1"/>
  <c r="F44" i="2" a="1"/>
  <c r="F44" i="2"/>
  <c r="G44" i="2" a="1"/>
  <c r="G44" i="2"/>
  <c r="H44" i="2" a="1"/>
  <c r="H44" i="2"/>
  <c r="I44" i="2" a="1"/>
  <c r="I44" i="2"/>
  <c r="J44" i="2" a="1"/>
  <c r="J44" i="2"/>
  <c r="B45" i="2" a="1"/>
  <c r="B45" i="2" s="1"/>
  <c r="C45" i="2" a="1"/>
  <c r="C45" i="2" s="1"/>
  <c r="D45" i="2" a="1"/>
  <c r="D45" i="2" s="1"/>
  <c r="E45" i="2" a="1"/>
  <c r="E45" i="2" s="1"/>
  <c r="F45" i="2" a="1"/>
  <c r="F45" i="2"/>
  <c r="G45" i="2" a="1"/>
  <c r="G45" i="2" s="1"/>
  <c r="H45" i="2" a="1"/>
  <c r="H45" i="2"/>
  <c r="I45" i="2" a="1"/>
  <c r="I45" i="2"/>
  <c r="J45" i="2" a="1"/>
  <c r="J45" i="2"/>
  <c r="B46" i="2" a="1"/>
  <c r="B46" i="2"/>
  <c r="C46" i="2" a="1"/>
  <c r="C46" i="2"/>
  <c r="D46" i="2" a="1"/>
  <c r="D46" i="2" s="1"/>
  <c r="E46" i="2" a="1"/>
  <c r="E46" i="2" s="1"/>
  <c r="F46" i="2" a="1"/>
  <c r="F46" i="2" s="1"/>
  <c r="G46" i="2" a="1"/>
  <c r="G46" i="2" s="1"/>
  <c r="H46" i="2" a="1"/>
  <c r="H46" i="2"/>
  <c r="I46" i="2" a="1"/>
  <c r="I46" i="2" s="1"/>
  <c r="J46" i="2" a="1"/>
  <c r="J46" i="2"/>
  <c r="B47" i="2" a="1"/>
  <c r="B47" i="2"/>
  <c r="C47" i="2" a="1"/>
  <c r="C47" i="2"/>
  <c r="D47" i="2" a="1"/>
  <c r="D47" i="2"/>
  <c r="E47" i="2" a="1"/>
  <c r="E47" i="2"/>
  <c r="F47" i="2" a="1"/>
  <c r="F47" i="2" s="1"/>
  <c r="G47" i="2" a="1"/>
  <c r="G47" i="2" s="1"/>
  <c r="H47" i="2" a="1"/>
  <c r="H47" i="2" s="1"/>
  <c r="I47" i="2" a="1"/>
  <c r="I47" i="2" s="1"/>
  <c r="J47" i="2" a="1"/>
  <c r="J47" i="2"/>
  <c r="B48" i="2" a="1"/>
  <c r="B48" i="2" s="1"/>
  <c r="C48" i="2" a="1"/>
  <c r="C48" i="2"/>
  <c r="D48" i="2" a="1"/>
  <c r="D48" i="2"/>
  <c r="E48" i="2" a="1"/>
  <c r="E48" i="2"/>
  <c r="F48" i="2" a="1"/>
  <c r="F48" i="2"/>
  <c r="G48" i="2" a="1"/>
  <c r="G48" i="2"/>
  <c r="H48" i="2" a="1"/>
  <c r="H48" i="2" s="1"/>
  <c r="I48" i="2" a="1"/>
  <c r="I48" i="2" s="1"/>
  <c r="J48" i="2" a="1"/>
  <c r="J48" i="2" s="1"/>
  <c r="B49" i="2" a="1"/>
  <c r="B49" i="2" s="1"/>
  <c r="C49" i="2" a="1"/>
  <c r="C49" i="2"/>
  <c r="D49" i="2" a="1"/>
  <c r="D49" i="2" s="1"/>
  <c r="E49" i="2" a="1"/>
  <c r="E49" i="2"/>
  <c r="F49" i="2" a="1"/>
  <c r="F49" i="2"/>
  <c r="G49" i="2" a="1"/>
  <c r="G49" i="2"/>
  <c r="H49" i="2" a="1"/>
  <c r="H49" i="2"/>
  <c r="I49" i="2" a="1"/>
  <c r="I49" i="2"/>
  <c r="J49" i="2" a="1"/>
  <c r="J49" i="2" s="1"/>
  <c r="B50" i="2" a="1"/>
  <c r="B50" i="2" s="1"/>
  <c r="C50" i="2" a="1"/>
  <c r="C50" i="2" s="1"/>
  <c r="D50" i="2" a="1"/>
  <c r="D50" i="2" s="1"/>
  <c r="E50" i="2" a="1"/>
  <c r="E50" i="2"/>
  <c r="F50" i="2" a="1"/>
  <c r="F50" i="2" s="1"/>
  <c r="G50" i="2" a="1"/>
  <c r="G50" i="2"/>
  <c r="H50" i="2" a="1"/>
  <c r="H50" i="2"/>
  <c r="I50" i="2" a="1"/>
  <c r="I50" i="2"/>
  <c r="J50" i="2" a="1"/>
  <c r="J50" i="2"/>
  <c r="B51" i="2" a="1"/>
  <c r="B51" i="2"/>
  <c r="C51" i="2" a="1"/>
  <c r="C51" i="2" s="1"/>
  <c r="D51" i="2" a="1"/>
  <c r="D51" i="2" s="1"/>
  <c r="E51" i="2" a="1"/>
  <c r="E51" i="2" s="1"/>
  <c r="F51" i="2" a="1"/>
  <c r="F51" i="2" s="1"/>
  <c r="G51" i="2" a="1"/>
  <c r="G51" i="2"/>
  <c r="H51" i="2" a="1"/>
  <c r="H51" i="2" s="1"/>
  <c r="I51" i="2" a="1"/>
  <c r="I51" i="2"/>
  <c r="J51" i="2" a="1"/>
  <c r="J51" i="2"/>
  <c r="B52" i="2" a="1"/>
  <c r="B52" i="2"/>
  <c r="C52" i="2" a="1"/>
  <c r="C52" i="2"/>
  <c r="D52" i="2" a="1"/>
  <c r="D52" i="2"/>
  <c r="E52" i="2" a="1"/>
  <c r="E52" i="2" s="1"/>
  <c r="F52" i="2" a="1"/>
  <c r="F52" i="2" s="1"/>
  <c r="G52" i="2" a="1"/>
  <c r="G52" i="2" s="1"/>
  <c r="H52" i="2" a="1"/>
  <c r="H52" i="2" s="1"/>
  <c r="I52" i="2" a="1"/>
  <c r="I52" i="2"/>
  <c r="J52" i="2" a="1"/>
  <c r="J52" i="2" s="1"/>
  <c r="B53" i="2" a="1"/>
  <c r="B53" i="2"/>
  <c r="C53" i="2" a="1"/>
  <c r="C53" i="2"/>
  <c r="D53" i="2" a="1"/>
  <c r="D53" i="2"/>
  <c r="E53" i="2" a="1"/>
  <c r="E53" i="2"/>
  <c r="F53" i="2" a="1"/>
  <c r="F53" i="2"/>
  <c r="G53" i="2" a="1"/>
  <c r="G53" i="2" s="1"/>
  <c r="H53" i="2" a="1"/>
  <c r="H53" i="2" s="1"/>
  <c r="I53" i="2" a="1"/>
  <c r="I53" i="2" s="1"/>
  <c r="J53" i="2" a="1"/>
  <c r="J53" i="2" s="1"/>
  <c r="B54" i="2" a="1"/>
  <c r="B54" i="2"/>
  <c r="C54" i="2" a="1"/>
  <c r="C54" i="2" s="1"/>
  <c r="D54" i="2" a="1"/>
  <c r="D54" i="2"/>
  <c r="E54" i="2" a="1"/>
  <c r="E54" i="2"/>
  <c r="F54" i="2" a="1"/>
  <c r="F54" i="2"/>
  <c r="G54" i="2" a="1"/>
  <c r="G54" i="2"/>
  <c r="H54" i="2" a="1"/>
  <c r="H54" i="2"/>
  <c r="I54" i="2" a="1"/>
  <c r="I54" i="2" s="1"/>
  <c r="J54" i="2" a="1"/>
  <c r="J54" i="2" s="1"/>
  <c r="B55" i="2" a="1"/>
  <c r="B55" i="2" s="1"/>
  <c r="C55" i="2" a="1"/>
  <c r="C55" i="2" s="1"/>
  <c r="D55" i="2" a="1"/>
  <c r="D55" i="2"/>
  <c r="E55" i="2" a="1"/>
  <c r="E55" i="2" s="1"/>
  <c r="F55" i="2" a="1"/>
  <c r="F55" i="2"/>
  <c r="G55" i="2" a="1"/>
  <c r="G55" i="2"/>
  <c r="H55" i="2" a="1"/>
  <c r="H55" i="2"/>
  <c r="I55" i="2" a="1"/>
  <c r="I55" i="2"/>
  <c r="J55" i="2" a="1"/>
  <c r="J55" i="2"/>
  <c r="B56" i="2" a="1"/>
  <c r="B56" i="2" s="1"/>
  <c r="C56" i="2" a="1"/>
  <c r="C56" i="2" s="1"/>
  <c r="D56" i="2" a="1"/>
  <c r="D56" i="2" s="1"/>
  <c r="E56" i="2" a="1"/>
  <c r="E56" i="2" s="1"/>
  <c r="F56" i="2" a="1"/>
  <c r="F56" i="2"/>
  <c r="G56" i="2" a="1"/>
  <c r="G56" i="2" s="1"/>
  <c r="H56" i="2" a="1"/>
  <c r="H56" i="2"/>
  <c r="I56" i="2" a="1"/>
  <c r="I56" i="2"/>
  <c r="J56" i="2" a="1"/>
  <c r="J56" i="2"/>
  <c r="B57" i="2" a="1"/>
  <c r="B57" i="2"/>
  <c r="C57" i="2" a="1"/>
  <c r="C57" i="2"/>
  <c r="D57" i="2" a="1"/>
  <c r="D57" i="2" s="1"/>
  <c r="E57" i="2" a="1"/>
  <c r="E57" i="2" s="1"/>
  <c r="F57" i="2" a="1"/>
  <c r="F57" i="2" s="1"/>
  <c r="G57" i="2" a="1"/>
  <c r="G57" i="2" s="1"/>
  <c r="H57" i="2" a="1"/>
  <c r="H57" i="2"/>
  <c r="I57" i="2" a="1"/>
  <c r="I57" i="2" s="1"/>
  <c r="J57" i="2" a="1"/>
  <c r="J57" i="2"/>
  <c r="B58" i="2" a="1"/>
  <c r="B58" i="2"/>
  <c r="C58" i="2" a="1"/>
  <c r="C58" i="2"/>
  <c r="D58" i="2" a="1"/>
  <c r="D58" i="2"/>
  <c r="E58" i="2" a="1"/>
  <c r="E58" i="2"/>
  <c r="F58" i="2" a="1"/>
  <c r="F58" i="2" s="1"/>
  <c r="G58" i="2" a="1"/>
  <c r="G58" i="2" s="1"/>
  <c r="H58" i="2" a="1"/>
  <c r="H58" i="2" s="1"/>
  <c r="I58" i="2" a="1"/>
  <c r="I58" i="2" s="1"/>
  <c r="J58" i="2" a="1"/>
  <c r="J58" i="2"/>
  <c r="B59" i="2" a="1"/>
  <c r="B59" i="2" s="1"/>
  <c r="C59" i="2" a="1"/>
  <c r="C59" i="2"/>
  <c r="D59" i="2" a="1"/>
  <c r="D59" i="2"/>
  <c r="E59" i="2" a="1"/>
  <c r="E59" i="2"/>
  <c r="F59" i="2" a="1"/>
  <c r="F59" i="2"/>
  <c r="G59" i="2" a="1"/>
  <c r="G59" i="2"/>
  <c r="H59" i="2" a="1"/>
  <c r="H59" i="2" s="1"/>
  <c r="I59" i="2" a="1"/>
  <c r="I59" i="2" s="1"/>
  <c r="J59" i="2" a="1"/>
  <c r="J59" i="2" s="1"/>
  <c r="B60" i="2" a="1"/>
  <c r="B60" i="2" s="1"/>
  <c r="C60" i="2" a="1"/>
  <c r="C60" i="2"/>
  <c r="D60" i="2" a="1"/>
  <c r="D60" i="2" s="1"/>
  <c r="E60" i="2" a="1"/>
  <c r="E60" i="2"/>
  <c r="F60" i="2" a="1"/>
  <c r="F60" i="2"/>
  <c r="G60" i="2" a="1"/>
  <c r="G60" i="2"/>
  <c r="H60" i="2" a="1"/>
  <c r="H60" i="2"/>
  <c r="I60" i="2" a="1"/>
  <c r="I60" i="2"/>
  <c r="J60" i="2" a="1"/>
  <c r="J60" i="2" s="1"/>
  <c r="B61" i="2" a="1"/>
  <c r="B61" i="2" s="1"/>
  <c r="C61" i="2" a="1"/>
  <c r="C61" i="2" s="1"/>
  <c r="D61" i="2" a="1"/>
  <c r="D61" i="2" s="1"/>
  <c r="E61" i="2" a="1"/>
  <c r="E61" i="2"/>
  <c r="F61" i="2" a="1"/>
  <c r="F61" i="2" s="1"/>
  <c r="G61" i="2" a="1"/>
  <c r="G61" i="2"/>
  <c r="H61" i="2" a="1"/>
  <c r="H61" i="2"/>
  <c r="I61" i="2" a="1"/>
  <c r="I61" i="2"/>
  <c r="J61" i="2" a="1"/>
  <c r="J61" i="2"/>
  <c r="B62" i="2" a="1"/>
  <c r="B62" i="2"/>
  <c r="C62" i="2" a="1"/>
  <c r="C62" i="2" s="1"/>
  <c r="D62" i="2" a="1"/>
  <c r="D62" i="2" s="1"/>
  <c r="E62" i="2" a="1"/>
  <c r="E62" i="2" s="1"/>
  <c r="F62" i="2" a="1"/>
  <c r="F62" i="2" s="1"/>
  <c r="G62" i="2" a="1"/>
  <c r="G62" i="2"/>
  <c r="H62" i="2" a="1"/>
  <c r="H62" i="2" s="1"/>
  <c r="I62" i="2" a="1"/>
  <c r="I62" i="2"/>
  <c r="J62" i="2" a="1"/>
  <c r="J62" i="2"/>
  <c r="B63" i="2" a="1"/>
  <c r="B63" i="2"/>
  <c r="C63" i="2" a="1"/>
  <c r="C63" i="2"/>
  <c r="D63" i="2" a="1"/>
  <c r="D63" i="2"/>
  <c r="E63" i="2" a="1"/>
  <c r="E63" i="2" s="1"/>
  <c r="F63" i="2" a="1"/>
  <c r="F63" i="2" s="1"/>
  <c r="G63" i="2" a="1"/>
  <c r="G63" i="2" s="1"/>
  <c r="H63" i="2" a="1"/>
  <c r="H63" i="2" s="1"/>
  <c r="I63" i="2" a="1"/>
  <c r="I63" i="2"/>
  <c r="J63" i="2" a="1"/>
  <c r="J63" i="2" s="1"/>
  <c r="B64" i="2" a="1"/>
  <c r="B64" i="2"/>
  <c r="C64" i="2" a="1"/>
  <c r="C64" i="2"/>
  <c r="D64" i="2" a="1"/>
  <c r="D64" i="2"/>
  <c r="E64" i="2" a="1"/>
  <c r="E64" i="2"/>
  <c r="F64" i="2" a="1"/>
  <c r="F64" i="2"/>
  <c r="G64" i="2" a="1"/>
  <c r="G64" i="2" s="1"/>
  <c r="H64" i="2" a="1"/>
  <c r="H64" i="2" s="1"/>
  <c r="I64" i="2" a="1"/>
  <c r="I64" i="2" s="1"/>
  <c r="J64" i="2" a="1"/>
  <c r="J64" i="2" s="1"/>
  <c r="B65" i="2" a="1"/>
  <c r="B65" i="2"/>
  <c r="C65" i="2" a="1"/>
  <c r="C65" i="2" s="1"/>
  <c r="D65" i="2" a="1"/>
  <c r="D65" i="2"/>
  <c r="E65" i="2" a="1"/>
  <c r="E65" i="2"/>
  <c r="F65" i="2" a="1"/>
  <c r="F65" i="2"/>
  <c r="G65" i="2" a="1"/>
  <c r="G65" i="2"/>
  <c r="H65" i="2" a="1"/>
  <c r="H65" i="2"/>
  <c r="I65" i="2" a="1"/>
  <c r="I65" i="2" s="1"/>
  <c r="J65" i="2" a="1"/>
  <c r="J65" i="2" s="1"/>
  <c r="B66" i="2" a="1"/>
  <c r="B66" i="2" s="1"/>
  <c r="C66" i="2" a="1"/>
  <c r="C66" i="2" s="1"/>
  <c r="D66" i="2" a="1"/>
  <c r="D66" i="2"/>
  <c r="E66" i="2" a="1"/>
  <c r="E66" i="2" s="1"/>
  <c r="F66" i="2" a="1"/>
  <c r="F66" i="2"/>
  <c r="G66" i="2" a="1"/>
  <c r="G66" i="2"/>
  <c r="H66" i="2" a="1"/>
  <c r="H66" i="2"/>
  <c r="I66" i="2" a="1"/>
  <c r="I66" i="2"/>
  <c r="J66" i="2" a="1"/>
  <c r="J66" i="2"/>
  <c r="B67" i="2" a="1"/>
  <c r="B67" i="2" s="1"/>
  <c r="C67" i="2" a="1"/>
  <c r="C67" i="2" s="1"/>
  <c r="D67" i="2" a="1"/>
  <c r="D67" i="2" s="1"/>
  <c r="E67" i="2" a="1"/>
  <c r="E67" i="2" s="1"/>
  <c r="F67" i="2" a="1"/>
  <c r="F67" i="2"/>
  <c r="G67" i="2" a="1"/>
  <c r="G67" i="2" s="1"/>
  <c r="H67" i="2" a="1"/>
  <c r="H67" i="2"/>
  <c r="I67" i="2" a="1"/>
  <c r="I67" i="2"/>
  <c r="J67" i="2" a="1"/>
  <c r="J67" i="2"/>
  <c r="B68" i="2" a="1"/>
  <c r="B68" i="2"/>
  <c r="C68" i="2" a="1"/>
  <c r="C68" i="2"/>
  <c r="D68" i="2" a="1"/>
  <c r="D68" i="2" s="1"/>
  <c r="E68" i="2" a="1"/>
  <c r="E68" i="2" s="1"/>
  <c r="F68" i="2" a="1"/>
  <c r="F68" i="2" s="1"/>
  <c r="G68" i="2" a="1"/>
  <c r="G68" i="2" s="1"/>
  <c r="H68" i="2" a="1"/>
  <c r="H68" i="2"/>
  <c r="I68" i="2" a="1"/>
  <c r="I68" i="2" s="1"/>
  <c r="J68" i="2" a="1"/>
  <c r="J68" i="2"/>
  <c r="B69" i="2" a="1"/>
  <c r="B69" i="2"/>
  <c r="C69" i="2" a="1"/>
  <c r="C69" i="2"/>
  <c r="D69" i="2" a="1"/>
  <c r="D69" i="2" s="1"/>
  <c r="E69" i="2" a="1"/>
  <c r="E69" i="2"/>
  <c r="F69" i="2" a="1"/>
  <c r="F69" i="2" s="1"/>
  <c r="G69" i="2" a="1"/>
  <c r="G69" i="2" s="1"/>
  <c r="H69" i="2" a="1"/>
  <c r="H69" i="2" s="1"/>
  <c r="I69" i="2" a="1"/>
  <c r="I69" i="2" s="1"/>
  <c r="J69" i="2" a="1"/>
  <c r="J69" i="2"/>
  <c r="B70" i="2" a="1"/>
  <c r="B70" i="2" s="1"/>
  <c r="C70" i="2" a="1"/>
  <c r="C70" i="2"/>
  <c r="D70" i="2" a="1"/>
  <c r="D70" i="2"/>
  <c r="E70" i="2" a="1"/>
  <c r="E70" i="2"/>
  <c r="F70" i="2" a="1"/>
  <c r="F70" i="2"/>
  <c r="G70" i="2" a="1"/>
  <c r="G70" i="2"/>
  <c r="H70" i="2" a="1"/>
  <c r="H70" i="2" s="1"/>
  <c r="I70" i="2" a="1"/>
  <c r="I70" i="2" s="1"/>
  <c r="J70" i="2" a="1"/>
  <c r="J70" i="2" s="1"/>
  <c r="B71" i="2" a="1"/>
  <c r="B71" i="2" s="1"/>
  <c r="C71" i="2" a="1"/>
  <c r="C71" i="2"/>
  <c r="D71" i="2" a="1"/>
  <c r="D71" i="2" s="1"/>
  <c r="E71" i="2" a="1"/>
  <c r="E71" i="2"/>
  <c r="F71" i="2" a="1"/>
  <c r="F71" i="2"/>
  <c r="G71" i="2" a="1"/>
  <c r="G71" i="2"/>
  <c r="H71" i="2" a="1"/>
  <c r="H71" i="2"/>
  <c r="I71" i="2" a="1"/>
  <c r="I71" i="2"/>
  <c r="J71" i="2" a="1"/>
  <c r="J71" i="2" s="1"/>
  <c r="B72" i="2" a="1"/>
  <c r="B72" i="2" s="1"/>
  <c r="C72" i="2" a="1"/>
  <c r="C72" i="2" s="1"/>
  <c r="D72" i="2" a="1"/>
  <c r="D72" i="2" s="1"/>
  <c r="E72" i="2" a="1"/>
  <c r="E72" i="2"/>
  <c r="F72" i="2" a="1"/>
  <c r="F72" i="2" s="1"/>
  <c r="G72" i="2" a="1"/>
  <c r="G72" i="2"/>
  <c r="H72" i="2" a="1"/>
  <c r="H72" i="2"/>
  <c r="I72" i="2" a="1"/>
  <c r="I72" i="2"/>
  <c r="J72" i="2" a="1"/>
  <c r="J72" i="2"/>
  <c r="B73" i="2" a="1"/>
  <c r="B73" i="2"/>
  <c r="C73" i="2" a="1"/>
  <c r="C73" i="2" s="1"/>
  <c r="D73" i="2" a="1"/>
  <c r="D73" i="2" s="1"/>
  <c r="E73" i="2" a="1"/>
  <c r="E73" i="2" s="1"/>
  <c r="F73" i="2" a="1"/>
  <c r="F73" i="2" s="1"/>
  <c r="G73" i="2" a="1"/>
  <c r="G73" i="2"/>
  <c r="H73" i="2" a="1"/>
  <c r="H73" i="2" s="1"/>
  <c r="I73" i="2" a="1"/>
  <c r="I73" i="2"/>
  <c r="J73" i="2" a="1"/>
  <c r="J73" i="2"/>
  <c r="B74" i="2" a="1"/>
  <c r="B74" i="2"/>
  <c r="C74" i="2" a="1"/>
  <c r="C74" i="2"/>
  <c r="D74" i="2" a="1"/>
  <c r="D74" i="2"/>
  <c r="E74" i="2" a="1"/>
  <c r="E74" i="2" s="1"/>
  <c r="F74" i="2" a="1"/>
  <c r="F74" i="2" s="1"/>
  <c r="G74" i="2" a="1"/>
  <c r="G74" i="2" s="1"/>
  <c r="H74" i="2" a="1"/>
  <c r="H74" i="2" s="1"/>
  <c r="I74" i="2" a="1"/>
  <c r="I74" i="2"/>
  <c r="J74" i="2" a="1"/>
  <c r="J74" i="2" s="1"/>
  <c r="B75" i="2" a="1"/>
  <c r="B75" i="2"/>
  <c r="C75" i="2" a="1"/>
  <c r="C75" i="2"/>
  <c r="D75" i="2" a="1"/>
  <c r="D75" i="2"/>
  <c r="E75" i="2" a="1"/>
  <c r="E75" i="2"/>
  <c r="F75" i="2" a="1"/>
  <c r="F75" i="2"/>
  <c r="G75" i="2" a="1"/>
  <c r="G75" i="2" s="1"/>
  <c r="H75" i="2" a="1"/>
  <c r="H75" i="2" s="1"/>
  <c r="I75" i="2" a="1"/>
  <c r="I75" i="2" s="1"/>
  <c r="J75" i="2" a="1"/>
  <c r="J75" i="2" s="1"/>
  <c r="B76" i="2" a="1"/>
  <c r="B76" i="2"/>
  <c r="C76" i="2" a="1"/>
  <c r="C76" i="2" s="1"/>
  <c r="D76" i="2" a="1"/>
  <c r="D76" i="2"/>
  <c r="E76" i="2" a="1"/>
  <c r="E76" i="2"/>
  <c r="F76" i="2" a="1"/>
  <c r="F76" i="2"/>
  <c r="G76" i="2" a="1"/>
  <c r="G76" i="2"/>
  <c r="H76" i="2" a="1"/>
  <c r="H76" i="2"/>
  <c r="I76" i="2" a="1"/>
  <c r="I76" i="2" s="1"/>
  <c r="J76" i="2" a="1"/>
  <c r="J76" i="2" s="1"/>
  <c r="B77" i="2" a="1"/>
  <c r="B77" i="2" s="1"/>
  <c r="C77" i="2" a="1"/>
  <c r="C77" i="2" s="1"/>
  <c r="D77" i="2" a="1"/>
  <c r="D77" i="2"/>
  <c r="E77" i="2" a="1"/>
  <c r="E77" i="2" s="1"/>
  <c r="F77" i="2" a="1"/>
  <c r="F77" i="2"/>
  <c r="G77" i="2" a="1"/>
  <c r="G77" i="2"/>
  <c r="H77" i="2" a="1"/>
  <c r="H77" i="2"/>
  <c r="I77" i="2" a="1"/>
  <c r="I77" i="2"/>
  <c r="J77" i="2" a="1"/>
  <c r="J77" i="2"/>
  <c r="B78" i="2" a="1"/>
  <c r="B78" i="2" s="1"/>
  <c r="C78" i="2" a="1"/>
  <c r="C78" i="2" s="1"/>
  <c r="D78" i="2" a="1"/>
  <c r="D78" i="2" s="1"/>
  <c r="E78" i="2" a="1"/>
  <c r="E78" i="2" s="1"/>
  <c r="F78" i="2" a="1"/>
  <c r="F78" i="2"/>
  <c r="G78" i="2" a="1"/>
  <c r="G78" i="2" s="1"/>
  <c r="H78" i="2" a="1"/>
  <c r="H78" i="2"/>
  <c r="I78" i="2" a="1"/>
  <c r="I78" i="2"/>
  <c r="J78" i="2" a="1"/>
  <c r="J78" i="2"/>
  <c r="B79" i="2" a="1"/>
  <c r="B79" i="2"/>
  <c r="C79" i="2" a="1"/>
  <c r="C79" i="2"/>
  <c r="D79" i="2" a="1"/>
  <c r="D79" i="2" s="1"/>
  <c r="E79" i="2" a="1"/>
  <c r="E79" i="2" s="1"/>
  <c r="F79" i="2" a="1"/>
  <c r="F79" i="2" s="1"/>
  <c r="G79" i="2" a="1"/>
  <c r="G79" i="2" s="1"/>
  <c r="H79" i="2" a="1"/>
  <c r="H79" i="2"/>
  <c r="I79" i="2" a="1"/>
  <c r="I79" i="2" s="1"/>
  <c r="J79" i="2" a="1"/>
  <c r="J79" i="2"/>
  <c r="B80" i="2" a="1"/>
  <c r="B80" i="2"/>
  <c r="C80" i="2" a="1"/>
  <c r="C80" i="2"/>
  <c r="D80" i="2" a="1"/>
  <c r="D80" i="2"/>
  <c r="E80" i="2" a="1"/>
  <c r="E80" i="2"/>
  <c r="F80" i="2" a="1"/>
  <c r="F80" i="2" s="1"/>
  <c r="G80" i="2" a="1"/>
  <c r="G80" i="2" s="1"/>
  <c r="H80" i="2" a="1"/>
  <c r="H80" i="2" s="1"/>
  <c r="I80" i="2" a="1"/>
  <c r="I80" i="2" s="1"/>
  <c r="J80" i="2" a="1"/>
  <c r="J80" i="2"/>
  <c r="B81" i="2" a="1"/>
  <c r="B81" i="2" s="1"/>
  <c r="C81" i="2" a="1"/>
  <c r="C81" i="2"/>
  <c r="D81" i="2" a="1"/>
  <c r="D81" i="2"/>
  <c r="E81" i="2" a="1"/>
  <c r="E81" i="2"/>
  <c r="F81" i="2" a="1"/>
  <c r="F81" i="2"/>
  <c r="G81" i="2" a="1"/>
  <c r="G81" i="2"/>
  <c r="H81" i="2" a="1"/>
  <c r="H81" i="2" s="1"/>
  <c r="I81" i="2" a="1"/>
  <c r="I81" i="2" s="1"/>
  <c r="J81" i="2" a="1"/>
  <c r="J81" i="2" s="1"/>
  <c r="B82" i="2" a="1"/>
  <c r="B82" i="2" s="1"/>
  <c r="C82" i="2" a="1"/>
  <c r="C82" i="2"/>
  <c r="D82" i="2" a="1"/>
  <c r="D82" i="2" s="1"/>
  <c r="E82" i="2" a="1"/>
  <c r="E82" i="2"/>
  <c r="F82" i="2" a="1"/>
  <c r="F82" i="2"/>
  <c r="G82" i="2" a="1"/>
  <c r="G82" i="2"/>
  <c r="H82" i="2" a="1"/>
  <c r="H82" i="2"/>
  <c r="I82" i="2" a="1"/>
  <c r="I82" i="2"/>
  <c r="J82" i="2" a="1"/>
  <c r="J82" i="2" s="1"/>
  <c r="B83" i="2" a="1"/>
  <c r="B83" i="2" s="1"/>
  <c r="C83" i="2" a="1"/>
  <c r="C83" i="2" s="1"/>
  <c r="D83" i="2" a="1"/>
  <c r="D83" i="2" s="1"/>
  <c r="E83" i="2" a="1"/>
  <c r="E83" i="2"/>
  <c r="F83" i="2" a="1"/>
  <c r="F83" i="2" s="1"/>
  <c r="G83" i="2" a="1"/>
  <c r="G83" i="2"/>
  <c r="H83" i="2" a="1"/>
  <c r="H83" i="2"/>
  <c r="I83" i="2" a="1"/>
  <c r="I83" i="2"/>
  <c r="J83" i="2" a="1"/>
  <c r="J83" i="2"/>
  <c r="B84" i="2" a="1"/>
  <c r="B84" i="2"/>
  <c r="C84" i="2" a="1"/>
  <c r="C84" i="2" s="1"/>
  <c r="D84" i="2" a="1"/>
  <c r="D84" i="2" s="1"/>
  <c r="E84" i="2" a="1"/>
  <c r="E84" i="2" s="1"/>
  <c r="F84" i="2" a="1"/>
  <c r="F84" i="2" s="1"/>
  <c r="G84" i="2" a="1"/>
  <c r="G84" i="2"/>
  <c r="H84" i="2" a="1"/>
  <c r="H84" i="2" s="1"/>
  <c r="I84" i="2" a="1"/>
  <c r="I84" i="2"/>
  <c r="J84" i="2" a="1"/>
  <c r="J84" i="2"/>
  <c r="B85" i="2" a="1"/>
  <c r="B85" i="2"/>
  <c r="C85" i="2" a="1"/>
  <c r="C85" i="2"/>
  <c r="D85" i="2" a="1"/>
  <c r="D85" i="2"/>
  <c r="E85" i="2" a="1"/>
  <c r="E85" i="2" s="1"/>
  <c r="F85" i="2" a="1"/>
  <c r="F85" i="2" s="1"/>
  <c r="G85" i="2" a="1"/>
  <c r="G85" i="2" s="1"/>
  <c r="H85" i="2" a="1"/>
  <c r="H85" i="2" s="1"/>
  <c r="I85" i="2" a="1"/>
  <c r="I85" i="2"/>
  <c r="J85" i="2" a="1"/>
  <c r="J85" i="2" s="1"/>
  <c r="B86" i="2" a="1"/>
  <c r="B86" i="2"/>
  <c r="C86" i="2" a="1"/>
  <c r="C86" i="2"/>
  <c r="D86" i="2" a="1"/>
  <c r="D86" i="2"/>
  <c r="E86" i="2" a="1"/>
  <c r="E86" i="2"/>
  <c r="F86" i="2" a="1"/>
  <c r="F86" i="2"/>
  <c r="G86" i="2" a="1"/>
  <c r="G86" i="2" s="1"/>
  <c r="H86" i="2" a="1"/>
  <c r="H86" i="2" s="1"/>
  <c r="I86" i="2" a="1"/>
  <c r="I86" i="2" s="1"/>
  <c r="J86" i="2" a="1"/>
  <c r="J86" i="2" s="1"/>
  <c r="B87" i="2" a="1"/>
  <c r="B87" i="2"/>
  <c r="C87" i="2" a="1"/>
  <c r="C87" i="2" s="1"/>
  <c r="D87" i="2" a="1"/>
  <c r="D87" i="2"/>
  <c r="E87" i="2" a="1"/>
  <c r="E87" i="2"/>
  <c r="F87" i="2" a="1"/>
  <c r="F87" i="2"/>
  <c r="G87" i="2" a="1"/>
  <c r="G87" i="2"/>
  <c r="H87" i="2" a="1"/>
  <c r="H87" i="2" s="1"/>
  <c r="I87" i="2" a="1"/>
  <c r="I87" i="2" s="1"/>
  <c r="J87" i="2" a="1"/>
  <c r="J87" i="2" s="1"/>
  <c r="B88" i="2" a="1"/>
  <c r="B88" i="2" s="1"/>
  <c r="C88" i="2" a="1"/>
  <c r="C88" i="2" s="1"/>
  <c r="D88" i="2" a="1"/>
  <c r="D88" i="2"/>
  <c r="E88" i="2" a="1"/>
  <c r="E88" i="2" s="1"/>
  <c r="F88" i="2" a="1"/>
  <c r="F88" i="2"/>
  <c r="G88" i="2" a="1"/>
  <c r="G88" i="2"/>
  <c r="H88" i="2" a="1"/>
  <c r="H88" i="2"/>
  <c r="I88" i="2" a="1"/>
  <c r="I88" i="2"/>
  <c r="J88" i="2" a="1"/>
  <c r="J88" i="2" s="1"/>
  <c r="B89" i="2" a="1"/>
  <c r="B89" i="2" s="1"/>
  <c r="C89" i="2" a="1"/>
  <c r="C89" i="2" s="1"/>
  <c r="D89" i="2" a="1"/>
  <c r="D89" i="2" s="1"/>
  <c r="E89" i="2" a="1"/>
  <c r="E89" i="2" s="1"/>
  <c r="F89" i="2" a="1"/>
  <c r="F89" i="2"/>
  <c r="G89" i="2" a="1"/>
  <c r="G89" i="2" s="1"/>
  <c r="H89" i="2" a="1"/>
  <c r="H89" i="2"/>
  <c r="I89" i="2" a="1"/>
  <c r="I89" i="2"/>
  <c r="J89" i="2" a="1"/>
  <c r="J89" i="2"/>
  <c r="B90" i="2" a="1"/>
  <c r="B90" i="2"/>
  <c r="C90" i="2" a="1"/>
  <c r="C90" i="2" s="1"/>
  <c r="D90" i="2" a="1"/>
  <c r="D90" i="2" s="1"/>
  <c r="E90" i="2" a="1"/>
  <c r="E90" i="2" s="1"/>
  <c r="F90" i="2" a="1"/>
  <c r="F90" i="2" s="1"/>
  <c r="G90" i="2" a="1"/>
  <c r="G90" i="2" s="1"/>
  <c r="H90" i="2" a="1"/>
  <c r="H90" i="2"/>
  <c r="I90" i="2" a="1"/>
  <c r="I90" i="2" s="1"/>
  <c r="J90" i="2" a="1"/>
  <c r="J90" i="2"/>
  <c r="B91" i="2" a="1"/>
  <c r="B91" i="2"/>
  <c r="C91" i="2" a="1"/>
  <c r="C91" i="2"/>
  <c r="D91" i="2" a="1"/>
  <c r="D91" i="2"/>
  <c r="E91" i="2" a="1"/>
  <c r="E91" i="2"/>
  <c r="F91" i="2" a="1"/>
  <c r="F91" i="2" s="1"/>
  <c r="G91" i="2" a="1"/>
  <c r="G91" i="2" s="1"/>
  <c r="H91" i="2" a="1"/>
  <c r="H91" i="2" s="1"/>
  <c r="I91" i="2" a="1"/>
  <c r="I91" i="2" s="1"/>
  <c r="J91" i="2" a="1"/>
  <c r="J91" i="2"/>
  <c r="B92" i="2" a="1"/>
  <c r="B92" i="2" s="1"/>
  <c r="C92" i="2" a="1"/>
  <c r="C92" i="2"/>
  <c r="D92" i="2" a="1"/>
  <c r="D92" i="2"/>
  <c r="E92" i="2" a="1"/>
  <c r="E92" i="2"/>
  <c r="F92" i="2" a="1"/>
  <c r="F92" i="2"/>
  <c r="G92" i="2" a="1"/>
  <c r="G92" i="2" s="1"/>
  <c r="H92" i="2" a="1"/>
  <c r="H92" i="2" s="1"/>
  <c r="I92" i="2" a="1"/>
  <c r="I92" i="2" s="1"/>
  <c r="J92" i="2" a="1"/>
  <c r="J92" i="2" s="1"/>
  <c r="B93" i="2" a="1"/>
  <c r="B93" i="2" s="1"/>
  <c r="C93" i="2" a="1"/>
  <c r="C93" i="2"/>
  <c r="D93" i="2" a="1"/>
  <c r="D93" i="2" s="1"/>
  <c r="E93" i="2" a="1"/>
  <c r="E93" i="2"/>
  <c r="F93" i="2" a="1"/>
  <c r="F93" i="2"/>
  <c r="G93" i="2" a="1"/>
  <c r="G93" i="2"/>
  <c r="H93" i="2" a="1"/>
  <c r="H93" i="2"/>
  <c r="I93" i="2" a="1"/>
  <c r="I93" i="2" s="1"/>
  <c r="J93" i="2" a="1"/>
  <c r="J93" i="2" s="1"/>
  <c r="B94" i="2" a="1"/>
  <c r="B94" i="2" s="1"/>
  <c r="C94" i="2" a="1"/>
  <c r="C94" i="2" s="1"/>
  <c r="D94" i="2" a="1"/>
  <c r="D94" i="2" s="1"/>
  <c r="E94" i="2" a="1"/>
  <c r="E94" i="2"/>
  <c r="F94" i="2" a="1"/>
  <c r="F94" i="2" s="1"/>
  <c r="G94" i="2" a="1"/>
  <c r="G94" i="2"/>
  <c r="H94" i="2" a="1"/>
  <c r="H94" i="2"/>
  <c r="I94" i="2" a="1"/>
  <c r="I94" i="2"/>
  <c r="J94" i="2" a="1"/>
  <c r="J94" i="2"/>
  <c r="B95" i="2" a="1"/>
  <c r="B95" i="2" s="1"/>
  <c r="C95" i="2" a="1"/>
  <c r="C95" i="2" s="1"/>
  <c r="D95" i="2" a="1"/>
  <c r="D95" i="2" s="1"/>
  <c r="E95" i="2" a="1"/>
  <c r="E95" i="2" s="1"/>
  <c r="F95" i="2" a="1"/>
  <c r="F95" i="2" s="1"/>
  <c r="G95" i="2" a="1"/>
  <c r="G95" i="2" s="1"/>
  <c r="H95" i="2" a="1"/>
  <c r="H95" i="2" s="1"/>
  <c r="I95" i="2" a="1"/>
  <c r="I95" i="2"/>
  <c r="J95" i="2" a="1"/>
  <c r="J95" i="2"/>
  <c r="B96" i="2" a="1"/>
  <c r="B96" i="2"/>
  <c r="C96" i="2" a="1"/>
  <c r="C96" i="2"/>
  <c r="D96" i="2" a="1"/>
  <c r="D96" i="2"/>
  <c r="E96" i="2" a="1"/>
  <c r="E96" i="2" s="1"/>
  <c r="F96" i="2" a="1"/>
  <c r="F96" i="2" s="1"/>
  <c r="G96" i="2" a="1"/>
  <c r="G96" i="2" s="1"/>
  <c r="H96" i="2" a="1"/>
  <c r="H96" i="2"/>
  <c r="I96" i="2" a="1"/>
  <c r="I96" i="2" s="1"/>
  <c r="J96" i="2" a="1"/>
  <c r="J96" i="2"/>
  <c r="B97" i="2" a="1"/>
  <c r="B97" i="2"/>
  <c r="C97" i="2" a="1"/>
  <c r="C97" i="2"/>
  <c r="D97" i="2" a="1"/>
  <c r="D97" i="2"/>
  <c r="E97" i="2" a="1"/>
  <c r="E97" i="2" s="1"/>
  <c r="F97" i="2" a="1"/>
  <c r="F97" i="2" s="1"/>
  <c r="G97" i="2" a="1"/>
  <c r="G97" i="2" s="1"/>
  <c r="H97" i="2" a="1"/>
  <c r="H97" i="2" s="1"/>
  <c r="I97" i="2" a="1"/>
  <c r="I97" i="2" s="1"/>
  <c r="J97" i="2" a="1"/>
  <c r="J97" i="2" s="1"/>
  <c r="B98" i="2" a="1"/>
  <c r="B98" i="2" s="1"/>
  <c r="C98" i="2" a="1"/>
  <c r="C98" i="2" s="1"/>
  <c r="D98" i="2" a="1"/>
  <c r="D98" i="2"/>
  <c r="E98" i="2" a="1"/>
  <c r="E98" i="2"/>
  <c r="F98" i="2" a="1"/>
  <c r="F98" i="2"/>
  <c r="G98" i="2" a="1"/>
  <c r="G98" i="2"/>
  <c r="H98" i="2" a="1"/>
  <c r="H98" i="2"/>
  <c r="I98" i="2" a="1"/>
  <c r="I98" i="2" s="1"/>
  <c r="J98" i="2" a="1"/>
  <c r="J98" i="2" s="1"/>
  <c r="B99" i="2" a="1"/>
  <c r="B99" i="2" s="1"/>
  <c r="C99" i="2" a="1"/>
  <c r="C99" i="2" s="1"/>
  <c r="D99" i="2" a="1"/>
  <c r="D99" i="2" s="1"/>
  <c r="E99" i="2" a="1"/>
  <c r="E99" i="2" s="1"/>
  <c r="F99" i="2" a="1"/>
  <c r="F99" i="2"/>
  <c r="G99" i="2" a="1"/>
  <c r="G99" i="2"/>
  <c r="H99" i="2" a="1"/>
  <c r="H99" i="2"/>
  <c r="I99" i="2" a="1"/>
  <c r="I99" i="2"/>
  <c r="J99" i="2" a="1"/>
  <c r="J99" i="2"/>
  <c r="B100" i="2" a="1"/>
  <c r="B100" i="2" s="1"/>
  <c r="C100" i="2" a="1"/>
  <c r="C100" i="2" s="1"/>
  <c r="D100" i="2" a="1"/>
  <c r="D100" i="2" s="1"/>
  <c r="E100" i="2" a="1"/>
  <c r="E100" i="2"/>
  <c r="F100" i="2" a="1"/>
  <c r="F100" i="2"/>
  <c r="G100" i="2" a="1"/>
  <c r="G100" i="2"/>
  <c r="H100" i="2" a="1"/>
  <c r="H100" i="2"/>
  <c r="I100" i="2" a="1"/>
  <c r="I100" i="2"/>
  <c r="J100" i="2" a="1"/>
  <c r="J100" i="2"/>
  <c r="B101" i="2" a="1"/>
  <c r="B101" i="2" s="1"/>
  <c r="C101" i="2" a="1"/>
  <c r="C101" i="2" s="1"/>
  <c r="D101" i="2" a="1"/>
  <c r="D101" i="2" s="1"/>
  <c r="E101" i="2" a="1"/>
  <c r="E101" i="2" s="1"/>
  <c r="F101" i="2" a="1"/>
  <c r="F101" i="2" s="1"/>
  <c r="G101" i="2" a="1"/>
  <c r="G101" i="2" s="1"/>
  <c r="H101" i="2" a="1"/>
  <c r="H101" i="2" s="1"/>
  <c r="I101" i="2" a="1"/>
  <c r="I101" i="2" s="1"/>
  <c r="J101" i="2" a="1"/>
  <c r="J101" i="2"/>
  <c r="B102" i="2" a="1"/>
  <c r="B102" i="2"/>
  <c r="C102" i="2" a="1"/>
  <c r="C102" i="2"/>
  <c r="D102" i="2" a="1"/>
  <c r="D102" i="2"/>
  <c r="E102" i="2" a="1"/>
  <c r="E102" i="2"/>
  <c r="F102" i="2" a="1"/>
  <c r="F102" i="2" s="1"/>
  <c r="G102" i="2" a="1"/>
  <c r="G102" i="2" s="1"/>
  <c r="H102" i="2" a="1"/>
  <c r="H102" i="2" s="1"/>
  <c r="I102" i="2" a="1"/>
  <c r="I102" i="2" s="1"/>
  <c r="J102" i="2" a="1"/>
  <c r="J102" i="2" s="1"/>
  <c r="B103" i="2" a="1"/>
  <c r="B103" i="2"/>
  <c r="C103" i="2" a="1"/>
  <c r="C103" i="2"/>
  <c r="D103" i="2" a="1"/>
  <c r="D103" i="2"/>
  <c r="E103" i="2" a="1"/>
  <c r="E103" i="2"/>
  <c r="F103" i="2" a="1"/>
  <c r="F103" i="2"/>
  <c r="G103" i="2" a="1"/>
  <c r="G103" i="2" s="1"/>
  <c r="H103" i="2" a="1"/>
  <c r="H103" i="2" s="1"/>
  <c r="I103" i="2" a="1"/>
  <c r="I103" i="2" s="1"/>
  <c r="J103" i="2" a="1"/>
  <c r="J103" i="2" s="1"/>
  <c r="B104" i="2" a="1"/>
  <c r="B104" i="2"/>
  <c r="C104" i="2" a="1"/>
  <c r="C104" i="2"/>
  <c r="D104" i="2" a="1"/>
  <c r="D104" i="2" s="1"/>
  <c r="E104" i="2" a="1"/>
  <c r="E104" i="2"/>
  <c r="F104" i="2" a="1"/>
  <c r="F104" i="2"/>
  <c r="G104" i="2" a="1"/>
  <c r="G104" i="2"/>
  <c r="H104" i="2" a="1"/>
  <c r="H104" i="2" s="1"/>
  <c r="I104" i="2" a="1"/>
  <c r="I104" i="2" s="1"/>
  <c r="J104" i="2" a="1"/>
  <c r="J104" i="2" s="1"/>
  <c r="B105" i="2" a="1"/>
  <c r="B105" i="2" s="1"/>
  <c r="C105" i="2" a="1"/>
  <c r="C105" i="2" s="1"/>
  <c r="D105" i="2" a="1"/>
  <c r="D105" i="2" s="1"/>
  <c r="E105" i="2" a="1"/>
  <c r="E105" i="2" s="1"/>
  <c r="F105" i="2" a="1"/>
  <c r="F105" i="2" s="1"/>
  <c r="G105" i="2" a="1"/>
  <c r="G105" i="2"/>
  <c r="H105" i="2" a="1"/>
  <c r="H105" i="2"/>
  <c r="I105" i="2" a="1"/>
  <c r="I105" i="2"/>
  <c r="J105" i="2" a="1"/>
  <c r="J105" i="2"/>
  <c r="B106" i="2" a="1"/>
  <c r="B106" i="2"/>
  <c r="C106" i="2" a="1"/>
  <c r="C106" i="2"/>
  <c r="D106" i="2" a="1"/>
  <c r="D106" i="2" s="1"/>
  <c r="E106" i="2" a="1"/>
  <c r="E106" i="2" s="1"/>
  <c r="F106" i="2" a="1"/>
  <c r="F106" i="2"/>
  <c r="G106" i="2" a="1"/>
  <c r="G106" i="2"/>
  <c r="H106" i="2" a="1"/>
  <c r="H106" i="2"/>
  <c r="I106" i="2" a="1"/>
  <c r="I106" i="2"/>
  <c r="J106" i="2" a="1"/>
  <c r="J106" i="2" s="1"/>
  <c r="B107" i="2" a="1"/>
  <c r="B107" i="2" s="1"/>
  <c r="C107" i="2" a="1"/>
  <c r="C107" i="2" s="1"/>
  <c r="D107" i="2" a="1"/>
  <c r="D107" i="2" s="1"/>
  <c r="E107" i="2" a="1"/>
  <c r="E107" i="2"/>
  <c r="F107" i="2" a="1"/>
  <c r="F107" i="2" s="1"/>
  <c r="G107" i="2" a="1"/>
  <c r="G107" i="2"/>
  <c r="H107" i="2" a="1"/>
  <c r="H107" i="2"/>
  <c r="I107" i="2" a="1"/>
  <c r="I107" i="2"/>
  <c r="J107" i="2" a="1"/>
  <c r="J107" i="2"/>
  <c r="B108" i="2" a="1"/>
  <c r="B108" i="2"/>
  <c r="C108" i="2" a="1"/>
  <c r="C108" i="2" s="1"/>
  <c r="D108" i="2" a="1"/>
  <c r="D108" i="2" s="1"/>
  <c r="E108" i="2" a="1"/>
  <c r="E108" i="2" s="1"/>
  <c r="F108" i="2" a="1"/>
  <c r="F108" i="2" s="1"/>
  <c r="G108" i="2" a="1"/>
  <c r="G108" i="2"/>
  <c r="H108" i="2" a="1"/>
  <c r="H108" i="2" s="1"/>
  <c r="I108" i="2" a="1"/>
  <c r="I108" i="2"/>
  <c r="J108" i="2" a="1"/>
  <c r="J108" i="2"/>
  <c r="B109" i="2" a="1"/>
  <c r="B109" i="2"/>
  <c r="C109" i="2" a="1"/>
  <c r="C109" i="2"/>
  <c r="D109" i="2" a="1"/>
  <c r="D109" i="2"/>
  <c r="E109" i="2" a="1"/>
  <c r="E109" i="2" s="1"/>
  <c r="F109" i="2" a="1"/>
  <c r="F109" i="2" s="1"/>
  <c r="G109" i="2" a="1"/>
  <c r="G109" i="2" s="1"/>
  <c r="H109" i="2" a="1"/>
  <c r="H109" i="2" s="1"/>
  <c r="I109" i="2" a="1"/>
  <c r="I109" i="2"/>
  <c r="J109" i="2" a="1"/>
  <c r="J109" i="2" s="1"/>
  <c r="B110" i="2" a="1"/>
  <c r="B110" i="2"/>
  <c r="C110" i="2" a="1"/>
  <c r="C110" i="2"/>
  <c r="D110" i="2" a="1"/>
  <c r="D110" i="2"/>
  <c r="E110" i="2" a="1"/>
  <c r="E110" i="2"/>
  <c r="F110" i="2" a="1"/>
  <c r="F110" i="2"/>
  <c r="G110" i="2" a="1"/>
  <c r="G110" i="2" s="1"/>
  <c r="H110" i="2" a="1"/>
  <c r="H110" i="2" s="1"/>
  <c r="I110" i="2" a="1"/>
  <c r="I110" i="2" s="1"/>
  <c r="J110" i="2" a="1"/>
  <c r="J110" i="2" s="1"/>
  <c r="B111" i="2" a="1"/>
  <c r="B111" i="2"/>
  <c r="C111" i="2" a="1"/>
  <c r="C111" i="2" s="1"/>
  <c r="D111" i="2" a="1"/>
  <c r="D111" i="2"/>
  <c r="E111" i="2" a="1"/>
  <c r="E111" i="2"/>
  <c r="F111" i="2" a="1"/>
  <c r="F111" i="2"/>
  <c r="G111" i="2" a="1"/>
  <c r="G111" i="2"/>
  <c r="H111" i="2" a="1"/>
  <c r="H111" i="2"/>
  <c r="I111" i="2" a="1"/>
  <c r="I111" i="2" s="1"/>
  <c r="J111" i="2" a="1"/>
  <c r="J111" i="2" s="1"/>
  <c r="B112" i="2" a="1"/>
  <c r="B112" i="2" s="1"/>
  <c r="C112" i="2" a="1"/>
  <c r="C112" i="2" s="1"/>
  <c r="D112" i="2" a="1"/>
  <c r="D112" i="2"/>
  <c r="E112" i="2" a="1"/>
  <c r="E112" i="2" s="1"/>
  <c r="F112" i="2" a="1"/>
  <c r="F112" i="2"/>
  <c r="G112" i="2" a="1"/>
  <c r="G112" i="2"/>
  <c r="H112" i="2" a="1"/>
  <c r="H112" i="2"/>
  <c r="I112" i="2" a="1"/>
  <c r="I112" i="2"/>
  <c r="J112" i="2" a="1"/>
  <c r="J112" i="2"/>
  <c r="B113" i="2" a="1"/>
  <c r="B113" i="2" s="1"/>
  <c r="C113" i="2" a="1"/>
  <c r="C113" i="2" s="1"/>
  <c r="D113" i="2" a="1"/>
  <c r="D113" i="2" s="1"/>
  <c r="E113" i="2" a="1"/>
  <c r="E113" i="2" s="1"/>
  <c r="F113" i="2" a="1"/>
  <c r="F113" i="2"/>
  <c r="G113" i="2" a="1"/>
  <c r="G113" i="2" s="1"/>
  <c r="H113" i="2" a="1"/>
  <c r="H113" i="2"/>
  <c r="I113" i="2" a="1"/>
  <c r="I113" i="2"/>
  <c r="J113" i="2" a="1"/>
  <c r="J113" i="2"/>
  <c r="B114" i="2" a="1"/>
  <c r="B114" i="2"/>
  <c r="C114" i="2" a="1"/>
  <c r="C114" i="2"/>
  <c r="D114" i="2" a="1"/>
  <c r="D114" i="2" s="1"/>
  <c r="E114" i="2" a="1"/>
  <c r="E114" i="2" s="1"/>
  <c r="F114" i="2" a="1"/>
  <c r="F114" i="2" s="1"/>
  <c r="G114" i="2" a="1"/>
  <c r="G114" i="2" s="1"/>
  <c r="H114" i="2" a="1"/>
  <c r="H114" i="2"/>
  <c r="I114" i="2" a="1"/>
  <c r="I114" i="2" s="1"/>
  <c r="J114" i="2" a="1"/>
  <c r="J114" i="2"/>
  <c r="B115" i="2" a="1"/>
  <c r="B115" i="2"/>
  <c r="C115" i="2" a="1"/>
  <c r="C115" i="2"/>
  <c r="D115" i="2" a="1"/>
  <c r="D115" i="2"/>
  <c r="E115" i="2" a="1"/>
  <c r="E115" i="2"/>
  <c r="F115" i="2" a="1"/>
  <c r="F115" i="2" s="1"/>
  <c r="G115" i="2" a="1"/>
  <c r="G115" i="2" s="1"/>
  <c r="H115" i="2" a="1"/>
  <c r="H115" i="2" s="1"/>
  <c r="I115" i="2" a="1"/>
  <c r="I115" i="2" s="1"/>
  <c r="J115" i="2" a="1"/>
  <c r="J115" i="2"/>
  <c r="B116" i="2" a="1"/>
  <c r="B116" i="2" s="1"/>
  <c r="C116" i="2" a="1"/>
  <c r="C116" i="2"/>
  <c r="D116" i="2" a="1"/>
  <c r="D116" i="2"/>
  <c r="E116" i="2" a="1"/>
  <c r="E116" i="2"/>
  <c r="F116" i="2" a="1"/>
  <c r="F116" i="2"/>
  <c r="G116" i="2" a="1"/>
  <c r="G116" i="2"/>
  <c r="H116" i="2" a="1"/>
  <c r="H116" i="2" s="1"/>
  <c r="I116" i="2" a="1"/>
  <c r="I116" i="2" s="1"/>
  <c r="J116" i="2" a="1"/>
  <c r="J116" i="2" s="1"/>
  <c r="B117" i="2" a="1"/>
  <c r="B117" i="2" s="1"/>
  <c r="C117" i="2" a="1"/>
  <c r="C117" i="2"/>
  <c r="D117" i="2" a="1"/>
  <c r="D117" i="2" s="1"/>
  <c r="E117" i="2" a="1"/>
  <c r="E117" i="2"/>
  <c r="F117" i="2" a="1"/>
  <c r="F117" i="2"/>
  <c r="G117" i="2" a="1"/>
  <c r="G117" i="2"/>
  <c r="H117" i="2" a="1"/>
  <c r="H117" i="2"/>
  <c r="I117" i="2" a="1"/>
  <c r="I117" i="2"/>
  <c r="J117" i="2" a="1"/>
  <c r="J117" i="2" s="1"/>
  <c r="B118" i="2" a="1"/>
  <c r="B118" i="2" s="1"/>
  <c r="C118" i="2" a="1"/>
  <c r="C118" i="2" s="1"/>
  <c r="D118" i="2" a="1"/>
  <c r="D118" i="2" s="1"/>
  <c r="E118" i="2" a="1"/>
  <c r="E118" i="2"/>
  <c r="F118" i="2" a="1"/>
  <c r="F118" i="2" s="1"/>
  <c r="G118" i="2" a="1"/>
  <c r="G118" i="2"/>
  <c r="H118" i="2" a="1"/>
  <c r="H118" i="2"/>
  <c r="I118" i="2" a="1"/>
  <c r="I118" i="2"/>
  <c r="J118" i="2" a="1"/>
  <c r="J118" i="2"/>
  <c r="B119" i="2" a="1"/>
  <c r="B119" i="2"/>
  <c r="C119" i="2" a="1"/>
  <c r="C119" i="2" s="1"/>
  <c r="D119" i="2" a="1"/>
  <c r="D119" i="2" s="1"/>
  <c r="E119" i="2" a="1"/>
  <c r="E119" i="2" s="1"/>
  <c r="F119" i="2" a="1"/>
  <c r="F119" i="2" s="1"/>
  <c r="G119" i="2" a="1"/>
  <c r="G119" i="2"/>
  <c r="H119" i="2" a="1"/>
  <c r="H119" i="2" s="1"/>
  <c r="I119" i="2" a="1"/>
  <c r="I119" i="2"/>
  <c r="J119" i="2" a="1"/>
  <c r="J119" i="2"/>
  <c r="B120" i="2" a="1"/>
  <c r="B120" i="2"/>
  <c r="C120" i="2" a="1"/>
  <c r="C120" i="2"/>
  <c r="D120" i="2" a="1"/>
  <c r="D120" i="2"/>
  <c r="E120" i="2" a="1"/>
  <c r="E120" i="2" s="1"/>
  <c r="F120" i="2" a="1"/>
  <c r="F120" i="2" s="1"/>
  <c r="G120" i="2" a="1"/>
  <c r="G120" i="2" s="1"/>
  <c r="H120" i="2" a="1"/>
  <c r="H120" i="2" s="1"/>
  <c r="I120" i="2" a="1"/>
  <c r="I120" i="2"/>
  <c r="J120" i="2" a="1"/>
  <c r="J120" i="2" s="1"/>
  <c r="B121" i="2" a="1"/>
  <c r="B121" i="2"/>
  <c r="C121" i="2" a="1"/>
  <c r="C121" i="2"/>
  <c r="D121" i="2" a="1"/>
  <c r="D121" i="2"/>
  <c r="E121" i="2" a="1"/>
  <c r="E121" i="2"/>
  <c r="F121" i="2" a="1"/>
  <c r="F121" i="2"/>
  <c r="G121" i="2" a="1"/>
  <c r="G121" i="2" s="1"/>
  <c r="H121" i="2" a="1"/>
  <c r="H121" i="2" s="1"/>
  <c r="I121" i="2" a="1"/>
  <c r="I121" i="2" s="1"/>
  <c r="J121" i="2" a="1"/>
  <c r="J121" i="2" s="1"/>
  <c r="B122" i="2" a="1"/>
  <c r="B122" i="2"/>
  <c r="C122" i="2" a="1"/>
  <c r="C122" i="2" s="1"/>
  <c r="D122" i="2" a="1"/>
  <c r="D122" i="2"/>
  <c r="E122" i="2" a="1"/>
  <c r="E122" i="2"/>
  <c r="F122" i="2" a="1"/>
  <c r="F122" i="2"/>
  <c r="G122" i="2" a="1"/>
  <c r="G122" i="2"/>
  <c r="H122" i="2" a="1"/>
  <c r="H122" i="2"/>
  <c r="I122" i="2" a="1"/>
  <c r="I122" i="2" s="1"/>
  <c r="J122" i="2" a="1"/>
  <c r="J122" i="2" s="1"/>
  <c r="B123" i="2" a="1"/>
  <c r="B123" i="2" s="1"/>
  <c r="C123" i="2" a="1"/>
  <c r="C123" i="2" s="1"/>
  <c r="D123" i="2" a="1"/>
  <c r="D123" i="2"/>
  <c r="E123" i="2" a="1"/>
  <c r="E123" i="2" s="1"/>
  <c r="F123" i="2" a="1"/>
  <c r="F123" i="2"/>
  <c r="G123" i="2" a="1"/>
  <c r="G123" i="2"/>
  <c r="H123" i="2" a="1"/>
  <c r="H123" i="2"/>
  <c r="I123" i="2" a="1"/>
  <c r="I123" i="2"/>
  <c r="J123" i="2" a="1"/>
  <c r="J123" i="2"/>
  <c r="B124" i="2" a="1"/>
  <c r="B124" i="2" s="1"/>
  <c r="C124" i="2" a="1"/>
  <c r="C124" i="2" s="1"/>
  <c r="D124" i="2" a="1"/>
  <c r="D124" i="2" s="1"/>
  <c r="E124" i="2" a="1"/>
  <c r="E124" i="2" s="1"/>
  <c r="F124" i="2" a="1"/>
  <c r="F124" i="2"/>
  <c r="G124" i="2" a="1"/>
  <c r="G124" i="2" s="1"/>
  <c r="H124" i="2" a="1"/>
  <c r="H124" i="2"/>
  <c r="I124" i="2" a="1"/>
  <c r="I124" i="2"/>
  <c r="J124" i="2" a="1"/>
  <c r="J124" i="2"/>
  <c r="B125" i="2" a="1"/>
  <c r="B125" i="2"/>
  <c r="C125" i="2" a="1"/>
  <c r="C125" i="2"/>
  <c r="D125" i="2" a="1"/>
  <c r="D125" i="2" s="1"/>
  <c r="E125" i="2" a="1"/>
  <c r="E125" i="2" s="1"/>
  <c r="F125" i="2" a="1"/>
  <c r="F125" i="2" s="1"/>
  <c r="G125" i="2" a="1"/>
  <c r="G125" i="2" s="1"/>
  <c r="H125" i="2" a="1"/>
  <c r="H125" i="2"/>
  <c r="I125" i="2" a="1"/>
  <c r="I125" i="2" s="1"/>
  <c r="J125" i="2" a="1"/>
  <c r="J125" i="2"/>
  <c r="B126" i="2" a="1"/>
  <c r="B126" i="2"/>
  <c r="C126" i="2" a="1"/>
  <c r="C126" i="2"/>
  <c r="D126" i="2" a="1"/>
  <c r="D126" i="2"/>
  <c r="E126" i="2" a="1"/>
  <c r="E126" i="2"/>
  <c r="F126" i="2" a="1"/>
  <c r="F126" i="2" s="1"/>
  <c r="G126" i="2" a="1"/>
  <c r="G126" i="2" s="1"/>
  <c r="H126" i="2" a="1"/>
  <c r="H126" i="2" s="1"/>
  <c r="I126" i="2" a="1"/>
  <c r="I126" i="2" s="1"/>
  <c r="J126" i="2" a="1"/>
  <c r="J126" i="2"/>
  <c r="B127" i="2" a="1"/>
  <c r="B127" i="2" s="1"/>
  <c r="C127" i="2" a="1"/>
  <c r="C127" i="2"/>
  <c r="D127" i="2" a="1"/>
  <c r="D127" i="2"/>
  <c r="E127" i="2" a="1"/>
  <c r="E127" i="2"/>
  <c r="F127" i="2" a="1"/>
  <c r="F127" i="2"/>
  <c r="G127" i="2" a="1"/>
  <c r="G127" i="2"/>
  <c r="H127" i="2" a="1"/>
  <c r="H127" i="2" s="1"/>
  <c r="I127" i="2" a="1"/>
  <c r="I127" i="2" s="1"/>
  <c r="J127" i="2" a="1"/>
  <c r="J127" i="2" s="1"/>
  <c r="B128" i="2" a="1"/>
  <c r="B128" i="2" s="1"/>
  <c r="C128" i="2" a="1"/>
  <c r="C128" i="2"/>
  <c r="D128" i="2" a="1"/>
  <c r="D128" i="2" s="1"/>
  <c r="E128" i="2" a="1"/>
  <c r="E128" i="2"/>
  <c r="F128" i="2" a="1"/>
  <c r="F128" i="2"/>
  <c r="G128" i="2" a="1"/>
  <c r="G128" i="2"/>
  <c r="H128" i="2" a="1"/>
  <c r="H128" i="2"/>
  <c r="I128" i="2" a="1"/>
  <c r="I128" i="2"/>
  <c r="J128" i="2" a="1"/>
  <c r="J128" i="2" s="1"/>
  <c r="B129" i="2" a="1"/>
  <c r="B129" i="2" s="1"/>
  <c r="C129" i="2" a="1"/>
  <c r="C129" i="2" s="1"/>
  <c r="D129" i="2" a="1"/>
  <c r="D129" i="2" s="1"/>
  <c r="E129" i="2" a="1"/>
  <c r="E129" i="2"/>
  <c r="F129" i="2" a="1"/>
  <c r="F129" i="2" s="1"/>
  <c r="G129" i="2" a="1"/>
  <c r="G129" i="2"/>
  <c r="H129" i="2" a="1"/>
  <c r="H129" i="2"/>
  <c r="I129" i="2" a="1"/>
  <c r="I129" i="2"/>
  <c r="J129" i="2" a="1"/>
  <c r="J129" i="2"/>
  <c r="B130" i="2" a="1"/>
  <c r="B130" i="2"/>
  <c r="C130" i="2" a="1"/>
  <c r="C130" i="2" s="1"/>
  <c r="D130" i="2" a="1"/>
  <c r="D130" i="2" s="1"/>
  <c r="E130" i="2" a="1"/>
  <c r="E130" i="2" s="1"/>
  <c r="F130" i="2" a="1"/>
  <c r="F130" i="2" s="1"/>
  <c r="G130" i="2" a="1"/>
  <c r="G130" i="2"/>
  <c r="H130" i="2" a="1"/>
  <c r="H130" i="2" s="1"/>
  <c r="I130" i="2" a="1"/>
  <c r="I130" i="2"/>
  <c r="J130" i="2" a="1"/>
  <c r="J130" i="2"/>
  <c r="B131" i="2" a="1"/>
  <c r="B131" i="2"/>
  <c r="C131" i="2" a="1"/>
  <c r="C131" i="2"/>
  <c r="D131" i="2" a="1"/>
  <c r="D131" i="2"/>
  <c r="E131" i="2" a="1"/>
  <c r="E131" i="2" s="1"/>
  <c r="F131" i="2" a="1"/>
  <c r="F131" i="2" s="1"/>
  <c r="G131" i="2" a="1"/>
  <c r="G131" i="2" s="1"/>
  <c r="H131" i="2" a="1"/>
  <c r="H131" i="2" s="1"/>
  <c r="I131" i="2" a="1"/>
  <c r="I131" i="2"/>
  <c r="J131" i="2" a="1"/>
  <c r="J131" i="2" s="1"/>
  <c r="B132" i="2" a="1"/>
  <c r="B132" i="2"/>
  <c r="C132" i="2" a="1"/>
  <c r="C132" i="2"/>
  <c r="D132" i="2" a="1"/>
  <c r="D132" i="2"/>
  <c r="E132" i="2" a="1"/>
  <c r="E132" i="2"/>
  <c r="F132" i="2" a="1"/>
  <c r="F132" i="2"/>
  <c r="G132" i="2" a="1"/>
  <c r="G132" i="2" s="1"/>
  <c r="H132" i="2" a="1"/>
  <c r="H132" i="2" s="1"/>
  <c r="I132" i="2" a="1"/>
  <c r="I132" i="2" s="1"/>
  <c r="J132" i="2" a="1"/>
  <c r="J132" i="2" s="1"/>
  <c r="B133" i="2" a="1"/>
  <c r="B133" i="2"/>
  <c r="C133" i="2" a="1"/>
  <c r="C133" i="2" s="1"/>
  <c r="D133" i="2" a="1"/>
  <c r="D133" i="2"/>
  <c r="E133" i="2" a="1"/>
  <c r="E133" i="2"/>
  <c r="F133" i="2" a="1"/>
  <c r="F133" i="2"/>
  <c r="G133" i="2" a="1"/>
  <c r="G133" i="2"/>
  <c r="H133" i="2" a="1"/>
  <c r="H133" i="2"/>
  <c r="I133" i="2" a="1"/>
  <c r="I133" i="2" s="1"/>
  <c r="J133" i="2" a="1"/>
  <c r="J133" i="2" s="1"/>
  <c r="B134" i="2" a="1"/>
  <c r="B134" i="2" s="1"/>
  <c r="C134" i="2" a="1"/>
  <c r="C134" i="2" s="1"/>
  <c r="D134" i="2" a="1"/>
  <c r="D134" i="2"/>
  <c r="E134" i="2" a="1"/>
  <c r="E134" i="2" s="1"/>
  <c r="F134" i="2" a="1"/>
  <c r="F134" i="2"/>
  <c r="G134" i="2" a="1"/>
  <c r="G134" i="2"/>
  <c r="H134" i="2" a="1"/>
  <c r="H134" i="2"/>
  <c r="I134" i="2" a="1"/>
  <c r="I134" i="2"/>
  <c r="J134" i="2" a="1"/>
  <c r="J134" i="2"/>
  <c r="B135" i="2" a="1"/>
  <c r="B135" i="2" s="1"/>
  <c r="C135" i="2" a="1"/>
  <c r="C135" i="2" s="1"/>
  <c r="D135" i="2" a="1"/>
  <c r="D135" i="2" s="1"/>
  <c r="E135" i="2" a="1"/>
  <c r="E135" i="2" s="1"/>
  <c r="F135" i="2" a="1"/>
  <c r="F135" i="2"/>
  <c r="G135" i="2" a="1"/>
  <c r="G135" i="2" s="1"/>
  <c r="H135" i="2" a="1"/>
  <c r="H135" i="2"/>
  <c r="I135" i="2" a="1"/>
  <c r="I135" i="2"/>
  <c r="J135" i="2" a="1"/>
  <c r="J135" i="2"/>
  <c r="B136" i="2" a="1"/>
  <c r="B136" i="2"/>
  <c r="C136" i="2" a="1"/>
  <c r="C136" i="2"/>
  <c r="D136" i="2" a="1"/>
  <c r="D136" i="2" s="1"/>
  <c r="E136" i="2" a="1"/>
  <c r="E136" i="2" s="1"/>
  <c r="F136" i="2" a="1"/>
  <c r="F136" i="2" s="1"/>
  <c r="G136" i="2" a="1"/>
  <c r="G136" i="2" s="1"/>
  <c r="H136" i="2" a="1"/>
  <c r="H136" i="2"/>
  <c r="I136" i="2" a="1"/>
  <c r="I136" i="2" s="1"/>
  <c r="J136" i="2" a="1"/>
  <c r="J136" i="2"/>
  <c r="B137" i="2" a="1"/>
  <c r="B137" i="2"/>
  <c r="C137" i="2" a="1"/>
  <c r="C137" i="2"/>
  <c r="D137" i="2" a="1"/>
  <c r="D137" i="2"/>
  <c r="E137" i="2" a="1"/>
  <c r="E137" i="2"/>
  <c r="F137" i="2" a="1"/>
  <c r="F137" i="2" s="1"/>
  <c r="G137" i="2" a="1"/>
  <c r="G137" i="2" s="1"/>
  <c r="H137" i="2" a="1"/>
  <c r="H137" i="2" s="1"/>
  <c r="I137" i="2" a="1"/>
  <c r="I137" i="2" s="1"/>
  <c r="J137" i="2" a="1"/>
  <c r="J137" i="2"/>
  <c r="B138" i="2" a="1"/>
  <c r="B138" i="2" s="1"/>
  <c r="C138" i="2" a="1"/>
  <c r="C138" i="2"/>
  <c r="D138" i="2" a="1"/>
  <c r="D138" i="2"/>
  <c r="E138" i="2" a="1"/>
  <c r="E138" i="2"/>
  <c r="F138" i="2" a="1"/>
  <c r="F138" i="2"/>
  <c r="G138" i="2" a="1"/>
  <c r="G138" i="2"/>
  <c r="H138" i="2" a="1"/>
  <c r="H138" i="2" s="1"/>
  <c r="I138" i="2" a="1"/>
  <c r="I138" i="2" s="1"/>
  <c r="J138" i="2" a="1"/>
  <c r="J138" i="2" s="1"/>
  <c r="B139" i="2" a="1"/>
  <c r="B139" i="2" s="1"/>
  <c r="C139" i="2" a="1"/>
  <c r="C139" i="2"/>
  <c r="D139" i="2" a="1"/>
  <c r="D139" i="2" s="1"/>
  <c r="E139" i="2" a="1"/>
  <c r="E139" i="2"/>
  <c r="F139" i="2" a="1"/>
  <c r="F139" i="2"/>
  <c r="G139" i="2" a="1"/>
  <c r="G139" i="2"/>
  <c r="H139" i="2" a="1"/>
  <c r="H139" i="2"/>
  <c r="I139" i="2" a="1"/>
  <c r="I139" i="2"/>
  <c r="J139" i="2" a="1"/>
  <c r="J139" i="2" s="1"/>
  <c r="B140" i="2" a="1"/>
  <c r="B140" i="2" s="1"/>
  <c r="C140" i="2" a="1"/>
  <c r="C140" i="2" s="1"/>
  <c r="D140" i="2" a="1"/>
  <c r="D140" i="2" s="1"/>
  <c r="E140" i="2" a="1"/>
  <c r="E140" i="2"/>
  <c r="F140" i="2" a="1"/>
  <c r="F140" i="2" s="1"/>
  <c r="G140" i="2" a="1"/>
  <c r="G140" i="2"/>
  <c r="H140" i="2" a="1"/>
  <c r="H140" i="2"/>
  <c r="I140" i="2" a="1"/>
  <c r="I140" i="2"/>
  <c r="J140" i="2" a="1"/>
  <c r="J140" i="2"/>
  <c r="B141" i="2" a="1"/>
  <c r="B141" i="2"/>
  <c r="C141" i="2" a="1"/>
  <c r="C141" i="2" s="1"/>
  <c r="D141" i="2" a="1"/>
  <c r="D141" i="2" s="1"/>
  <c r="E141" i="2" a="1"/>
  <c r="E141" i="2" s="1"/>
  <c r="F141" i="2" a="1"/>
  <c r="F141" i="2" s="1"/>
  <c r="G141" i="2" a="1"/>
  <c r="G141" i="2"/>
  <c r="H141" i="2" a="1"/>
  <c r="H141" i="2" s="1"/>
  <c r="I141" i="2" a="1"/>
  <c r="I141" i="2"/>
  <c r="J141" i="2" a="1"/>
  <c r="J141" i="2"/>
  <c r="B142" i="2" a="1"/>
  <c r="B142" i="2"/>
  <c r="C142" i="2" a="1"/>
  <c r="C142" i="2"/>
  <c r="D142" i="2" a="1"/>
  <c r="D142" i="2"/>
  <c r="E142" i="2" a="1"/>
  <c r="E142" i="2" s="1"/>
  <c r="F142" i="2" a="1"/>
  <c r="F142" i="2" s="1"/>
  <c r="G142" i="2" a="1"/>
  <c r="G142" i="2" s="1"/>
  <c r="H142" i="2" a="1"/>
  <c r="H142" i="2" s="1"/>
  <c r="I142" i="2" a="1"/>
  <c r="I142" i="2"/>
  <c r="J142" i="2" a="1"/>
  <c r="J142" i="2" s="1"/>
  <c r="B143" i="2" a="1"/>
  <c r="B143" i="2"/>
  <c r="C143" i="2" a="1"/>
  <c r="C143" i="2"/>
  <c r="D143" i="2" a="1"/>
  <c r="D143" i="2"/>
  <c r="E143" i="2" a="1"/>
  <c r="E143" i="2"/>
  <c r="F143" i="2" a="1"/>
  <c r="F143" i="2"/>
  <c r="G143" i="2" a="1"/>
  <c r="G143" i="2" s="1"/>
  <c r="H143" i="2" a="1"/>
  <c r="H143" i="2" s="1"/>
  <c r="I143" i="2" a="1"/>
  <c r="I143" i="2" s="1"/>
  <c r="J143" i="2" a="1"/>
  <c r="J143" i="2" s="1"/>
  <c r="B144" i="2" a="1"/>
  <c r="B144" i="2"/>
  <c r="C144" i="2" a="1"/>
  <c r="C144" i="2" s="1"/>
  <c r="D144" i="2" a="1"/>
  <c r="D144" i="2"/>
  <c r="E144" i="2" a="1"/>
  <c r="E144" i="2"/>
  <c r="F144" i="2" a="1"/>
  <c r="F144" i="2"/>
  <c r="G144" i="2" a="1"/>
  <c r="G144" i="2"/>
  <c r="H144" i="2" a="1"/>
  <c r="H144" i="2"/>
  <c r="I144" i="2" a="1"/>
  <c r="I144" i="2" s="1"/>
  <c r="J144" i="2" a="1"/>
  <c r="J144" i="2" s="1"/>
  <c r="B145" i="2" a="1"/>
  <c r="B145" i="2" s="1"/>
  <c r="C145" i="2" a="1"/>
  <c r="C145" i="2" s="1"/>
  <c r="D145" i="2" a="1"/>
  <c r="D145" i="2"/>
  <c r="E145" i="2" a="1"/>
  <c r="E145" i="2" s="1"/>
  <c r="F145" i="2" a="1"/>
  <c r="F145" i="2"/>
  <c r="G145" i="2" a="1"/>
  <c r="G145" i="2"/>
  <c r="H145" i="2" a="1"/>
  <c r="H145" i="2"/>
  <c r="I145" i="2" a="1"/>
  <c r="I145" i="2"/>
  <c r="J145" i="2" a="1"/>
  <c r="J145" i="2"/>
  <c r="B146" i="2" a="1"/>
  <c r="B146" i="2" s="1"/>
  <c r="C146" i="2" a="1"/>
  <c r="C146" i="2" s="1"/>
  <c r="D146" i="2" a="1"/>
  <c r="D146" i="2" s="1"/>
  <c r="E146" i="2" a="1"/>
  <c r="E146" i="2" s="1"/>
  <c r="F146" i="2" a="1"/>
  <c r="F146" i="2"/>
  <c r="G146" i="2" a="1"/>
  <c r="G146" i="2" s="1"/>
  <c r="H146" i="2" a="1"/>
  <c r="H146" i="2"/>
  <c r="I146" i="2" a="1"/>
  <c r="I146" i="2"/>
  <c r="J146" i="2" a="1"/>
  <c r="J146" i="2"/>
  <c r="B147" i="2" a="1"/>
  <c r="B147" i="2"/>
  <c r="C147" i="2" a="1"/>
  <c r="C147" i="2"/>
  <c r="D147" i="2" a="1"/>
  <c r="D147" i="2" s="1"/>
  <c r="E147" i="2" a="1"/>
  <c r="E147" i="2" s="1"/>
  <c r="F147" i="2" a="1"/>
  <c r="F147" i="2" s="1"/>
  <c r="G147" i="2" a="1"/>
  <c r="G147" i="2" s="1"/>
  <c r="H147" i="2" a="1"/>
  <c r="H147" i="2"/>
  <c r="I147" i="2" a="1"/>
  <c r="I147" i="2" s="1"/>
  <c r="J147" i="2" a="1"/>
  <c r="J147" i="2"/>
  <c r="B148" i="2" a="1"/>
  <c r="B148" i="2"/>
  <c r="C148" i="2" a="1"/>
  <c r="C148" i="2"/>
  <c r="D148" i="2" a="1"/>
  <c r="D148" i="2"/>
  <c r="E148" i="2" a="1"/>
  <c r="E148" i="2"/>
  <c r="F148" i="2" a="1"/>
  <c r="F148" i="2" s="1"/>
  <c r="G148" i="2" a="1"/>
  <c r="G148" i="2" s="1"/>
  <c r="H148" i="2" a="1"/>
  <c r="H148" i="2" s="1"/>
  <c r="I148" i="2" a="1"/>
  <c r="I148" i="2" s="1"/>
  <c r="J148" i="2" a="1"/>
  <c r="J148" i="2"/>
  <c r="B149" i="2" a="1"/>
  <c r="B149" i="2" s="1"/>
  <c r="C149" i="2" a="1"/>
  <c r="C149" i="2"/>
  <c r="D149" i="2" a="1"/>
  <c r="D149" i="2"/>
  <c r="E149" i="2" a="1"/>
  <c r="E149" i="2"/>
  <c r="F149" i="2" a="1"/>
  <c r="F149" i="2"/>
  <c r="G149" i="2" a="1"/>
  <c r="G149" i="2"/>
  <c r="H149" i="2" a="1"/>
  <c r="H149" i="2" s="1"/>
  <c r="I149" i="2" a="1"/>
  <c r="I149" i="2" s="1"/>
  <c r="J149" i="2" a="1"/>
  <c r="J149" i="2" s="1"/>
  <c r="B150" i="2" a="1"/>
  <c r="B150" i="2" s="1"/>
  <c r="C150" i="2" a="1"/>
  <c r="C150" i="2"/>
  <c r="D150" i="2" a="1"/>
  <c r="D150" i="2" s="1"/>
  <c r="E150" i="2" a="1"/>
  <c r="E150" i="2"/>
  <c r="F150" i="2" a="1"/>
  <c r="F150" i="2"/>
  <c r="G150" i="2" a="1"/>
  <c r="G150" i="2"/>
  <c r="H150" i="2" a="1"/>
  <c r="H150" i="2"/>
  <c r="I150" i="2" a="1"/>
  <c r="I150" i="2"/>
  <c r="J150" i="2" a="1"/>
  <c r="J150" i="2" s="1"/>
  <c r="B151" i="2" a="1"/>
  <c r="B151" i="2" s="1"/>
  <c r="C151" i="2" a="1"/>
  <c r="C151" i="2" s="1"/>
  <c r="D151" i="2" a="1"/>
  <c r="D151" i="2" s="1"/>
  <c r="E151" i="2" a="1"/>
  <c r="E151" i="2"/>
  <c r="F151" i="2" a="1"/>
  <c r="F151" i="2" s="1"/>
  <c r="G151" i="2" a="1"/>
  <c r="G151" i="2"/>
  <c r="H151" i="2" a="1"/>
  <c r="H151" i="2"/>
  <c r="I151" i="2" a="1"/>
  <c r="I151" i="2"/>
  <c r="J151" i="2" a="1"/>
  <c r="J151" i="2"/>
  <c r="B152" i="2" a="1"/>
  <c r="B152" i="2"/>
  <c r="C152" i="2" a="1"/>
  <c r="C152" i="2" s="1"/>
  <c r="D152" i="2" a="1"/>
  <c r="D152" i="2" s="1"/>
  <c r="E152" i="2" a="1"/>
  <c r="E152" i="2" s="1"/>
  <c r="F152" i="2" a="1"/>
  <c r="F152" i="2" s="1"/>
  <c r="G152" i="2" a="1"/>
  <c r="G152" i="2"/>
  <c r="H152" i="2" a="1"/>
  <c r="H152" i="2" s="1"/>
  <c r="I152" i="2" a="1"/>
  <c r="I152" i="2"/>
  <c r="J152" i="2" a="1"/>
  <c r="J152" i="2"/>
  <c r="B153" i="2" a="1"/>
  <c r="B153" i="2"/>
  <c r="C153" i="2" a="1"/>
  <c r="C153" i="2"/>
  <c r="D153" i="2" a="1"/>
  <c r="D153" i="2"/>
  <c r="E153" i="2" a="1"/>
  <c r="E153" i="2" s="1"/>
  <c r="F153" i="2" a="1"/>
  <c r="F153" i="2" s="1"/>
  <c r="G153" i="2" a="1"/>
  <c r="G153" i="2" s="1"/>
  <c r="H153" i="2" a="1"/>
  <c r="H153" i="2" s="1"/>
  <c r="I153" i="2" a="1"/>
  <c r="I153" i="2"/>
  <c r="J153" i="2" a="1"/>
  <c r="J153" i="2" s="1"/>
  <c r="B154" i="2" a="1"/>
  <c r="B154" i="2"/>
  <c r="C154" i="2" a="1"/>
  <c r="C154" i="2"/>
  <c r="D154" i="2" a="1"/>
  <c r="D154" i="2"/>
  <c r="E154" i="2" a="1"/>
  <c r="E154" i="2"/>
  <c r="F154" i="2" a="1"/>
  <c r="F154" i="2"/>
  <c r="G154" i="2" a="1"/>
  <c r="G154" i="2" s="1"/>
  <c r="H154" i="2" a="1"/>
  <c r="H154" i="2" s="1"/>
  <c r="I154" i="2" a="1"/>
  <c r="I154" i="2" s="1"/>
  <c r="J154" i="2" a="1"/>
  <c r="J154" i="2" s="1"/>
  <c r="B155" i="2" a="1"/>
  <c r="B155" i="2"/>
  <c r="C155" i="2" a="1"/>
  <c r="C155" i="2" s="1"/>
  <c r="D155" i="2" a="1"/>
  <c r="D155" i="2"/>
  <c r="E155" i="2" a="1"/>
  <c r="E155" i="2"/>
  <c r="F155" i="2" a="1"/>
  <c r="F155" i="2"/>
  <c r="G155" i="2" a="1"/>
  <c r="G155" i="2"/>
  <c r="H155" i="2" a="1"/>
  <c r="H155" i="2"/>
  <c r="I155" i="2" a="1"/>
  <c r="I155" i="2" s="1"/>
  <c r="J155" i="2" a="1"/>
  <c r="J155" i="2" s="1"/>
  <c r="B156" i="2" a="1"/>
  <c r="B156" i="2" s="1"/>
  <c r="C156" i="2" a="1"/>
  <c r="C156" i="2" s="1"/>
  <c r="D156" i="2" a="1"/>
  <c r="D156" i="2"/>
  <c r="E156" i="2" a="1"/>
  <c r="E156" i="2" s="1"/>
  <c r="F156" i="2" a="1"/>
  <c r="F156" i="2"/>
  <c r="G156" i="2" a="1"/>
  <c r="G156" i="2"/>
  <c r="H156" i="2" a="1"/>
  <c r="H156" i="2"/>
  <c r="I156" i="2" a="1"/>
  <c r="I156" i="2"/>
  <c r="J156" i="2" a="1"/>
  <c r="J156" i="2"/>
  <c r="B157" i="2" a="1"/>
  <c r="B157" i="2" s="1"/>
  <c r="C157" i="2" a="1"/>
  <c r="C157" i="2" s="1"/>
  <c r="D157" i="2" a="1"/>
  <c r="D157" i="2" s="1"/>
  <c r="E157" i="2" a="1"/>
  <c r="E157" i="2" s="1"/>
  <c r="F157" i="2" a="1"/>
  <c r="F157" i="2"/>
  <c r="G157" i="2" a="1"/>
  <c r="G157" i="2" s="1"/>
  <c r="H157" i="2" a="1"/>
  <c r="H157" i="2"/>
  <c r="I157" i="2" a="1"/>
  <c r="I157" i="2"/>
  <c r="J157" i="2" a="1"/>
  <c r="J157" i="2"/>
  <c r="B158" i="2" a="1"/>
  <c r="B158" i="2"/>
  <c r="C158" i="2" a="1"/>
  <c r="C158" i="2"/>
  <c r="D158" i="2" a="1"/>
  <c r="D158" i="2" s="1"/>
  <c r="E158" i="2" a="1"/>
  <c r="E158" i="2" s="1"/>
  <c r="F158" i="2" a="1"/>
  <c r="F158" i="2" s="1"/>
  <c r="G158" i="2" a="1"/>
  <c r="G158" i="2" s="1"/>
  <c r="H158" i="2" a="1"/>
  <c r="H158" i="2"/>
  <c r="I158" i="2" a="1"/>
  <c r="I158" i="2" s="1"/>
  <c r="J158" i="2" a="1"/>
  <c r="J158" i="2"/>
  <c r="B159" i="2" a="1"/>
  <c r="B159" i="2"/>
  <c r="C159" i="2" a="1"/>
  <c r="C159" i="2"/>
  <c r="D159" i="2" a="1"/>
  <c r="D159" i="2"/>
  <c r="E159" i="2" a="1"/>
  <c r="E159" i="2"/>
  <c r="F159" i="2" a="1"/>
  <c r="F159" i="2" s="1"/>
  <c r="G159" i="2" a="1"/>
  <c r="G159" i="2" s="1"/>
  <c r="H159" i="2" a="1"/>
  <c r="H159" i="2" s="1"/>
  <c r="I159" i="2" a="1"/>
  <c r="I159" i="2" s="1"/>
  <c r="J159" i="2" a="1"/>
  <c r="J159" i="2"/>
  <c r="B160" i="2" a="1"/>
  <c r="B160" i="2" s="1"/>
  <c r="C160" i="2" a="1"/>
  <c r="C160" i="2"/>
  <c r="D160" i="2" a="1"/>
  <c r="D160" i="2"/>
  <c r="E160" i="2" a="1"/>
  <c r="E160" i="2"/>
  <c r="F160" i="2" a="1"/>
  <c r="F160" i="2"/>
  <c r="G160" i="2" a="1"/>
  <c r="G160" i="2"/>
  <c r="H160" i="2" a="1"/>
  <c r="H160" i="2" s="1"/>
  <c r="I160" i="2" a="1"/>
  <c r="I160" i="2" s="1"/>
  <c r="J160" i="2" a="1"/>
  <c r="J160" i="2" s="1"/>
  <c r="B161" i="2" a="1"/>
  <c r="B161" i="2" s="1"/>
  <c r="C161" i="2" a="1"/>
  <c r="C161" i="2"/>
  <c r="D161" i="2" a="1"/>
  <c r="D161" i="2" s="1"/>
  <c r="E161" i="2" a="1"/>
  <c r="E161" i="2"/>
  <c r="F161" i="2" a="1"/>
  <c r="F161" i="2"/>
  <c r="G161" i="2" a="1"/>
  <c r="G161" i="2"/>
  <c r="H161" i="2" a="1"/>
  <c r="H161" i="2"/>
  <c r="I161" i="2" a="1"/>
  <c r="I161" i="2"/>
  <c r="J161" i="2" a="1"/>
  <c r="J161" i="2" s="1"/>
  <c r="B162" i="2" a="1"/>
  <c r="B162" i="2" s="1"/>
  <c r="C162" i="2" a="1"/>
  <c r="C162" i="2" s="1"/>
  <c r="D162" i="2" a="1"/>
  <c r="D162" i="2" s="1"/>
  <c r="E162" i="2" a="1"/>
  <c r="E162" i="2"/>
  <c r="F162" i="2" a="1"/>
  <c r="F162" i="2" s="1"/>
  <c r="G162" i="2" a="1"/>
  <c r="G162" i="2"/>
  <c r="H162" i="2" a="1"/>
  <c r="H162" i="2"/>
  <c r="I162" i="2" a="1"/>
  <c r="I162" i="2"/>
  <c r="J162" i="2" a="1"/>
  <c r="J162" i="2"/>
  <c r="B163" i="2" a="1"/>
  <c r="B163" i="2"/>
  <c r="C163" i="2" a="1"/>
  <c r="C163" i="2" s="1"/>
  <c r="D163" i="2" a="1"/>
  <c r="D163" i="2" s="1"/>
  <c r="E163" i="2" a="1"/>
  <c r="E163" i="2" s="1"/>
  <c r="F163" i="2" a="1"/>
  <c r="F163" i="2" s="1"/>
  <c r="G163" i="2" a="1"/>
  <c r="G163" i="2"/>
  <c r="H163" i="2" a="1"/>
  <c r="H163" i="2" s="1"/>
  <c r="I163" i="2" a="1"/>
  <c r="I163" i="2"/>
  <c r="J163" i="2" a="1"/>
  <c r="J163" i="2"/>
  <c r="B164" i="2" a="1"/>
  <c r="B164" i="2"/>
  <c r="C164" i="2" a="1"/>
  <c r="C164" i="2"/>
  <c r="D164" i="2" a="1"/>
  <c r="D164" i="2"/>
  <c r="E164" i="2" a="1"/>
  <c r="E164" i="2" s="1"/>
  <c r="F164" i="2" a="1"/>
  <c r="F164" i="2" s="1"/>
  <c r="G164" i="2" a="1"/>
  <c r="G164" i="2" s="1"/>
  <c r="H164" i="2" a="1"/>
  <c r="H164" i="2" s="1"/>
  <c r="I164" i="2" a="1"/>
  <c r="I164" i="2"/>
  <c r="J164" i="2" a="1"/>
  <c r="J164" i="2" s="1"/>
  <c r="B165" i="2" a="1"/>
  <c r="B165" i="2"/>
  <c r="C165" i="2" a="1"/>
  <c r="C165" i="2"/>
  <c r="D165" i="2" a="1"/>
  <c r="D165" i="2"/>
  <c r="E165" i="2" a="1"/>
  <c r="E165" i="2"/>
  <c r="F165" i="2" a="1"/>
  <c r="F165" i="2"/>
  <c r="G165" i="2" a="1"/>
  <c r="G165" i="2" s="1"/>
  <c r="H165" i="2" a="1"/>
  <c r="H165" i="2" s="1"/>
  <c r="I165" i="2" a="1"/>
  <c r="I165" i="2" s="1"/>
  <c r="J165" i="2" a="1"/>
  <c r="J165" i="2" s="1"/>
  <c r="B166" i="2" a="1"/>
  <c r="B166" i="2"/>
  <c r="C166" i="2" a="1"/>
  <c r="C166" i="2" s="1"/>
  <c r="D166" i="2" a="1"/>
  <c r="D166" i="2"/>
  <c r="E166" i="2" a="1"/>
  <c r="E166" i="2"/>
  <c r="F166" i="2" a="1"/>
  <c r="F166" i="2"/>
  <c r="G166" i="2" a="1"/>
  <c r="G166" i="2"/>
  <c r="H166" i="2" a="1"/>
  <c r="H166" i="2"/>
  <c r="I166" i="2" a="1"/>
  <c r="I166" i="2" s="1"/>
  <c r="J166" i="2" a="1"/>
  <c r="J166" i="2" s="1"/>
  <c r="B167" i="2" a="1"/>
  <c r="B167" i="2" s="1"/>
  <c r="C167" i="2" a="1"/>
  <c r="C167" i="2" s="1"/>
  <c r="D167" i="2" a="1"/>
  <c r="D167" i="2"/>
  <c r="E167" i="2" a="1"/>
  <c r="E167" i="2" s="1"/>
  <c r="F167" i="2" a="1"/>
  <c r="F167" i="2"/>
  <c r="G167" i="2" a="1"/>
  <c r="G167" i="2"/>
  <c r="H167" i="2" a="1"/>
  <c r="H167" i="2"/>
  <c r="I167" i="2" a="1"/>
  <c r="I167" i="2"/>
  <c r="J167" i="2" a="1"/>
  <c r="J167" i="2"/>
  <c r="B168" i="2" a="1"/>
  <c r="B168" i="2" s="1"/>
  <c r="C168" i="2" a="1"/>
  <c r="C168" i="2" s="1"/>
  <c r="D168" i="2" a="1"/>
  <c r="D168" i="2" s="1"/>
  <c r="E168" i="2" a="1"/>
  <c r="E168" i="2" s="1"/>
  <c r="F168" i="2" a="1"/>
  <c r="F168" i="2"/>
  <c r="G168" i="2" a="1"/>
  <c r="G168" i="2" s="1"/>
  <c r="H168" i="2" a="1"/>
  <c r="H168" i="2"/>
  <c r="I168" i="2" a="1"/>
  <c r="I168" i="2"/>
  <c r="J168" i="2" a="1"/>
  <c r="J168" i="2"/>
  <c r="B169" i="2" a="1"/>
  <c r="B169" i="2"/>
  <c r="C169" i="2" a="1"/>
  <c r="C169" i="2"/>
  <c r="D169" i="2" a="1"/>
  <c r="D169" i="2" s="1"/>
  <c r="E169" i="2" a="1"/>
  <c r="E169" i="2" s="1"/>
  <c r="F169" i="2" a="1"/>
  <c r="F169" i="2" s="1"/>
  <c r="G169" i="2" a="1"/>
  <c r="G169" i="2" s="1"/>
  <c r="H169" i="2" a="1"/>
  <c r="H169" i="2"/>
  <c r="I169" i="2" a="1"/>
  <c r="I169" i="2" s="1"/>
  <c r="J169" i="2" a="1"/>
  <c r="J169" i="2"/>
  <c r="B170" i="2" a="1"/>
  <c r="B170" i="2"/>
  <c r="C170" i="2" a="1"/>
  <c r="C170" i="2"/>
  <c r="D170" i="2" a="1"/>
  <c r="D170" i="2"/>
  <c r="E170" i="2" a="1"/>
  <c r="E170" i="2"/>
  <c r="F170" i="2" a="1"/>
  <c r="F170" i="2" s="1"/>
  <c r="G170" i="2" a="1"/>
  <c r="G170" i="2" s="1"/>
  <c r="H170" i="2" a="1"/>
  <c r="H170" i="2" s="1"/>
  <c r="I170" i="2" a="1"/>
  <c r="I170" i="2" s="1"/>
  <c r="J170" i="2" a="1"/>
  <c r="J170" i="2"/>
  <c r="B171" i="2" a="1"/>
  <c r="B171" i="2" s="1"/>
  <c r="C171" i="2" a="1"/>
  <c r="C171" i="2"/>
  <c r="D171" i="2" a="1"/>
  <c r="D171" i="2"/>
  <c r="E171" i="2" a="1"/>
  <c r="E171" i="2"/>
  <c r="F171" i="2" a="1"/>
  <c r="F171" i="2"/>
  <c r="G171" i="2" a="1"/>
  <c r="G171" i="2"/>
  <c r="H171" i="2" a="1"/>
  <c r="H171" i="2" s="1"/>
  <c r="I171" i="2" a="1"/>
  <c r="I171" i="2" s="1"/>
  <c r="J171" i="2" a="1"/>
  <c r="J171" i="2" s="1"/>
  <c r="B172" i="2" a="1"/>
  <c r="B172" i="2" s="1"/>
  <c r="C172" i="2" a="1"/>
  <c r="C172" i="2"/>
  <c r="D172" i="2" a="1"/>
  <c r="D172" i="2" s="1"/>
  <c r="E172" i="2" a="1"/>
  <c r="E172" i="2"/>
  <c r="F172" i="2" a="1"/>
  <c r="F172" i="2"/>
  <c r="G172" i="2" a="1"/>
  <c r="G172" i="2"/>
  <c r="H172" i="2" a="1"/>
  <c r="H172" i="2"/>
  <c r="I172" i="2" a="1"/>
  <c r="I172" i="2"/>
  <c r="J172" i="2" a="1"/>
  <c r="J172" i="2" s="1"/>
  <c r="B173" i="2" a="1"/>
  <c r="B173" i="2" s="1"/>
  <c r="C173" i="2" a="1"/>
  <c r="C173" i="2" s="1"/>
  <c r="D173" i="2" a="1"/>
  <c r="D173" i="2" s="1"/>
  <c r="E173" i="2" a="1"/>
  <c r="E173" i="2"/>
  <c r="F173" i="2" a="1"/>
  <c r="F173" i="2" s="1"/>
  <c r="G173" i="2" a="1"/>
  <c r="G173" i="2"/>
  <c r="H173" i="2" a="1"/>
  <c r="H173" i="2"/>
  <c r="I173" i="2" a="1"/>
  <c r="I173" i="2"/>
  <c r="J173" i="2" a="1"/>
  <c r="J173" i="2"/>
  <c r="B174" i="2" a="1"/>
  <c r="B174" i="2"/>
  <c r="C174" i="2" a="1"/>
  <c r="C174" i="2" s="1"/>
  <c r="D174" i="2" a="1"/>
  <c r="D174" i="2" s="1"/>
  <c r="E174" i="2" a="1"/>
  <c r="E174" i="2" s="1"/>
  <c r="F174" i="2" a="1"/>
  <c r="F174" i="2" s="1"/>
  <c r="G174" i="2" a="1"/>
  <c r="G174" i="2"/>
  <c r="H174" i="2" a="1"/>
  <c r="H174" i="2" s="1"/>
  <c r="I174" i="2" a="1"/>
  <c r="I174" i="2"/>
  <c r="J174" i="2" a="1"/>
  <c r="J174" i="2"/>
  <c r="B175" i="2" a="1"/>
  <c r="B175" i="2"/>
  <c r="C175" i="2" a="1"/>
  <c r="C175" i="2"/>
  <c r="D175" i="2" a="1"/>
  <c r="D175" i="2"/>
  <c r="E175" i="2" a="1"/>
  <c r="E175" i="2" s="1"/>
  <c r="F175" i="2" a="1"/>
  <c r="F175" i="2" s="1"/>
  <c r="G175" i="2" a="1"/>
  <c r="G175" i="2" s="1"/>
  <c r="H175" i="2" a="1"/>
  <c r="H175" i="2" s="1"/>
  <c r="I175" i="2" a="1"/>
  <c r="I175" i="2"/>
  <c r="J175" i="2" a="1"/>
  <c r="J175" i="2" s="1"/>
  <c r="B176" i="2" a="1"/>
  <c r="B176" i="2"/>
  <c r="C176" i="2" a="1"/>
  <c r="C176" i="2"/>
  <c r="D176" i="2" a="1"/>
  <c r="D176" i="2"/>
  <c r="E176" i="2" a="1"/>
  <c r="E176" i="2"/>
  <c r="F176" i="2" a="1"/>
  <c r="F176" i="2"/>
  <c r="G176" i="2" a="1"/>
  <c r="G176" i="2" s="1"/>
  <c r="H176" i="2" a="1"/>
  <c r="H176" i="2" s="1"/>
  <c r="I176" i="2" a="1"/>
  <c r="I176" i="2" s="1"/>
  <c r="J176" i="2" a="1"/>
  <c r="J176" i="2" s="1"/>
  <c r="B177" i="2" a="1"/>
  <c r="B177" i="2"/>
  <c r="C177" i="2" a="1"/>
  <c r="C177" i="2" s="1"/>
  <c r="D177" i="2" a="1"/>
  <c r="D177" i="2"/>
  <c r="E177" i="2" a="1"/>
  <c r="E177" i="2"/>
  <c r="F177" i="2" a="1"/>
  <c r="F177" i="2"/>
  <c r="G177" i="2" a="1"/>
  <c r="G177" i="2"/>
  <c r="H177" i="2" a="1"/>
  <c r="H177" i="2"/>
  <c r="I177" i="2" a="1"/>
  <c r="I177" i="2" s="1"/>
  <c r="J177" i="2" a="1"/>
  <c r="J177" i="2" s="1"/>
  <c r="B178" i="2" a="1"/>
  <c r="B178" i="2" s="1"/>
  <c r="C178" i="2" a="1"/>
  <c r="C178" i="2" s="1"/>
  <c r="D178" i="2" a="1"/>
  <c r="D178" i="2"/>
  <c r="E178" i="2" a="1"/>
  <c r="E178" i="2" s="1"/>
  <c r="F178" i="2" a="1"/>
  <c r="F178" i="2"/>
  <c r="G178" i="2" a="1"/>
  <c r="G178" i="2"/>
  <c r="H178" i="2" a="1"/>
  <c r="H178" i="2"/>
  <c r="I178" i="2" a="1"/>
  <c r="I178" i="2"/>
  <c r="J178" i="2" a="1"/>
  <c r="J178" i="2"/>
  <c r="B179" i="2" a="1"/>
  <c r="B179" i="2" s="1"/>
  <c r="C179" i="2" a="1"/>
  <c r="C179" i="2" s="1"/>
  <c r="D179" i="2" a="1"/>
  <c r="D179" i="2" s="1"/>
  <c r="E179" i="2" a="1"/>
  <c r="E179" i="2" s="1"/>
  <c r="F179" i="2" a="1"/>
  <c r="F179" i="2"/>
  <c r="G179" i="2" a="1"/>
  <c r="G179" i="2" s="1"/>
  <c r="H179" i="2" a="1"/>
  <c r="H179" i="2"/>
  <c r="I179" i="2" a="1"/>
  <c r="I179" i="2"/>
  <c r="J179" i="2" a="1"/>
  <c r="J179" i="2"/>
  <c r="B180" i="2" a="1"/>
  <c r="B180" i="2"/>
  <c r="C180" i="2" a="1"/>
  <c r="C180" i="2"/>
  <c r="D180" i="2" a="1"/>
  <c r="D180" i="2" s="1"/>
  <c r="E180" i="2" a="1"/>
  <c r="E180" i="2" s="1"/>
  <c r="F180" i="2" a="1"/>
  <c r="F180" i="2" s="1"/>
  <c r="G180" i="2" a="1"/>
  <c r="G180" i="2" s="1"/>
  <c r="H180" i="2" a="1"/>
  <c r="H180" i="2"/>
  <c r="I180" i="2" a="1"/>
  <c r="I180" i="2" s="1"/>
  <c r="J180" i="2" a="1"/>
  <c r="J180" i="2"/>
  <c r="B181" i="2" a="1"/>
  <c r="B181" i="2"/>
  <c r="C181" i="2" a="1"/>
  <c r="C181" i="2"/>
  <c r="D181" i="2" a="1"/>
  <c r="D181" i="2"/>
  <c r="E181" i="2" a="1"/>
  <c r="E181" i="2"/>
  <c r="F181" i="2" a="1"/>
  <c r="F181" i="2" s="1"/>
  <c r="G181" i="2" a="1"/>
  <c r="G181" i="2" s="1"/>
  <c r="H181" i="2" a="1"/>
  <c r="H181" i="2" s="1"/>
  <c r="I181" i="2" a="1"/>
  <c r="I181" i="2" s="1"/>
  <c r="J181" i="2" a="1"/>
  <c r="J181" i="2"/>
  <c r="B182" i="2" a="1"/>
  <c r="B182" i="2" s="1"/>
  <c r="C182" i="2" a="1"/>
  <c r="C182" i="2"/>
  <c r="D182" i="2" a="1"/>
  <c r="D182" i="2"/>
  <c r="E182" i="2" a="1"/>
  <c r="E182" i="2"/>
  <c r="F182" i="2" a="1"/>
  <c r="F182" i="2"/>
  <c r="G182" i="2" a="1"/>
  <c r="G182" i="2"/>
  <c r="H182" i="2" a="1"/>
  <c r="H182" i="2" s="1"/>
  <c r="I182" i="2" a="1"/>
  <c r="I182" i="2" s="1"/>
  <c r="J182" i="2" a="1"/>
  <c r="J182" i="2" s="1"/>
  <c r="B183" i="2" a="1"/>
  <c r="B183" i="2" s="1"/>
  <c r="C183" i="2" a="1"/>
  <c r="C183" i="2"/>
  <c r="D183" i="2" a="1"/>
  <c r="D183" i="2" s="1"/>
  <c r="E183" i="2" a="1"/>
  <c r="E183" i="2"/>
  <c r="F183" i="2" a="1"/>
  <c r="F183" i="2"/>
  <c r="G183" i="2" a="1"/>
  <c r="G183" i="2"/>
  <c r="H183" i="2" a="1"/>
  <c r="H183" i="2"/>
  <c r="I183" i="2" a="1"/>
  <c r="I183" i="2" s="1"/>
  <c r="J183" i="2" a="1"/>
  <c r="J183" i="2" s="1"/>
  <c r="B184" i="2" a="1"/>
  <c r="B184" i="2" s="1"/>
  <c r="C184" i="2" a="1"/>
  <c r="C184" i="2" s="1"/>
  <c r="D184" i="2" a="1"/>
  <c r="D184" i="2" s="1"/>
  <c r="E184" i="2" a="1"/>
  <c r="E184" i="2"/>
  <c r="F184" i="2" a="1"/>
  <c r="F184" i="2" s="1"/>
  <c r="G184" i="2" a="1"/>
  <c r="G184" i="2"/>
  <c r="H184" i="2" a="1"/>
  <c r="H184" i="2"/>
  <c r="I184" i="2" a="1"/>
  <c r="I184" i="2"/>
  <c r="J184" i="2" a="1"/>
  <c r="J184" i="2"/>
  <c r="B185" i="2" a="1"/>
  <c r="B185" i="2"/>
  <c r="C185" i="2" a="1"/>
  <c r="C185" i="2" s="1"/>
  <c r="D185" i="2" a="1"/>
  <c r="D185" i="2" s="1"/>
  <c r="E185" i="2" a="1"/>
  <c r="E185" i="2" s="1"/>
  <c r="F185" i="2" a="1"/>
  <c r="F185" i="2" s="1"/>
  <c r="G185" i="2" a="1"/>
  <c r="G185" i="2"/>
  <c r="H185" i="2" a="1"/>
  <c r="H185" i="2" s="1"/>
  <c r="I185" i="2" a="1"/>
  <c r="I185" i="2"/>
  <c r="J185" i="2" a="1"/>
  <c r="J185" i="2"/>
  <c r="B186" i="2" a="1"/>
  <c r="B186" i="2"/>
  <c r="C186" i="2" a="1"/>
  <c r="C186" i="2"/>
  <c r="D186" i="2" a="1"/>
  <c r="D186" i="2" s="1"/>
  <c r="E186" i="2" a="1"/>
  <c r="E186" i="2" s="1"/>
  <c r="F186" i="2" a="1"/>
  <c r="F186" i="2" s="1"/>
  <c r="G186" i="2" a="1"/>
  <c r="G186" i="2" s="1"/>
  <c r="H186" i="2" a="1"/>
  <c r="H186" i="2" s="1"/>
  <c r="I186" i="2" a="1"/>
  <c r="I186" i="2" s="1"/>
  <c r="J186" i="2" a="1"/>
  <c r="J186" i="2" s="1"/>
  <c r="B187" i="2" a="1"/>
  <c r="B187" i="2"/>
  <c r="C187" i="2" a="1"/>
  <c r="C187" i="2"/>
  <c r="D187" i="2" a="1"/>
  <c r="D187" i="2"/>
  <c r="E187" i="2" a="1"/>
  <c r="E187" i="2"/>
  <c r="F187" i="2" a="1"/>
  <c r="F187" i="2" s="1"/>
  <c r="G187" i="2" a="1"/>
  <c r="G187" i="2" s="1"/>
  <c r="H187" i="2" a="1"/>
  <c r="H187" i="2" s="1"/>
  <c r="I187" i="2" a="1"/>
  <c r="I187" i="2" s="1"/>
  <c r="J187" i="2" a="1"/>
  <c r="J187" i="2" s="1"/>
  <c r="B188" i="2" a="1"/>
  <c r="B188" i="2" s="1"/>
  <c r="C188" i="2" a="1"/>
  <c r="C188" i="2" s="1"/>
  <c r="D188" i="2" a="1"/>
  <c r="D188" i="2"/>
  <c r="E188" i="2" a="1"/>
  <c r="E188" i="2"/>
  <c r="F188" i="2" a="1"/>
  <c r="F188" i="2"/>
  <c r="G188" i="2" a="1"/>
  <c r="G188" i="2"/>
  <c r="H188" i="2" a="1"/>
  <c r="H188" i="2" s="1"/>
  <c r="I188" i="2" a="1"/>
  <c r="I188" i="2" s="1"/>
  <c r="J188" i="2" a="1"/>
  <c r="J188" i="2" s="1"/>
  <c r="B189" i="2" a="1"/>
  <c r="B189" i="2" s="1"/>
  <c r="C189" i="2" a="1"/>
  <c r="C189" i="2" s="1"/>
  <c r="D189" i="2" a="1"/>
  <c r="D189" i="2" s="1"/>
  <c r="E189" i="2" a="1"/>
  <c r="E189" i="2" s="1"/>
  <c r="F189" i="2" a="1"/>
  <c r="F189" i="2"/>
  <c r="G189" i="2" a="1"/>
  <c r="G189" i="2"/>
  <c r="H189" i="2" a="1"/>
  <c r="H189" i="2"/>
  <c r="I189" i="2" a="1"/>
  <c r="I189" i="2"/>
  <c r="J189" i="2" a="1"/>
  <c r="J189" i="2" s="1"/>
  <c r="B190" i="2" a="1"/>
  <c r="B190" i="2" s="1"/>
  <c r="C190" i="2" a="1"/>
  <c r="C190" i="2" s="1"/>
  <c r="D190" i="2" a="1"/>
  <c r="D190" i="2" s="1"/>
  <c r="E190" i="2" a="1"/>
  <c r="E190" i="2" s="1"/>
  <c r="F190" i="2" a="1"/>
  <c r="F190" i="2"/>
  <c r="G190" i="2" a="1"/>
  <c r="G190" i="2" s="1"/>
  <c r="H190" i="2" a="1"/>
  <c r="H190" i="2"/>
  <c r="I190" i="2" a="1"/>
  <c r="I190" i="2"/>
  <c r="J190" i="2" a="1"/>
  <c r="J190" i="2"/>
  <c r="B191" i="2" a="1"/>
  <c r="B191" i="2"/>
  <c r="C191" i="2" a="1"/>
  <c r="C191" i="2"/>
  <c r="D191" i="2" a="1"/>
  <c r="D191" i="2" s="1"/>
  <c r="E191" i="2" a="1"/>
  <c r="E191" i="2" s="1"/>
  <c r="F191" i="2" a="1"/>
  <c r="F191" i="2" s="1"/>
  <c r="G191" i="2" a="1"/>
  <c r="G191" i="2" s="1"/>
  <c r="H191" i="2" a="1"/>
  <c r="H191" i="2"/>
  <c r="I191" i="2" a="1"/>
  <c r="I191" i="2" s="1"/>
  <c r="J191" i="2" a="1"/>
  <c r="J191" i="2"/>
  <c r="B192" i="2" a="1"/>
  <c r="B192" i="2"/>
  <c r="C192" i="2" a="1"/>
  <c r="C192" i="2"/>
  <c r="D192" i="2" a="1"/>
  <c r="D192" i="2"/>
  <c r="E192" i="2" a="1"/>
  <c r="E192" i="2" s="1"/>
  <c r="F192" i="2" a="1"/>
  <c r="F192" i="2" s="1"/>
  <c r="G192" i="2" a="1"/>
  <c r="G192" i="2" s="1"/>
  <c r="H192" i="2" a="1"/>
  <c r="H192" i="2" s="1"/>
  <c r="I192" i="2" a="1"/>
  <c r="I192" i="2" s="1"/>
  <c r="J192" i="2" a="1"/>
  <c r="J192" i="2" s="1"/>
  <c r="B193" i="2" a="1"/>
  <c r="B193" i="2" s="1"/>
  <c r="C193" i="2" a="1"/>
  <c r="C193" i="2"/>
  <c r="D193" i="2" a="1"/>
  <c r="D193" i="2"/>
  <c r="E193" i="2" a="1"/>
  <c r="E193" i="2"/>
  <c r="F193" i="2" a="1"/>
  <c r="F193" i="2"/>
  <c r="G193" i="2" a="1"/>
  <c r="G193" i="2"/>
  <c r="H193" i="2" a="1"/>
  <c r="H193" i="2" s="1"/>
  <c r="I193" i="2" a="1"/>
  <c r="I193" i="2" s="1"/>
  <c r="J193" i="2" a="1"/>
  <c r="J193" i="2" s="1"/>
  <c r="B194" i="2" a="1"/>
  <c r="B194" i="2" s="1"/>
  <c r="C194" i="2" a="1"/>
  <c r="C194" i="2" s="1"/>
  <c r="D194" i="2" a="1"/>
  <c r="D194" i="2" s="1"/>
  <c r="E194" i="2" a="1"/>
  <c r="E194" i="2"/>
  <c r="F194" i="2" a="1"/>
  <c r="F194" i="2"/>
  <c r="G194" i="2" a="1"/>
  <c r="G194" i="2"/>
  <c r="H194" i="2" a="1"/>
  <c r="H194" i="2"/>
  <c r="I194" i="2" a="1"/>
  <c r="I194" i="2"/>
  <c r="J194" i="2" a="1"/>
  <c r="J194" i="2" s="1"/>
  <c r="B195" i="2" a="1"/>
  <c r="B195" i="2" s="1"/>
  <c r="C195" i="2" a="1"/>
  <c r="C195" i="2" s="1"/>
  <c r="D195" i="2" a="1"/>
  <c r="D195" i="2" s="1"/>
  <c r="E195" i="2" a="1"/>
  <c r="E195" i="2"/>
  <c r="F195" i="2" a="1"/>
  <c r="F195" i="2"/>
  <c r="G195" i="2" a="1"/>
  <c r="G195" i="2"/>
  <c r="H195" i="2" a="1"/>
  <c r="H195" i="2"/>
  <c r="I195" i="2" a="1"/>
  <c r="I195" i="2"/>
  <c r="J195" i="2" a="1"/>
  <c r="J195" i="2" s="1"/>
  <c r="B196" i="2" a="1"/>
  <c r="B196" i="2" s="1"/>
  <c r="C196" i="2" a="1"/>
  <c r="C196" i="2" s="1"/>
  <c r="D196" i="2" a="1"/>
  <c r="D196" i="2" s="1"/>
  <c r="E196" i="2" a="1"/>
  <c r="E196" i="2" s="1"/>
  <c r="F196" i="2" a="1"/>
  <c r="F196" i="2" s="1"/>
  <c r="G196" i="2" a="1"/>
  <c r="G196" i="2" s="1"/>
  <c r="H196" i="2" a="1"/>
  <c r="H196" i="2" s="1"/>
  <c r="I196" i="2" a="1"/>
  <c r="I196" i="2"/>
  <c r="J196" i="2" a="1"/>
  <c r="J196" i="2"/>
  <c r="B197" i="2" a="1"/>
  <c r="B197" i="2"/>
  <c r="C197" i="2" a="1"/>
  <c r="C197" i="2"/>
  <c r="D197" i="2" a="1"/>
  <c r="D197" i="2" s="1"/>
  <c r="E197" i="2" a="1"/>
  <c r="E197" i="2" s="1"/>
  <c r="F197" i="2" a="1"/>
  <c r="F197" i="2" s="1"/>
  <c r="G197" i="2" a="1"/>
  <c r="G197" i="2" s="1"/>
  <c r="H197" i="2" a="1"/>
  <c r="H197" i="2" s="1"/>
  <c r="I197" i="2" a="1"/>
  <c r="I197" i="2" s="1"/>
  <c r="J197" i="2" a="1"/>
  <c r="J197" i="2"/>
  <c r="B198" i="2" a="1"/>
  <c r="B198" i="2"/>
  <c r="C198" i="2" a="1"/>
  <c r="C198" i="2"/>
  <c r="D198" i="2" a="1"/>
  <c r="D198" i="2"/>
  <c r="E198" i="2" a="1"/>
  <c r="E198" i="2"/>
  <c r="F198" i="2" a="1"/>
  <c r="F198" i="2"/>
  <c r="G198" i="2" a="1"/>
  <c r="G198" i="2" s="1"/>
  <c r="H198" i="2" a="1"/>
  <c r="H198" i="2" s="1"/>
  <c r="I198" i="2" a="1"/>
  <c r="I198" i="2" s="1"/>
  <c r="J198" i="2" a="1"/>
  <c r="J198" i="2"/>
  <c r="B199" i="2" a="1"/>
  <c r="B199" i="2"/>
  <c r="C199" i="2" a="1"/>
  <c r="C199" i="2"/>
  <c r="D199" i="2" a="1"/>
  <c r="D199" i="2"/>
  <c r="E199" i="2" a="1"/>
  <c r="E199" i="2"/>
  <c r="F199" i="2" a="1"/>
  <c r="F199" i="2"/>
  <c r="G199" i="2" a="1"/>
  <c r="G199" i="2" s="1"/>
  <c r="H199" i="2" a="1"/>
  <c r="H199" i="2" s="1"/>
  <c r="I199" i="2" a="1"/>
  <c r="I199" i="2" s="1"/>
  <c r="J199" i="2" a="1"/>
  <c r="J199" i="2" s="1"/>
  <c r="B200" i="2" a="1"/>
  <c r="B200" i="2" s="1"/>
  <c r="C200" i="2" a="1"/>
  <c r="C200" i="2" s="1"/>
  <c r="D200" i="2" a="1"/>
  <c r="D200" i="2" s="1"/>
  <c r="E200" i="2" a="1"/>
  <c r="E200" i="2" s="1"/>
  <c r="F200" i="2" a="1"/>
  <c r="F200" i="2"/>
  <c r="G200" i="2" a="1"/>
  <c r="G200" i="2"/>
  <c r="H200" i="2" a="1"/>
  <c r="H200" i="2"/>
  <c r="I200" i="2" a="1"/>
  <c r="I200" i="2" s="1"/>
  <c r="J200" i="2" a="1"/>
  <c r="J200" i="2"/>
  <c r="B201" i="2" a="1"/>
  <c r="B201" i="2" s="1"/>
  <c r="C201" i="2" a="1"/>
  <c r="C201" i="2" s="1"/>
  <c r="D201" i="2" a="1"/>
  <c r="D201" i="2" s="1"/>
  <c r="E201" i="2" a="1"/>
  <c r="E201" i="2" s="1"/>
  <c r="F201" i="2" a="1"/>
  <c r="F201" i="2"/>
  <c r="G201" i="2" a="1"/>
  <c r="G201" i="2" s="1"/>
  <c r="H201" i="2" a="1"/>
  <c r="H201" i="2"/>
  <c r="I201" i="2" a="1"/>
  <c r="I201" i="2"/>
  <c r="J201" i="2" a="1"/>
  <c r="J201" i="2"/>
  <c r="B202" i="2" a="1"/>
  <c r="B202" i="2"/>
  <c r="C202" i="2" a="1"/>
  <c r="C202" i="2"/>
  <c r="D202" i="2" a="1"/>
  <c r="D202" i="2" s="1"/>
  <c r="E202" i="2" a="1"/>
  <c r="E202" i="2" s="1"/>
  <c r="F202" i="2" a="1"/>
  <c r="F202" i="2" s="1"/>
  <c r="G202" i="2" a="1"/>
  <c r="G202" i="2"/>
  <c r="H202" i="2" a="1"/>
  <c r="H202" i="2"/>
  <c r="I202" i="2" a="1"/>
  <c r="I202" i="2" s="1"/>
  <c r="J202" i="2" a="1"/>
  <c r="J202" i="2"/>
  <c r="B203" i="2" a="1"/>
  <c r="B203" i="2"/>
  <c r="C203" i="2" a="1"/>
  <c r="C203" i="2"/>
  <c r="D203" i="2" a="1"/>
  <c r="D203" i="2" s="1"/>
  <c r="E203" i="2" a="1"/>
  <c r="E203" i="2" s="1"/>
  <c r="F203" i="2" a="1"/>
  <c r="F203" i="2" s="1"/>
  <c r="G203" i="2" a="1"/>
  <c r="G203" i="2" s="1"/>
  <c r="H203" i="2" a="1"/>
  <c r="H203" i="2" s="1"/>
  <c r="I203" i="2" a="1"/>
  <c r="I203" i="2" s="1"/>
  <c r="J203" i="2" a="1"/>
  <c r="J203" i="2" s="1"/>
  <c r="B204" i="2" a="1"/>
  <c r="B204" i="2" s="1"/>
  <c r="C204" i="2" a="1"/>
  <c r="C204" i="2"/>
  <c r="D204" i="2" a="1"/>
  <c r="D204" i="2"/>
  <c r="E204" i="2" a="1"/>
  <c r="E204" i="2"/>
  <c r="F204" i="2" a="1"/>
  <c r="F204" i="2"/>
  <c r="G204" i="2" a="1"/>
  <c r="G204" i="2"/>
  <c r="H204" i="2" a="1"/>
  <c r="H204" i="2" s="1"/>
  <c r="I204" i="2" a="1"/>
  <c r="I204" i="2" s="1"/>
  <c r="J204" i="2" a="1"/>
  <c r="J204" i="2" s="1"/>
  <c r="B205" i="2" a="1"/>
  <c r="B205" i="2" s="1"/>
  <c r="C205" i="2" a="1"/>
  <c r="C205" i="2" s="1"/>
  <c r="D205" i="2" a="1"/>
  <c r="D205" i="2" s="1"/>
  <c r="E205" i="2" a="1"/>
  <c r="E205" i="2" s="1"/>
  <c r="F205" i="2" a="1"/>
  <c r="F205" i="2"/>
  <c r="G205" i="2" a="1"/>
  <c r="G205" i="2"/>
  <c r="H205" i="2" a="1"/>
  <c r="H205" i="2" s="1"/>
  <c r="I205" i="2" a="1"/>
  <c r="I205" i="2"/>
  <c r="J205" i="2" a="1"/>
  <c r="J205" i="2"/>
  <c r="B206" i="2" a="1"/>
  <c r="B206" i="2"/>
  <c r="C206" i="2" a="1"/>
  <c r="C206" i="2"/>
  <c r="D206" i="2" a="1"/>
  <c r="D206" i="2"/>
  <c r="E206" i="2" a="1"/>
  <c r="E206" i="2" s="1"/>
  <c r="F206" i="2" a="1"/>
  <c r="F206" i="2" s="1"/>
  <c r="G206" i="2" a="1"/>
  <c r="G206" i="2" s="1"/>
  <c r="H206" i="2" a="1"/>
  <c r="H206" i="2" s="1"/>
  <c r="I206" i="2" a="1"/>
  <c r="I206" i="2"/>
  <c r="J206" i="2" a="1"/>
  <c r="J206" i="2" s="1"/>
  <c r="B207" i="2" a="1"/>
  <c r="B207" i="2"/>
  <c r="C207" i="2" a="1"/>
  <c r="C207" i="2"/>
  <c r="D207" i="2" a="1"/>
  <c r="D207" i="2"/>
  <c r="E207" i="2" a="1"/>
  <c r="E207" i="2"/>
  <c r="F207" i="2" a="1"/>
  <c r="F207" i="2"/>
  <c r="G207" i="2" a="1"/>
  <c r="G207" i="2" s="1"/>
  <c r="H207" i="2" a="1"/>
  <c r="H207" i="2" s="1"/>
  <c r="I207" i="2" a="1"/>
  <c r="I207" i="2" s="1"/>
  <c r="J207" i="2" a="1"/>
  <c r="J207" i="2" s="1"/>
  <c r="B208" i="2" a="1"/>
  <c r="B208" i="2"/>
  <c r="C208" i="2" a="1"/>
  <c r="C208" i="2" s="1"/>
  <c r="D208" i="2" a="1"/>
  <c r="D208" i="2"/>
  <c r="E208" i="2" a="1"/>
  <c r="E208" i="2"/>
  <c r="F208" i="2" a="1"/>
  <c r="F208" i="2"/>
  <c r="G208" i="2" a="1"/>
  <c r="G208" i="2"/>
  <c r="H208" i="2" a="1"/>
  <c r="H208" i="2"/>
  <c r="I208" i="2" a="1"/>
  <c r="I208" i="2" s="1"/>
  <c r="J208" i="2" a="1"/>
  <c r="J208" i="2" s="1"/>
  <c r="B209" i="2" a="1"/>
  <c r="B209" i="2" s="1"/>
  <c r="C209" i="2" a="1"/>
  <c r="C209" i="2" s="1"/>
  <c r="D209" i="2" a="1"/>
  <c r="D209" i="2"/>
  <c r="E209" i="2" a="1"/>
  <c r="E209" i="2" s="1"/>
  <c r="F209" i="2" a="1"/>
  <c r="F209" i="2"/>
  <c r="G209" i="2" a="1"/>
  <c r="G209" i="2"/>
  <c r="H209" i="2" a="1"/>
  <c r="H209" i="2"/>
  <c r="I209" i="2" a="1"/>
  <c r="I209" i="2"/>
  <c r="J209" i="2" a="1"/>
  <c r="J209" i="2"/>
  <c r="B210" i="2" a="1"/>
  <c r="B210" i="2" s="1"/>
  <c r="C210" i="2" a="1"/>
  <c r="C210" i="2" s="1"/>
  <c r="D210" i="2" a="1"/>
  <c r="D210" i="2" s="1"/>
  <c r="E210" i="2" a="1"/>
  <c r="E210" i="2" s="1"/>
  <c r="F210" i="2" a="1"/>
  <c r="F210" i="2"/>
  <c r="G210" i="2" a="1"/>
  <c r="G210" i="2" s="1"/>
  <c r="H210" i="2" a="1"/>
  <c r="H210" i="2"/>
  <c r="I210" i="2" a="1"/>
  <c r="I210" i="2"/>
  <c r="J210" i="2" a="1"/>
  <c r="J210" i="2"/>
  <c r="B211" i="2" a="1"/>
  <c r="B211" i="2"/>
  <c r="C211" i="2" a="1"/>
  <c r="C211" i="2"/>
  <c r="D211" i="2" a="1"/>
  <c r="D211" i="2" s="1"/>
  <c r="E211" i="2" a="1"/>
  <c r="E211" i="2" s="1"/>
  <c r="F211" i="2" a="1"/>
  <c r="F211" i="2" s="1"/>
  <c r="G211" i="2" a="1"/>
  <c r="G211" i="2" s="1"/>
  <c r="H211" i="2" a="1"/>
  <c r="H211" i="2"/>
  <c r="I211" i="2" a="1"/>
  <c r="I211" i="2" s="1"/>
  <c r="J211" i="2" a="1"/>
  <c r="J211" i="2"/>
  <c r="B212" i="2" a="1"/>
  <c r="B212" i="2"/>
  <c r="C212" i="2" a="1"/>
  <c r="C212" i="2"/>
  <c r="D212" i="2" a="1"/>
  <c r="D212" i="2"/>
  <c r="E212" i="2" a="1"/>
  <c r="E212" i="2"/>
  <c r="F212" i="2" a="1"/>
  <c r="F212" i="2" s="1"/>
  <c r="V212" i="2" s="1"/>
  <c r="G212" i="2" a="1"/>
  <c r="G212" i="2" s="1"/>
  <c r="H212" i="2" a="1"/>
  <c r="H212" i="2" s="1"/>
  <c r="I212" i="2" a="1"/>
  <c r="I212" i="2" s="1"/>
  <c r="J212" i="2" a="1"/>
  <c r="J212" i="2"/>
  <c r="B213" i="2" a="1"/>
  <c r="B213" i="2" s="1"/>
  <c r="C213" i="2" a="1"/>
  <c r="C213" i="2"/>
  <c r="D213" i="2" a="1"/>
  <c r="D213" i="2"/>
  <c r="E213" i="2" a="1"/>
  <c r="E213" i="2"/>
  <c r="F213" i="2" a="1"/>
  <c r="F213" i="2"/>
  <c r="V213" i="2" s="1"/>
  <c r="G213" i="2" a="1"/>
  <c r="G213" i="2" s="1"/>
  <c r="H213" i="2" a="1"/>
  <c r="H213" i="2" s="1"/>
  <c r="I213" i="2" a="1"/>
  <c r="I213" i="2" s="1"/>
  <c r="J213" i="2" a="1"/>
  <c r="J213" i="2" s="1"/>
  <c r="B214" i="2" a="1"/>
  <c r="B214" i="2" s="1"/>
  <c r="C214" i="2" a="1"/>
  <c r="C214" i="2"/>
  <c r="D214" i="2" a="1"/>
  <c r="D214" i="2" s="1"/>
  <c r="E214" i="2" a="1"/>
  <c r="E214" i="2"/>
  <c r="F214" i="2" a="1"/>
  <c r="F214" i="2"/>
  <c r="G214" i="2" a="1"/>
  <c r="G214" i="2"/>
  <c r="H214" i="2" a="1"/>
  <c r="H214" i="2"/>
  <c r="I214" i="2" a="1"/>
  <c r="I214" i="2" s="1"/>
  <c r="J214" i="2" a="1"/>
  <c r="J214" i="2" s="1"/>
  <c r="B215" i="2" a="1"/>
  <c r="B215" i="2" s="1"/>
  <c r="C215" i="2" a="1"/>
  <c r="C215" i="2" s="1"/>
  <c r="D215" i="2" a="1"/>
  <c r="D215" i="2"/>
  <c r="E215" i="2" a="1"/>
  <c r="E215" i="2" s="1"/>
  <c r="F215" i="2" a="1"/>
  <c r="F215" i="2" s="1"/>
  <c r="V215" i="2" s="1"/>
  <c r="G215" i="2" a="1"/>
  <c r="G215" i="2"/>
  <c r="H215" i="2" a="1"/>
  <c r="H215" i="2"/>
  <c r="I215" i="2" a="1"/>
  <c r="I215" i="2"/>
  <c r="J215" i="2" a="1"/>
  <c r="J215" i="2" s="1"/>
  <c r="B216" i="2" a="1"/>
  <c r="B216" i="2" s="1"/>
  <c r="C216" i="2" a="1"/>
  <c r="C216" i="2" s="1"/>
  <c r="D216" i="2" a="1"/>
  <c r="D216" i="2" s="1"/>
  <c r="E216" i="2" a="1"/>
  <c r="E216" i="2" s="1"/>
  <c r="F216" i="2" a="1"/>
  <c r="F216" i="2" s="1"/>
  <c r="V216" i="2" s="1"/>
  <c r="G216" i="2" a="1"/>
  <c r="G216" i="2" s="1"/>
  <c r="H216" i="2" a="1"/>
  <c r="H216" i="2" s="1"/>
  <c r="I216" i="2" a="1"/>
  <c r="I216" i="2"/>
  <c r="J216" i="2" a="1"/>
  <c r="J216" i="2"/>
  <c r="B217" i="2" a="1"/>
  <c r="B217" i="2"/>
  <c r="C217" i="2" a="1"/>
  <c r="C217" i="2" s="1"/>
  <c r="D217" i="2" a="1"/>
  <c r="D217" i="2" s="1"/>
  <c r="E217" i="2" a="1"/>
  <c r="E217" i="2" s="1"/>
  <c r="F217" i="2" a="1"/>
  <c r="F217" i="2" s="1"/>
  <c r="V217" i="2" s="1"/>
  <c r="G217" i="2" a="1"/>
  <c r="G217" i="2" s="1"/>
  <c r="H217" i="2" a="1"/>
  <c r="H217" i="2"/>
  <c r="I217" i="2" a="1"/>
  <c r="I217" i="2" s="1"/>
  <c r="J217" i="2" a="1"/>
  <c r="J217" i="2" s="1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B2" i="2" a="1"/>
  <c r="B2" i="2" s="1"/>
  <c r="V4" i="2"/>
  <c r="V25" i="2"/>
  <c r="V57" i="2"/>
  <c r="V69" i="2"/>
  <c r="V94" i="2"/>
  <c r="V119" i="2"/>
  <c r="V123" i="2"/>
  <c r="V131" i="2"/>
  <c r="V137" i="2"/>
  <c r="V156" i="2"/>
  <c r="V169" i="2"/>
  <c r="V175" i="2"/>
  <c r="V183" i="2"/>
  <c r="V192" i="2"/>
  <c r="V203" i="2"/>
  <c r="V209" i="2"/>
  <c r="V214" i="2"/>
  <c r="J217" i="5" a="1"/>
  <c r="J217" i="5" s="1"/>
  <c r="T217" i="2" s="1"/>
  <c r="U217" i="2" s="1"/>
  <c r="I217" i="5" a="1"/>
  <c r="I217" i="5" s="1"/>
  <c r="S217" i="2" s="1"/>
  <c r="H217" i="5" a="1"/>
  <c r="H217" i="5" s="1"/>
  <c r="R217" i="2" s="1"/>
  <c r="G217" i="5" a="1"/>
  <c r="G217" i="5" s="1"/>
  <c r="Q217" i="2" s="1"/>
  <c r="F217" i="5" a="1"/>
  <c r="F217" i="5" s="1"/>
  <c r="P217" i="2" s="1"/>
  <c r="E217" i="5" a="1"/>
  <c r="E217" i="5" s="1"/>
  <c r="O217" i="2" s="1"/>
  <c r="D217" i="5" a="1"/>
  <c r="D217" i="5" s="1"/>
  <c r="N217" i="2" s="1"/>
  <c r="C217" i="5" a="1"/>
  <c r="C217" i="5" s="1"/>
  <c r="M217" i="2" s="1"/>
  <c r="B217" i="5" a="1"/>
  <c r="B217" i="5" s="1"/>
  <c r="L217" i="2" s="1"/>
  <c r="J216" i="5" a="1"/>
  <c r="J216" i="5" s="1"/>
  <c r="T216" i="2" s="1"/>
  <c r="U216" i="2" s="1"/>
  <c r="I216" i="5" a="1"/>
  <c r="I216" i="5" s="1"/>
  <c r="S216" i="2" s="1"/>
  <c r="H216" i="5" a="1"/>
  <c r="H216" i="5" s="1"/>
  <c r="R216" i="2" s="1"/>
  <c r="G216" i="5" a="1"/>
  <c r="G216" i="5" s="1"/>
  <c r="Q216" i="2" s="1"/>
  <c r="F216" i="5" a="1"/>
  <c r="F216" i="5" s="1"/>
  <c r="P216" i="2" s="1"/>
  <c r="E216" i="5" a="1"/>
  <c r="E216" i="5" s="1"/>
  <c r="D216" i="5" a="1"/>
  <c r="D216" i="5" s="1"/>
  <c r="C216" i="5" a="1"/>
  <c r="C216" i="5" s="1"/>
  <c r="B216" i="5" a="1"/>
  <c r="B216" i="5" s="1"/>
  <c r="L216" i="2" s="1"/>
  <c r="J215" i="5" a="1"/>
  <c r="J215" i="5" s="1"/>
  <c r="T215" i="2" s="1"/>
  <c r="U215" i="2" s="1"/>
  <c r="I215" i="5" a="1"/>
  <c r="I215" i="5" s="1"/>
  <c r="S215" i="2" s="1"/>
  <c r="H215" i="5" a="1"/>
  <c r="H215" i="5" s="1"/>
  <c r="R215" i="2" s="1"/>
  <c r="G215" i="5" a="1"/>
  <c r="G215" i="5" s="1"/>
  <c r="Q215" i="2" s="1"/>
  <c r="F215" i="5" a="1"/>
  <c r="F215" i="5" s="1"/>
  <c r="P215" i="2" s="1"/>
  <c r="E215" i="5" a="1"/>
  <c r="E215" i="5" s="1"/>
  <c r="O215" i="2" s="1"/>
  <c r="D215" i="5" a="1"/>
  <c r="D215" i="5" s="1"/>
  <c r="N215" i="2" s="1"/>
  <c r="C215" i="5" a="1"/>
  <c r="C215" i="5" s="1"/>
  <c r="M215" i="2" s="1"/>
  <c r="B215" i="5" a="1"/>
  <c r="B215" i="5" s="1"/>
  <c r="L215" i="2" s="1"/>
  <c r="J214" i="5" a="1"/>
  <c r="J214" i="5" s="1"/>
  <c r="I214" i="5" a="1"/>
  <c r="I214" i="5" s="1"/>
  <c r="S214" i="2" s="1"/>
  <c r="H214" i="5" a="1"/>
  <c r="H214" i="5" s="1"/>
  <c r="R214" i="2" s="1"/>
  <c r="G214" i="5" a="1"/>
  <c r="G214" i="5" s="1"/>
  <c r="F214" i="5" a="1"/>
  <c r="F214" i="5" s="1"/>
  <c r="P214" i="2" s="1"/>
  <c r="E214" i="5" a="1"/>
  <c r="E214" i="5" s="1"/>
  <c r="O214" i="2" s="1"/>
  <c r="D214" i="5" a="1"/>
  <c r="D214" i="5" s="1"/>
  <c r="N214" i="2" s="1"/>
  <c r="C214" i="5" a="1"/>
  <c r="C214" i="5" s="1"/>
  <c r="B214" i="5" a="1"/>
  <c r="B214" i="5" s="1"/>
  <c r="J213" i="5" a="1"/>
  <c r="J213" i="5" s="1"/>
  <c r="I213" i="5" a="1"/>
  <c r="I213" i="5" s="1"/>
  <c r="H213" i="5" a="1"/>
  <c r="H213" i="5" s="1"/>
  <c r="G213" i="5" a="1"/>
  <c r="G213" i="5" s="1"/>
  <c r="F213" i="5" a="1"/>
  <c r="F213" i="5" s="1"/>
  <c r="P213" i="2" s="1"/>
  <c r="E213" i="5" a="1"/>
  <c r="E213" i="5" s="1"/>
  <c r="D213" i="5" a="1"/>
  <c r="D213" i="5" s="1"/>
  <c r="C213" i="5" a="1"/>
  <c r="C213" i="5" s="1"/>
  <c r="B213" i="5" a="1"/>
  <c r="B213" i="5" s="1"/>
  <c r="J212" i="5" a="1"/>
  <c r="J212" i="5" s="1"/>
  <c r="I212" i="5" a="1"/>
  <c r="I212" i="5" s="1"/>
  <c r="H212" i="5" a="1"/>
  <c r="H212" i="5" s="1"/>
  <c r="G212" i="5" a="1"/>
  <c r="G212" i="5" s="1"/>
  <c r="F212" i="5" a="1"/>
  <c r="F212" i="5" s="1"/>
  <c r="P212" i="2" s="1"/>
  <c r="E212" i="5" a="1"/>
  <c r="E212" i="5" s="1"/>
  <c r="D212" i="5"/>
  <c r="N212" i="2" s="1"/>
  <c r="D212" i="5" a="1"/>
  <c r="C212" i="5" a="1"/>
  <c r="C212" i="5" s="1"/>
  <c r="B212" i="5"/>
  <c r="B212" i="5" a="1"/>
  <c r="J211" i="5" a="1"/>
  <c r="J211" i="5" s="1"/>
  <c r="T211" i="2" s="1"/>
  <c r="U211" i="2" s="1"/>
  <c r="I211" i="5" a="1"/>
  <c r="I211" i="5" s="1"/>
  <c r="S211" i="2" s="1"/>
  <c r="H211" i="5" a="1"/>
  <c r="H211" i="5" s="1"/>
  <c r="G211" i="5" a="1"/>
  <c r="G211" i="5" s="1"/>
  <c r="Q211" i="2" s="1"/>
  <c r="F211" i="5" a="1"/>
  <c r="F211" i="5" s="1"/>
  <c r="P211" i="2" s="1"/>
  <c r="E211" i="5" a="1"/>
  <c r="E211" i="5" s="1"/>
  <c r="O211" i="2" s="1"/>
  <c r="D211" i="5" a="1"/>
  <c r="D211" i="5" s="1"/>
  <c r="N211" i="2" s="1"/>
  <c r="C211" i="5" a="1"/>
  <c r="C211" i="5" s="1"/>
  <c r="M211" i="2" s="1"/>
  <c r="B211" i="5" a="1"/>
  <c r="B211" i="5" s="1"/>
  <c r="L211" i="2" s="1"/>
  <c r="J210" i="5" a="1"/>
  <c r="J210" i="5" s="1"/>
  <c r="T210" i="2" s="1"/>
  <c r="U210" i="2" s="1"/>
  <c r="I210" i="5" a="1"/>
  <c r="I210" i="5" s="1"/>
  <c r="S210" i="2" s="1"/>
  <c r="H210" i="5" a="1"/>
  <c r="H210" i="5" s="1"/>
  <c r="R210" i="2" s="1"/>
  <c r="G210" i="5" a="1"/>
  <c r="G210" i="5" s="1"/>
  <c r="Q210" i="2" s="1"/>
  <c r="F210" i="5" a="1"/>
  <c r="F210" i="5" s="1"/>
  <c r="P210" i="2" s="1"/>
  <c r="E210" i="5" a="1"/>
  <c r="E210" i="5" s="1"/>
  <c r="O210" i="2" s="1"/>
  <c r="D210" i="5" a="1"/>
  <c r="D210" i="5" s="1"/>
  <c r="N210" i="2" s="1"/>
  <c r="C210" i="5" a="1"/>
  <c r="C210" i="5" s="1"/>
  <c r="M210" i="2" s="1"/>
  <c r="B210" i="5" a="1"/>
  <c r="B210" i="5" s="1"/>
  <c r="L210" i="2" s="1"/>
  <c r="J209" i="5"/>
  <c r="T209" i="2" s="1"/>
  <c r="U209" i="2" s="1"/>
  <c r="J209" i="5" a="1"/>
  <c r="I209" i="5"/>
  <c r="S209" i="2" s="1"/>
  <c r="I209" i="5" a="1"/>
  <c r="H209" i="5" a="1"/>
  <c r="H209" i="5" s="1"/>
  <c r="R209" i="2" s="1"/>
  <c r="G209" i="5" a="1"/>
  <c r="G209" i="5" s="1"/>
  <c r="Q209" i="2" s="1"/>
  <c r="F209" i="5" a="1"/>
  <c r="F209" i="5" s="1"/>
  <c r="P209" i="2" s="1"/>
  <c r="E209" i="5" a="1"/>
  <c r="E209" i="5" s="1"/>
  <c r="O209" i="2" s="1"/>
  <c r="D209" i="5" a="1"/>
  <c r="D209" i="5" s="1"/>
  <c r="C209" i="5" a="1"/>
  <c r="C209" i="5" s="1"/>
  <c r="M209" i="2" s="1"/>
  <c r="B209" i="5" a="1"/>
  <c r="B209" i="5" s="1"/>
  <c r="L209" i="2" s="1"/>
  <c r="J208" i="5" a="1"/>
  <c r="J208" i="5" s="1"/>
  <c r="I208" i="5"/>
  <c r="I208" i="5" a="1"/>
  <c r="H208" i="5"/>
  <c r="R208" i="2" s="1"/>
  <c r="H208" i="5" a="1"/>
  <c r="G208" i="5" a="1"/>
  <c r="G208" i="5" s="1"/>
  <c r="Q208" i="2" s="1"/>
  <c r="F208" i="5" a="1"/>
  <c r="F208" i="5" s="1"/>
  <c r="P208" i="2" s="1"/>
  <c r="E208" i="5" a="1"/>
  <c r="E208" i="5" s="1"/>
  <c r="O208" i="2" s="1"/>
  <c r="D208" i="5" a="1"/>
  <c r="D208" i="5" s="1"/>
  <c r="N208" i="2" s="1"/>
  <c r="C208" i="5" a="1"/>
  <c r="C208" i="5" s="1"/>
  <c r="B208" i="5" a="1"/>
  <c r="B208" i="5" s="1"/>
  <c r="L208" i="2" s="1"/>
  <c r="J207" i="5" a="1"/>
  <c r="J207" i="5" s="1"/>
  <c r="I207" i="5" a="1"/>
  <c r="I207" i="5" s="1"/>
  <c r="H207" i="5" a="1"/>
  <c r="H207" i="5" s="1"/>
  <c r="R207" i="2" s="1"/>
  <c r="G207" i="5" a="1"/>
  <c r="G207" i="5" s="1"/>
  <c r="Q207" i="2" s="1"/>
  <c r="F207" i="5" a="1"/>
  <c r="F207" i="5" s="1"/>
  <c r="P207" i="2" s="1"/>
  <c r="E207" i="5"/>
  <c r="E207" i="5" a="1"/>
  <c r="D207" i="5" a="1"/>
  <c r="D207" i="5" s="1"/>
  <c r="N207" i="2" s="1"/>
  <c r="C207" i="5" a="1"/>
  <c r="C207" i="5" s="1"/>
  <c r="M207" i="2" s="1"/>
  <c r="B207" i="5" a="1"/>
  <c r="B207" i="5" s="1"/>
  <c r="J206" i="5" a="1"/>
  <c r="J206" i="5" s="1"/>
  <c r="T206" i="2" s="1"/>
  <c r="U206" i="2" s="1"/>
  <c r="I206" i="5" a="1"/>
  <c r="I206" i="5" s="1"/>
  <c r="H206" i="5" a="1"/>
  <c r="H206" i="5" s="1"/>
  <c r="G206" i="5" a="1"/>
  <c r="G206" i="5" s="1"/>
  <c r="F206" i="5" a="1"/>
  <c r="F206" i="5" s="1"/>
  <c r="P206" i="2" s="1"/>
  <c r="E206" i="5" a="1"/>
  <c r="E206" i="5" s="1"/>
  <c r="D206" i="5" a="1"/>
  <c r="D206" i="5" s="1"/>
  <c r="C206" i="5" a="1"/>
  <c r="C206" i="5" s="1"/>
  <c r="B206" i="5" a="1"/>
  <c r="B206" i="5" s="1"/>
  <c r="J205" i="5"/>
  <c r="T205" i="2" s="1"/>
  <c r="U205" i="2" s="1"/>
  <c r="J205" i="5" a="1"/>
  <c r="I205" i="5" a="1"/>
  <c r="I205" i="5" s="1"/>
  <c r="S205" i="2" s="1"/>
  <c r="H205" i="5" a="1"/>
  <c r="H205" i="5" s="1"/>
  <c r="R205" i="2" s="1"/>
  <c r="G205" i="5" a="1"/>
  <c r="G205" i="5" s="1"/>
  <c r="F205" i="5" a="1"/>
  <c r="F205" i="5" s="1"/>
  <c r="P205" i="2" s="1"/>
  <c r="E205" i="5" a="1"/>
  <c r="E205" i="5" s="1"/>
  <c r="D205" i="5"/>
  <c r="D205" i="5" a="1"/>
  <c r="C205" i="5" a="1"/>
  <c r="C205" i="5" s="1"/>
  <c r="M205" i="2" s="1"/>
  <c r="B205" i="5"/>
  <c r="L205" i="2" s="1"/>
  <c r="B205" i="5" a="1"/>
  <c r="J204" i="5" a="1"/>
  <c r="J204" i="5" s="1"/>
  <c r="T204" i="2" s="1"/>
  <c r="U204" i="2" s="1"/>
  <c r="I204" i="5" a="1"/>
  <c r="I204" i="5" s="1"/>
  <c r="S204" i="2" s="1"/>
  <c r="H204" i="5"/>
  <c r="R204" i="2" s="1"/>
  <c r="H204" i="5" a="1"/>
  <c r="G204" i="5" a="1"/>
  <c r="G204" i="5" s="1"/>
  <c r="Q204" i="2" s="1"/>
  <c r="F204" i="5" a="1"/>
  <c r="F204" i="5" s="1"/>
  <c r="P204" i="2" s="1"/>
  <c r="E204" i="5" a="1"/>
  <c r="E204" i="5" s="1"/>
  <c r="O204" i="2" s="1"/>
  <c r="D204" i="5" a="1"/>
  <c r="D204" i="5" s="1"/>
  <c r="N204" i="2" s="1"/>
  <c r="C204" i="5" a="1"/>
  <c r="C204" i="5" s="1"/>
  <c r="M204" i="2" s="1"/>
  <c r="B204" i="5" a="1"/>
  <c r="B204" i="5" s="1"/>
  <c r="L204" i="2" s="1"/>
  <c r="J203" i="5"/>
  <c r="T203" i="2" s="1"/>
  <c r="U203" i="2" s="1"/>
  <c r="J203" i="5" a="1"/>
  <c r="I203" i="5"/>
  <c r="I203" i="5" a="1"/>
  <c r="H203" i="5"/>
  <c r="H203" i="5" a="1"/>
  <c r="G203" i="5" a="1"/>
  <c r="G203" i="5" s="1"/>
  <c r="Q203" i="2" s="1"/>
  <c r="F203" i="5" a="1"/>
  <c r="F203" i="5" s="1"/>
  <c r="P203" i="2" s="1"/>
  <c r="E203" i="5" a="1"/>
  <c r="E203" i="5" s="1"/>
  <c r="D203" i="5" a="1"/>
  <c r="D203" i="5" s="1"/>
  <c r="C203" i="5" a="1"/>
  <c r="C203" i="5" s="1"/>
  <c r="B203" i="5" a="1"/>
  <c r="B203" i="5" s="1"/>
  <c r="J202" i="5" a="1"/>
  <c r="J202" i="5" s="1"/>
  <c r="I202" i="5" a="1"/>
  <c r="I202" i="5" s="1"/>
  <c r="S202" i="2" s="1"/>
  <c r="H202" i="5" a="1"/>
  <c r="H202" i="5" s="1"/>
  <c r="G202" i="5" a="1"/>
  <c r="G202" i="5" s="1"/>
  <c r="F202" i="5" a="1"/>
  <c r="F202" i="5" s="1"/>
  <c r="P202" i="2" s="1"/>
  <c r="E202" i="5" a="1"/>
  <c r="E202" i="5" s="1"/>
  <c r="O202" i="2" s="1"/>
  <c r="D202" i="5" a="1"/>
  <c r="D202" i="5" s="1"/>
  <c r="N202" i="2" s="1"/>
  <c r="C202" i="5" a="1"/>
  <c r="C202" i="5" s="1"/>
  <c r="B202" i="5" a="1"/>
  <c r="B202" i="5" s="1"/>
  <c r="J201" i="5" a="1"/>
  <c r="J201" i="5" s="1"/>
  <c r="I201" i="5" a="1"/>
  <c r="I201" i="5" s="1"/>
  <c r="H201" i="5" a="1"/>
  <c r="H201" i="5" s="1"/>
  <c r="G201" i="5"/>
  <c r="G201" i="5" a="1"/>
  <c r="F201" i="5" a="1"/>
  <c r="F201" i="5" s="1"/>
  <c r="P201" i="2" s="1"/>
  <c r="E201" i="5" a="1"/>
  <c r="E201" i="5" s="1"/>
  <c r="O201" i="2" s="1"/>
  <c r="D201" i="5" a="1"/>
  <c r="D201" i="5" s="1"/>
  <c r="N201" i="2" s="1"/>
  <c r="C201" i="5" a="1"/>
  <c r="C201" i="5" s="1"/>
  <c r="M201" i="2" s="1"/>
  <c r="B201" i="5" a="1"/>
  <c r="B201" i="5" s="1"/>
  <c r="J200" i="5" a="1"/>
  <c r="J200" i="5" s="1"/>
  <c r="T200" i="2" s="1"/>
  <c r="U200" i="2" s="1"/>
  <c r="I200" i="5" a="1"/>
  <c r="I200" i="5" s="1"/>
  <c r="S200" i="2" s="1"/>
  <c r="H200" i="5" a="1"/>
  <c r="H200" i="5" s="1"/>
  <c r="R200" i="2" s="1"/>
  <c r="G200" i="5" a="1"/>
  <c r="G200" i="5" s="1"/>
  <c r="Q200" i="2" s="1"/>
  <c r="F200" i="5" a="1"/>
  <c r="F200" i="5" s="1"/>
  <c r="P200" i="2" s="1"/>
  <c r="E200" i="5"/>
  <c r="O200" i="2" s="1"/>
  <c r="E200" i="5" a="1"/>
  <c r="D200" i="5"/>
  <c r="N200" i="2" s="1"/>
  <c r="D200" i="5" a="1"/>
  <c r="C200" i="5" a="1"/>
  <c r="C200" i="5" s="1"/>
  <c r="M200" i="2" s="1"/>
  <c r="B200" i="5"/>
  <c r="L200" i="2" s="1"/>
  <c r="B200" i="5" a="1"/>
  <c r="J199" i="5" a="1"/>
  <c r="J199" i="5" s="1"/>
  <c r="T199" i="2" s="1"/>
  <c r="U199" i="2" s="1"/>
  <c r="I199" i="5"/>
  <c r="S199" i="2" s="1"/>
  <c r="I199" i="5" a="1"/>
  <c r="H199" i="5" a="1"/>
  <c r="H199" i="5" s="1"/>
  <c r="R199" i="2" s="1"/>
  <c r="G199" i="5" a="1"/>
  <c r="G199" i="5" s="1"/>
  <c r="F199" i="5" a="1"/>
  <c r="F199" i="5" s="1"/>
  <c r="P199" i="2" s="1"/>
  <c r="E199" i="5" a="1"/>
  <c r="E199" i="5" s="1"/>
  <c r="D199" i="5" a="1"/>
  <c r="D199" i="5" s="1"/>
  <c r="C199" i="5" a="1"/>
  <c r="C199" i="5" s="1"/>
  <c r="M199" i="2" s="1"/>
  <c r="B199" i="5" a="1"/>
  <c r="B199" i="5" s="1"/>
  <c r="L199" i="2" s="1"/>
  <c r="J198" i="5"/>
  <c r="T198" i="2" s="1"/>
  <c r="U198" i="2" s="1"/>
  <c r="J198" i="5" a="1"/>
  <c r="I198" i="5"/>
  <c r="S198" i="2" s="1"/>
  <c r="I198" i="5" a="1"/>
  <c r="H198" i="5" a="1"/>
  <c r="H198" i="5" s="1"/>
  <c r="R198" i="2" s="1"/>
  <c r="G198" i="5" a="1"/>
  <c r="G198" i="5" s="1"/>
  <c r="Q198" i="2" s="1"/>
  <c r="F198" i="5" a="1"/>
  <c r="F198" i="5" s="1"/>
  <c r="P198" i="2" s="1"/>
  <c r="E198" i="5" a="1"/>
  <c r="E198" i="5" s="1"/>
  <c r="O198" i="2" s="1"/>
  <c r="D198" i="5" a="1"/>
  <c r="D198" i="5" s="1"/>
  <c r="C198" i="5" a="1"/>
  <c r="C198" i="5" s="1"/>
  <c r="B198" i="5" a="1"/>
  <c r="B198" i="5" s="1"/>
  <c r="L198" i="2" s="1"/>
  <c r="J197" i="5" a="1"/>
  <c r="J197" i="5" s="1"/>
  <c r="T197" i="2" s="1"/>
  <c r="U197" i="2" s="1"/>
  <c r="I197" i="5" a="1"/>
  <c r="I197" i="5" s="1"/>
  <c r="S197" i="2" s="1"/>
  <c r="H197" i="5" a="1"/>
  <c r="H197" i="5" s="1"/>
  <c r="R197" i="2" s="1"/>
  <c r="G197" i="5" a="1"/>
  <c r="G197" i="5" s="1"/>
  <c r="Q197" i="2" s="1"/>
  <c r="F197" i="5" a="1"/>
  <c r="F197" i="5" s="1"/>
  <c r="P197" i="2" s="1"/>
  <c r="E197" i="5" a="1"/>
  <c r="E197" i="5" s="1"/>
  <c r="O197" i="2" s="1"/>
  <c r="D197" i="5" a="1"/>
  <c r="D197" i="5" s="1"/>
  <c r="N197" i="2" s="1"/>
  <c r="C197" i="5" a="1"/>
  <c r="C197" i="5" s="1"/>
  <c r="M197" i="2" s="1"/>
  <c r="B197" i="5" a="1"/>
  <c r="B197" i="5" s="1"/>
  <c r="J196" i="5" a="1"/>
  <c r="J196" i="5" s="1"/>
  <c r="I196" i="5" a="1"/>
  <c r="I196" i="5" s="1"/>
  <c r="H196" i="5" a="1"/>
  <c r="H196" i="5" s="1"/>
  <c r="G196" i="5"/>
  <c r="G196" i="5" a="1"/>
  <c r="F196" i="5" a="1"/>
  <c r="F196" i="5" s="1"/>
  <c r="P196" i="2" s="1"/>
  <c r="E196" i="5" a="1"/>
  <c r="E196" i="5" s="1"/>
  <c r="O196" i="2" s="1"/>
  <c r="D196" i="5" a="1"/>
  <c r="D196" i="5" s="1"/>
  <c r="C196" i="5"/>
  <c r="C196" i="5" a="1"/>
  <c r="B196" i="5" a="1"/>
  <c r="B196" i="5" s="1"/>
  <c r="J195" i="5" a="1"/>
  <c r="J195" i="5" s="1"/>
  <c r="I195" i="5" a="1"/>
  <c r="I195" i="5" s="1"/>
  <c r="S195" i="2" s="1"/>
  <c r="H195" i="5" a="1"/>
  <c r="H195" i="5" s="1"/>
  <c r="G195" i="5" a="1"/>
  <c r="G195" i="5" s="1"/>
  <c r="F195" i="5"/>
  <c r="P195" i="2" s="1"/>
  <c r="F195" i="5" a="1"/>
  <c r="E195" i="5"/>
  <c r="O195" i="2" s="1"/>
  <c r="E195" i="5" a="1"/>
  <c r="D195" i="5"/>
  <c r="N195" i="2" s="1"/>
  <c r="D195" i="5" a="1"/>
  <c r="C195" i="5" a="1"/>
  <c r="C195" i="5" s="1"/>
  <c r="M195" i="2" s="1"/>
  <c r="B195" i="5" a="1"/>
  <c r="B195" i="5" s="1"/>
  <c r="L195" i="2" s="1"/>
  <c r="J194" i="5" a="1"/>
  <c r="J194" i="5" s="1"/>
  <c r="T194" i="2" s="1"/>
  <c r="U194" i="2" s="1"/>
  <c r="I194" i="5" a="1"/>
  <c r="I194" i="5" s="1"/>
  <c r="S194" i="2" s="1"/>
  <c r="H194" i="5" a="1"/>
  <c r="H194" i="5" s="1"/>
  <c r="G194" i="5" a="1"/>
  <c r="G194" i="5" s="1"/>
  <c r="Q194" i="2" s="1"/>
  <c r="F194" i="5" a="1"/>
  <c r="F194" i="5" s="1"/>
  <c r="P194" i="2" s="1"/>
  <c r="E194" i="5" a="1"/>
  <c r="E194" i="5" s="1"/>
  <c r="O194" i="2" s="1"/>
  <c r="D194" i="5" a="1"/>
  <c r="D194" i="5" s="1"/>
  <c r="N194" i="2" s="1"/>
  <c r="C194" i="5" a="1"/>
  <c r="C194" i="5" s="1"/>
  <c r="M194" i="2" s="1"/>
  <c r="B194" i="5" a="1"/>
  <c r="B194" i="5" s="1"/>
  <c r="L194" i="2" s="1"/>
  <c r="J193" i="5"/>
  <c r="T193" i="2" s="1"/>
  <c r="U193" i="2" s="1"/>
  <c r="J193" i="5" a="1"/>
  <c r="I193" i="5" a="1"/>
  <c r="I193" i="5" s="1"/>
  <c r="S193" i="2" s="1"/>
  <c r="H193" i="5" a="1"/>
  <c r="H193" i="5" s="1"/>
  <c r="R193" i="2" s="1"/>
  <c r="G193" i="5" a="1"/>
  <c r="G193" i="5" s="1"/>
  <c r="Q193" i="2" s="1"/>
  <c r="F193" i="5" a="1"/>
  <c r="F193" i="5" s="1"/>
  <c r="P193" i="2" s="1"/>
  <c r="E193" i="5" a="1"/>
  <c r="E193" i="5" s="1"/>
  <c r="O193" i="2" s="1"/>
  <c r="D193" i="5" a="1"/>
  <c r="D193" i="5" s="1"/>
  <c r="N193" i="2" s="1"/>
  <c r="C193" i="5" a="1"/>
  <c r="C193" i="5" s="1"/>
  <c r="B193" i="5" a="1"/>
  <c r="B193" i="5" s="1"/>
  <c r="L193" i="2" s="1"/>
  <c r="J192" i="5" a="1"/>
  <c r="J192" i="5" s="1"/>
  <c r="T192" i="2" s="1"/>
  <c r="U192" i="2" s="1"/>
  <c r="I192" i="5" a="1"/>
  <c r="I192" i="5" s="1"/>
  <c r="S192" i="2" s="1"/>
  <c r="H192" i="5" a="1"/>
  <c r="H192" i="5" s="1"/>
  <c r="R192" i="2" s="1"/>
  <c r="G192" i="5" a="1"/>
  <c r="G192" i="5" s="1"/>
  <c r="Q192" i="2" s="1"/>
  <c r="F192" i="5"/>
  <c r="P192" i="2" s="1"/>
  <c r="F192" i="5" a="1"/>
  <c r="E192" i="5" a="1"/>
  <c r="E192" i="5" s="1"/>
  <c r="O192" i="2" s="1"/>
  <c r="D192" i="5" a="1"/>
  <c r="D192" i="5" s="1"/>
  <c r="C192" i="5" a="1"/>
  <c r="C192" i="5" s="1"/>
  <c r="B192" i="5" a="1"/>
  <c r="B192" i="5" s="1"/>
  <c r="J191" i="5" a="1"/>
  <c r="J191" i="5" s="1"/>
  <c r="I191" i="5"/>
  <c r="S191" i="2" s="1"/>
  <c r="I191" i="5" a="1"/>
  <c r="H191" i="5" a="1"/>
  <c r="H191" i="5" s="1"/>
  <c r="R191" i="2" s="1"/>
  <c r="G191" i="5"/>
  <c r="Q191" i="2" s="1"/>
  <c r="G191" i="5" a="1"/>
  <c r="F191" i="5" a="1"/>
  <c r="F191" i="5" s="1"/>
  <c r="P191" i="2" s="1"/>
  <c r="E191" i="5" a="1"/>
  <c r="E191" i="5" s="1"/>
  <c r="O191" i="2" s="1"/>
  <c r="D191" i="5"/>
  <c r="N191" i="2" s="1"/>
  <c r="D191" i="5" a="1"/>
  <c r="C191" i="5" a="1"/>
  <c r="C191" i="5" s="1"/>
  <c r="B191" i="5" a="1"/>
  <c r="B191" i="5" s="1"/>
  <c r="J190" i="5" a="1"/>
  <c r="J190" i="5" s="1"/>
  <c r="I190" i="5" a="1"/>
  <c r="I190" i="5" s="1"/>
  <c r="S190" i="2" s="1"/>
  <c r="H190" i="5" a="1"/>
  <c r="H190" i="5" s="1"/>
  <c r="R190" i="2" s="1"/>
  <c r="G190" i="5" a="1"/>
  <c r="G190" i="5" s="1"/>
  <c r="Q190" i="2" s="1"/>
  <c r="F190" i="5"/>
  <c r="P190" i="2" s="1"/>
  <c r="F190" i="5" a="1"/>
  <c r="E190" i="5"/>
  <c r="O190" i="2" s="1"/>
  <c r="E190" i="5" a="1"/>
  <c r="D190" i="5"/>
  <c r="N190" i="2" s="1"/>
  <c r="D190" i="5" a="1"/>
  <c r="C190" i="5" a="1"/>
  <c r="C190" i="5" s="1"/>
  <c r="M190" i="2" s="1"/>
  <c r="B190" i="5" a="1"/>
  <c r="B190" i="5" s="1"/>
  <c r="L190" i="2" s="1"/>
  <c r="J189" i="5" a="1"/>
  <c r="J189" i="5" s="1"/>
  <c r="I189" i="5" a="1"/>
  <c r="I189" i="5" s="1"/>
  <c r="H189" i="5" a="1"/>
  <c r="H189" i="5" s="1"/>
  <c r="R189" i="2" s="1"/>
  <c r="G189" i="5" a="1"/>
  <c r="G189" i="5" s="1"/>
  <c r="F189" i="5" a="1"/>
  <c r="F189" i="5" s="1"/>
  <c r="P189" i="2" s="1"/>
  <c r="E189" i="5" a="1"/>
  <c r="E189" i="5" s="1"/>
  <c r="O189" i="2" s="1"/>
  <c r="D189" i="5" a="1"/>
  <c r="D189" i="5" s="1"/>
  <c r="N189" i="2" s="1"/>
  <c r="C189" i="5" a="1"/>
  <c r="C189" i="5" s="1"/>
  <c r="M189" i="2" s="1"/>
  <c r="B189" i="5" a="1"/>
  <c r="B189" i="5" s="1"/>
  <c r="L189" i="2" s="1"/>
  <c r="J188" i="5" a="1"/>
  <c r="J188" i="5" s="1"/>
  <c r="T188" i="2" s="1"/>
  <c r="U188" i="2" s="1"/>
  <c r="I188" i="5" a="1"/>
  <c r="I188" i="5" s="1"/>
  <c r="S188" i="2" s="1"/>
  <c r="H188" i="5" a="1"/>
  <c r="H188" i="5" s="1"/>
  <c r="G188" i="5" a="1"/>
  <c r="G188" i="5" s="1"/>
  <c r="Q188" i="2" s="1"/>
  <c r="F188" i="5" a="1"/>
  <c r="F188" i="5" s="1"/>
  <c r="P188" i="2" s="1"/>
  <c r="E188" i="5" a="1"/>
  <c r="E188" i="5" s="1"/>
  <c r="O188" i="2" s="1"/>
  <c r="D188" i="5" a="1"/>
  <c r="D188" i="5" s="1"/>
  <c r="N188" i="2" s="1"/>
  <c r="C188" i="5"/>
  <c r="M188" i="2" s="1"/>
  <c r="C188" i="5" a="1"/>
  <c r="B188" i="5" a="1"/>
  <c r="B188" i="5" s="1"/>
  <c r="L188" i="2" s="1"/>
  <c r="J187" i="5" a="1"/>
  <c r="J187" i="5" s="1"/>
  <c r="T187" i="2" s="1"/>
  <c r="U187" i="2" s="1"/>
  <c r="I187" i="5" a="1"/>
  <c r="I187" i="5" s="1"/>
  <c r="S187" i="2" s="1"/>
  <c r="H187" i="5" a="1"/>
  <c r="H187" i="5" s="1"/>
  <c r="R187" i="2" s="1"/>
  <c r="G187" i="5" a="1"/>
  <c r="G187" i="5" s="1"/>
  <c r="Q187" i="2" s="1"/>
  <c r="F187" i="5" a="1"/>
  <c r="F187" i="5" s="1"/>
  <c r="P187" i="2" s="1"/>
  <c r="E187" i="5" a="1"/>
  <c r="E187" i="5" s="1"/>
  <c r="D187" i="5" a="1"/>
  <c r="D187" i="5" s="1"/>
  <c r="C187" i="5" a="1"/>
  <c r="C187" i="5" s="1"/>
  <c r="B187" i="5" a="1"/>
  <c r="B187" i="5" s="1"/>
  <c r="J186" i="5"/>
  <c r="T186" i="2" s="1"/>
  <c r="U186" i="2" s="1"/>
  <c r="J186" i="5" a="1"/>
  <c r="I186" i="5"/>
  <c r="S186" i="2" s="1"/>
  <c r="I186" i="5" a="1"/>
  <c r="H186" i="5" a="1"/>
  <c r="H186" i="5" s="1"/>
  <c r="R186" i="2" s="1"/>
  <c r="G186" i="5"/>
  <c r="Q186" i="2" s="1"/>
  <c r="G186" i="5" a="1"/>
  <c r="F186" i="5" a="1"/>
  <c r="F186" i="5" s="1"/>
  <c r="P186" i="2" s="1"/>
  <c r="E186" i="5"/>
  <c r="O186" i="2" s="1"/>
  <c r="E186" i="5" a="1"/>
  <c r="D186" i="5" a="1"/>
  <c r="D186" i="5" s="1"/>
  <c r="N186" i="2" s="1"/>
  <c r="C186" i="5" a="1"/>
  <c r="C186" i="5" s="1"/>
  <c r="B186" i="5" a="1"/>
  <c r="B186" i="5" s="1"/>
  <c r="L186" i="2" s="1"/>
  <c r="J185" i="5" a="1"/>
  <c r="J185" i="5" s="1"/>
  <c r="I185" i="5" a="1"/>
  <c r="I185" i="5" s="1"/>
  <c r="H185" i="5" a="1"/>
  <c r="H185" i="5" s="1"/>
  <c r="R185" i="2" s="1"/>
  <c r="G185" i="5" a="1"/>
  <c r="G185" i="5" s="1"/>
  <c r="Q185" i="2" s="1"/>
  <c r="F185" i="5"/>
  <c r="P185" i="2" s="1"/>
  <c r="F185" i="5" a="1"/>
  <c r="E185" i="5"/>
  <c r="O185" i="2" s="1"/>
  <c r="E185" i="5" a="1"/>
  <c r="D185" i="5" a="1"/>
  <c r="D185" i="5" s="1"/>
  <c r="N185" i="2" s="1"/>
  <c r="C185" i="5" a="1"/>
  <c r="C185" i="5" s="1"/>
  <c r="M185" i="2" s="1"/>
  <c r="B185" i="5" a="1"/>
  <c r="B185" i="5" s="1"/>
  <c r="L185" i="2" s="1"/>
  <c r="J184" i="5" a="1"/>
  <c r="J184" i="5" s="1"/>
  <c r="I184" i="5" a="1"/>
  <c r="I184" i="5" s="1"/>
  <c r="H184" i="5" a="1"/>
  <c r="H184" i="5" s="1"/>
  <c r="G184" i="5" a="1"/>
  <c r="G184" i="5" s="1"/>
  <c r="F184" i="5" a="1"/>
  <c r="F184" i="5" s="1"/>
  <c r="P184" i="2" s="1"/>
  <c r="E184" i="5" a="1"/>
  <c r="E184" i="5" s="1"/>
  <c r="D184" i="5" a="1"/>
  <c r="D184" i="5" s="1"/>
  <c r="C184" i="5" a="1"/>
  <c r="C184" i="5" s="1"/>
  <c r="B184" i="5" a="1"/>
  <c r="B184" i="5" s="1"/>
  <c r="L184" i="2" s="1"/>
  <c r="J183" i="5" a="1"/>
  <c r="J183" i="5" s="1"/>
  <c r="T183" i="2" s="1"/>
  <c r="U183" i="2" s="1"/>
  <c r="I183" i="5" a="1"/>
  <c r="I183" i="5" s="1"/>
  <c r="H183" i="5" a="1"/>
  <c r="H183" i="5" s="1"/>
  <c r="G183" i="5" a="1"/>
  <c r="G183" i="5" s="1"/>
  <c r="F183" i="5" a="1"/>
  <c r="F183" i="5" s="1"/>
  <c r="P183" i="2" s="1"/>
  <c r="E183" i="5" a="1"/>
  <c r="E183" i="5" s="1"/>
  <c r="D183" i="5" a="1"/>
  <c r="D183" i="5" s="1"/>
  <c r="N183" i="2" s="1"/>
  <c r="C183" i="5"/>
  <c r="M183" i="2" s="1"/>
  <c r="C183" i="5" a="1"/>
  <c r="B183" i="5" a="1"/>
  <c r="B183" i="5" s="1"/>
  <c r="L183" i="2" s="1"/>
  <c r="J182" i="5" a="1"/>
  <c r="J182" i="5" s="1"/>
  <c r="T182" i="2" s="1"/>
  <c r="U182" i="2" s="1"/>
  <c r="I182" i="5" a="1"/>
  <c r="I182" i="5" s="1"/>
  <c r="S182" i="2" s="1"/>
  <c r="H182" i="5"/>
  <c r="R182" i="2" s="1"/>
  <c r="H182" i="5" a="1"/>
  <c r="G182" i="5" a="1"/>
  <c r="G182" i="5" s="1"/>
  <c r="F182" i="5" a="1"/>
  <c r="F182" i="5" s="1"/>
  <c r="P182" i="2" s="1"/>
  <c r="E182" i="5" a="1"/>
  <c r="E182" i="5" s="1"/>
  <c r="O182" i="2" s="1"/>
  <c r="D182" i="5" a="1"/>
  <c r="D182" i="5" s="1"/>
  <c r="C182" i="5" a="1"/>
  <c r="C182" i="5" s="1"/>
  <c r="B182" i="5"/>
  <c r="L182" i="2" s="1"/>
  <c r="B182" i="5" a="1"/>
  <c r="J181" i="5"/>
  <c r="J181" i="5" a="1"/>
  <c r="I181" i="5"/>
  <c r="I181" i="5" a="1"/>
  <c r="H181" i="5" a="1"/>
  <c r="H181" i="5" s="1"/>
  <c r="G181" i="5" a="1"/>
  <c r="G181" i="5" s="1"/>
  <c r="F181" i="5" a="1"/>
  <c r="F181" i="5" s="1"/>
  <c r="P181" i="2" s="1"/>
  <c r="E181" i="5" a="1"/>
  <c r="E181" i="5" s="1"/>
  <c r="D181" i="5" a="1"/>
  <c r="D181" i="5" s="1"/>
  <c r="C181" i="5" a="1"/>
  <c r="C181" i="5" s="1"/>
  <c r="B181" i="5" a="1"/>
  <c r="B181" i="5" s="1"/>
  <c r="J180" i="5" a="1"/>
  <c r="J180" i="5" s="1"/>
  <c r="T180" i="2" s="1"/>
  <c r="U180" i="2" s="1"/>
  <c r="I180" i="5" a="1"/>
  <c r="I180" i="5" s="1"/>
  <c r="S180" i="2" s="1"/>
  <c r="H180" i="5" a="1"/>
  <c r="H180" i="5" s="1"/>
  <c r="R180" i="2" s="1"/>
  <c r="G180" i="5" a="1"/>
  <c r="G180" i="5" s="1"/>
  <c r="Q180" i="2" s="1"/>
  <c r="F180" i="5"/>
  <c r="P180" i="2" s="1"/>
  <c r="F180" i="5" a="1"/>
  <c r="E180" i="5" a="1"/>
  <c r="E180" i="5" s="1"/>
  <c r="O180" i="2" s="1"/>
  <c r="D180" i="5" a="1"/>
  <c r="D180" i="5" s="1"/>
  <c r="N180" i="2" s="1"/>
  <c r="C180" i="5" a="1"/>
  <c r="C180" i="5" s="1"/>
  <c r="B180" i="5" a="1"/>
  <c r="B180" i="5" s="1"/>
  <c r="J179" i="5" a="1"/>
  <c r="J179" i="5" s="1"/>
  <c r="I179" i="5" a="1"/>
  <c r="I179" i="5" s="1"/>
  <c r="H179" i="5" a="1"/>
  <c r="H179" i="5" s="1"/>
  <c r="R179" i="2" s="1"/>
  <c r="G179" i="5" a="1"/>
  <c r="G179" i="5" s="1"/>
  <c r="Q179" i="2" s="1"/>
  <c r="F179" i="5" a="1"/>
  <c r="F179" i="5" s="1"/>
  <c r="P179" i="2" s="1"/>
  <c r="E179" i="5" a="1"/>
  <c r="E179" i="5" s="1"/>
  <c r="D179" i="5" a="1"/>
  <c r="D179" i="5" s="1"/>
  <c r="N179" i="2" s="1"/>
  <c r="C179" i="5" a="1"/>
  <c r="C179" i="5" s="1"/>
  <c r="M179" i="2" s="1"/>
  <c r="B179" i="5"/>
  <c r="L179" i="2" s="1"/>
  <c r="B179" i="5" a="1"/>
  <c r="J178" i="5" a="1"/>
  <c r="J178" i="5" s="1"/>
  <c r="T178" i="2" s="1"/>
  <c r="U178" i="2" s="1"/>
  <c r="I178" i="5" a="1"/>
  <c r="I178" i="5" s="1"/>
  <c r="S178" i="2" s="1"/>
  <c r="H178" i="5" a="1"/>
  <c r="H178" i="5" s="1"/>
  <c r="G178" i="5" a="1"/>
  <c r="G178" i="5" s="1"/>
  <c r="Q178" i="2" s="1"/>
  <c r="F178" i="5" a="1"/>
  <c r="F178" i="5" s="1"/>
  <c r="P178" i="2" s="1"/>
  <c r="E178" i="5"/>
  <c r="O178" i="2" s="1"/>
  <c r="E178" i="5" a="1"/>
  <c r="D178" i="5" a="1"/>
  <c r="D178" i="5" s="1"/>
  <c r="N178" i="2" s="1"/>
  <c r="C178" i="5"/>
  <c r="M178" i="2" s="1"/>
  <c r="C178" i="5" a="1"/>
  <c r="B178" i="5" a="1"/>
  <c r="B178" i="5" s="1"/>
  <c r="L178" i="2" s="1"/>
  <c r="J177" i="5" a="1"/>
  <c r="J177" i="5" s="1"/>
  <c r="T177" i="2" s="1"/>
  <c r="U177" i="2" s="1"/>
  <c r="I177" i="5"/>
  <c r="S177" i="2" s="1"/>
  <c r="I177" i="5" a="1"/>
  <c r="H177" i="5" a="1"/>
  <c r="H177" i="5" s="1"/>
  <c r="R177" i="2" s="1"/>
  <c r="G177" i="5" a="1"/>
  <c r="G177" i="5" s="1"/>
  <c r="F177" i="5" a="1"/>
  <c r="F177" i="5" s="1"/>
  <c r="P177" i="2" s="1"/>
  <c r="E177" i="5" a="1"/>
  <c r="E177" i="5" s="1"/>
  <c r="O177" i="2" s="1"/>
  <c r="D177" i="5" a="1"/>
  <c r="D177" i="5" s="1"/>
  <c r="N177" i="2" s="1"/>
  <c r="C177" i="5"/>
  <c r="C177" i="5" a="1"/>
  <c r="B177" i="5"/>
  <c r="L177" i="2" s="1"/>
  <c r="B177" i="5" a="1"/>
  <c r="J176" i="5"/>
  <c r="T176" i="2" s="1"/>
  <c r="U176" i="2" s="1"/>
  <c r="J176" i="5" a="1"/>
  <c r="I176" i="5"/>
  <c r="S176" i="2" s="1"/>
  <c r="I176" i="5" a="1"/>
  <c r="H176" i="5" a="1"/>
  <c r="H176" i="5" s="1"/>
  <c r="R176" i="2" s="1"/>
  <c r="G176" i="5" a="1"/>
  <c r="G176" i="5" s="1"/>
  <c r="Q176" i="2" s="1"/>
  <c r="F176" i="5" a="1"/>
  <c r="F176" i="5" s="1"/>
  <c r="P176" i="2" s="1"/>
  <c r="E176" i="5" a="1"/>
  <c r="E176" i="5" s="1"/>
  <c r="D176" i="5" a="1"/>
  <c r="D176" i="5" s="1"/>
  <c r="N176" i="2" s="1"/>
  <c r="C176" i="5" a="1"/>
  <c r="C176" i="5" s="1"/>
  <c r="B176" i="5" a="1"/>
  <c r="B176" i="5" s="1"/>
  <c r="L176" i="2" s="1"/>
  <c r="J175" i="5" a="1"/>
  <c r="J175" i="5" s="1"/>
  <c r="T175" i="2" s="1"/>
  <c r="U175" i="2" s="1"/>
  <c r="I175" i="5" a="1"/>
  <c r="I175" i="5" s="1"/>
  <c r="S175" i="2" s="1"/>
  <c r="H175" i="5" a="1"/>
  <c r="H175" i="5" s="1"/>
  <c r="R175" i="2" s="1"/>
  <c r="G175" i="5" a="1"/>
  <c r="G175" i="5" s="1"/>
  <c r="Q175" i="2" s="1"/>
  <c r="F175" i="5" a="1"/>
  <c r="F175" i="5" s="1"/>
  <c r="P175" i="2" s="1"/>
  <c r="E175" i="5" a="1"/>
  <c r="E175" i="5" s="1"/>
  <c r="O175" i="2" s="1"/>
  <c r="D175" i="5" a="1"/>
  <c r="D175" i="5" s="1"/>
  <c r="N175" i="2" s="1"/>
  <c r="C175" i="5" a="1"/>
  <c r="C175" i="5" s="1"/>
  <c r="B175" i="5" a="1"/>
  <c r="B175" i="5" s="1"/>
  <c r="J174" i="5" a="1"/>
  <c r="J174" i="5" s="1"/>
  <c r="I174" i="5" a="1"/>
  <c r="I174" i="5" s="1"/>
  <c r="H174" i="5"/>
  <c r="H174" i="5" a="1"/>
  <c r="G174" i="5" a="1"/>
  <c r="G174" i="5" s="1"/>
  <c r="Q174" i="2" s="1"/>
  <c r="F174" i="5" a="1"/>
  <c r="F174" i="5" s="1"/>
  <c r="P174" i="2" s="1"/>
  <c r="E174" i="5" a="1"/>
  <c r="E174" i="5" s="1"/>
  <c r="D174" i="5" a="1"/>
  <c r="D174" i="5" s="1"/>
  <c r="C174" i="5" a="1"/>
  <c r="C174" i="5" s="1"/>
  <c r="B174" i="5" a="1"/>
  <c r="B174" i="5" s="1"/>
  <c r="J173" i="5" a="1"/>
  <c r="J173" i="5" s="1"/>
  <c r="T173" i="2" s="1"/>
  <c r="U173" i="2" s="1"/>
  <c r="I173" i="5" a="1"/>
  <c r="I173" i="5" s="1"/>
  <c r="H173" i="5" a="1"/>
  <c r="H173" i="5" s="1"/>
  <c r="R173" i="2" s="1"/>
  <c r="G173" i="5" a="1"/>
  <c r="G173" i="5" s="1"/>
  <c r="F173" i="5"/>
  <c r="P173" i="2" s="1"/>
  <c r="F173" i="5" a="1"/>
  <c r="E173" i="5"/>
  <c r="E173" i="5" a="1"/>
  <c r="D173" i="5" a="1"/>
  <c r="D173" i="5" s="1"/>
  <c r="N173" i="2" s="1"/>
  <c r="C173" i="5"/>
  <c r="M173" i="2" s="1"/>
  <c r="C173" i="5" a="1"/>
  <c r="B173" i="5" a="1"/>
  <c r="B173" i="5" s="1"/>
  <c r="L173" i="2" s="1"/>
  <c r="J172" i="5"/>
  <c r="T172" i="2" s="1"/>
  <c r="U172" i="2" s="1"/>
  <c r="J172" i="5" a="1"/>
  <c r="I172" i="5" a="1"/>
  <c r="I172" i="5" s="1"/>
  <c r="S172" i="2" s="1"/>
  <c r="H172" i="5" a="1"/>
  <c r="H172" i="5" s="1"/>
  <c r="R172" i="2" s="1"/>
  <c r="G172" i="5" a="1"/>
  <c r="G172" i="5" s="1"/>
  <c r="Q172" i="2" s="1"/>
  <c r="F172" i="5" a="1"/>
  <c r="F172" i="5" s="1"/>
  <c r="P172" i="2" s="1"/>
  <c r="E172" i="5" a="1"/>
  <c r="E172" i="5" s="1"/>
  <c r="O172" i="2" s="1"/>
  <c r="D172" i="5" a="1"/>
  <c r="D172" i="5" s="1"/>
  <c r="N172" i="2" s="1"/>
  <c r="C172" i="5"/>
  <c r="C172" i="5" a="1"/>
  <c r="B172" i="5"/>
  <c r="L172" i="2" s="1"/>
  <c r="B172" i="5" a="1"/>
  <c r="J171" i="5"/>
  <c r="T171" i="2" s="1"/>
  <c r="U171" i="2" s="1"/>
  <c r="J171" i="5" a="1"/>
  <c r="I171" i="5" a="1"/>
  <c r="I171" i="5" s="1"/>
  <c r="H171" i="5" a="1"/>
  <c r="H171" i="5" s="1"/>
  <c r="R171" i="2" s="1"/>
  <c r="G171" i="5" a="1"/>
  <c r="G171" i="5" s="1"/>
  <c r="Q171" i="2" s="1"/>
  <c r="F171" i="5" a="1"/>
  <c r="F171" i="5" s="1"/>
  <c r="P171" i="2" s="1"/>
  <c r="E171" i="5" a="1"/>
  <c r="E171" i="5" s="1"/>
  <c r="O171" i="2" s="1"/>
  <c r="D171" i="5" a="1"/>
  <c r="D171" i="5" s="1"/>
  <c r="C171" i="5" a="1"/>
  <c r="C171" i="5" s="1"/>
  <c r="M171" i="2" s="1"/>
  <c r="B171" i="5" a="1"/>
  <c r="B171" i="5" s="1"/>
  <c r="L171" i="2" s="1"/>
  <c r="J170" i="5" a="1"/>
  <c r="J170" i="5" s="1"/>
  <c r="I170" i="5" a="1"/>
  <c r="I170" i="5" s="1"/>
  <c r="H170" i="5" a="1"/>
  <c r="H170" i="5" s="1"/>
  <c r="G170" i="5" a="1"/>
  <c r="G170" i="5" s="1"/>
  <c r="F170" i="5" a="1"/>
  <c r="F170" i="5" s="1"/>
  <c r="P170" i="2" s="1"/>
  <c r="E170" i="5" a="1"/>
  <c r="E170" i="5" s="1"/>
  <c r="D170" i="5" a="1"/>
  <c r="D170" i="5" s="1"/>
  <c r="C170" i="5" a="1"/>
  <c r="C170" i="5" s="1"/>
  <c r="B170" i="5" a="1"/>
  <c r="B170" i="5" s="1"/>
  <c r="J169" i="5" a="1"/>
  <c r="J169" i="5" s="1"/>
  <c r="T169" i="2" s="1"/>
  <c r="U169" i="2" s="1"/>
  <c r="I169" i="5" a="1"/>
  <c r="I169" i="5" s="1"/>
  <c r="S169" i="2" s="1"/>
  <c r="H169" i="5"/>
  <c r="H169" i="5" a="1"/>
  <c r="G169" i="5" a="1"/>
  <c r="G169" i="5" s="1"/>
  <c r="F169" i="5" a="1"/>
  <c r="F169" i="5" s="1"/>
  <c r="P169" i="2" s="1"/>
  <c r="E169" i="5" a="1"/>
  <c r="E169" i="5" s="1"/>
  <c r="D169" i="5"/>
  <c r="D169" i="5" a="1"/>
  <c r="C169" i="5" a="1"/>
  <c r="C169" i="5" s="1"/>
  <c r="B169" i="5" a="1"/>
  <c r="B169" i="5" s="1"/>
  <c r="J168" i="5" a="1"/>
  <c r="J168" i="5" s="1"/>
  <c r="T168" i="2" s="1"/>
  <c r="U168" i="2" s="1"/>
  <c r="I168" i="5" a="1"/>
  <c r="I168" i="5" s="1"/>
  <c r="S168" i="2" s="1"/>
  <c r="H168" i="5" a="1"/>
  <c r="H168" i="5" s="1"/>
  <c r="R168" i="2" s="1"/>
  <c r="G168" i="5"/>
  <c r="Q168" i="2" s="1"/>
  <c r="G168" i="5" a="1"/>
  <c r="F168" i="5"/>
  <c r="P168" i="2" s="1"/>
  <c r="F168" i="5" a="1"/>
  <c r="E168" i="5"/>
  <c r="O168" i="2" s="1"/>
  <c r="E168" i="5" a="1"/>
  <c r="D168" i="5" a="1"/>
  <c r="D168" i="5" s="1"/>
  <c r="N168" i="2" s="1"/>
  <c r="C168" i="5" a="1"/>
  <c r="C168" i="5" s="1"/>
  <c r="M168" i="2" s="1"/>
  <c r="B168" i="5"/>
  <c r="B168" i="5" a="1"/>
  <c r="J167" i="5" a="1"/>
  <c r="J167" i="5" s="1"/>
  <c r="T167" i="2" s="1"/>
  <c r="U167" i="2" s="1"/>
  <c r="I167" i="5" a="1"/>
  <c r="I167" i="5" s="1"/>
  <c r="H167" i="5" a="1"/>
  <c r="H167" i="5" s="1"/>
  <c r="R167" i="2" s="1"/>
  <c r="G167" i="5" a="1"/>
  <c r="G167" i="5" s="1"/>
  <c r="F167" i="5" a="1"/>
  <c r="F167" i="5" s="1"/>
  <c r="P167" i="2" s="1"/>
  <c r="E167" i="5" a="1"/>
  <c r="E167" i="5" s="1"/>
  <c r="O167" i="2" s="1"/>
  <c r="D167" i="5" a="1"/>
  <c r="D167" i="5" s="1"/>
  <c r="N167" i="2" s="1"/>
  <c r="C167" i="5"/>
  <c r="M167" i="2" s="1"/>
  <c r="C167" i="5" a="1"/>
  <c r="B167" i="5"/>
  <c r="L167" i="2" s="1"/>
  <c r="B167" i="5" a="1"/>
  <c r="J166" i="5" a="1"/>
  <c r="J166" i="5" s="1"/>
  <c r="T166" i="2" s="1"/>
  <c r="U166" i="2" s="1"/>
  <c r="I166" i="5" a="1"/>
  <c r="I166" i="5" s="1"/>
  <c r="S166" i="2" s="1"/>
  <c r="H166" i="5" a="1"/>
  <c r="H166" i="5" s="1"/>
  <c r="G166" i="5" a="1"/>
  <c r="G166" i="5" s="1"/>
  <c r="F166" i="5" a="1"/>
  <c r="F166" i="5" s="1"/>
  <c r="P166" i="2" s="1"/>
  <c r="E166" i="5" a="1"/>
  <c r="E166" i="5" s="1"/>
  <c r="O166" i="2" s="1"/>
  <c r="D166" i="5" a="1"/>
  <c r="D166" i="5" s="1"/>
  <c r="C166" i="5" a="1"/>
  <c r="C166" i="5" s="1"/>
  <c r="M166" i="2" s="1"/>
  <c r="B166" i="5" a="1"/>
  <c r="B166" i="5" s="1"/>
  <c r="L166" i="2" s="1"/>
  <c r="J165" i="5" a="1"/>
  <c r="J165" i="5" s="1"/>
  <c r="T165" i="2" s="1"/>
  <c r="U165" i="2" s="1"/>
  <c r="I165" i="5" a="1"/>
  <c r="I165" i="5" s="1"/>
  <c r="S165" i="2" s="1"/>
  <c r="H165" i="5" a="1"/>
  <c r="H165" i="5" s="1"/>
  <c r="R165" i="2" s="1"/>
  <c r="G165" i="5"/>
  <c r="Q165" i="2" s="1"/>
  <c r="G165" i="5" a="1"/>
  <c r="F165" i="5" a="1"/>
  <c r="F165" i="5" s="1"/>
  <c r="P165" i="2" s="1"/>
  <c r="E165" i="5" a="1"/>
  <c r="E165" i="5" s="1"/>
  <c r="O165" i="2" s="1"/>
  <c r="D165" i="5" a="1"/>
  <c r="D165" i="5" s="1"/>
  <c r="C165" i="5" a="1"/>
  <c r="C165" i="5" s="1"/>
  <c r="M165" i="2" s="1"/>
  <c r="B165" i="5" a="1"/>
  <c r="B165" i="5" s="1"/>
  <c r="L165" i="2" s="1"/>
  <c r="J164" i="5"/>
  <c r="T164" i="2" s="1"/>
  <c r="U164" i="2" s="1"/>
  <c r="J164" i="5" a="1"/>
  <c r="I164" i="5" a="1"/>
  <c r="I164" i="5" s="1"/>
  <c r="S164" i="2" s="1"/>
  <c r="H164" i="5"/>
  <c r="R164" i="2" s="1"/>
  <c r="H164" i="5" a="1"/>
  <c r="G164" i="5" a="1"/>
  <c r="G164" i="5" s="1"/>
  <c r="Q164" i="2" s="1"/>
  <c r="F164" i="5" a="1"/>
  <c r="F164" i="5" s="1"/>
  <c r="P164" i="2" s="1"/>
  <c r="E164" i="5"/>
  <c r="O164" i="2" s="1"/>
  <c r="E164" i="5" a="1"/>
  <c r="D164" i="5" a="1"/>
  <c r="D164" i="5" s="1"/>
  <c r="N164" i="2" s="1"/>
  <c r="C164" i="5" a="1"/>
  <c r="C164" i="5" s="1"/>
  <c r="M164" i="2" s="1"/>
  <c r="B164" i="5" a="1"/>
  <c r="B164" i="5" s="1"/>
  <c r="L164" i="2" s="1"/>
  <c r="J163" i="5" a="1"/>
  <c r="J163" i="5" s="1"/>
  <c r="T163" i="2" s="1"/>
  <c r="U163" i="2" s="1"/>
  <c r="I163" i="5" a="1"/>
  <c r="I163" i="5" s="1"/>
  <c r="S163" i="2" s="1"/>
  <c r="H163" i="5"/>
  <c r="H163" i="5" a="1"/>
  <c r="G163" i="5"/>
  <c r="Q163" i="2" s="1"/>
  <c r="G163" i="5" a="1"/>
  <c r="F163" i="5"/>
  <c r="P163" i="2" s="1"/>
  <c r="F163" i="5" a="1"/>
  <c r="E163" i="5"/>
  <c r="O163" i="2" s="1"/>
  <c r="E163" i="5" a="1"/>
  <c r="D163" i="5" a="1"/>
  <c r="D163" i="5" s="1"/>
  <c r="N163" i="2" s="1"/>
  <c r="C163" i="5" a="1"/>
  <c r="C163" i="5" s="1"/>
  <c r="M163" i="2" s="1"/>
  <c r="B163" i="5" a="1"/>
  <c r="B163" i="5" s="1"/>
  <c r="J162" i="5" a="1"/>
  <c r="J162" i="5" s="1"/>
  <c r="I162" i="5" a="1"/>
  <c r="I162" i="5" s="1"/>
  <c r="H162" i="5" a="1"/>
  <c r="H162" i="5" s="1"/>
  <c r="G162" i="5" a="1"/>
  <c r="G162" i="5" s="1"/>
  <c r="F162" i="5" a="1"/>
  <c r="F162" i="5" s="1"/>
  <c r="P162" i="2" s="1"/>
  <c r="E162" i="5" a="1"/>
  <c r="E162" i="5" s="1"/>
  <c r="O162" i="2" s="1"/>
  <c r="D162" i="5" a="1"/>
  <c r="D162" i="5" s="1"/>
  <c r="N162" i="2" s="1"/>
  <c r="C162" i="5"/>
  <c r="C162" i="5" a="1"/>
  <c r="B162" i="5" a="1"/>
  <c r="B162" i="5" s="1"/>
  <c r="J161" i="5" a="1"/>
  <c r="J161" i="5" s="1"/>
  <c r="T161" i="2" s="1"/>
  <c r="U161" i="2" s="1"/>
  <c r="I161" i="5" a="1"/>
  <c r="I161" i="5" s="1"/>
  <c r="H161" i="5" a="1"/>
  <c r="H161" i="5" s="1"/>
  <c r="R161" i="2" s="1"/>
  <c r="G161" i="5" a="1"/>
  <c r="G161" i="5" s="1"/>
  <c r="F161" i="5" a="1"/>
  <c r="F161" i="5" s="1"/>
  <c r="P161" i="2" s="1"/>
  <c r="E161" i="5" a="1"/>
  <c r="E161" i="5" s="1"/>
  <c r="O161" i="2" s="1"/>
  <c r="D161" i="5"/>
  <c r="N161" i="2" s="1"/>
  <c r="D161" i="5" a="1"/>
  <c r="C161" i="5" a="1"/>
  <c r="C161" i="5" s="1"/>
  <c r="M161" i="2" s="1"/>
  <c r="B161" i="5" a="1"/>
  <c r="B161" i="5" s="1"/>
  <c r="L161" i="2" s="1"/>
  <c r="J160" i="5" a="1"/>
  <c r="J160" i="5" s="1"/>
  <c r="T160" i="2" s="1"/>
  <c r="U160" i="2" s="1"/>
  <c r="I160" i="5" a="1"/>
  <c r="I160" i="5" s="1"/>
  <c r="S160" i="2" s="1"/>
  <c r="H160" i="5" a="1"/>
  <c r="H160" i="5" s="1"/>
  <c r="R160" i="2" s="1"/>
  <c r="G160" i="5" a="1"/>
  <c r="G160" i="5" s="1"/>
  <c r="Q160" i="2" s="1"/>
  <c r="F160" i="5" a="1"/>
  <c r="F160" i="5" s="1"/>
  <c r="P160" i="2" s="1"/>
  <c r="E160" i="5" a="1"/>
  <c r="E160" i="5" s="1"/>
  <c r="D160" i="5" a="1"/>
  <c r="D160" i="5" s="1"/>
  <c r="N160" i="2" s="1"/>
  <c r="C160" i="5" a="1"/>
  <c r="C160" i="5" s="1"/>
  <c r="B160" i="5"/>
  <c r="L160" i="2" s="1"/>
  <c r="B160" i="5" a="1"/>
  <c r="J159" i="5"/>
  <c r="T159" i="2" s="1"/>
  <c r="U159" i="2" s="1"/>
  <c r="J159" i="5" a="1"/>
  <c r="I159" i="5" a="1"/>
  <c r="I159" i="5" s="1"/>
  <c r="S159" i="2" s="1"/>
  <c r="H159" i="5"/>
  <c r="R159" i="2" s="1"/>
  <c r="H159" i="5" a="1"/>
  <c r="G159" i="5" a="1"/>
  <c r="G159" i="5" s="1"/>
  <c r="Q159" i="2" s="1"/>
  <c r="F159" i="5"/>
  <c r="P159" i="2" s="1"/>
  <c r="F159" i="5" a="1"/>
  <c r="E159" i="5" a="1"/>
  <c r="E159" i="5" s="1"/>
  <c r="D159" i="5" a="1"/>
  <c r="D159" i="5" s="1"/>
  <c r="C159" i="5" a="1"/>
  <c r="C159" i="5" s="1"/>
  <c r="B159" i="5" a="1"/>
  <c r="B159" i="5" s="1"/>
  <c r="L159" i="2" s="1"/>
  <c r="J158" i="5" a="1"/>
  <c r="J158" i="5" s="1"/>
  <c r="T158" i="2" s="1"/>
  <c r="U158" i="2" s="1"/>
  <c r="I158" i="5" a="1"/>
  <c r="I158" i="5" s="1"/>
  <c r="S158" i="2" s="1"/>
  <c r="H158" i="5"/>
  <c r="H158" i="5" a="1"/>
  <c r="G158" i="5"/>
  <c r="Q158" i="2" s="1"/>
  <c r="G158" i="5" a="1"/>
  <c r="F158" i="5"/>
  <c r="P158" i="2" s="1"/>
  <c r="F158" i="5" a="1"/>
  <c r="E158" i="5" a="1"/>
  <c r="E158" i="5" s="1"/>
  <c r="O158" i="2" s="1"/>
  <c r="D158" i="5" a="1"/>
  <c r="D158" i="5" s="1"/>
  <c r="N158" i="2" s="1"/>
  <c r="C158" i="5" a="1"/>
  <c r="C158" i="5" s="1"/>
  <c r="M158" i="2" s="1"/>
  <c r="B158" i="5" a="1"/>
  <c r="B158" i="5" s="1"/>
  <c r="L158" i="2" s="1"/>
  <c r="J157" i="5" a="1"/>
  <c r="J157" i="5" s="1"/>
  <c r="I157" i="5" a="1"/>
  <c r="I157" i="5" s="1"/>
  <c r="H157" i="5" a="1"/>
  <c r="H157" i="5" s="1"/>
  <c r="R157" i="2" s="1"/>
  <c r="G157" i="5" a="1"/>
  <c r="G157" i="5" s="1"/>
  <c r="F157" i="5" a="1"/>
  <c r="F157" i="5" s="1"/>
  <c r="P157" i="2" s="1"/>
  <c r="E157" i="5" a="1"/>
  <c r="E157" i="5" s="1"/>
  <c r="O157" i="2" s="1"/>
  <c r="D157" i="5" a="1"/>
  <c r="D157" i="5" s="1"/>
  <c r="N157" i="2" s="1"/>
  <c r="C157" i="5" a="1"/>
  <c r="C157" i="5" s="1"/>
  <c r="M157" i="2" s="1"/>
  <c r="B157" i="5" a="1"/>
  <c r="B157" i="5" s="1"/>
  <c r="J156" i="5" a="1"/>
  <c r="J156" i="5" s="1"/>
  <c r="I156" i="5" a="1"/>
  <c r="I156" i="5" s="1"/>
  <c r="S156" i="2" s="1"/>
  <c r="H156" i="5" a="1"/>
  <c r="H156" i="5" s="1"/>
  <c r="G156" i="5" a="1"/>
  <c r="G156" i="5" s="1"/>
  <c r="Q156" i="2" s="1"/>
  <c r="F156" i="5" a="1"/>
  <c r="F156" i="5" s="1"/>
  <c r="P156" i="2" s="1"/>
  <c r="E156" i="5" a="1"/>
  <c r="E156" i="5" s="1"/>
  <c r="O156" i="2" s="1"/>
  <c r="D156" i="5"/>
  <c r="N156" i="2" s="1"/>
  <c r="D156" i="5" a="1"/>
  <c r="C156" i="5" a="1"/>
  <c r="C156" i="5" s="1"/>
  <c r="M156" i="2" s="1"/>
  <c r="B156" i="5" a="1"/>
  <c r="B156" i="5" s="1"/>
  <c r="L156" i="2" s="1"/>
  <c r="J155" i="5" a="1"/>
  <c r="J155" i="5" s="1"/>
  <c r="I155" i="5"/>
  <c r="I155" i="5" a="1"/>
  <c r="H155" i="5" a="1"/>
  <c r="H155" i="5" s="1"/>
  <c r="G155" i="5" a="1"/>
  <c r="G155" i="5" s="1"/>
  <c r="F155" i="5" a="1"/>
  <c r="F155" i="5" s="1"/>
  <c r="P155" i="2" s="1"/>
  <c r="E155" i="5" a="1"/>
  <c r="E155" i="5" s="1"/>
  <c r="D155" i="5" a="1"/>
  <c r="D155" i="5" s="1"/>
  <c r="C155" i="5"/>
  <c r="C155" i="5" a="1"/>
  <c r="B155" i="5"/>
  <c r="B155" i="5" a="1"/>
  <c r="J154" i="5"/>
  <c r="J154" i="5" a="1"/>
  <c r="I154" i="5" a="1"/>
  <c r="I154" i="5" s="1"/>
  <c r="S154" i="2" s="1"/>
  <c r="H154" i="5" a="1"/>
  <c r="H154" i="5" s="1"/>
  <c r="R154" i="2" s="1"/>
  <c r="G154" i="5"/>
  <c r="G154" i="5" a="1"/>
  <c r="F154" i="5" a="1"/>
  <c r="F154" i="5" s="1"/>
  <c r="P154" i="2" s="1"/>
  <c r="E154" i="5" a="1"/>
  <c r="E154" i="5" s="1"/>
  <c r="D154" i="5" a="1"/>
  <c r="D154" i="5" s="1"/>
  <c r="N154" i="2" s="1"/>
  <c r="C154" i="5" a="1"/>
  <c r="C154" i="5" s="1"/>
  <c r="B154" i="5" a="1"/>
  <c r="B154" i="5" s="1"/>
  <c r="J153" i="5" a="1"/>
  <c r="J153" i="5" s="1"/>
  <c r="T153" i="2" s="1"/>
  <c r="U153" i="2" s="1"/>
  <c r="I153" i="5" a="1"/>
  <c r="I153" i="5" s="1"/>
  <c r="S153" i="2" s="1"/>
  <c r="H153" i="5"/>
  <c r="H153" i="5" a="1"/>
  <c r="G153" i="5"/>
  <c r="G153" i="5" a="1"/>
  <c r="F153" i="5" a="1"/>
  <c r="F153" i="5" s="1"/>
  <c r="P153" i="2" s="1"/>
  <c r="E153" i="5" a="1"/>
  <c r="E153" i="5" s="1"/>
  <c r="O153" i="2" s="1"/>
  <c r="D153" i="5" a="1"/>
  <c r="D153" i="5" s="1"/>
  <c r="C153" i="5" a="1"/>
  <c r="C153" i="5" s="1"/>
  <c r="B153" i="5" a="1"/>
  <c r="B153" i="5" s="1"/>
  <c r="L153" i="2" s="1"/>
  <c r="J152" i="5" a="1"/>
  <c r="J152" i="5" s="1"/>
  <c r="T152" i="2" s="1"/>
  <c r="U152" i="2" s="1"/>
  <c r="I152" i="5" a="1"/>
  <c r="I152" i="5" s="1"/>
  <c r="H152" i="5" a="1"/>
  <c r="H152" i="5" s="1"/>
  <c r="R152" i="2" s="1"/>
  <c r="G152" i="5" a="1"/>
  <c r="G152" i="5" s="1"/>
  <c r="Q152" i="2" s="1"/>
  <c r="F152" i="5" a="1"/>
  <c r="F152" i="5" s="1"/>
  <c r="P152" i="2" s="1"/>
  <c r="E152" i="5" a="1"/>
  <c r="E152" i="5" s="1"/>
  <c r="D152" i="5" a="1"/>
  <c r="D152" i="5" s="1"/>
  <c r="N152" i="2" s="1"/>
  <c r="C152" i="5"/>
  <c r="M152" i="2" s="1"/>
  <c r="C152" i="5" a="1"/>
  <c r="B152" i="5" a="1"/>
  <c r="B152" i="5" s="1"/>
  <c r="J151" i="5" a="1"/>
  <c r="J151" i="5" s="1"/>
  <c r="I151" i="5" a="1"/>
  <c r="I151" i="5" s="1"/>
  <c r="H151" i="5" a="1"/>
  <c r="H151" i="5" s="1"/>
  <c r="R151" i="2" s="1"/>
  <c r="G151" i="5" a="1"/>
  <c r="G151" i="5" s="1"/>
  <c r="F151" i="5"/>
  <c r="P151" i="2" s="1"/>
  <c r="F151" i="5" a="1"/>
  <c r="E151" i="5" a="1"/>
  <c r="E151" i="5" s="1"/>
  <c r="O151" i="2" s="1"/>
  <c r="D151" i="5"/>
  <c r="D151" i="5" a="1"/>
  <c r="C151" i="5" a="1"/>
  <c r="C151" i="5" s="1"/>
  <c r="B151" i="5" a="1"/>
  <c r="B151" i="5" s="1"/>
  <c r="J150" i="5"/>
  <c r="T150" i="2" s="1"/>
  <c r="U150" i="2" s="1"/>
  <c r="J150" i="5" a="1"/>
  <c r="I150" i="5" a="1"/>
  <c r="I150" i="5" s="1"/>
  <c r="S150" i="2" s="1"/>
  <c r="H150" i="5" a="1"/>
  <c r="H150" i="5" s="1"/>
  <c r="G150" i="5" a="1"/>
  <c r="G150" i="5" s="1"/>
  <c r="Q150" i="2" s="1"/>
  <c r="F150" i="5" a="1"/>
  <c r="F150" i="5" s="1"/>
  <c r="P150" i="2" s="1"/>
  <c r="E150" i="5" a="1"/>
  <c r="E150" i="5" s="1"/>
  <c r="O150" i="2" s="1"/>
  <c r="D150" i="5"/>
  <c r="D150" i="5" a="1"/>
  <c r="C150" i="5"/>
  <c r="C150" i="5" a="1"/>
  <c r="B150" i="5"/>
  <c r="L150" i="2" s="1"/>
  <c r="B150" i="5" a="1"/>
  <c r="J149" i="5"/>
  <c r="T149" i="2" s="1"/>
  <c r="U149" i="2" s="1"/>
  <c r="J149" i="5" a="1"/>
  <c r="I149" i="5" a="1"/>
  <c r="I149" i="5" s="1"/>
  <c r="S149" i="2" s="1"/>
  <c r="H149" i="5" a="1"/>
  <c r="H149" i="5" s="1"/>
  <c r="R149" i="2" s="1"/>
  <c r="G149" i="5" a="1"/>
  <c r="G149" i="5" s="1"/>
  <c r="Q149" i="2" s="1"/>
  <c r="F149" i="5" a="1"/>
  <c r="F149" i="5" s="1"/>
  <c r="P149" i="2" s="1"/>
  <c r="E149" i="5" a="1"/>
  <c r="E149" i="5" s="1"/>
  <c r="O149" i="2" s="1"/>
  <c r="D149" i="5" a="1"/>
  <c r="D149" i="5" s="1"/>
  <c r="C149" i="5" a="1"/>
  <c r="C149" i="5" s="1"/>
  <c r="M149" i="2" s="1"/>
  <c r="B149" i="5" a="1"/>
  <c r="B149" i="5" s="1"/>
  <c r="L149" i="2" s="1"/>
  <c r="J148" i="5" a="1"/>
  <c r="J148" i="5" s="1"/>
  <c r="T148" i="2" s="1"/>
  <c r="U148" i="2" s="1"/>
  <c r="I148" i="5" a="1"/>
  <c r="I148" i="5" s="1"/>
  <c r="S148" i="2" s="1"/>
  <c r="H148" i="5"/>
  <c r="H148" i="5" a="1"/>
  <c r="G148" i="5" a="1"/>
  <c r="G148" i="5" s="1"/>
  <c r="Q148" i="2" s="1"/>
  <c r="F148" i="5" a="1"/>
  <c r="F148" i="5" s="1"/>
  <c r="P148" i="2" s="1"/>
  <c r="E148" i="5" a="1"/>
  <c r="E148" i="5" s="1"/>
  <c r="D148" i="5" a="1"/>
  <c r="D148" i="5" s="1"/>
  <c r="N148" i="2" s="1"/>
  <c r="C148" i="5" a="1"/>
  <c r="C148" i="5" s="1"/>
  <c r="M148" i="2" s="1"/>
  <c r="B148" i="5" a="1"/>
  <c r="B148" i="5" s="1"/>
  <c r="L148" i="2" s="1"/>
  <c r="J147" i="5" a="1"/>
  <c r="J147" i="5" s="1"/>
  <c r="I147" i="5"/>
  <c r="I147" i="5" a="1"/>
  <c r="H147" i="5" a="1"/>
  <c r="H147" i="5" s="1"/>
  <c r="G147" i="5" a="1"/>
  <c r="G147" i="5" s="1"/>
  <c r="Q147" i="2" s="1"/>
  <c r="F147" i="5" a="1"/>
  <c r="F147" i="5" s="1"/>
  <c r="P147" i="2" s="1"/>
  <c r="E147" i="5" a="1"/>
  <c r="E147" i="5" s="1"/>
  <c r="D147" i="5" a="1"/>
  <c r="D147" i="5" s="1"/>
  <c r="N147" i="2" s="1"/>
  <c r="C147" i="5" a="1"/>
  <c r="C147" i="5" s="1"/>
  <c r="B147" i="5" a="1"/>
  <c r="B147" i="5" s="1"/>
  <c r="J146" i="5" a="1"/>
  <c r="J146" i="5" s="1"/>
  <c r="I146" i="5" a="1"/>
  <c r="I146" i="5" s="1"/>
  <c r="H146" i="5" a="1"/>
  <c r="H146" i="5" s="1"/>
  <c r="G146" i="5"/>
  <c r="G146" i="5" a="1"/>
  <c r="F146" i="5"/>
  <c r="P146" i="2" s="1"/>
  <c r="F146" i="5" a="1"/>
  <c r="E146" i="5" a="1"/>
  <c r="E146" i="5" s="1"/>
  <c r="O146" i="2" s="1"/>
  <c r="D146" i="5" a="1"/>
  <c r="D146" i="5" s="1"/>
  <c r="N146" i="2" s="1"/>
  <c r="C146" i="5" a="1"/>
  <c r="C146" i="5" s="1"/>
  <c r="B146" i="5"/>
  <c r="B146" i="5" a="1"/>
  <c r="J145" i="5" a="1"/>
  <c r="J145" i="5" s="1"/>
  <c r="T145" i="2" s="1"/>
  <c r="U145" i="2" s="1"/>
  <c r="I145" i="5" a="1"/>
  <c r="I145" i="5" s="1"/>
  <c r="H145" i="5" a="1"/>
  <c r="H145" i="5" s="1"/>
  <c r="R145" i="2" s="1"/>
  <c r="G145" i="5" a="1"/>
  <c r="G145" i="5" s="1"/>
  <c r="Q145" i="2" s="1"/>
  <c r="F145" i="5" a="1"/>
  <c r="F145" i="5" s="1"/>
  <c r="P145" i="2" s="1"/>
  <c r="E145" i="5"/>
  <c r="O145" i="2" s="1"/>
  <c r="E145" i="5" a="1"/>
  <c r="D145" i="5"/>
  <c r="N145" i="2" s="1"/>
  <c r="D145" i="5" a="1"/>
  <c r="C145" i="5"/>
  <c r="M145" i="2" s="1"/>
  <c r="C145" i="5" a="1"/>
  <c r="B145" i="5"/>
  <c r="L145" i="2" s="1"/>
  <c r="B145" i="5" a="1"/>
  <c r="J144" i="5" a="1"/>
  <c r="J144" i="5" s="1"/>
  <c r="I144" i="5"/>
  <c r="I144" i="5" a="1"/>
  <c r="H144" i="5" a="1"/>
  <c r="H144" i="5" s="1"/>
  <c r="G144" i="5" a="1"/>
  <c r="G144" i="5" s="1"/>
  <c r="F144" i="5" a="1"/>
  <c r="F144" i="5" s="1"/>
  <c r="P144" i="2" s="1"/>
  <c r="E144" i="5" a="1"/>
  <c r="E144" i="5" s="1"/>
  <c r="D144" i="5" a="1"/>
  <c r="D144" i="5" s="1"/>
  <c r="C144" i="5" a="1"/>
  <c r="C144" i="5" s="1"/>
  <c r="B144" i="5" a="1"/>
  <c r="B144" i="5" s="1"/>
  <c r="J143" i="5" a="1"/>
  <c r="J143" i="5" s="1"/>
  <c r="T143" i="2" s="1"/>
  <c r="U143" i="2" s="1"/>
  <c r="I143" i="5"/>
  <c r="S143" i="2" s="1"/>
  <c r="I143" i="5" a="1"/>
  <c r="H143" i="5" a="1"/>
  <c r="H143" i="5" s="1"/>
  <c r="R143" i="2" s="1"/>
  <c r="G143" i="5" a="1"/>
  <c r="G143" i="5" s="1"/>
  <c r="Q143" i="2" s="1"/>
  <c r="F143" i="5" a="1"/>
  <c r="F143" i="5" s="1"/>
  <c r="P143" i="2" s="1"/>
  <c r="E143" i="5" a="1"/>
  <c r="E143" i="5" s="1"/>
  <c r="O143" i="2" s="1"/>
  <c r="D143" i="5" a="1"/>
  <c r="D143" i="5" s="1"/>
  <c r="N143" i="2" s="1"/>
  <c r="C143" i="5" a="1"/>
  <c r="C143" i="5" s="1"/>
  <c r="M143" i="2" s="1"/>
  <c r="B143" i="5" a="1"/>
  <c r="B143" i="5" s="1"/>
  <c r="L143" i="2" s="1"/>
  <c r="J142" i="5" a="1"/>
  <c r="J142" i="5" s="1"/>
  <c r="T142" i="2" s="1"/>
  <c r="U142" i="2" s="1"/>
  <c r="I142" i="5"/>
  <c r="S142" i="2" s="1"/>
  <c r="I142" i="5" a="1"/>
  <c r="H142" i="5" a="1"/>
  <c r="H142" i="5" s="1"/>
  <c r="R142" i="2" s="1"/>
  <c r="G142" i="5" a="1"/>
  <c r="G142" i="5" s="1"/>
  <c r="Q142" i="2" s="1"/>
  <c r="F142" i="5" a="1"/>
  <c r="F142" i="5" s="1"/>
  <c r="P142" i="2" s="1"/>
  <c r="E142" i="5" a="1"/>
  <c r="E142" i="5" s="1"/>
  <c r="O142" i="2" s="1"/>
  <c r="D142" i="5" a="1"/>
  <c r="D142" i="5" s="1"/>
  <c r="N142" i="2" s="1"/>
  <c r="C142" i="5" a="1"/>
  <c r="C142" i="5" s="1"/>
  <c r="M142" i="2" s="1"/>
  <c r="B142" i="5" a="1"/>
  <c r="B142" i="5" s="1"/>
  <c r="L142" i="2" s="1"/>
  <c r="J141" i="5" a="1"/>
  <c r="J141" i="5" s="1"/>
  <c r="I141" i="5" a="1"/>
  <c r="I141" i="5" s="1"/>
  <c r="H141" i="5"/>
  <c r="H141" i="5" a="1"/>
  <c r="G141" i="5"/>
  <c r="G141" i="5" a="1"/>
  <c r="F141" i="5" a="1"/>
  <c r="F141" i="5" s="1"/>
  <c r="P141" i="2" s="1"/>
  <c r="E141" i="5"/>
  <c r="E141" i="5" a="1"/>
  <c r="D141" i="5" a="1"/>
  <c r="D141" i="5" s="1"/>
  <c r="C141" i="5"/>
  <c r="C141" i="5" a="1"/>
  <c r="B141" i="5" a="1"/>
  <c r="B141" i="5" s="1"/>
  <c r="J140" i="5" a="1"/>
  <c r="J140" i="5" s="1"/>
  <c r="I140" i="5" a="1"/>
  <c r="I140" i="5" s="1"/>
  <c r="H140" i="5" a="1"/>
  <c r="H140" i="5" s="1"/>
  <c r="G140" i="5" a="1"/>
  <c r="G140" i="5" s="1"/>
  <c r="F140" i="5" a="1"/>
  <c r="F140" i="5" s="1"/>
  <c r="P140" i="2" s="1"/>
  <c r="E140" i="5" a="1"/>
  <c r="E140" i="5" s="1"/>
  <c r="O140" i="2" s="1"/>
  <c r="D140" i="5"/>
  <c r="D140" i="5" a="1"/>
  <c r="C140" i="5"/>
  <c r="C140" i="5" a="1"/>
  <c r="B140" i="5" a="1"/>
  <c r="B140" i="5" s="1"/>
  <c r="J139" i="5" a="1"/>
  <c r="J139" i="5" s="1"/>
  <c r="T139" i="2" s="1"/>
  <c r="U139" i="2" s="1"/>
  <c r="I139" i="5" a="1"/>
  <c r="I139" i="5" s="1"/>
  <c r="H139" i="5" a="1"/>
  <c r="H139" i="5" s="1"/>
  <c r="R139" i="2" s="1"/>
  <c r="G139" i="5" a="1"/>
  <c r="G139" i="5" s="1"/>
  <c r="Q139" i="2" s="1"/>
  <c r="F139" i="5" a="1"/>
  <c r="F139" i="5" s="1"/>
  <c r="P139" i="2" s="1"/>
  <c r="E139" i="5" a="1"/>
  <c r="E139" i="5" s="1"/>
  <c r="O139" i="2" s="1"/>
  <c r="D139" i="5"/>
  <c r="N139" i="2" s="1"/>
  <c r="D139" i="5" a="1"/>
  <c r="C139" i="5" a="1"/>
  <c r="C139" i="5" s="1"/>
  <c r="B139" i="5" a="1"/>
  <c r="B139" i="5" s="1"/>
  <c r="L139" i="2" s="1"/>
  <c r="J138" i="5" a="1"/>
  <c r="J138" i="5" s="1"/>
  <c r="T138" i="2" s="1"/>
  <c r="U138" i="2" s="1"/>
  <c r="I138" i="5" a="1"/>
  <c r="I138" i="5" s="1"/>
  <c r="H138" i="5" a="1"/>
  <c r="H138" i="5" s="1"/>
  <c r="R138" i="2" s="1"/>
  <c r="G138" i="5" a="1"/>
  <c r="G138" i="5" s="1"/>
  <c r="F138" i="5" a="1"/>
  <c r="F138" i="5" s="1"/>
  <c r="P138" i="2" s="1"/>
  <c r="E138" i="5" a="1"/>
  <c r="E138" i="5" s="1"/>
  <c r="O138" i="2" s="1"/>
  <c r="D138" i="5" a="1"/>
  <c r="D138" i="5" s="1"/>
  <c r="C138" i="5" a="1"/>
  <c r="C138" i="5" s="1"/>
  <c r="B138" i="5"/>
  <c r="B138" i="5" a="1"/>
  <c r="J137" i="5"/>
  <c r="T137" i="2" s="1"/>
  <c r="U137" i="2" s="1"/>
  <c r="J137" i="5" a="1"/>
  <c r="I137" i="5" a="1"/>
  <c r="I137" i="5" s="1"/>
  <c r="S137" i="2" s="1"/>
  <c r="H137" i="5" a="1"/>
  <c r="H137" i="5" s="1"/>
  <c r="R137" i="2" s="1"/>
  <c r="G137" i="5" a="1"/>
  <c r="G137" i="5" s="1"/>
  <c r="Q137" i="2" s="1"/>
  <c r="F137" i="5"/>
  <c r="P137" i="2" s="1"/>
  <c r="F137" i="5" a="1"/>
  <c r="E137" i="5" a="1"/>
  <c r="E137" i="5" s="1"/>
  <c r="O137" i="2" s="1"/>
  <c r="D137" i="5" a="1"/>
  <c r="D137" i="5" s="1"/>
  <c r="N137" i="2" s="1"/>
  <c r="C137" i="5" a="1"/>
  <c r="C137" i="5" s="1"/>
  <c r="M137" i="2" s="1"/>
  <c r="B137" i="5" a="1"/>
  <c r="B137" i="5" s="1"/>
  <c r="J136" i="5" a="1"/>
  <c r="J136" i="5" s="1"/>
  <c r="I136" i="5"/>
  <c r="I136" i="5" a="1"/>
  <c r="H136" i="5"/>
  <c r="H136" i="5" a="1"/>
  <c r="G136" i="5"/>
  <c r="G136" i="5" a="1"/>
  <c r="F136" i="5" a="1"/>
  <c r="F136" i="5" s="1"/>
  <c r="P136" i="2" s="1"/>
  <c r="E136" i="5" a="1"/>
  <c r="E136" i="5" s="1"/>
  <c r="D136" i="5" a="1"/>
  <c r="D136" i="5" s="1"/>
  <c r="C136" i="5" a="1"/>
  <c r="C136" i="5" s="1"/>
  <c r="B136" i="5" a="1"/>
  <c r="B136" i="5" s="1"/>
  <c r="J135" i="5" a="1"/>
  <c r="J135" i="5" s="1"/>
  <c r="I135" i="5" a="1"/>
  <c r="I135" i="5" s="1"/>
  <c r="H135" i="5" a="1"/>
  <c r="H135" i="5" s="1"/>
  <c r="G135" i="5" a="1"/>
  <c r="G135" i="5" s="1"/>
  <c r="Q135" i="2" s="1"/>
  <c r="F135" i="5" a="1"/>
  <c r="F135" i="5" s="1"/>
  <c r="P135" i="2" s="1"/>
  <c r="E135" i="5" a="1"/>
  <c r="E135" i="5" s="1"/>
  <c r="O135" i="2" s="1"/>
  <c r="D135" i="5"/>
  <c r="D135" i="5" a="1"/>
  <c r="C135" i="5" a="1"/>
  <c r="C135" i="5" s="1"/>
  <c r="B135" i="5"/>
  <c r="B135" i="5" a="1"/>
  <c r="J134" i="5" a="1"/>
  <c r="J134" i="5" s="1"/>
  <c r="I134" i="5" a="1"/>
  <c r="I134" i="5" s="1"/>
  <c r="S134" i="2" s="1"/>
  <c r="H134" i="5" a="1"/>
  <c r="H134" i="5" s="1"/>
  <c r="R134" i="2" s="1"/>
  <c r="G134" i="5" a="1"/>
  <c r="G134" i="5" s="1"/>
  <c r="Q134" i="2" s="1"/>
  <c r="F134" i="5" a="1"/>
  <c r="F134" i="5" s="1"/>
  <c r="P134" i="2" s="1"/>
  <c r="E134" i="5" a="1"/>
  <c r="E134" i="5" s="1"/>
  <c r="O134" i="2" s="1"/>
  <c r="D134" i="5" a="1"/>
  <c r="D134" i="5" s="1"/>
  <c r="N134" i="2" s="1"/>
  <c r="C134" i="5" a="1"/>
  <c r="C134" i="5" s="1"/>
  <c r="M134" i="2" s="1"/>
  <c r="B134" i="5" a="1"/>
  <c r="B134" i="5" s="1"/>
  <c r="L134" i="2" s="1"/>
  <c r="J133" i="5" a="1"/>
  <c r="J133" i="5" s="1"/>
  <c r="T133" i="2" s="1"/>
  <c r="U133" i="2" s="1"/>
  <c r="I133" i="5"/>
  <c r="S133" i="2" s="1"/>
  <c r="I133" i="5" a="1"/>
  <c r="H133" i="5" a="1"/>
  <c r="H133" i="5" s="1"/>
  <c r="R133" i="2" s="1"/>
  <c r="G133" i="5" a="1"/>
  <c r="G133" i="5" s="1"/>
  <c r="Q133" i="2" s="1"/>
  <c r="F133" i="5" a="1"/>
  <c r="F133" i="5" s="1"/>
  <c r="P133" i="2" s="1"/>
  <c r="E133" i="5" a="1"/>
  <c r="E133" i="5" s="1"/>
  <c r="O133" i="2" s="1"/>
  <c r="D133" i="5" a="1"/>
  <c r="D133" i="5" s="1"/>
  <c r="N133" i="2" s="1"/>
  <c r="C133" i="5" a="1"/>
  <c r="C133" i="5" s="1"/>
  <c r="M133" i="2" s="1"/>
  <c r="B133" i="5" a="1"/>
  <c r="B133" i="5" s="1"/>
  <c r="L133" i="2" s="1"/>
  <c r="J132" i="5" a="1"/>
  <c r="J132" i="5" s="1"/>
  <c r="T132" i="2" s="1"/>
  <c r="U132" i="2" s="1"/>
  <c r="I132" i="5" a="1"/>
  <c r="I132" i="5" s="1"/>
  <c r="S132" i="2" s="1"/>
  <c r="H132" i="5" a="1"/>
  <c r="H132" i="5" s="1"/>
  <c r="R132" i="2" s="1"/>
  <c r="G132" i="5" a="1"/>
  <c r="G132" i="5" s="1"/>
  <c r="Q132" i="2" s="1"/>
  <c r="F132" i="5" a="1"/>
  <c r="F132" i="5" s="1"/>
  <c r="P132" i="2" s="1"/>
  <c r="E132" i="5" a="1"/>
  <c r="E132" i="5" s="1"/>
  <c r="O132" i="2" s="1"/>
  <c r="D132" i="5" a="1"/>
  <c r="D132" i="5" s="1"/>
  <c r="N132" i="2" s="1"/>
  <c r="C132" i="5" a="1"/>
  <c r="C132" i="5" s="1"/>
  <c r="M132" i="2" s="1"/>
  <c r="B132" i="5" a="1"/>
  <c r="B132" i="5" s="1"/>
  <c r="L132" i="2" s="1"/>
  <c r="J131" i="5" a="1"/>
  <c r="J131" i="5" s="1"/>
  <c r="T131" i="2" s="1"/>
  <c r="U131" i="2" s="1"/>
  <c r="I131" i="5"/>
  <c r="I131" i="5" a="1"/>
  <c r="H131" i="5"/>
  <c r="H131" i="5" a="1"/>
  <c r="G131" i="5"/>
  <c r="G131" i="5" a="1"/>
  <c r="F131" i="5" a="1"/>
  <c r="F131" i="5" s="1"/>
  <c r="P131" i="2" s="1"/>
  <c r="E131" i="5" a="1"/>
  <c r="E131" i="5" s="1"/>
  <c r="O131" i="2" s="1"/>
  <c r="D131" i="5" a="1"/>
  <c r="D131" i="5" s="1"/>
  <c r="C131" i="5" a="1"/>
  <c r="C131" i="5" s="1"/>
  <c r="B131" i="5" a="1"/>
  <c r="B131" i="5" s="1"/>
  <c r="J130" i="5" a="1"/>
  <c r="J130" i="5" s="1"/>
  <c r="I130" i="5" a="1"/>
  <c r="I130" i="5" s="1"/>
  <c r="H130" i="5" a="1"/>
  <c r="H130" i="5" s="1"/>
  <c r="G130" i="5" a="1"/>
  <c r="G130" i="5" s="1"/>
  <c r="F130" i="5" a="1"/>
  <c r="F130" i="5" s="1"/>
  <c r="P130" i="2" s="1"/>
  <c r="E130" i="5" a="1"/>
  <c r="E130" i="5" s="1"/>
  <c r="D130" i="5" a="1"/>
  <c r="D130" i="5" s="1"/>
  <c r="C130" i="5" a="1"/>
  <c r="C130" i="5" s="1"/>
  <c r="B130" i="5" a="1"/>
  <c r="B130" i="5" s="1"/>
  <c r="J129" i="5" a="1"/>
  <c r="J129" i="5" s="1"/>
  <c r="T129" i="2" s="1"/>
  <c r="U129" i="2" s="1"/>
  <c r="I129" i="5" a="1"/>
  <c r="I129" i="5" s="1"/>
  <c r="H129" i="5" a="1"/>
  <c r="H129" i="5" s="1"/>
  <c r="R129" i="2" s="1"/>
  <c r="G129" i="5" a="1"/>
  <c r="G129" i="5" s="1"/>
  <c r="F129" i="5"/>
  <c r="P129" i="2" s="1"/>
  <c r="F129" i="5" a="1"/>
  <c r="E129" i="5" a="1"/>
  <c r="E129" i="5" s="1"/>
  <c r="O129" i="2" s="1"/>
  <c r="D129" i="5" a="1"/>
  <c r="D129" i="5" s="1"/>
  <c r="N129" i="2" s="1"/>
  <c r="C129" i="5" a="1"/>
  <c r="C129" i="5" s="1"/>
  <c r="M129" i="2" s="1"/>
  <c r="B129" i="5" a="1"/>
  <c r="B129" i="5" s="1"/>
  <c r="J128" i="5"/>
  <c r="J128" i="5" a="1"/>
  <c r="I128" i="5" a="1"/>
  <c r="I128" i="5" s="1"/>
  <c r="H128" i="5" a="1"/>
  <c r="H128" i="5" s="1"/>
  <c r="G128" i="5" a="1"/>
  <c r="G128" i="5" s="1"/>
  <c r="F128" i="5" a="1"/>
  <c r="F128" i="5" s="1"/>
  <c r="P128" i="2" s="1"/>
  <c r="E128" i="5" a="1"/>
  <c r="E128" i="5" s="1"/>
  <c r="D128" i="5"/>
  <c r="D128" i="5" a="1"/>
  <c r="C128" i="5"/>
  <c r="C128" i="5" a="1"/>
  <c r="B128" i="5"/>
  <c r="B128" i="5" a="1"/>
  <c r="J127" i="5"/>
  <c r="T127" i="2" s="1"/>
  <c r="U127" i="2" s="1"/>
  <c r="J127" i="5" a="1"/>
  <c r="I127" i="5" a="1"/>
  <c r="I127" i="5" s="1"/>
  <c r="S127" i="2" s="1"/>
  <c r="H127" i="5"/>
  <c r="R127" i="2" s="1"/>
  <c r="H127" i="5" a="1"/>
  <c r="G127" i="5" a="1"/>
  <c r="G127" i="5" s="1"/>
  <c r="Q127" i="2" s="1"/>
  <c r="F127" i="5" a="1"/>
  <c r="F127" i="5" s="1"/>
  <c r="P127" i="2" s="1"/>
  <c r="E127" i="5" a="1"/>
  <c r="E127" i="5" s="1"/>
  <c r="O127" i="2" s="1"/>
  <c r="D127" i="5" a="1"/>
  <c r="D127" i="5" s="1"/>
  <c r="N127" i="2" s="1"/>
  <c r="C127" i="5" a="1"/>
  <c r="C127" i="5" s="1"/>
  <c r="M127" i="2" s="1"/>
  <c r="B127" i="5" a="1"/>
  <c r="B127" i="5" s="1"/>
  <c r="L127" i="2" s="1"/>
  <c r="J126" i="5" a="1"/>
  <c r="J126" i="5" s="1"/>
  <c r="T126" i="2" s="1"/>
  <c r="U126" i="2" s="1"/>
  <c r="I126" i="5"/>
  <c r="I126" i="5" a="1"/>
  <c r="H126" i="5"/>
  <c r="H126" i="5" a="1"/>
  <c r="G126" i="5" a="1"/>
  <c r="G126" i="5" s="1"/>
  <c r="F126" i="5" a="1"/>
  <c r="F126" i="5" s="1"/>
  <c r="P126" i="2" s="1"/>
  <c r="E126" i="5" a="1"/>
  <c r="E126" i="5" s="1"/>
  <c r="D126" i="5" a="1"/>
  <c r="D126" i="5" s="1"/>
  <c r="C126" i="5" a="1"/>
  <c r="C126" i="5" s="1"/>
  <c r="B126" i="5" a="1"/>
  <c r="B126" i="5" s="1"/>
  <c r="J125" i="5" a="1"/>
  <c r="J125" i="5" s="1"/>
  <c r="I125" i="5" a="1"/>
  <c r="I125" i="5" s="1"/>
  <c r="H125" i="5" a="1"/>
  <c r="H125" i="5" s="1"/>
  <c r="R125" i="2" s="1"/>
  <c r="G125" i="5" a="1"/>
  <c r="G125" i="5" s="1"/>
  <c r="Q125" i="2" s="1"/>
  <c r="F125" i="5" a="1"/>
  <c r="F125" i="5" s="1"/>
  <c r="P125" i="2" s="1"/>
  <c r="E125" i="5" a="1"/>
  <c r="E125" i="5" s="1"/>
  <c r="D125" i="5" a="1"/>
  <c r="D125" i="5" s="1"/>
  <c r="C125" i="5" a="1"/>
  <c r="C125" i="5" s="1"/>
  <c r="B125" i="5" a="1"/>
  <c r="B125" i="5" s="1"/>
  <c r="J124" i="5" a="1"/>
  <c r="J124" i="5" s="1"/>
  <c r="I124" i="5" a="1"/>
  <c r="I124" i="5" s="1"/>
  <c r="S124" i="2" s="1"/>
  <c r="H124" i="5" a="1"/>
  <c r="H124" i="5" s="1"/>
  <c r="G124" i="5"/>
  <c r="Q124" i="2" s="1"/>
  <c r="G124" i="5" a="1"/>
  <c r="F124" i="5"/>
  <c r="P124" i="2" s="1"/>
  <c r="F124" i="5" a="1"/>
  <c r="E124" i="5" a="1"/>
  <c r="E124" i="5" s="1"/>
  <c r="O124" i="2" s="1"/>
  <c r="D124" i="5" a="1"/>
  <c r="D124" i="5" s="1"/>
  <c r="C124" i="5"/>
  <c r="C124" i="5" a="1"/>
  <c r="B124" i="5"/>
  <c r="L124" i="2" s="1"/>
  <c r="B124" i="5" a="1"/>
  <c r="J123" i="5" a="1"/>
  <c r="J123" i="5" s="1"/>
  <c r="T123" i="2" s="1"/>
  <c r="U123" i="2" s="1"/>
  <c r="I123" i="5" a="1"/>
  <c r="I123" i="5" s="1"/>
  <c r="H123" i="5" a="1"/>
  <c r="H123" i="5" s="1"/>
  <c r="R123" i="2" s="1"/>
  <c r="G123" i="5" a="1"/>
  <c r="G123" i="5" s="1"/>
  <c r="F123" i="5" a="1"/>
  <c r="F123" i="5" s="1"/>
  <c r="P123" i="2" s="1"/>
  <c r="E123" i="5"/>
  <c r="O123" i="2" s="1"/>
  <c r="E123" i="5" a="1"/>
  <c r="D123" i="5"/>
  <c r="D123" i="5" a="1"/>
  <c r="C123" i="5"/>
  <c r="M123" i="2" s="1"/>
  <c r="C123" i="5" a="1"/>
  <c r="B123" i="5" a="1"/>
  <c r="B123" i="5" s="1"/>
  <c r="L123" i="2" s="1"/>
  <c r="J122" i="5" a="1"/>
  <c r="J122" i="5" s="1"/>
  <c r="T122" i="2" s="1"/>
  <c r="U122" i="2" s="1"/>
  <c r="I122" i="5" a="1"/>
  <c r="I122" i="5" s="1"/>
  <c r="H122" i="5" a="1"/>
  <c r="H122" i="5" s="1"/>
  <c r="G122" i="5" a="1"/>
  <c r="G122" i="5" s="1"/>
  <c r="Q122" i="2" s="1"/>
  <c r="F122" i="5" a="1"/>
  <c r="F122" i="5" s="1"/>
  <c r="P122" i="2" s="1"/>
  <c r="E122" i="5" a="1"/>
  <c r="E122" i="5" s="1"/>
  <c r="D122" i="5" a="1"/>
  <c r="D122" i="5" s="1"/>
  <c r="C122" i="5"/>
  <c r="C122" i="5" a="1"/>
  <c r="B122" i="5"/>
  <c r="L122" i="2" s="1"/>
  <c r="B122" i="5" a="1"/>
  <c r="J121" i="5"/>
  <c r="T121" i="2" s="1"/>
  <c r="U121" i="2" s="1"/>
  <c r="J121" i="5" a="1"/>
  <c r="I121" i="5" a="1"/>
  <c r="I121" i="5" s="1"/>
  <c r="S121" i="2" s="1"/>
  <c r="H121" i="5"/>
  <c r="R121" i="2" s="1"/>
  <c r="H121" i="5" a="1"/>
  <c r="G121" i="5" a="1"/>
  <c r="G121" i="5" s="1"/>
  <c r="Q121" i="2" s="1"/>
  <c r="F121" i="5" a="1"/>
  <c r="F121" i="5" s="1"/>
  <c r="P121" i="2" s="1"/>
  <c r="E121" i="5" a="1"/>
  <c r="E121" i="5" s="1"/>
  <c r="O121" i="2" s="1"/>
  <c r="D121" i="5" a="1"/>
  <c r="D121" i="5" s="1"/>
  <c r="N121" i="2" s="1"/>
  <c r="C121" i="5" a="1"/>
  <c r="C121" i="5" s="1"/>
  <c r="M121" i="2" s="1"/>
  <c r="B121" i="5" a="1"/>
  <c r="B121" i="5" s="1"/>
  <c r="J120" i="5" a="1"/>
  <c r="J120" i="5" s="1"/>
  <c r="T120" i="2" s="1"/>
  <c r="U120" i="2" s="1"/>
  <c r="I120" i="5" a="1"/>
  <c r="I120" i="5" s="1"/>
  <c r="S120" i="2" s="1"/>
  <c r="H120" i="5"/>
  <c r="H120" i="5" a="1"/>
  <c r="G120" i="5" a="1"/>
  <c r="G120" i="5" s="1"/>
  <c r="Q120" i="2" s="1"/>
  <c r="F120" i="5" a="1"/>
  <c r="F120" i="5" s="1"/>
  <c r="P120" i="2" s="1"/>
  <c r="E120" i="5" a="1"/>
  <c r="E120" i="5" s="1"/>
  <c r="D120" i="5" a="1"/>
  <c r="D120" i="5" s="1"/>
  <c r="C120" i="5" a="1"/>
  <c r="C120" i="5" s="1"/>
  <c r="B120" i="5" a="1"/>
  <c r="B120" i="5" s="1"/>
  <c r="J119" i="5" a="1"/>
  <c r="J119" i="5" s="1"/>
  <c r="I119" i="5"/>
  <c r="I119" i="5" a="1"/>
  <c r="H119" i="5" a="1"/>
  <c r="H119" i="5" s="1"/>
  <c r="R119" i="2" s="1"/>
  <c r="G119" i="5" a="1"/>
  <c r="G119" i="5" s="1"/>
  <c r="F119" i="5" a="1"/>
  <c r="F119" i="5" s="1"/>
  <c r="P119" i="2" s="1"/>
  <c r="E119" i="5" a="1"/>
  <c r="E119" i="5" s="1"/>
  <c r="D119" i="5" a="1"/>
  <c r="D119" i="5" s="1"/>
  <c r="C119" i="5" a="1"/>
  <c r="C119" i="5" s="1"/>
  <c r="B119" i="5" a="1"/>
  <c r="B119" i="5" s="1"/>
  <c r="J118" i="5" a="1"/>
  <c r="J118" i="5" s="1"/>
  <c r="I118" i="5" a="1"/>
  <c r="I118" i="5" s="1"/>
  <c r="H118" i="5" a="1"/>
  <c r="H118" i="5" s="1"/>
  <c r="G118" i="5"/>
  <c r="G118" i="5" a="1"/>
  <c r="F118" i="5" a="1"/>
  <c r="F118" i="5" s="1"/>
  <c r="P118" i="2" s="1"/>
  <c r="E118" i="5" a="1"/>
  <c r="E118" i="5" s="1"/>
  <c r="O118" i="2" s="1"/>
  <c r="D118" i="5"/>
  <c r="D118" i="5" a="1"/>
  <c r="C118" i="5" a="1"/>
  <c r="C118" i="5" s="1"/>
  <c r="B118" i="5" a="1"/>
  <c r="B118" i="5" s="1"/>
  <c r="J117" i="5" a="1"/>
  <c r="J117" i="5" s="1"/>
  <c r="T117" i="2" s="1"/>
  <c r="U117" i="2" s="1"/>
  <c r="I117" i="5" a="1"/>
  <c r="I117" i="5" s="1"/>
  <c r="H117" i="5" a="1"/>
  <c r="H117" i="5" s="1"/>
  <c r="G117" i="5" a="1"/>
  <c r="G117" i="5" s="1"/>
  <c r="F117" i="5" a="1"/>
  <c r="F117" i="5" s="1"/>
  <c r="P117" i="2" s="1"/>
  <c r="E117" i="5"/>
  <c r="O117" i="2" s="1"/>
  <c r="E117" i="5" a="1"/>
  <c r="D117" i="5"/>
  <c r="D117" i="5" a="1"/>
  <c r="C117" i="5"/>
  <c r="M117" i="2" s="1"/>
  <c r="C117" i="5" a="1"/>
  <c r="B117" i="5"/>
  <c r="L117" i="2" s="1"/>
  <c r="B117" i="5" a="1"/>
  <c r="J116" i="5" a="1"/>
  <c r="J116" i="5" s="1"/>
  <c r="T116" i="2" s="1"/>
  <c r="U116" i="2" s="1"/>
  <c r="I116" i="5" a="1"/>
  <c r="I116" i="5" s="1"/>
  <c r="S116" i="2" s="1"/>
  <c r="H116" i="5" a="1"/>
  <c r="H116" i="5" s="1"/>
  <c r="R116" i="2" s="1"/>
  <c r="G116" i="5" a="1"/>
  <c r="G116" i="5" s="1"/>
  <c r="Q116" i="2" s="1"/>
  <c r="F116" i="5" a="1"/>
  <c r="F116" i="5" s="1"/>
  <c r="P116" i="2" s="1"/>
  <c r="E116" i="5" a="1"/>
  <c r="E116" i="5" s="1"/>
  <c r="D116" i="5"/>
  <c r="N116" i="2" s="1"/>
  <c r="D116" i="5" a="1"/>
  <c r="C116" i="5"/>
  <c r="M116" i="2" s="1"/>
  <c r="C116" i="5" a="1"/>
  <c r="B116" i="5" a="1"/>
  <c r="B116" i="5" s="1"/>
  <c r="L116" i="2" s="1"/>
  <c r="J115" i="5" a="1"/>
  <c r="J115" i="5" s="1"/>
  <c r="T115" i="2" s="1"/>
  <c r="U115" i="2" s="1"/>
  <c r="I115" i="5"/>
  <c r="S115" i="2" s="1"/>
  <c r="I115" i="5" a="1"/>
  <c r="H115" i="5" a="1"/>
  <c r="H115" i="5" s="1"/>
  <c r="G115" i="5" a="1"/>
  <c r="G115" i="5" s="1"/>
  <c r="Q115" i="2" s="1"/>
  <c r="F115" i="5" a="1"/>
  <c r="F115" i="5" s="1"/>
  <c r="P115" i="2" s="1"/>
  <c r="E115" i="5" a="1"/>
  <c r="E115" i="5" s="1"/>
  <c r="O115" i="2" s="1"/>
  <c r="D115" i="5" a="1"/>
  <c r="D115" i="5" s="1"/>
  <c r="C115" i="5" a="1"/>
  <c r="C115" i="5" s="1"/>
  <c r="M115" i="2" s="1"/>
  <c r="B115" i="5" a="1"/>
  <c r="B115" i="5" s="1"/>
  <c r="L115" i="2" s="1"/>
  <c r="J114" i="5" a="1"/>
  <c r="J114" i="5" s="1"/>
  <c r="T114" i="2" s="1"/>
  <c r="U114" i="2" s="1"/>
  <c r="I114" i="5"/>
  <c r="I114" i="5" a="1"/>
  <c r="H114" i="5" a="1"/>
  <c r="H114" i="5" s="1"/>
  <c r="G114" i="5" a="1"/>
  <c r="G114" i="5" s="1"/>
  <c r="F114" i="5" a="1"/>
  <c r="F114" i="5" s="1"/>
  <c r="P114" i="2" s="1"/>
  <c r="E114" i="5" a="1"/>
  <c r="E114" i="5" s="1"/>
  <c r="D114" i="5" a="1"/>
  <c r="D114" i="5" s="1"/>
  <c r="C114" i="5" a="1"/>
  <c r="C114" i="5" s="1"/>
  <c r="B114" i="5" a="1"/>
  <c r="B114" i="5" s="1"/>
  <c r="J113" i="5" a="1"/>
  <c r="J113" i="5" s="1"/>
  <c r="T113" i="2" s="1"/>
  <c r="U113" i="2" s="1"/>
  <c r="I113" i="5" a="1"/>
  <c r="I113" i="5" s="1"/>
  <c r="S113" i="2" s="1"/>
  <c r="H113" i="5" a="1"/>
  <c r="H113" i="5" s="1"/>
  <c r="R113" i="2" s="1"/>
  <c r="G113" i="5" a="1"/>
  <c r="G113" i="5" s="1"/>
  <c r="Q113" i="2" s="1"/>
  <c r="F113" i="5" a="1"/>
  <c r="F113" i="5" s="1"/>
  <c r="P113" i="2" s="1"/>
  <c r="E113" i="5" a="1"/>
  <c r="E113" i="5" s="1"/>
  <c r="O113" i="2" s="1"/>
  <c r="D113" i="5"/>
  <c r="N113" i="2" s="1"/>
  <c r="D113" i="5" a="1"/>
  <c r="C113" i="5" a="1"/>
  <c r="C113" i="5" s="1"/>
  <c r="M113" i="2" s="1"/>
  <c r="B113" i="5" a="1"/>
  <c r="B113" i="5" s="1"/>
  <c r="L113" i="2" s="1"/>
  <c r="J112" i="5" a="1"/>
  <c r="J112" i="5" s="1"/>
  <c r="I112" i="5" a="1"/>
  <c r="I112" i="5" s="1"/>
  <c r="H112" i="5" a="1"/>
  <c r="H112" i="5" s="1"/>
  <c r="G112" i="5" a="1"/>
  <c r="G112" i="5" s="1"/>
  <c r="F112" i="5" a="1"/>
  <c r="F112" i="5" s="1"/>
  <c r="P112" i="2" s="1"/>
  <c r="E112" i="5"/>
  <c r="E112" i="5" a="1"/>
  <c r="D112" i="5" a="1"/>
  <c r="D112" i="5" s="1"/>
  <c r="C112" i="5" a="1"/>
  <c r="C112" i="5" s="1"/>
  <c r="B112" i="5"/>
  <c r="B112" i="5" a="1"/>
  <c r="J111" i="5" a="1"/>
  <c r="J111" i="5" s="1"/>
  <c r="T111" i="2" s="1"/>
  <c r="U111" i="2" s="1"/>
  <c r="I111" i="5" a="1"/>
  <c r="I111" i="5" s="1"/>
  <c r="H111" i="5" a="1"/>
  <c r="H111" i="5" s="1"/>
  <c r="R111" i="2" s="1"/>
  <c r="G111" i="5" a="1"/>
  <c r="G111" i="5" s="1"/>
  <c r="Q111" i="2" s="1"/>
  <c r="F111" i="5" a="1"/>
  <c r="F111" i="5" s="1"/>
  <c r="P111" i="2" s="1"/>
  <c r="E111" i="5" a="1"/>
  <c r="E111" i="5" s="1"/>
  <c r="D111" i="5"/>
  <c r="N111" i="2" s="1"/>
  <c r="D111" i="5" a="1"/>
  <c r="C111" i="5"/>
  <c r="C111" i="5" a="1"/>
  <c r="B111" i="5" a="1"/>
  <c r="B111" i="5" s="1"/>
  <c r="L111" i="2" s="1"/>
  <c r="J110" i="5" a="1"/>
  <c r="J110" i="5" s="1"/>
  <c r="I110" i="5"/>
  <c r="S110" i="2" s="1"/>
  <c r="I110" i="5" a="1"/>
  <c r="H110" i="5" a="1"/>
  <c r="H110" i="5" s="1"/>
  <c r="R110" i="2" s="1"/>
  <c r="G110" i="5" a="1"/>
  <c r="G110" i="5" s="1"/>
  <c r="Q110" i="2" s="1"/>
  <c r="F110" i="5" a="1"/>
  <c r="F110" i="5" s="1"/>
  <c r="P110" i="2" s="1"/>
  <c r="E110" i="5"/>
  <c r="O110" i="2" s="1"/>
  <c r="E110" i="5" a="1"/>
  <c r="D110" i="5" a="1"/>
  <c r="D110" i="5" s="1"/>
  <c r="C110" i="5" a="1"/>
  <c r="C110" i="5" s="1"/>
  <c r="B110" i="5"/>
  <c r="L110" i="2" s="1"/>
  <c r="B110" i="5" a="1"/>
  <c r="J109" i="5"/>
  <c r="J109" i="5" a="1"/>
  <c r="I109" i="5" a="1"/>
  <c r="I109" i="5" s="1"/>
  <c r="H109" i="5" a="1"/>
  <c r="H109" i="5" s="1"/>
  <c r="G109" i="5" a="1"/>
  <c r="G109" i="5" s="1"/>
  <c r="Q109" i="2" s="1"/>
  <c r="F109" i="5" a="1"/>
  <c r="F109" i="5" s="1"/>
  <c r="P109" i="2" s="1"/>
  <c r="E109" i="5" a="1"/>
  <c r="E109" i="5" s="1"/>
  <c r="D109" i="5" a="1"/>
  <c r="D109" i="5" s="1"/>
  <c r="C109" i="5"/>
  <c r="C109" i="5" a="1"/>
  <c r="B109" i="5" a="1"/>
  <c r="B109" i="5" s="1"/>
  <c r="L109" i="2" s="1"/>
  <c r="J108" i="5" a="1"/>
  <c r="J108" i="5" s="1"/>
  <c r="I108" i="5" a="1"/>
  <c r="I108" i="5" s="1"/>
  <c r="S108" i="2" s="1"/>
  <c r="H108" i="5" a="1"/>
  <c r="H108" i="5" s="1"/>
  <c r="R108" i="2" s="1"/>
  <c r="G108" i="5" a="1"/>
  <c r="G108" i="5" s="1"/>
  <c r="Q108" i="2" s="1"/>
  <c r="F108" i="5" a="1"/>
  <c r="F108" i="5" s="1"/>
  <c r="P108" i="2" s="1"/>
  <c r="E108" i="5" a="1"/>
  <c r="E108" i="5" s="1"/>
  <c r="O108" i="2" s="1"/>
  <c r="D108" i="5" a="1"/>
  <c r="D108" i="5" s="1"/>
  <c r="C108" i="5" a="1"/>
  <c r="C108" i="5" s="1"/>
  <c r="M108" i="2" s="1"/>
  <c r="B108" i="5" a="1"/>
  <c r="B108" i="5" s="1"/>
  <c r="J107" i="5" a="1"/>
  <c r="J107" i="5" s="1"/>
  <c r="I107" i="5" a="1"/>
  <c r="I107" i="5" s="1"/>
  <c r="H107" i="5" a="1"/>
  <c r="H107" i="5" s="1"/>
  <c r="G107" i="5"/>
  <c r="G107" i="5" a="1"/>
  <c r="F107" i="5" a="1"/>
  <c r="F107" i="5" s="1"/>
  <c r="P107" i="2" s="1"/>
  <c r="E107" i="5" a="1"/>
  <c r="E107" i="5" s="1"/>
  <c r="D107" i="5" a="1"/>
  <c r="D107" i="5" s="1"/>
  <c r="C107" i="5" a="1"/>
  <c r="C107" i="5" s="1"/>
  <c r="M107" i="2" s="1"/>
  <c r="B107" i="5" a="1"/>
  <c r="B107" i="5" s="1"/>
  <c r="J106" i="5" a="1"/>
  <c r="J106" i="5" s="1"/>
  <c r="I106" i="5" a="1"/>
  <c r="I106" i="5" s="1"/>
  <c r="S106" i="2" s="1"/>
  <c r="H106" i="5"/>
  <c r="H106" i="5" a="1"/>
  <c r="G106" i="5" a="1"/>
  <c r="G106" i="5" s="1"/>
  <c r="F106" i="5" a="1"/>
  <c r="F106" i="5" s="1"/>
  <c r="P106" i="2" s="1"/>
  <c r="E106" i="5" a="1"/>
  <c r="E106" i="5" s="1"/>
  <c r="O106" i="2" s="1"/>
  <c r="D106" i="5" a="1"/>
  <c r="D106" i="5" s="1"/>
  <c r="N106" i="2" s="1"/>
  <c r="C106" i="5" a="1"/>
  <c r="C106" i="5" s="1"/>
  <c r="M106" i="2" s="1"/>
  <c r="B106" i="5" a="1"/>
  <c r="B106" i="5" s="1"/>
  <c r="J105" i="5"/>
  <c r="J105" i="5" a="1"/>
  <c r="I105" i="5" a="1"/>
  <c r="I105" i="5" s="1"/>
  <c r="H105" i="5" a="1"/>
  <c r="H105" i="5" s="1"/>
  <c r="G105" i="5" a="1"/>
  <c r="G105" i="5" s="1"/>
  <c r="F105" i="5" a="1"/>
  <c r="F105" i="5" s="1"/>
  <c r="P105" i="2" s="1"/>
  <c r="E105" i="5" a="1"/>
  <c r="E105" i="5" s="1"/>
  <c r="D105" i="5" a="1"/>
  <c r="D105" i="5" s="1"/>
  <c r="C105" i="5"/>
  <c r="C105" i="5" a="1"/>
  <c r="B105" i="5"/>
  <c r="B105" i="5" a="1"/>
  <c r="J104" i="5" a="1"/>
  <c r="J104" i="5" s="1"/>
  <c r="T104" i="2" s="1"/>
  <c r="U104" i="2" s="1"/>
  <c r="I104" i="5" a="1"/>
  <c r="I104" i="5" s="1"/>
  <c r="H104" i="5"/>
  <c r="R104" i="2" s="1"/>
  <c r="H104" i="5" a="1"/>
  <c r="G104" i="5" a="1"/>
  <c r="G104" i="5" s="1"/>
  <c r="Q104" i="2" s="1"/>
  <c r="F104" i="5" a="1"/>
  <c r="F104" i="5" s="1"/>
  <c r="P104" i="2" s="1"/>
  <c r="E104" i="5" a="1"/>
  <c r="E104" i="5" s="1"/>
  <c r="O104" i="2" s="1"/>
  <c r="D104" i="5"/>
  <c r="N104" i="2" s="1"/>
  <c r="D104" i="5" a="1"/>
  <c r="C104" i="5" a="1"/>
  <c r="C104" i="5" s="1"/>
  <c r="M104" i="2" s="1"/>
  <c r="B104" i="5" a="1"/>
  <c r="B104" i="5" s="1"/>
  <c r="L104" i="2" s="1"/>
  <c r="J103" i="5"/>
  <c r="J103" i="5" a="1"/>
  <c r="I103" i="5"/>
  <c r="I103" i="5" a="1"/>
  <c r="H103" i="5" a="1"/>
  <c r="H103" i="5" s="1"/>
  <c r="G103" i="5" a="1"/>
  <c r="G103" i="5" s="1"/>
  <c r="F103" i="5" a="1"/>
  <c r="F103" i="5" s="1"/>
  <c r="P103" i="2" s="1"/>
  <c r="E103" i="5" a="1"/>
  <c r="E103" i="5" s="1"/>
  <c r="D103" i="5" a="1"/>
  <c r="D103" i="5" s="1"/>
  <c r="C103" i="5" a="1"/>
  <c r="C103" i="5" s="1"/>
  <c r="B103" i="5"/>
  <c r="B103" i="5" a="1"/>
  <c r="J102" i="5" a="1"/>
  <c r="J102" i="5" s="1"/>
  <c r="T102" i="2" s="1"/>
  <c r="U102" i="2" s="1"/>
  <c r="I102" i="5" a="1"/>
  <c r="I102" i="5" s="1"/>
  <c r="H102" i="5"/>
  <c r="R102" i="2" s="1"/>
  <c r="H102" i="5" a="1"/>
  <c r="G102" i="5" a="1"/>
  <c r="G102" i="5" s="1"/>
  <c r="Q102" i="2" s="1"/>
  <c r="F102" i="5" a="1"/>
  <c r="F102" i="5" s="1"/>
  <c r="P102" i="2" s="1"/>
  <c r="E102" i="5" a="1"/>
  <c r="E102" i="5" s="1"/>
  <c r="O102" i="2" s="1"/>
  <c r="D102" i="5"/>
  <c r="N102" i="2" s="1"/>
  <c r="D102" i="5" a="1"/>
  <c r="C102" i="5" a="1"/>
  <c r="C102" i="5" s="1"/>
  <c r="B102" i="5" a="1"/>
  <c r="B102" i="5" s="1"/>
  <c r="L102" i="2" s="1"/>
  <c r="J101" i="5" a="1"/>
  <c r="J101" i="5" s="1"/>
  <c r="I101" i="5"/>
  <c r="I101" i="5" a="1"/>
  <c r="H101" i="5" a="1"/>
  <c r="H101" i="5" s="1"/>
  <c r="G101" i="5" a="1"/>
  <c r="G101" i="5" s="1"/>
  <c r="F101" i="5" a="1"/>
  <c r="F101" i="5" s="1"/>
  <c r="P101" i="2" s="1"/>
  <c r="E101" i="5"/>
  <c r="E101" i="5" a="1"/>
  <c r="D101" i="5" a="1"/>
  <c r="D101" i="5" s="1"/>
  <c r="C101" i="5" a="1"/>
  <c r="C101" i="5" s="1"/>
  <c r="B101" i="5" a="1"/>
  <c r="B101" i="5" s="1"/>
  <c r="J100" i="5" a="1"/>
  <c r="J100" i="5" s="1"/>
  <c r="I100" i="5" a="1"/>
  <c r="I100" i="5" s="1"/>
  <c r="H100" i="5" a="1"/>
  <c r="H100" i="5" s="1"/>
  <c r="G100" i="5" a="1"/>
  <c r="G100" i="5" s="1"/>
  <c r="Q100" i="2" s="1"/>
  <c r="F100" i="5" a="1"/>
  <c r="F100" i="5" s="1"/>
  <c r="P100" i="2" s="1"/>
  <c r="E100" i="5" a="1"/>
  <c r="E100" i="5" s="1"/>
  <c r="D100" i="5" a="1"/>
  <c r="D100" i="5" s="1"/>
  <c r="N100" i="2" s="1"/>
  <c r="C100" i="5" a="1"/>
  <c r="C100" i="5" s="1"/>
  <c r="M100" i="2" s="1"/>
  <c r="B100" i="5" a="1"/>
  <c r="B100" i="5" s="1"/>
  <c r="J99" i="5" a="1"/>
  <c r="J99" i="5" s="1"/>
  <c r="I99" i="5"/>
  <c r="S99" i="2" s="1"/>
  <c r="I99" i="5" a="1"/>
  <c r="H99" i="5" a="1"/>
  <c r="H99" i="5" s="1"/>
  <c r="R99" i="2" s="1"/>
  <c r="G99" i="5" a="1"/>
  <c r="G99" i="5" s="1"/>
  <c r="Q99" i="2" s="1"/>
  <c r="F99" i="5" a="1"/>
  <c r="F99" i="5" s="1"/>
  <c r="P99" i="2" s="1"/>
  <c r="E99" i="5" a="1"/>
  <c r="E99" i="5" s="1"/>
  <c r="O99" i="2" s="1"/>
  <c r="D99" i="5" a="1"/>
  <c r="D99" i="5" s="1"/>
  <c r="C99" i="5" a="1"/>
  <c r="C99" i="5" s="1"/>
  <c r="M99" i="2" s="1"/>
  <c r="B99" i="5" a="1"/>
  <c r="B99" i="5" s="1"/>
  <c r="L99" i="2" s="1"/>
  <c r="J98" i="5"/>
  <c r="J98" i="5" a="1"/>
  <c r="I98" i="5" a="1"/>
  <c r="I98" i="5" s="1"/>
  <c r="S98" i="2" s="1"/>
  <c r="H98" i="5" a="1"/>
  <c r="H98" i="5" s="1"/>
  <c r="R98" i="2" s="1"/>
  <c r="G98" i="5"/>
  <c r="G98" i="5" a="1"/>
  <c r="F98" i="5" a="1"/>
  <c r="F98" i="5" s="1"/>
  <c r="P98" i="2" s="1"/>
  <c r="E98" i="5" a="1"/>
  <c r="E98" i="5" s="1"/>
  <c r="D98" i="5" a="1"/>
  <c r="D98" i="5" s="1"/>
  <c r="N98" i="2" s="1"/>
  <c r="C98" i="5" a="1"/>
  <c r="C98" i="5" s="1"/>
  <c r="M98" i="2" s="1"/>
  <c r="B98" i="5" a="1"/>
  <c r="B98" i="5" s="1"/>
  <c r="J97" i="5" a="1"/>
  <c r="J97" i="5" s="1"/>
  <c r="T97" i="2" s="1"/>
  <c r="U97" i="2" s="1"/>
  <c r="I97" i="5"/>
  <c r="S97" i="2" s="1"/>
  <c r="I97" i="5" a="1"/>
  <c r="H97" i="5"/>
  <c r="R97" i="2" s="1"/>
  <c r="H97" i="5" a="1"/>
  <c r="G97" i="5" a="1"/>
  <c r="G97" i="5" s="1"/>
  <c r="Q97" i="2" s="1"/>
  <c r="F97" i="5" a="1"/>
  <c r="F97" i="5" s="1"/>
  <c r="P97" i="2" s="1"/>
  <c r="E97" i="5"/>
  <c r="O97" i="2" s="1"/>
  <c r="E97" i="5" a="1"/>
  <c r="D97" i="5" a="1"/>
  <c r="D97" i="5" s="1"/>
  <c r="N97" i="2" s="1"/>
  <c r="C97" i="5" a="1"/>
  <c r="C97" i="5" s="1"/>
  <c r="M97" i="2" s="1"/>
  <c r="B97" i="5" a="1"/>
  <c r="B97" i="5" s="1"/>
  <c r="L97" i="2" s="1"/>
  <c r="J96" i="5" a="1"/>
  <c r="J96" i="5" s="1"/>
  <c r="T96" i="2" s="1"/>
  <c r="U96" i="2" s="1"/>
  <c r="I96" i="5" a="1"/>
  <c r="I96" i="5" s="1"/>
  <c r="H96" i="5" a="1"/>
  <c r="H96" i="5" s="1"/>
  <c r="G96" i="5"/>
  <c r="G96" i="5" a="1"/>
  <c r="F96" i="5"/>
  <c r="P96" i="2" s="1"/>
  <c r="F96" i="5" a="1"/>
  <c r="E96" i="5" a="1"/>
  <c r="E96" i="5" s="1"/>
  <c r="D96" i="5" a="1"/>
  <c r="D96" i="5" s="1"/>
  <c r="C96" i="5" a="1"/>
  <c r="C96" i="5" s="1"/>
  <c r="M96" i="2" s="1"/>
  <c r="B96" i="5" a="1"/>
  <c r="B96" i="5" s="1"/>
  <c r="L96" i="2" s="1"/>
  <c r="J95" i="5" a="1"/>
  <c r="J95" i="5" s="1"/>
  <c r="T95" i="2" s="1"/>
  <c r="U95" i="2" s="1"/>
  <c r="I95" i="5" a="1"/>
  <c r="I95" i="5" s="1"/>
  <c r="H95" i="5"/>
  <c r="R95" i="2" s="1"/>
  <c r="H95" i="5" a="1"/>
  <c r="G95" i="5" a="1"/>
  <c r="G95" i="5" s="1"/>
  <c r="Q95" i="2" s="1"/>
  <c r="F95" i="5" a="1"/>
  <c r="F95" i="5" s="1"/>
  <c r="P95" i="2" s="1"/>
  <c r="E95" i="5" a="1"/>
  <c r="E95" i="5" s="1"/>
  <c r="O95" i="2" s="1"/>
  <c r="D95" i="5" a="1"/>
  <c r="D95" i="5" s="1"/>
  <c r="N95" i="2" s="1"/>
  <c r="C95" i="5" a="1"/>
  <c r="C95" i="5" s="1"/>
  <c r="M95" i="2" s="1"/>
  <c r="B95" i="5" a="1"/>
  <c r="B95" i="5" s="1"/>
  <c r="L95" i="2" s="1"/>
  <c r="J94" i="5" a="1"/>
  <c r="J94" i="5" s="1"/>
  <c r="T94" i="2" s="1"/>
  <c r="U94" i="2" s="1"/>
  <c r="I94" i="5" a="1"/>
  <c r="I94" i="5" s="1"/>
  <c r="H94" i="5" a="1"/>
  <c r="H94" i="5" s="1"/>
  <c r="G94" i="5" a="1"/>
  <c r="G94" i="5" s="1"/>
  <c r="F94" i="5" a="1"/>
  <c r="F94" i="5" s="1"/>
  <c r="P94" i="2" s="1"/>
  <c r="E94" i="5" a="1"/>
  <c r="E94" i="5" s="1"/>
  <c r="D94" i="5" a="1"/>
  <c r="D94" i="5" s="1"/>
  <c r="N94" i="2" s="1"/>
  <c r="C94" i="5"/>
  <c r="C94" i="5" a="1"/>
  <c r="B94" i="5"/>
  <c r="B94" i="5" a="1"/>
  <c r="J93" i="5" a="1"/>
  <c r="J93" i="5" s="1"/>
  <c r="I93" i="5" a="1"/>
  <c r="I93" i="5" s="1"/>
  <c r="H93" i="5" a="1"/>
  <c r="H93" i="5" s="1"/>
  <c r="R93" i="2" s="1"/>
  <c r="G93" i="5" a="1"/>
  <c r="G93" i="5" s="1"/>
  <c r="F93" i="5" a="1"/>
  <c r="F93" i="5" s="1"/>
  <c r="P93" i="2" s="1"/>
  <c r="E93" i="5" a="1"/>
  <c r="E93" i="5" s="1"/>
  <c r="O93" i="2" s="1"/>
  <c r="D93" i="5"/>
  <c r="D93" i="5" a="1"/>
  <c r="C93" i="5" a="1"/>
  <c r="C93" i="5" s="1"/>
  <c r="B93" i="5" a="1"/>
  <c r="B93" i="5" s="1"/>
  <c r="L93" i="2" s="1"/>
  <c r="J92" i="5" a="1"/>
  <c r="J92" i="5" s="1"/>
  <c r="T92" i="2" s="1"/>
  <c r="U92" i="2" s="1"/>
  <c r="I92" i="5"/>
  <c r="S92" i="2" s="1"/>
  <c r="I92" i="5" a="1"/>
  <c r="H92" i="5" a="1"/>
  <c r="H92" i="5" s="1"/>
  <c r="R92" i="2" s="1"/>
  <c r="G92" i="5" a="1"/>
  <c r="G92" i="5" s="1"/>
  <c r="Q92" i="2" s="1"/>
  <c r="F92" i="5"/>
  <c r="P92" i="2" s="1"/>
  <c r="F92" i="5" a="1"/>
  <c r="E92" i="5" a="1"/>
  <c r="E92" i="5" s="1"/>
  <c r="O92" i="2" s="1"/>
  <c r="D92" i="5" a="1"/>
  <c r="D92" i="5" s="1"/>
  <c r="C92" i="5" a="1"/>
  <c r="C92" i="5" s="1"/>
  <c r="M92" i="2" s="1"/>
  <c r="B92" i="5" a="1"/>
  <c r="B92" i="5" s="1"/>
  <c r="L92" i="2" s="1"/>
  <c r="J91" i="5" a="1"/>
  <c r="J91" i="5" s="1"/>
  <c r="T91" i="2" s="1"/>
  <c r="U91" i="2" s="1"/>
  <c r="I91" i="5" a="1"/>
  <c r="I91" i="5" s="1"/>
  <c r="S91" i="2" s="1"/>
  <c r="H91" i="5"/>
  <c r="R91" i="2" s="1"/>
  <c r="H91" i="5" a="1"/>
  <c r="G91" i="5" a="1"/>
  <c r="G91" i="5" s="1"/>
  <c r="Q91" i="2" s="1"/>
  <c r="F91" i="5" a="1"/>
  <c r="F91" i="5" s="1"/>
  <c r="P91" i="2" s="1"/>
  <c r="E91" i="5" a="1"/>
  <c r="E91" i="5" s="1"/>
  <c r="O91" i="2" s="1"/>
  <c r="D91" i="5" a="1"/>
  <c r="D91" i="5" s="1"/>
  <c r="N91" i="2" s="1"/>
  <c r="C91" i="5" a="1"/>
  <c r="C91" i="5" s="1"/>
  <c r="M91" i="2" s="1"/>
  <c r="B91" i="5" a="1"/>
  <c r="B91" i="5" s="1"/>
  <c r="L91" i="2" s="1"/>
  <c r="J90" i="5" a="1"/>
  <c r="J90" i="5" s="1"/>
  <c r="T90" i="2" s="1"/>
  <c r="U90" i="2" s="1"/>
  <c r="I90" i="5"/>
  <c r="S90" i="2" s="1"/>
  <c r="I90" i="5" a="1"/>
  <c r="H90" i="5" a="1"/>
  <c r="H90" i="5" s="1"/>
  <c r="G90" i="5"/>
  <c r="G90" i="5" a="1"/>
  <c r="F90" i="5"/>
  <c r="P90" i="2" s="1"/>
  <c r="F90" i="5" a="1"/>
  <c r="E90" i="5" a="1"/>
  <c r="E90" i="5" s="1"/>
  <c r="O90" i="2" s="1"/>
  <c r="D90" i="5" a="1"/>
  <c r="D90" i="5" s="1"/>
  <c r="C90" i="5" a="1"/>
  <c r="C90" i="5" s="1"/>
  <c r="M90" i="2" s="1"/>
  <c r="B90" i="5"/>
  <c r="L90" i="2" s="1"/>
  <c r="B90" i="5" a="1"/>
  <c r="J89" i="5" a="1"/>
  <c r="J89" i="5" s="1"/>
  <c r="I89" i="5" a="1"/>
  <c r="I89" i="5" s="1"/>
  <c r="S89" i="2" s="1"/>
  <c r="H89" i="5" a="1"/>
  <c r="H89" i="5" s="1"/>
  <c r="G89" i="5"/>
  <c r="Q89" i="2" s="1"/>
  <c r="G89" i="5" a="1"/>
  <c r="F89" i="5" a="1"/>
  <c r="F89" i="5" s="1"/>
  <c r="P89" i="2" s="1"/>
  <c r="E89" i="5"/>
  <c r="O89" i="2" s="1"/>
  <c r="E89" i="5" a="1"/>
  <c r="D89" i="5" a="1"/>
  <c r="D89" i="5" s="1"/>
  <c r="N89" i="2" s="1"/>
  <c r="C89" i="5"/>
  <c r="C89" i="5" a="1"/>
  <c r="B89" i="5" a="1"/>
  <c r="B89" i="5" s="1"/>
  <c r="L89" i="2" s="1"/>
  <c r="J88" i="5" a="1"/>
  <c r="J88" i="5" s="1"/>
  <c r="I88" i="5"/>
  <c r="S88" i="2" s="1"/>
  <c r="I88" i="5" a="1"/>
  <c r="H88" i="5" a="1"/>
  <c r="H88" i="5" s="1"/>
  <c r="G88" i="5" a="1"/>
  <c r="G88" i="5" s="1"/>
  <c r="Q88" i="2" s="1"/>
  <c r="F88" i="5" a="1"/>
  <c r="F88" i="5" s="1"/>
  <c r="P88" i="2" s="1"/>
  <c r="E88" i="5" a="1"/>
  <c r="E88" i="5" s="1"/>
  <c r="O88" i="2" s="1"/>
  <c r="D88" i="5" a="1"/>
  <c r="D88" i="5" s="1"/>
  <c r="C88" i="5" a="1"/>
  <c r="C88" i="5" s="1"/>
  <c r="M88" i="2" s="1"/>
  <c r="B88" i="5" a="1"/>
  <c r="B88" i="5" s="1"/>
  <c r="L88" i="2" s="1"/>
  <c r="J87" i="5" a="1"/>
  <c r="J87" i="5" s="1"/>
  <c r="T87" i="2" s="1"/>
  <c r="U87" i="2" s="1"/>
  <c r="I87" i="5" a="1"/>
  <c r="I87" i="5" s="1"/>
  <c r="S87" i="2" s="1"/>
  <c r="H87" i="5" a="1"/>
  <c r="H87" i="5" s="1"/>
  <c r="R87" i="2" s="1"/>
  <c r="G87" i="5" a="1"/>
  <c r="G87" i="5" s="1"/>
  <c r="Q87" i="2" s="1"/>
  <c r="F87" i="5" a="1"/>
  <c r="F87" i="5" s="1"/>
  <c r="P87" i="2" s="1"/>
  <c r="E87" i="5" a="1"/>
  <c r="E87" i="5" s="1"/>
  <c r="D87" i="5" a="1"/>
  <c r="D87" i="5" s="1"/>
  <c r="N87" i="2" s="1"/>
  <c r="C87" i="5" a="1"/>
  <c r="C87" i="5" s="1"/>
  <c r="M87" i="2" s="1"/>
  <c r="B87" i="5" a="1"/>
  <c r="B87" i="5" s="1"/>
  <c r="J86" i="5" a="1"/>
  <c r="J86" i="5" s="1"/>
  <c r="T86" i="2" s="1"/>
  <c r="U86" i="2" s="1"/>
  <c r="I86" i="5" a="1"/>
  <c r="I86" i="5" s="1"/>
  <c r="S86" i="2" s="1"/>
  <c r="H86" i="5"/>
  <c r="R86" i="2" s="1"/>
  <c r="H86" i="5" a="1"/>
  <c r="G86" i="5" a="1"/>
  <c r="G86" i="5" s="1"/>
  <c r="F86" i="5" a="1"/>
  <c r="F86" i="5" s="1"/>
  <c r="P86" i="2" s="1"/>
  <c r="E86" i="5" a="1"/>
  <c r="E86" i="5" s="1"/>
  <c r="O86" i="2" s="1"/>
  <c r="D86" i="5" a="1"/>
  <c r="D86" i="5" s="1"/>
  <c r="C86" i="5" a="1"/>
  <c r="C86" i="5" s="1"/>
  <c r="B86" i="5" a="1"/>
  <c r="B86" i="5" s="1"/>
  <c r="J85" i="5" a="1"/>
  <c r="J85" i="5" s="1"/>
  <c r="T85" i="2" s="1"/>
  <c r="U85" i="2" s="1"/>
  <c r="I85" i="5" a="1"/>
  <c r="I85" i="5" s="1"/>
  <c r="S85" i="2" s="1"/>
  <c r="H85" i="5"/>
  <c r="H85" i="5" a="1"/>
  <c r="G85" i="5"/>
  <c r="G85" i="5" a="1"/>
  <c r="F85" i="5"/>
  <c r="P85" i="2" s="1"/>
  <c r="F85" i="5" a="1"/>
  <c r="E85" i="5" a="1"/>
  <c r="E85" i="5" s="1"/>
  <c r="D85" i="5" a="1"/>
  <c r="D85" i="5" s="1"/>
  <c r="C85" i="5" a="1"/>
  <c r="C85" i="5" s="1"/>
  <c r="M85" i="2" s="1"/>
  <c r="B85" i="5" a="1"/>
  <c r="B85" i="5" s="1"/>
  <c r="L85" i="2" s="1"/>
  <c r="J84" i="5" a="1"/>
  <c r="J84" i="5" s="1"/>
  <c r="I84" i="5" a="1"/>
  <c r="I84" i="5" s="1"/>
  <c r="H84" i="5"/>
  <c r="H84" i="5" a="1"/>
  <c r="G84" i="5" a="1"/>
  <c r="G84" i="5" s="1"/>
  <c r="F84" i="5" a="1"/>
  <c r="F84" i="5" s="1"/>
  <c r="P84" i="2" s="1"/>
  <c r="E84" i="5"/>
  <c r="E84" i="5" a="1"/>
  <c r="D84" i="5" a="1"/>
  <c r="D84" i="5" s="1"/>
  <c r="N84" i="2" s="1"/>
  <c r="C84" i="5" a="1"/>
  <c r="C84" i="5" s="1"/>
  <c r="B84" i="5" a="1"/>
  <c r="B84" i="5" s="1"/>
  <c r="J83" i="5"/>
  <c r="J83" i="5" a="1"/>
  <c r="I83" i="5" a="1"/>
  <c r="I83" i="5" s="1"/>
  <c r="S83" i="2" s="1"/>
  <c r="H83" i="5" a="1"/>
  <c r="H83" i="5" s="1"/>
  <c r="G83" i="5" a="1"/>
  <c r="G83" i="5" s="1"/>
  <c r="F83" i="5"/>
  <c r="P83" i="2" s="1"/>
  <c r="F83" i="5" a="1"/>
  <c r="E83" i="5" a="1"/>
  <c r="E83" i="5" s="1"/>
  <c r="O83" i="2" s="1"/>
  <c r="D83" i="5"/>
  <c r="N83" i="2" s="1"/>
  <c r="D83" i="5" a="1"/>
  <c r="C83" i="5" a="1"/>
  <c r="C83" i="5" s="1"/>
  <c r="M83" i="2" s="1"/>
  <c r="B83" i="5" a="1"/>
  <c r="B83" i="5" s="1"/>
  <c r="L83" i="2" s="1"/>
  <c r="J82" i="5" a="1"/>
  <c r="J82" i="5" s="1"/>
  <c r="I82" i="5" a="1"/>
  <c r="I82" i="5" s="1"/>
  <c r="H82" i="5"/>
  <c r="H82" i="5" a="1"/>
  <c r="G82" i="5" a="1"/>
  <c r="G82" i="5" s="1"/>
  <c r="F82" i="5" a="1"/>
  <c r="F82" i="5" s="1"/>
  <c r="P82" i="2" s="1"/>
  <c r="E82" i="5" a="1"/>
  <c r="E82" i="5" s="1"/>
  <c r="D82" i="5" a="1"/>
  <c r="D82" i="5" s="1"/>
  <c r="N82" i="2" s="1"/>
  <c r="C82" i="5" a="1"/>
  <c r="C82" i="5" s="1"/>
  <c r="B82" i="5"/>
  <c r="B82" i="5" a="1"/>
  <c r="J81" i="5" a="1"/>
  <c r="J81" i="5" s="1"/>
  <c r="T81" i="2" s="1"/>
  <c r="U81" i="2" s="1"/>
  <c r="I81" i="5" a="1"/>
  <c r="I81" i="5" s="1"/>
  <c r="S81" i="2" s="1"/>
  <c r="H81" i="5" a="1"/>
  <c r="H81" i="5" s="1"/>
  <c r="R81" i="2" s="1"/>
  <c r="G81" i="5" a="1"/>
  <c r="G81" i="5" s="1"/>
  <c r="F81" i="5" a="1"/>
  <c r="F81" i="5" s="1"/>
  <c r="P81" i="2" s="1"/>
  <c r="E81" i="5" a="1"/>
  <c r="E81" i="5" s="1"/>
  <c r="D81" i="5" a="1"/>
  <c r="D81" i="5" s="1"/>
  <c r="C81" i="5" a="1"/>
  <c r="C81" i="5" s="1"/>
  <c r="B81" i="5" a="1"/>
  <c r="B81" i="5" s="1"/>
  <c r="L81" i="2" s="1"/>
  <c r="J80" i="5" a="1"/>
  <c r="J80" i="5" s="1"/>
  <c r="I80" i="5" a="1"/>
  <c r="I80" i="5" s="1"/>
  <c r="S80" i="2" s="1"/>
  <c r="H80" i="5"/>
  <c r="H80" i="5" a="1"/>
  <c r="G80" i="5"/>
  <c r="G80" i="5" a="1"/>
  <c r="F80" i="5" a="1"/>
  <c r="F80" i="5" s="1"/>
  <c r="P80" i="2" s="1"/>
  <c r="E80" i="5" a="1"/>
  <c r="E80" i="5" s="1"/>
  <c r="D80" i="5" a="1"/>
  <c r="D80" i="5" s="1"/>
  <c r="N80" i="2" s="1"/>
  <c r="C80" i="5" a="1"/>
  <c r="C80" i="5" s="1"/>
  <c r="B80" i="5" a="1"/>
  <c r="B80" i="5" s="1"/>
  <c r="L80" i="2" s="1"/>
  <c r="J79" i="5" a="1"/>
  <c r="J79" i="5" s="1"/>
  <c r="T79" i="2" s="1"/>
  <c r="U79" i="2" s="1"/>
  <c r="I79" i="5"/>
  <c r="I79" i="5" a="1"/>
  <c r="H79" i="5" a="1"/>
  <c r="H79" i="5" s="1"/>
  <c r="G79" i="5" a="1"/>
  <c r="G79" i="5" s="1"/>
  <c r="Q79" i="2" s="1"/>
  <c r="F79" i="5" a="1"/>
  <c r="F79" i="5" s="1"/>
  <c r="P79" i="2" s="1"/>
  <c r="E79" i="5"/>
  <c r="E79" i="5" a="1"/>
  <c r="D79" i="5" a="1"/>
  <c r="D79" i="5" s="1"/>
  <c r="C79" i="5" a="1"/>
  <c r="C79" i="5" s="1"/>
  <c r="M79" i="2" s="1"/>
  <c r="B79" i="5"/>
  <c r="B79" i="5" a="1"/>
  <c r="J78" i="5" a="1"/>
  <c r="J78" i="5" s="1"/>
  <c r="T78" i="2" s="1"/>
  <c r="U78" i="2" s="1"/>
  <c r="I78" i="5" a="1"/>
  <c r="I78" i="5" s="1"/>
  <c r="H78" i="5" a="1"/>
  <c r="H78" i="5" s="1"/>
  <c r="R78" i="2" s="1"/>
  <c r="G78" i="5" a="1"/>
  <c r="G78" i="5" s="1"/>
  <c r="Q78" i="2" s="1"/>
  <c r="F78" i="5" a="1"/>
  <c r="F78" i="5" s="1"/>
  <c r="P78" i="2" s="1"/>
  <c r="E78" i="5" a="1"/>
  <c r="E78" i="5" s="1"/>
  <c r="O78" i="2" s="1"/>
  <c r="D78" i="5"/>
  <c r="N78" i="2" s="1"/>
  <c r="D78" i="5" a="1"/>
  <c r="C78" i="5" a="1"/>
  <c r="C78" i="5" s="1"/>
  <c r="M78" i="2" s="1"/>
  <c r="B78" i="5" a="1"/>
  <c r="B78" i="5" s="1"/>
  <c r="J77" i="5" a="1"/>
  <c r="J77" i="5" s="1"/>
  <c r="I77" i="5" a="1"/>
  <c r="I77" i="5" s="1"/>
  <c r="S77" i="2" s="1"/>
  <c r="H77" i="5" a="1"/>
  <c r="H77" i="5" s="1"/>
  <c r="G77" i="5" a="1"/>
  <c r="G77" i="5" s="1"/>
  <c r="F77" i="5" a="1"/>
  <c r="F77" i="5" s="1"/>
  <c r="P77" i="2" s="1"/>
  <c r="E77" i="5"/>
  <c r="E77" i="5" a="1"/>
  <c r="D77" i="5" a="1"/>
  <c r="D77" i="5" s="1"/>
  <c r="C77" i="5"/>
  <c r="C77" i="5" a="1"/>
  <c r="B77" i="5"/>
  <c r="B77" i="5" a="1"/>
  <c r="J76" i="5" a="1"/>
  <c r="J76" i="5" s="1"/>
  <c r="T76" i="2" s="1"/>
  <c r="U76" i="2" s="1"/>
  <c r="I76" i="5" a="1"/>
  <c r="I76" i="5" s="1"/>
  <c r="S76" i="2" s="1"/>
  <c r="H76" i="5" a="1"/>
  <c r="H76" i="5" s="1"/>
  <c r="R76" i="2" s="1"/>
  <c r="G76" i="5"/>
  <c r="Q76" i="2" s="1"/>
  <c r="G76" i="5" a="1"/>
  <c r="F76" i="5" a="1"/>
  <c r="F76" i="5" s="1"/>
  <c r="P76" i="2" s="1"/>
  <c r="E76" i="5" a="1"/>
  <c r="E76" i="5" s="1"/>
  <c r="O76" i="2" s="1"/>
  <c r="D76" i="5" a="1"/>
  <c r="D76" i="5" s="1"/>
  <c r="N76" i="2" s="1"/>
  <c r="C76" i="5"/>
  <c r="M76" i="2" s="1"/>
  <c r="C76" i="5" a="1"/>
  <c r="B76" i="5" a="1"/>
  <c r="B76" i="5" s="1"/>
  <c r="L76" i="2" s="1"/>
  <c r="J75" i="5"/>
  <c r="T75" i="2" s="1"/>
  <c r="U75" i="2" s="1"/>
  <c r="J75" i="5" a="1"/>
  <c r="I75" i="5" a="1"/>
  <c r="I75" i="5" s="1"/>
  <c r="S75" i="2" s="1"/>
  <c r="H75" i="5"/>
  <c r="R75" i="2" s="1"/>
  <c r="H75" i="5" a="1"/>
  <c r="G75" i="5" a="1"/>
  <c r="G75" i="5" s="1"/>
  <c r="Q75" i="2" s="1"/>
  <c r="F75" i="5" a="1"/>
  <c r="F75" i="5" s="1"/>
  <c r="P75" i="2" s="1"/>
  <c r="E75" i="5"/>
  <c r="O75" i="2" s="1"/>
  <c r="E75" i="5" a="1"/>
  <c r="D75" i="5" a="1"/>
  <c r="D75" i="5" s="1"/>
  <c r="N75" i="2" s="1"/>
  <c r="C75" i="5" a="1"/>
  <c r="C75" i="5" s="1"/>
  <c r="M75" i="2" s="1"/>
  <c r="B75" i="5" a="1"/>
  <c r="B75" i="5" s="1"/>
  <c r="L75" i="2" s="1"/>
  <c r="J74" i="5" a="1"/>
  <c r="J74" i="5" s="1"/>
  <c r="T74" i="2" s="1"/>
  <c r="U74" i="2" s="1"/>
  <c r="I74" i="5" a="1"/>
  <c r="I74" i="5" s="1"/>
  <c r="H74" i="5" a="1"/>
  <c r="H74" i="5" s="1"/>
  <c r="R74" i="2" s="1"/>
  <c r="G74" i="5" a="1"/>
  <c r="G74" i="5" s="1"/>
  <c r="Q74" i="2" s="1"/>
  <c r="F74" i="5" a="1"/>
  <c r="F74" i="5" s="1"/>
  <c r="P74" i="2" s="1"/>
  <c r="E74" i="5" a="1"/>
  <c r="E74" i="5" s="1"/>
  <c r="D74" i="5" a="1"/>
  <c r="D74" i="5" s="1"/>
  <c r="C74" i="5" a="1"/>
  <c r="C74" i="5" s="1"/>
  <c r="M74" i="2" s="1"/>
  <c r="B74" i="5" a="1"/>
  <c r="B74" i="5" s="1"/>
  <c r="J73" i="5" a="1"/>
  <c r="J73" i="5" s="1"/>
  <c r="I73" i="5" a="1"/>
  <c r="I73" i="5" s="1"/>
  <c r="S73" i="2" s="1"/>
  <c r="H73" i="5" a="1"/>
  <c r="H73" i="5" s="1"/>
  <c r="R73" i="2" s="1"/>
  <c r="G73" i="5" a="1"/>
  <c r="G73" i="5" s="1"/>
  <c r="F73" i="5" a="1"/>
  <c r="F73" i="5" s="1"/>
  <c r="P73" i="2" s="1"/>
  <c r="E73" i="5" a="1"/>
  <c r="E73" i="5" s="1"/>
  <c r="O73" i="2" s="1"/>
  <c r="D73" i="5"/>
  <c r="N73" i="2" s="1"/>
  <c r="D73" i="5" a="1"/>
  <c r="C73" i="5" a="1"/>
  <c r="C73" i="5" s="1"/>
  <c r="B73" i="5" a="1"/>
  <c r="B73" i="5" s="1"/>
  <c r="L73" i="2" s="1"/>
  <c r="J72" i="5" a="1"/>
  <c r="J72" i="5" s="1"/>
  <c r="I72" i="5" a="1"/>
  <c r="I72" i="5" s="1"/>
  <c r="H72" i="5" a="1"/>
  <c r="H72" i="5" s="1"/>
  <c r="G72" i="5" a="1"/>
  <c r="G72" i="5" s="1"/>
  <c r="F72" i="5" a="1"/>
  <c r="F72" i="5" s="1"/>
  <c r="P72" i="2" s="1"/>
  <c r="E72" i="5" a="1"/>
  <c r="E72" i="5" s="1"/>
  <c r="O72" i="2" s="1"/>
  <c r="D72" i="5"/>
  <c r="D72" i="5" a="1"/>
  <c r="C72" i="5"/>
  <c r="C72" i="5" a="1"/>
  <c r="B72" i="5"/>
  <c r="L72" i="2" s="1"/>
  <c r="B72" i="5" a="1"/>
  <c r="J71" i="5" a="1"/>
  <c r="J71" i="5" s="1"/>
  <c r="T71" i="2" s="1"/>
  <c r="U71" i="2" s="1"/>
  <c r="I71" i="5" a="1"/>
  <c r="I71" i="5" s="1"/>
  <c r="S71" i="2" s="1"/>
  <c r="H71" i="5" a="1"/>
  <c r="H71" i="5" s="1"/>
  <c r="R71" i="2" s="1"/>
  <c r="G71" i="5" a="1"/>
  <c r="G71" i="5" s="1"/>
  <c r="Q71" i="2" s="1"/>
  <c r="F71" i="5" a="1"/>
  <c r="F71" i="5" s="1"/>
  <c r="P71" i="2" s="1"/>
  <c r="E71" i="5" a="1"/>
  <c r="E71" i="5" s="1"/>
  <c r="D71" i="5"/>
  <c r="N71" i="2" s="1"/>
  <c r="D71" i="5" a="1"/>
  <c r="C71" i="5" a="1"/>
  <c r="C71" i="5" s="1"/>
  <c r="M71" i="2" s="1"/>
  <c r="B71" i="5" a="1"/>
  <c r="B71" i="5" s="1"/>
  <c r="L71" i="2" s="1"/>
  <c r="J70" i="5"/>
  <c r="T70" i="2" s="1"/>
  <c r="U70" i="2" s="1"/>
  <c r="J70" i="5" a="1"/>
  <c r="I70" i="5"/>
  <c r="S70" i="2" s="1"/>
  <c r="I70" i="5" a="1"/>
  <c r="H70" i="5" a="1"/>
  <c r="H70" i="5" s="1"/>
  <c r="G70" i="5" a="1"/>
  <c r="G70" i="5" s="1"/>
  <c r="F70" i="5"/>
  <c r="P70" i="2" s="1"/>
  <c r="F70" i="5" a="1"/>
  <c r="E70" i="5" a="1"/>
  <c r="E70" i="5" s="1"/>
  <c r="D70" i="5" a="1"/>
  <c r="D70" i="5" s="1"/>
  <c r="C70" i="5" a="1"/>
  <c r="C70" i="5" s="1"/>
  <c r="M70" i="2" s="1"/>
  <c r="B70" i="5"/>
  <c r="L70" i="2" s="1"/>
  <c r="B70" i="5" a="1"/>
  <c r="J69" i="5" a="1"/>
  <c r="J69" i="5" s="1"/>
  <c r="T69" i="2" s="1"/>
  <c r="U69" i="2" s="1"/>
  <c r="I69" i="5"/>
  <c r="S69" i="2" s="1"/>
  <c r="I69" i="5" a="1"/>
  <c r="H69" i="5" a="1"/>
  <c r="H69" i="5" s="1"/>
  <c r="R69" i="2" s="1"/>
  <c r="G69" i="5" a="1"/>
  <c r="G69" i="5" s="1"/>
  <c r="Q69" i="2" s="1"/>
  <c r="F69" i="5" a="1"/>
  <c r="F69" i="5" s="1"/>
  <c r="P69" i="2" s="1"/>
  <c r="E69" i="5" a="1"/>
  <c r="E69" i="5" s="1"/>
  <c r="O69" i="2" s="1"/>
  <c r="D69" i="5"/>
  <c r="N69" i="2" s="1"/>
  <c r="D69" i="5" a="1"/>
  <c r="C69" i="5" a="1"/>
  <c r="C69" i="5" s="1"/>
  <c r="M69" i="2" s="1"/>
  <c r="B69" i="5" a="1"/>
  <c r="B69" i="5" s="1"/>
  <c r="L69" i="2" s="1"/>
  <c r="J68" i="5" a="1"/>
  <c r="J68" i="5" s="1"/>
  <c r="I68" i="5" a="1"/>
  <c r="I68" i="5" s="1"/>
  <c r="H68" i="5" a="1"/>
  <c r="H68" i="5" s="1"/>
  <c r="G68" i="5"/>
  <c r="G68" i="5" a="1"/>
  <c r="F68" i="5" a="1"/>
  <c r="F68" i="5" s="1"/>
  <c r="P68" i="2" s="1"/>
  <c r="E68" i="5" a="1"/>
  <c r="E68" i="5" s="1"/>
  <c r="O68" i="2" s="1"/>
  <c r="D68" i="5" a="1"/>
  <c r="D68" i="5" s="1"/>
  <c r="C68" i="5" a="1"/>
  <c r="C68" i="5" s="1"/>
  <c r="B68" i="5" a="1"/>
  <c r="B68" i="5" s="1"/>
  <c r="J67" i="5" a="1"/>
  <c r="J67" i="5" s="1"/>
  <c r="I67" i="5" a="1"/>
  <c r="I67" i="5" s="1"/>
  <c r="H67" i="5" a="1"/>
  <c r="H67" i="5" s="1"/>
  <c r="G67" i="5"/>
  <c r="G67" i="5" a="1"/>
  <c r="F67" i="5" a="1"/>
  <c r="F67" i="5" s="1"/>
  <c r="P67" i="2" s="1"/>
  <c r="E67" i="5" a="1"/>
  <c r="E67" i="5" s="1"/>
  <c r="O67" i="2" s="1"/>
  <c r="D67" i="5"/>
  <c r="D67" i="5" a="1"/>
  <c r="C67" i="5"/>
  <c r="M67" i="2" s="1"/>
  <c r="C67" i="5" a="1"/>
  <c r="B67" i="5" a="1"/>
  <c r="B67" i="5" s="1"/>
  <c r="L67" i="2" s="1"/>
  <c r="J66" i="5" a="1"/>
  <c r="J66" i="5" s="1"/>
  <c r="I66" i="5" a="1"/>
  <c r="I66" i="5" s="1"/>
  <c r="S66" i="2" s="1"/>
  <c r="H66" i="5" a="1"/>
  <c r="H66" i="5" s="1"/>
  <c r="G66" i="5" a="1"/>
  <c r="G66" i="5" s="1"/>
  <c r="F66" i="5" a="1"/>
  <c r="F66" i="5" s="1"/>
  <c r="P66" i="2" s="1"/>
  <c r="E66" i="5"/>
  <c r="E66" i="5" a="1"/>
  <c r="D66" i="5" a="1"/>
  <c r="D66" i="5" s="1"/>
  <c r="C66" i="5" a="1"/>
  <c r="C66" i="5" s="1"/>
  <c r="B66" i="5" a="1"/>
  <c r="B66" i="5" s="1"/>
  <c r="J65" i="5" a="1"/>
  <c r="J65" i="5" s="1"/>
  <c r="T65" i="2" s="1"/>
  <c r="U65" i="2" s="1"/>
  <c r="I65" i="5" a="1"/>
  <c r="I65" i="5" s="1"/>
  <c r="H65" i="5" a="1"/>
  <c r="H65" i="5" s="1"/>
  <c r="R65" i="2" s="1"/>
  <c r="G65" i="5"/>
  <c r="G65" i="5" a="1"/>
  <c r="F65" i="5" a="1"/>
  <c r="F65" i="5" s="1"/>
  <c r="P65" i="2" s="1"/>
  <c r="E65" i="5" a="1"/>
  <c r="E65" i="5" s="1"/>
  <c r="D65" i="5" a="1"/>
  <c r="D65" i="5" s="1"/>
  <c r="N65" i="2" s="1"/>
  <c r="C65" i="5" a="1"/>
  <c r="C65" i="5" s="1"/>
  <c r="M65" i="2" s="1"/>
  <c r="B65" i="5" a="1"/>
  <c r="B65" i="5" s="1"/>
  <c r="L65" i="2" s="1"/>
  <c r="J64" i="5" a="1"/>
  <c r="J64" i="5" s="1"/>
  <c r="T64" i="2" s="1"/>
  <c r="U64" i="2" s="1"/>
  <c r="I64" i="5" a="1"/>
  <c r="I64" i="5" s="1"/>
  <c r="S64" i="2" s="1"/>
  <c r="H64" i="5" a="1"/>
  <c r="H64" i="5" s="1"/>
  <c r="G64" i="5" a="1"/>
  <c r="G64" i="5" s="1"/>
  <c r="F64" i="5" a="1"/>
  <c r="F64" i="5" s="1"/>
  <c r="P64" i="2" s="1"/>
  <c r="E64" i="5" a="1"/>
  <c r="E64" i="5" s="1"/>
  <c r="D64" i="5" a="1"/>
  <c r="D64" i="5" s="1"/>
  <c r="N64" i="2" s="1"/>
  <c r="C64" i="5" a="1"/>
  <c r="C64" i="5" s="1"/>
  <c r="M64" i="2" s="1"/>
  <c r="B64" i="5" a="1"/>
  <c r="B64" i="5" s="1"/>
  <c r="L64" i="2" s="1"/>
  <c r="J63" i="5" a="1"/>
  <c r="J63" i="5" s="1"/>
  <c r="T63" i="2" s="1"/>
  <c r="U63" i="2" s="1"/>
  <c r="I63" i="5" a="1"/>
  <c r="I63" i="5" s="1"/>
  <c r="H63" i="5"/>
  <c r="H63" i="5" a="1"/>
  <c r="G63" i="5"/>
  <c r="G63" i="5" a="1"/>
  <c r="F63" i="5" a="1"/>
  <c r="F63" i="5" s="1"/>
  <c r="P63" i="2" s="1"/>
  <c r="E63" i="5" a="1"/>
  <c r="E63" i="5" s="1"/>
  <c r="D63" i="5" a="1"/>
  <c r="D63" i="5" s="1"/>
  <c r="C63" i="5" a="1"/>
  <c r="C63" i="5" s="1"/>
  <c r="B63" i="5" a="1"/>
  <c r="B63" i="5" s="1"/>
  <c r="J62" i="5" a="1"/>
  <c r="J62" i="5" s="1"/>
  <c r="I62" i="5" a="1"/>
  <c r="I62" i="5" s="1"/>
  <c r="H62" i="5"/>
  <c r="H62" i="5" a="1"/>
  <c r="G62" i="5" a="1"/>
  <c r="G62" i="5" s="1"/>
  <c r="F62" i="5"/>
  <c r="P62" i="2" s="1"/>
  <c r="F62" i="5" a="1"/>
  <c r="E62" i="5"/>
  <c r="E62" i="5" a="1"/>
  <c r="D62" i="5"/>
  <c r="D62" i="5" a="1"/>
  <c r="C62" i="5" a="1"/>
  <c r="C62" i="5" s="1"/>
  <c r="B62" i="5" a="1"/>
  <c r="B62" i="5" s="1"/>
  <c r="J61" i="5"/>
  <c r="T61" i="2" s="1"/>
  <c r="U61" i="2" s="1"/>
  <c r="J61" i="5" a="1"/>
  <c r="I61" i="5" a="1"/>
  <c r="I61" i="5" s="1"/>
  <c r="H61" i="5" a="1"/>
  <c r="H61" i="5" s="1"/>
  <c r="R61" i="2" s="1"/>
  <c r="G61" i="5" a="1"/>
  <c r="G61" i="5" s="1"/>
  <c r="F61" i="5"/>
  <c r="P61" i="2" s="1"/>
  <c r="F61" i="5" a="1"/>
  <c r="E61" i="5" a="1"/>
  <c r="E61" i="5" s="1"/>
  <c r="D61" i="5" a="1"/>
  <c r="D61" i="5" s="1"/>
  <c r="C61" i="5"/>
  <c r="M61" i="2" s="1"/>
  <c r="C61" i="5" a="1"/>
  <c r="B61" i="5" a="1"/>
  <c r="B61" i="5" s="1"/>
  <c r="L61" i="2" s="1"/>
  <c r="J60" i="5" a="1"/>
  <c r="J60" i="5" s="1"/>
  <c r="T60" i="2" s="1"/>
  <c r="U60" i="2" s="1"/>
  <c r="I60" i="5" a="1"/>
  <c r="I60" i="5" s="1"/>
  <c r="S60" i="2" s="1"/>
  <c r="H60" i="5"/>
  <c r="R60" i="2" s="1"/>
  <c r="H60" i="5" a="1"/>
  <c r="G60" i="5" a="1"/>
  <c r="G60" i="5" s="1"/>
  <c r="Q60" i="2" s="1"/>
  <c r="F60" i="5" a="1"/>
  <c r="F60" i="5" s="1"/>
  <c r="P60" i="2" s="1"/>
  <c r="E60" i="5" a="1"/>
  <c r="E60" i="5" s="1"/>
  <c r="O60" i="2" s="1"/>
  <c r="D60" i="5" a="1"/>
  <c r="D60" i="5" s="1"/>
  <c r="N60" i="2" s="1"/>
  <c r="C60" i="5" a="1"/>
  <c r="C60" i="5" s="1"/>
  <c r="M60" i="2" s="1"/>
  <c r="B60" i="5"/>
  <c r="L60" i="2" s="1"/>
  <c r="B60" i="5" a="1"/>
  <c r="J59" i="5" a="1"/>
  <c r="J59" i="5" s="1"/>
  <c r="T59" i="2" s="1"/>
  <c r="U59" i="2" s="1"/>
  <c r="I59" i="5" a="1"/>
  <c r="I59" i="5" s="1"/>
  <c r="S59" i="2" s="1"/>
  <c r="H59" i="5" a="1"/>
  <c r="H59" i="5" s="1"/>
  <c r="G59" i="5" a="1"/>
  <c r="G59" i="5" s="1"/>
  <c r="F59" i="5" a="1"/>
  <c r="F59" i="5" s="1"/>
  <c r="P59" i="2" s="1"/>
  <c r="E59" i="5" a="1"/>
  <c r="E59" i="5" s="1"/>
  <c r="D59" i="5" a="1"/>
  <c r="D59" i="5" s="1"/>
  <c r="C59" i="5" a="1"/>
  <c r="C59" i="5" s="1"/>
  <c r="B59" i="5" a="1"/>
  <c r="B59" i="5" s="1"/>
  <c r="J58" i="5" a="1"/>
  <c r="J58" i="5" s="1"/>
  <c r="I58" i="5"/>
  <c r="I58" i="5" a="1"/>
  <c r="H58" i="5"/>
  <c r="H58" i="5" a="1"/>
  <c r="G58" i="5"/>
  <c r="G58" i="5" a="1"/>
  <c r="F58" i="5" a="1"/>
  <c r="F58" i="5" s="1"/>
  <c r="P58" i="2" s="1"/>
  <c r="E58" i="5" a="1"/>
  <c r="E58" i="5" s="1"/>
  <c r="D58" i="5" a="1"/>
  <c r="D58" i="5" s="1"/>
  <c r="N58" i="2" s="1"/>
  <c r="C58" i="5" a="1"/>
  <c r="C58" i="5" s="1"/>
  <c r="B58" i="5" a="1"/>
  <c r="B58" i="5" s="1"/>
  <c r="J57" i="5" a="1"/>
  <c r="J57" i="5" s="1"/>
  <c r="I57" i="5"/>
  <c r="I57" i="5" a="1"/>
  <c r="H57" i="5" a="1"/>
  <c r="H57" i="5" s="1"/>
  <c r="G57" i="5" a="1"/>
  <c r="G57" i="5" s="1"/>
  <c r="F57" i="5"/>
  <c r="P57" i="2" s="1"/>
  <c r="F57" i="5" a="1"/>
  <c r="E57" i="5" a="1"/>
  <c r="E57" i="5" s="1"/>
  <c r="O57" i="2" s="1"/>
  <c r="D57" i="5" a="1"/>
  <c r="D57" i="5" s="1"/>
  <c r="C57" i="5" a="1"/>
  <c r="C57" i="5" s="1"/>
  <c r="B57" i="5" a="1"/>
  <c r="B57" i="5" s="1"/>
  <c r="L57" i="2" s="1"/>
  <c r="J56" i="5" a="1"/>
  <c r="J56" i="5" s="1"/>
  <c r="T56" i="2" s="1"/>
  <c r="U56" i="2" s="1"/>
  <c r="I56" i="5" a="1"/>
  <c r="I56" i="5" s="1"/>
  <c r="H56" i="5" a="1"/>
  <c r="H56" i="5" s="1"/>
  <c r="R56" i="2" s="1"/>
  <c r="G56" i="5"/>
  <c r="Q56" i="2" s="1"/>
  <c r="G56" i="5" a="1"/>
  <c r="F56" i="5" a="1"/>
  <c r="F56" i="5" s="1"/>
  <c r="P56" i="2" s="1"/>
  <c r="E56" i="5"/>
  <c r="O56" i="2" s="1"/>
  <c r="E56" i="5" a="1"/>
  <c r="D56" i="5" a="1"/>
  <c r="D56" i="5" s="1"/>
  <c r="N56" i="2" s="1"/>
  <c r="C56" i="5" a="1"/>
  <c r="C56" i="5" s="1"/>
  <c r="M56" i="2" s="1"/>
  <c r="B56" i="5" a="1"/>
  <c r="B56" i="5" s="1"/>
  <c r="J55" i="5" a="1"/>
  <c r="J55" i="5" s="1"/>
  <c r="I55" i="5" a="1"/>
  <c r="I55" i="5" s="1"/>
  <c r="S55" i="2" s="1"/>
  <c r="H55" i="5" a="1"/>
  <c r="H55" i="5" s="1"/>
  <c r="G55" i="5" a="1"/>
  <c r="G55" i="5" s="1"/>
  <c r="F55" i="5" a="1"/>
  <c r="F55" i="5" s="1"/>
  <c r="P55" i="2" s="1"/>
  <c r="E55" i="5" a="1"/>
  <c r="E55" i="5" s="1"/>
  <c r="D55" i="5" a="1"/>
  <c r="D55" i="5" s="1"/>
  <c r="C55" i="5"/>
  <c r="C55" i="5" a="1"/>
  <c r="B55" i="5" a="1"/>
  <c r="B55" i="5" s="1"/>
  <c r="L55" i="2" s="1"/>
  <c r="J54" i="5" a="1"/>
  <c r="J54" i="5" s="1"/>
  <c r="T54" i="2" s="1"/>
  <c r="U54" i="2" s="1"/>
  <c r="I54" i="5" a="1"/>
  <c r="I54" i="5" s="1"/>
  <c r="H54" i="5" a="1"/>
  <c r="H54" i="5" s="1"/>
  <c r="G54" i="5" a="1"/>
  <c r="G54" i="5" s="1"/>
  <c r="Q54" i="2" s="1"/>
  <c r="F54" i="5" a="1"/>
  <c r="F54" i="5" s="1"/>
  <c r="P54" i="2" s="1"/>
  <c r="E54" i="5" a="1"/>
  <c r="E54" i="5" s="1"/>
  <c r="O54" i="2" s="1"/>
  <c r="D54" i="5" a="1"/>
  <c r="D54" i="5" s="1"/>
  <c r="C54" i="5"/>
  <c r="C54" i="5" a="1"/>
  <c r="B54" i="5" a="1"/>
  <c r="B54" i="5" s="1"/>
  <c r="L54" i="2" s="1"/>
  <c r="J53" i="5" a="1"/>
  <c r="J53" i="5" s="1"/>
  <c r="T53" i="2" s="1"/>
  <c r="U53" i="2" s="1"/>
  <c r="I53" i="5"/>
  <c r="S53" i="2" s="1"/>
  <c r="I53" i="5" a="1"/>
  <c r="H53" i="5"/>
  <c r="R53" i="2" s="1"/>
  <c r="H53" i="5" a="1"/>
  <c r="G53" i="5"/>
  <c r="Q53" i="2" s="1"/>
  <c r="G53" i="5" a="1"/>
  <c r="F53" i="5" a="1"/>
  <c r="F53" i="5" s="1"/>
  <c r="P53" i="2" s="1"/>
  <c r="E53" i="5" a="1"/>
  <c r="E53" i="5" s="1"/>
  <c r="O53" i="2" s="1"/>
  <c r="D53" i="5" a="1"/>
  <c r="D53" i="5" s="1"/>
  <c r="C53" i="5" a="1"/>
  <c r="C53" i="5" s="1"/>
  <c r="M53" i="2" s="1"/>
  <c r="B53" i="5" a="1"/>
  <c r="B53" i="5" s="1"/>
  <c r="L53" i="2" s="1"/>
  <c r="J52" i="5" a="1"/>
  <c r="J52" i="5" s="1"/>
  <c r="I52" i="5" a="1"/>
  <c r="I52" i="5" s="1"/>
  <c r="H52" i="5" a="1"/>
  <c r="H52" i="5" s="1"/>
  <c r="G52" i="5" a="1"/>
  <c r="G52" i="5" s="1"/>
  <c r="F52" i="5" a="1"/>
  <c r="F52" i="5" s="1"/>
  <c r="P52" i="2" s="1"/>
  <c r="E52" i="5" a="1"/>
  <c r="E52" i="5" s="1"/>
  <c r="D52" i="5" a="1"/>
  <c r="D52" i="5" s="1"/>
  <c r="C52" i="5" a="1"/>
  <c r="C52" i="5" s="1"/>
  <c r="B52" i="5" a="1"/>
  <c r="B52" i="5" s="1"/>
  <c r="J51" i="5" a="1"/>
  <c r="J51" i="5" s="1"/>
  <c r="I51" i="5" a="1"/>
  <c r="I51" i="5" s="1"/>
  <c r="H51" i="5"/>
  <c r="H51" i="5" a="1"/>
  <c r="G51" i="5" a="1"/>
  <c r="G51" i="5" s="1"/>
  <c r="F51" i="5" a="1"/>
  <c r="F51" i="5" s="1"/>
  <c r="P51" i="2" s="1"/>
  <c r="E51" i="5" a="1"/>
  <c r="E51" i="5" s="1"/>
  <c r="D51" i="5" a="1"/>
  <c r="D51" i="5" s="1"/>
  <c r="C51" i="5" a="1"/>
  <c r="C51" i="5" s="1"/>
  <c r="B51" i="5" a="1"/>
  <c r="B51" i="5" s="1"/>
  <c r="J50" i="5"/>
  <c r="J50" i="5" a="1"/>
  <c r="I50" i="5" a="1"/>
  <c r="I50" i="5" s="1"/>
  <c r="S50" i="2" s="1"/>
  <c r="H50" i="5" a="1"/>
  <c r="H50" i="5" s="1"/>
  <c r="G50" i="5" a="1"/>
  <c r="G50" i="5" s="1"/>
  <c r="Q50" i="2" s="1"/>
  <c r="F50" i="5"/>
  <c r="P50" i="2" s="1"/>
  <c r="F50" i="5" a="1"/>
  <c r="E50" i="5" a="1"/>
  <c r="E50" i="5" s="1"/>
  <c r="O50" i="2" s="1"/>
  <c r="D50" i="5" a="1"/>
  <c r="D50" i="5" s="1"/>
  <c r="N50" i="2" s="1"/>
  <c r="C50" i="5" a="1"/>
  <c r="C50" i="5" s="1"/>
  <c r="M50" i="2" s="1"/>
  <c r="B50" i="5" a="1"/>
  <c r="B50" i="5" s="1"/>
  <c r="L50" i="2" s="1"/>
  <c r="J49" i="5" a="1"/>
  <c r="J49" i="5" s="1"/>
  <c r="T49" i="2" s="1"/>
  <c r="U49" i="2" s="1"/>
  <c r="I49" i="5" a="1"/>
  <c r="I49" i="5" s="1"/>
  <c r="H49" i="5" a="1"/>
  <c r="H49" i="5" s="1"/>
  <c r="R49" i="2" s="1"/>
  <c r="G49" i="5" a="1"/>
  <c r="G49" i="5" s="1"/>
  <c r="F49" i="5" a="1"/>
  <c r="F49" i="5" s="1"/>
  <c r="P49" i="2" s="1"/>
  <c r="E49" i="5" a="1"/>
  <c r="E49" i="5" s="1"/>
  <c r="D49" i="5"/>
  <c r="D49" i="5" a="1"/>
  <c r="C49" i="5" a="1"/>
  <c r="C49" i="5" s="1"/>
  <c r="M49" i="2" s="1"/>
  <c r="B49" i="5" a="1"/>
  <c r="B49" i="5" s="1"/>
  <c r="L49" i="2" s="1"/>
  <c r="J48" i="5"/>
  <c r="J48" i="5" a="1"/>
  <c r="I48" i="5"/>
  <c r="I48" i="5" a="1"/>
  <c r="H48" i="5"/>
  <c r="H48" i="5" a="1"/>
  <c r="G48" i="5" a="1"/>
  <c r="G48" i="5" s="1"/>
  <c r="F48" i="5" a="1"/>
  <c r="F48" i="5" s="1"/>
  <c r="P48" i="2" s="1"/>
  <c r="E48" i="5" a="1"/>
  <c r="E48" i="5" s="1"/>
  <c r="D48" i="5" a="1"/>
  <c r="D48" i="5" s="1"/>
  <c r="C48" i="5" a="1"/>
  <c r="C48" i="5" s="1"/>
  <c r="B48" i="5" a="1"/>
  <c r="B48" i="5" s="1"/>
  <c r="J47" i="5" a="1"/>
  <c r="J47" i="5" s="1"/>
  <c r="I47" i="5"/>
  <c r="I47" i="5" a="1"/>
  <c r="H47" i="5"/>
  <c r="H47" i="5" a="1"/>
  <c r="G47" i="5"/>
  <c r="G47" i="5" a="1"/>
  <c r="F47" i="5"/>
  <c r="P47" i="2" s="1"/>
  <c r="F47" i="5" a="1"/>
  <c r="E47" i="5" a="1"/>
  <c r="E47" i="5" s="1"/>
  <c r="D47" i="5"/>
  <c r="D47" i="5" a="1"/>
  <c r="C47" i="5" a="1"/>
  <c r="C47" i="5" s="1"/>
  <c r="B47" i="5" a="1"/>
  <c r="B47" i="5" s="1"/>
  <c r="J46" i="5" a="1"/>
  <c r="J46" i="5" s="1"/>
  <c r="I46" i="5" a="1"/>
  <c r="I46" i="5" s="1"/>
  <c r="S46" i="2" s="1"/>
  <c r="H46" i="5" a="1"/>
  <c r="H46" i="5" s="1"/>
  <c r="G46" i="5"/>
  <c r="G46" i="5" a="1"/>
  <c r="F46" i="5" a="1"/>
  <c r="F46" i="5" s="1"/>
  <c r="P46" i="2" s="1"/>
  <c r="E46" i="5" a="1"/>
  <c r="E46" i="5" s="1"/>
  <c r="O46" i="2" s="1"/>
  <c r="D46" i="5" a="1"/>
  <c r="D46" i="5" s="1"/>
  <c r="C46" i="5" a="1"/>
  <c r="C46" i="5" s="1"/>
  <c r="B46" i="5"/>
  <c r="B46" i="5" a="1"/>
  <c r="J45" i="5" a="1"/>
  <c r="J45" i="5" s="1"/>
  <c r="T45" i="2" s="1"/>
  <c r="U45" i="2" s="1"/>
  <c r="I45" i="5" a="1"/>
  <c r="I45" i="5" s="1"/>
  <c r="H45" i="5" a="1"/>
  <c r="H45" i="5" s="1"/>
  <c r="G45" i="5"/>
  <c r="Q45" i="2" s="1"/>
  <c r="G45" i="5" a="1"/>
  <c r="F45" i="5" a="1"/>
  <c r="F45" i="5" s="1"/>
  <c r="P45" i="2" s="1"/>
  <c r="E45" i="5" a="1"/>
  <c r="E45" i="5" s="1"/>
  <c r="O45" i="2" s="1"/>
  <c r="D45" i="5" a="1"/>
  <c r="D45" i="5" s="1"/>
  <c r="N45" i="2" s="1"/>
  <c r="C45" i="5" a="1"/>
  <c r="C45" i="5" s="1"/>
  <c r="M45" i="2" s="1"/>
  <c r="B45" i="5"/>
  <c r="B45" i="5" a="1"/>
  <c r="J44" i="5" a="1"/>
  <c r="J44" i="5" s="1"/>
  <c r="T44" i="2" s="1"/>
  <c r="U44" i="2" s="1"/>
  <c r="I44" i="5" a="1"/>
  <c r="I44" i="5" s="1"/>
  <c r="S44" i="2" s="1"/>
  <c r="H44" i="5" a="1"/>
  <c r="H44" i="5" s="1"/>
  <c r="G44" i="5" a="1"/>
  <c r="G44" i="5" s="1"/>
  <c r="Q44" i="2" s="1"/>
  <c r="F44" i="5" a="1"/>
  <c r="F44" i="5" s="1"/>
  <c r="P44" i="2" s="1"/>
  <c r="E44" i="5"/>
  <c r="O44" i="2" s="1"/>
  <c r="E44" i="5" a="1"/>
  <c r="D44" i="5" a="1"/>
  <c r="D44" i="5" s="1"/>
  <c r="N44" i="2" s="1"/>
  <c r="C44" i="5"/>
  <c r="M44" i="2" s="1"/>
  <c r="C44" i="5" a="1"/>
  <c r="B44" i="5"/>
  <c r="L44" i="2" s="1"/>
  <c r="B44" i="5" a="1"/>
  <c r="J43" i="5"/>
  <c r="T43" i="2" s="1"/>
  <c r="U43" i="2" s="1"/>
  <c r="J43" i="5" a="1"/>
  <c r="I43" i="5"/>
  <c r="I43" i="5" a="1"/>
  <c r="H43" i="5" a="1"/>
  <c r="H43" i="5" s="1"/>
  <c r="R43" i="2" s="1"/>
  <c r="G43" i="5" a="1"/>
  <c r="G43" i="5" s="1"/>
  <c r="Q43" i="2" s="1"/>
  <c r="F43" i="5" a="1"/>
  <c r="F43" i="5" s="1"/>
  <c r="P43" i="2" s="1"/>
  <c r="E43" i="5" a="1"/>
  <c r="E43" i="5" s="1"/>
  <c r="D43" i="5" a="1"/>
  <c r="D43" i="5" s="1"/>
  <c r="N43" i="2" s="1"/>
  <c r="C43" i="5" a="1"/>
  <c r="C43" i="5" s="1"/>
  <c r="M43" i="2" s="1"/>
  <c r="B43" i="5" a="1"/>
  <c r="B43" i="5" s="1"/>
  <c r="J42" i="5"/>
  <c r="J42" i="5" a="1"/>
  <c r="I42" i="5"/>
  <c r="S42" i="2" s="1"/>
  <c r="I42" i="5" a="1"/>
  <c r="H42" i="5"/>
  <c r="R42" i="2" s="1"/>
  <c r="H42" i="5" a="1"/>
  <c r="G42" i="5" a="1"/>
  <c r="G42" i="5" s="1"/>
  <c r="Q42" i="2" s="1"/>
  <c r="F42" i="5" a="1"/>
  <c r="F42" i="5" s="1"/>
  <c r="P42" i="2" s="1"/>
  <c r="E42" i="5"/>
  <c r="O42" i="2" s="1"/>
  <c r="E42" i="5" a="1"/>
  <c r="D42" i="5" a="1"/>
  <c r="D42" i="5" s="1"/>
  <c r="C42" i="5" a="1"/>
  <c r="C42" i="5" s="1"/>
  <c r="B42" i="5" a="1"/>
  <c r="B42" i="5" s="1"/>
  <c r="L42" i="2" s="1"/>
  <c r="J41" i="5" a="1"/>
  <c r="J41" i="5" s="1"/>
  <c r="T41" i="2" s="1"/>
  <c r="U41" i="2" s="1"/>
  <c r="I41" i="5" a="1"/>
  <c r="I41" i="5" s="1"/>
  <c r="H41" i="5" a="1"/>
  <c r="H41" i="5" s="1"/>
  <c r="R41" i="2" s="1"/>
  <c r="G41" i="5" a="1"/>
  <c r="G41" i="5" s="1"/>
  <c r="Q41" i="2" s="1"/>
  <c r="F41" i="5" a="1"/>
  <c r="F41" i="5" s="1"/>
  <c r="P41" i="2" s="1"/>
  <c r="E41" i="5" a="1"/>
  <c r="E41" i="5" s="1"/>
  <c r="D41" i="5" a="1"/>
  <c r="D41" i="5" s="1"/>
  <c r="C41" i="5"/>
  <c r="C41" i="5" a="1"/>
  <c r="B41" i="5" a="1"/>
  <c r="B41" i="5" s="1"/>
  <c r="J40" i="5" a="1"/>
  <c r="J40" i="5" s="1"/>
  <c r="I40" i="5" a="1"/>
  <c r="I40" i="5" s="1"/>
  <c r="H40" i="5"/>
  <c r="H40" i="5" a="1"/>
  <c r="G40" i="5" a="1"/>
  <c r="G40" i="5" s="1"/>
  <c r="F40" i="5" a="1"/>
  <c r="F40" i="5" s="1"/>
  <c r="P40" i="2" s="1"/>
  <c r="E40" i="5" a="1"/>
  <c r="E40" i="5" s="1"/>
  <c r="D40" i="5"/>
  <c r="D40" i="5" a="1"/>
  <c r="C40" i="5"/>
  <c r="C40" i="5" a="1"/>
  <c r="B40" i="5" a="1"/>
  <c r="B40" i="5" s="1"/>
  <c r="J39" i="5" a="1"/>
  <c r="J39" i="5" s="1"/>
  <c r="T39" i="2" s="1"/>
  <c r="U39" i="2" s="1"/>
  <c r="I39" i="5" a="1"/>
  <c r="I39" i="5" s="1"/>
  <c r="H39" i="5" a="1"/>
  <c r="H39" i="5" s="1"/>
  <c r="G39" i="5" a="1"/>
  <c r="G39" i="5" s="1"/>
  <c r="F39" i="5"/>
  <c r="P39" i="2" s="1"/>
  <c r="F39" i="5" a="1"/>
  <c r="E39" i="5" a="1"/>
  <c r="E39" i="5" s="1"/>
  <c r="O39" i="2" s="1"/>
  <c r="D39" i="5" a="1"/>
  <c r="D39" i="5" s="1"/>
  <c r="N39" i="2" s="1"/>
  <c r="C39" i="5" a="1"/>
  <c r="C39" i="5" s="1"/>
  <c r="M39" i="2" s="1"/>
  <c r="B39" i="5" a="1"/>
  <c r="B39" i="5" s="1"/>
  <c r="L39" i="2" s="1"/>
  <c r="J38" i="5" a="1"/>
  <c r="J38" i="5" s="1"/>
  <c r="T38" i="2" s="1"/>
  <c r="U38" i="2" s="1"/>
  <c r="I38" i="5" a="1"/>
  <c r="I38" i="5" s="1"/>
  <c r="H38" i="5" a="1"/>
  <c r="H38" i="5" s="1"/>
  <c r="R38" i="2" s="1"/>
  <c r="G38" i="5" a="1"/>
  <c r="G38" i="5" s="1"/>
  <c r="F38" i="5" a="1"/>
  <c r="F38" i="5" s="1"/>
  <c r="P38" i="2" s="1"/>
  <c r="E38" i="5" a="1"/>
  <c r="E38" i="5" s="1"/>
  <c r="D38" i="5"/>
  <c r="D38" i="5" a="1"/>
  <c r="C38" i="5" a="1"/>
  <c r="C38" i="5" s="1"/>
  <c r="M38" i="2" s="1"/>
  <c r="B38" i="5" a="1"/>
  <c r="B38" i="5" s="1"/>
  <c r="L38" i="2" s="1"/>
  <c r="J37" i="5"/>
  <c r="J37" i="5" a="1"/>
  <c r="I37" i="5"/>
  <c r="I37" i="5" a="1"/>
  <c r="H37" i="5"/>
  <c r="H37" i="5" a="1"/>
  <c r="G37" i="5" a="1"/>
  <c r="G37" i="5" s="1"/>
  <c r="F37" i="5" a="1"/>
  <c r="F37" i="5" s="1"/>
  <c r="P37" i="2" s="1"/>
  <c r="E37" i="5" a="1"/>
  <c r="E37" i="5" s="1"/>
  <c r="D37" i="5" a="1"/>
  <c r="D37" i="5" s="1"/>
  <c r="C37" i="5" a="1"/>
  <c r="C37" i="5" s="1"/>
  <c r="B37" i="5" a="1"/>
  <c r="B37" i="5" s="1"/>
  <c r="L37" i="2" s="1"/>
  <c r="J36" i="5" a="1"/>
  <c r="J36" i="5" s="1"/>
  <c r="I36" i="5"/>
  <c r="I36" i="5" a="1"/>
  <c r="H36" i="5"/>
  <c r="H36" i="5" a="1"/>
  <c r="G36" i="5"/>
  <c r="G36" i="5" a="1"/>
  <c r="F36" i="5"/>
  <c r="P36" i="2" s="1"/>
  <c r="F36" i="5" a="1"/>
  <c r="E36" i="5" a="1"/>
  <c r="E36" i="5" s="1"/>
  <c r="D36" i="5"/>
  <c r="D36" i="5" a="1"/>
  <c r="C36" i="5" a="1"/>
  <c r="C36" i="5" s="1"/>
  <c r="B36" i="5" a="1"/>
  <c r="B36" i="5" s="1"/>
  <c r="J35" i="5" a="1"/>
  <c r="J35" i="5" s="1"/>
  <c r="I35" i="5" a="1"/>
  <c r="I35" i="5" s="1"/>
  <c r="H35" i="5" a="1"/>
  <c r="H35" i="5" s="1"/>
  <c r="G35" i="5"/>
  <c r="G35" i="5" a="1"/>
  <c r="F35" i="5" a="1"/>
  <c r="F35" i="5" s="1"/>
  <c r="P35" i="2" s="1"/>
  <c r="E35" i="5" a="1"/>
  <c r="E35" i="5" s="1"/>
  <c r="O35" i="2" s="1"/>
  <c r="D35" i="5" a="1"/>
  <c r="D35" i="5" s="1"/>
  <c r="C35" i="5" a="1"/>
  <c r="C35" i="5" s="1"/>
  <c r="B35" i="5" a="1"/>
  <c r="B35" i="5" s="1"/>
  <c r="L35" i="2" s="1"/>
  <c r="J34" i="5" a="1"/>
  <c r="J34" i="5" s="1"/>
  <c r="I34" i="5" a="1"/>
  <c r="I34" i="5" s="1"/>
  <c r="S34" i="2" s="1"/>
  <c r="H34" i="5" a="1"/>
  <c r="H34" i="5" s="1"/>
  <c r="G34" i="5" a="1"/>
  <c r="G34" i="5" s="1"/>
  <c r="F34" i="5" a="1"/>
  <c r="F34" i="5" s="1"/>
  <c r="P34" i="2" s="1"/>
  <c r="E34" i="5" a="1"/>
  <c r="E34" i="5" s="1"/>
  <c r="O34" i="2" s="1"/>
  <c r="D34" i="5" a="1"/>
  <c r="D34" i="5" s="1"/>
  <c r="N34" i="2" s="1"/>
  <c r="C34" i="5" a="1"/>
  <c r="C34" i="5" s="1"/>
  <c r="M34" i="2" s="1"/>
  <c r="B34" i="5" a="1"/>
  <c r="B34" i="5" s="1"/>
  <c r="L34" i="2" s="1"/>
  <c r="J33" i="5"/>
  <c r="J33" i="5" a="1"/>
  <c r="I33" i="5"/>
  <c r="S33" i="2" s="1"/>
  <c r="I33" i="5" a="1"/>
  <c r="H33" i="5" a="1"/>
  <c r="H33" i="5" s="1"/>
  <c r="R33" i="2" s="1"/>
  <c r="G33" i="5" a="1"/>
  <c r="G33" i="5" s="1"/>
  <c r="F33" i="5" a="1"/>
  <c r="F33" i="5" s="1"/>
  <c r="P33" i="2" s="1"/>
  <c r="E33" i="5" a="1"/>
  <c r="E33" i="5" s="1"/>
  <c r="O33" i="2" s="1"/>
  <c r="D33" i="5" a="1"/>
  <c r="D33" i="5" s="1"/>
  <c r="C33" i="5"/>
  <c r="M33" i="2" s="1"/>
  <c r="C33" i="5" a="1"/>
  <c r="B33" i="5" a="1"/>
  <c r="B33" i="5" s="1"/>
  <c r="L33" i="2" s="1"/>
  <c r="J32" i="5" a="1"/>
  <c r="J32" i="5" s="1"/>
  <c r="T32" i="2" s="1"/>
  <c r="U32" i="2" s="1"/>
  <c r="I32" i="5" a="1"/>
  <c r="I32" i="5" s="1"/>
  <c r="H32" i="5" a="1"/>
  <c r="H32" i="5" s="1"/>
  <c r="R32" i="2" s="1"/>
  <c r="G32" i="5" a="1"/>
  <c r="G32" i="5" s="1"/>
  <c r="Q32" i="2" s="1"/>
  <c r="F32" i="5" a="1"/>
  <c r="F32" i="5" s="1"/>
  <c r="P32" i="2" s="1"/>
  <c r="E32" i="5" a="1"/>
  <c r="E32" i="5" s="1"/>
  <c r="O32" i="2" s="1"/>
  <c r="D32" i="5" a="1"/>
  <c r="D32" i="5" s="1"/>
  <c r="N32" i="2" s="1"/>
  <c r="C32" i="5" a="1"/>
  <c r="C32" i="5" s="1"/>
  <c r="B32" i="5" a="1"/>
  <c r="B32" i="5" s="1"/>
  <c r="L32" i="2" s="1"/>
  <c r="J31" i="5" a="1"/>
  <c r="J31" i="5" s="1"/>
  <c r="T31" i="2" s="1"/>
  <c r="U31" i="2" s="1"/>
  <c r="I31" i="5" a="1"/>
  <c r="I31" i="5" s="1"/>
  <c r="S31" i="2" s="1"/>
  <c r="H31" i="5" a="1"/>
  <c r="H31" i="5" s="1"/>
  <c r="R31" i="2" s="1"/>
  <c r="G31" i="5" a="1"/>
  <c r="G31" i="5" s="1"/>
  <c r="F31" i="5"/>
  <c r="P31" i="2" s="1"/>
  <c r="F31" i="5" a="1"/>
  <c r="E31" i="5" a="1"/>
  <c r="E31" i="5" s="1"/>
  <c r="O31" i="2" s="1"/>
  <c r="D31" i="5" a="1"/>
  <c r="D31" i="5" s="1"/>
  <c r="C31" i="5" a="1"/>
  <c r="C31" i="5" s="1"/>
  <c r="B31" i="5" a="1"/>
  <c r="B31" i="5" s="1"/>
  <c r="J30" i="5" a="1"/>
  <c r="J30" i="5" s="1"/>
  <c r="I30" i="5" a="1"/>
  <c r="I30" i="5" s="1"/>
  <c r="H30" i="5"/>
  <c r="H30" i="5" a="1"/>
  <c r="G30" i="5"/>
  <c r="G30" i="5" a="1"/>
  <c r="F30" i="5" a="1"/>
  <c r="F30" i="5" s="1"/>
  <c r="P30" i="2" s="1"/>
  <c r="E30" i="5" a="1"/>
  <c r="E30" i="5" s="1"/>
  <c r="O30" i="2" s="1"/>
  <c r="D30" i="5" a="1"/>
  <c r="D30" i="5" s="1"/>
  <c r="N30" i="2" s="1"/>
  <c r="C30" i="5" a="1"/>
  <c r="C30" i="5" s="1"/>
  <c r="M30" i="2" s="1"/>
  <c r="B30" i="5" a="1"/>
  <c r="B30" i="5" s="1"/>
  <c r="J29" i="5" a="1"/>
  <c r="J29" i="5" s="1"/>
  <c r="I29" i="5" a="1"/>
  <c r="I29" i="5" s="1"/>
  <c r="H29" i="5" a="1"/>
  <c r="H29" i="5" s="1"/>
  <c r="G29" i="5" a="1"/>
  <c r="G29" i="5" s="1"/>
  <c r="F29" i="5" a="1"/>
  <c r="F29" i="5" s="1"/>
  <c r="P29" i="2" s="1"/>
  <c r="E29" i="5" a="1"/>
  <c r="E29" i="5" s="1"/>
  <c r="D29" i="5" a="1"/>
  <c r="D29" i="5" s="1"/>
  <c r="C29" i="5" a="1"/>
  <c r="C29" i="5" s="1"/>
  <c r="B29" i="5" a="1"/>
  <c r="B29" i="5" s="1"/>
  <c r="J28" i="5" a="1"/>
  <c r="J28" i="5" s="1"/>
  <c r="I28" i="5" a="1"/>
  <c r="I28" i="5" s="1"/>
  <c r="H28" i="5" a="1"/>
  <c r="H28" i="5" s="1"/>
  <c r="G28" i="5" a="1"/>
  <c r="G28" i="5" s="1"/>
  <c r="F28" i="5" a="1"/>
  <c r="F28" i="5" s="1"/>
  <c r="P28" i="2" s="1"/>
  <c r="E28" i="5" a="1"/>
  <c r="E28" i="5" s="1"/>
  <c r="D28" i="5"/>
  <c r="D28" i="5" a="1"/>
  <c r="C28" i="5"/>
  <c r="C28" i="5" a="1"/>
  <c r="B28" i="5"/>
  <c r="L28" i="2" s="1"/>
  <c r="B28" i="5" a="1"/>
  <c r="J27" i="5" a="1"/>
  <c r="J27" i="5" s="1"/>
  <c r="T27" i="2" s="1"/>
  <c r="U27" i="2" s="1"/>
  <c r="I27" i="5" a="1"/>
  <c r="I27" i="5" s="1"/>
  <c r="S27" i="2" s="1"/>
  <c r="H27" i="5" a="1"/>
  <c r="H27" i="5" s="1"/>
  <c r="R27" i="2" s="1"/>
  <c r="G27" i="5" a="1"/>
  <c r="G27" i="5" s="1"/>
  <c r="F27" i="5" a="1"/>
  <c r="F27" i="5" s="1"/>
  <c r="P27" i="2" s="1"/>
  <c r="E27" i="5" a="1"/>
  <c r="E27" i="5" s="1"/>
  <c r="D27" i="5" a="1"/>
  <c r="D27" i="5" s="1"/>
  <c r="N27" i="2" s="1"/>
  <c r="C27" i="5"/>
  <c r="C27" i="5" a="1"/>
  <c r="B27" i="5"/>
  <c r="L27" i="2" s="1"/>
  <c r="B27" i="5" a="1"/>
  <c r="J26" i="5"/>
  <c r="T26" i="2" s="1"/>
  <c r="U26" i="2" s="1"/>
  <c r="J26" i="5" a="1"/>
  <c r="I26" i="5"/>
  <c r="I26" i="5" a="1"/>
  <c r="H26" i="5"/>
  <c r="R26" i="2" s="1"/>
  <c r="H26" i="5" a="1"/>
  <c r="G26" i="5" a="1"/>
  <c r="G26" i="5" s="1"/>
  <c r="Q26" i="2" s="1"/>
  <c r="F26" i="5" a="1"/>
  <c r="F26" i="5" s="1"/>
  <c r="P26" i="2" s="1"/>
  <c r="E26" i="5" a="1"/>
  <c r="E26" i="5" s="1"/>
  <c r="D26" i="5" a="1"/>
  <c r="D26" i="5" s="1"/>
  <c r="N26" i="2" s="1"/>
  <c r="C26" i="5" a="1"/>
  <c r="C26" i="5" s="1"/>
  <c r="B26" i="5" a="1"/>
  <c r="B26" i="5" s="1"/>
  <c r="L26" i="2" s="1"/>
  <c r="J25" i="5" a="1"/>
  <c r="J25" i="5" s="1"/>
  <c r="T25" i="2" s="1"/>
  <c r="U25" i="2" s="1"/>
  <c r="I25" i="5" a="1"/>
  <c r="I25" i="5" s="1"/>
  <c r="S25" i="2" s="1"/>
  <c r="H25" i="5" a="1"/>
  <c r="H25" i="5" s="1"/>
  <c r="R25" i="2" s="1"/>
  <c r="G25" i="5"/>
  <c r="G25" i="5" a="1"/>
  <c r="F25" i="5" a="1"/>
  <c r="F25" i="5" s="1"/>
  <c r="P25" i="2" s="1"/>
  <c r="E25" i="5" a="1"/>
  <c r="E25" i="5" s="1"/>
  <c r="D25" i="5" a="1"/>
  <c r="D25" i="5" s="1"/>
  <c r="N25" i="2" s="1"/>
  <c r="C25" i="5" a="1"/>
  <c r="C25" i="5" s="1"/>
  <c r="B25" i="5" a="1"/>
  <c r="B25" i="5" s="1"/>
  <c r="J24" i="5" a="1"/>
  <c r="J24" i="5" s="1"/>
  <c r="I24" i="5" a="1"/>
  <c r="I24" i="5" s="1"/>
  <c r="H24" i="5" a="1"/>
  <c r="H24" i="5" s="1"/>
  <c r="G24" i="5"/>
  <c r="G24" i="5" a="1"/>
  <c r="F24" i="5" a="1"/>
  <c r="F24" i="5" s="1"/>
  <c r="P24" i="2" s="1"/>
  <c r="E24" i="5" a="1"/>
  <c r="E24" i="5" s="1"/>
  <c r="D24" i="5" a="1"/>
  <c r="D24" i="5" s="1"/>
  <c r="C24" i="5" a="1"/>
  <c r="C24" i="5" s="1"/>
  <c r="M24" i="2" s="1"/>
  <c r="B24" i="5" a="1"/>
  <c r="B24" i="5" s="1"/>
  <c r="J23" i="5" a="1"/>
  <c r="J23" i="5" s="1"/>
  <c r="I23" i="5" a="1"/>
  <c r="I23" i="5" s="1"/>
  <c r="H23" i="5" a="1"/>
  <c r="H23" i="5" s="1"/>
  <c r="G23" i="5" a="1"/>
  <c r="G23" i="5" s="1"/>
  <c r="Q23" i="2" s="1"/>
  <c r="F23" i="5" a="1"/>
  <c r="F23" i="5" s="1"/>
  <c r="P23" i="2" s="1"/>
  <c r="E23" i="5" a="1"/>
  <c r="E23" i="5" s="1"/>
  <c r="O23" i="2" s="1"/>
  <c r="D23" i="5" a="1"/>
  <c r="D23" i="5" s="1"/>
  <c r="N23" i="2" s="1"/>
  <c r="C23" i="5"/>
  <c r="C23" i="5" a="1"/>
  <c r="B23" i="5" a="1"/>
  <c r="B23" i="5" s="1"/>
  <c r="J22" i="5" a="1"/>
  <c r="J22" i="5" s="1"/>
  <c r="T22" i="2" s="1"/>
  <c r="U22" i="2" s="1"/>
  <c r="I22" i="5" a="1"/>
  <c r="I22" i="5" s="1"/>
  <c r="S22" i="2" s="1"/>
  <c r="H22" i="5" a="1"/>
  <c r="H22" i="5" s="1"/>
  <c r="G22" i="5" a="1"/>
  <c r="G22" i="5" s="1"/>
  <c r="Q22" i="2" s="1"/>
  <c r="F22" i="5" a="1"/>
  <c r="F22" i="5" s="1"/>
  <c r="P22" i="2" s="1"/>
  <c r="E22" i="5"/>
  <c r="O22" i="2" s="1"/>
  <c r="E22" i="5" a="1"/>
  <c r="D22" i="5" a="1"/>
  <c r="D22" i="5" s="1"/>
  <c r="N22" i="2" s="1"/>
  <c r="C22" i="5"/>
  <c r="M22" i="2" s="1"/>
  <c r="C22" i="5" a="1"/>
  <c r="B22" i="5"/>
  <c r="L22" i="2" s="1"/>
  <c r="B22" i="5" a="1"/>
  <c r="J21" i="5"/>
  <c r="J21" i="5" a="1"/>
  <c r="I21" i="5" a="1"/>
  <c r="I21" i="5" s="1"/>
  <c r="H21" i="5" a="1"/>
  <c r="H21" i="5" s="1"/>
  <c r="G21" i="5"/>
  <c r="G21" i="5" a="1"/>
  <c r="F21" i="5" a="1"/>
  <c r="F21" i="5" s="1"/>
  <c r="P21" i="2" s="1"/>
  <c r="E21" i="5" a="1"/>
  <c r="E21" i="5" s="1"/>
  <c r="D21" i="5" a="1"/>
  <c r="D21" i="5" s="1"/>
  <c r="C21" i="5" a="1"/>
  <c r="C21" i="5" s="1"/>
  <c r="B21" i="5" a="1"/>
  <c r="B21" i="5" s="1"/>
  <c r="L21" i="2" s="1"/>
  <c r="J20" i="5" a="1"/>
  <c r="J20" i="5" s="1"/>
  <c r="T20" i="2" s="1"/>
  <c r="U20" i="2" s="1"/>
  <c r="I20" i="5" a="1"/>
  <c r="I20" i="5" s="1"/>
  <c r="H20" i="5"/>
  <c r="R20" i="2" s="1"/>
  <c r="H20" i="5" a="1"/>
  <c r="G20" i="5" a="1"/>
  <c r="G20" i="5" s="1"/>
  <c r="Q20" i="2" s="1"/>
  <c r="F20" i="5" a="1"/>
  <c r="F20" i="5" s="1"/>
  <c r="P20" i="2" s="1"/>
  <c r="E20" i="5" a="1"/>
  <c r="E20" i="5" s="1"/>
  <c r="D20" i="5" a="1"/>
  <c r="D20" i="5" s="1"/>
  <c r="N20" i="2" s="1"/>
  <c r="C20" i="5" a="1"/>
  <c r="C20" i="5" s="1"/>
  <c r="B20" i="5" a="1"/>
  <c r="B20" i="5" s="1"/>
  <c r="L20" i="2" s="1"/>
  <c r="J19" i="5" a="1"/>
  <c r="J19" i="5" s="1"/>
  <c r="I19" i="5" a="1"/>
  <c r="I19" i="5" s="1"/>
  <c r="H19" i="5" a="1"/>
  <c r="H19" i="5" s="1"/>
  <c r="R19" i="2" s="1"/>
  <c r="G19" i="5" a="1"/>
  <c r="G19" i="5" s="1"/>
  <c r="F19" i="5"/>
  <c r="P19" i="2" s="1"/>
  <c r="F19" i="5" a="1"/>
  <c r="E19" i="5" a="1"/>
  <c r="E19" i="5" s="1"/>
  <c r="D19" i="5" a="1"/>
  <c r="D19" i="5" s="1"/>
  <c r="C19" i="5" a="1"/>
  <c r="C19" i="5" s="1"/>
  <c r="B19" i="5" a="1"/>
  <c r="B19" i="5" s="1"/>
  <c r="J18" i="5" a="1"/>
  <c r="J18" i="5" s="1"/>
  <c r="T18" i="2" s="1"/>
  <c r="U18" i="2" s="1"/>
  <c r="I18" i="5" a="1"/>
  <c r="I18" i="5" s="1"/>
  <c r="H18" i="5" a="1"/>
  <c r="H18" i="5" s="1"/>
  <c r="G18" i="5" a="1"/>
  <c r="G18" i="5" s="1"/>
  <c r="F18" i="5" a="1"/>
  <c r="F18" i="5" s="1"/>
  <c r="P18" i="2" s="1"/>
  <c r="E18" i="5" a="1"/>
  <c r="E18" i="5" s="1"/>
  <c r="D18" i="5" a="1"/>
  <c r="D18" i="5" s="1"/>
  <c r="N18" i="2" s="1"/>
  <c r="C18" i="5" a="1"/>
  <c r="C18" i="5" s="1"/>
  <c r="M18" i="2" s="1"/>
  <c r="B18" i="5" a="1"/>
  <c r="B18" i="5" s="1"/>
  <c r="L18" i="2" s="1"/>
  <c r="J17" i="5" a="1"/>
  <c r="J17" i="5" s="1"/>
  <c r="T17" i="2" s="1"/>
  <c r="U17" i="2" s="1"/>
  <c r="I17" i="5" a="1"/>
  <c r="I17" i="5" s="1"/>
  <c r="S17" i="2" s="1"/>
  <c r="H17" i="5" a="1"/>
  <c r="H17" i="5" s="1"/>
  <c r="G17" i="5" a="1"/>
  <c r="G17" i="5" s="1"/>
  <c r="F17" i="5" a="1"/>
  <c r="F17" i="5" s="1"/>
  <c r="P17" i="2" s="1"/>
  <c r="E17" i="5" a="1"/>
  <c r="E17" i="5" s="1"/>
  <c r="D17" i="5" a="1"/>
  <c r="D17" i="5" s="1"/>
  <c r="N17" i="2" s="1"/>
  <c r="C17" i="5" a="1"/>
  <c r="C17" i="5" s="1"/>
  <c r="B17" i="5"/>
  <c r="B17" i="5" a="1"/>
  <c r="J16" i="5"/>
  <c r="T16" i="2" s="1"/>
  <c r="U16" i="2" s="1"/>
  <c r="J16" i="5" a="1"/>
  <c r="I16" i="5"/>
  <c r="S16" i="2" s="1"/>
  <c r="I16" i="5" a="1"/>
  <c r="H16" i="5" a="1"/>
  <c r="H16" i="5" s="1"/>
  <c r="R16" i="2" s="1"/>
  <c r="G16" i="5" a="1"/>
  <c r="G16" i="5" s="1"/>
  <c r="Q16" i="2" s="1"/>
  <c r="F16" i="5" a="1"/>
  <c r="F16" i="5" s="1"/>
  <c r="P16" i="2" s="1"/>
  <c r="E16" i="5" a="1"/>
  <c r="E16" i="5" s="1"/>
  <c r="O16" i="2" s="1"/>
  <c r="D16" i="5" a="1"/>
  <c r="D16" i="5" s="1"/>
  <c r="N16" i="2" s="1"/>
  <c r="C16" i="5" a="1"/>
  <c r="C16" i="5" s="1"/>
  <c r="M16" i="2" s="1"/>
  <c r="B16" i="5" a="1"/>
  <c r="B16" i="5" s="1"/>
  <c r="L16" i="2" s="1"/>
  <c r="J15" i="5" a="1"/>
  <c r="J15" i="5" s="1"/>
  <c r="T15" i="2" s="1"/>
  <c r="U15" i="2" s="1"/>
  <c r="I15" i="5"/>
  <c r="I15" i="5" a="1"/>
  <c r="H15" i="5"/>
  <c r="R15" i="2" s="1"/>
  <c r="H15" i="5" a="1"/>
  <c r="G15" i="5"/>
  <c r="Q15" i="2" s="1"/>
  <c r="G15" i="5" a="1"/>
  <c r="F15" i="5"/>
  <c r="P15" i="2" s="1"/>
  <c r="F15" i="5" a="1"/>
  <c r="E15" i="5"/>
  <c r="O15" i="2" s="1"/>
  <c r="E15" i="5" a="1"/>
  <c r="D15" i="5" a="1"/>
  <c r="D15" i="5" s="1"/>
  <c r="N15" i="2" s="1"/>
  <c r="C15" i="5" a="1"/>
  <c r="C15" i="5" s="1"/>
  <c r="B15" i="5" a="1"/>
  <c r="B15" i="5" s="1"/>
  <c r="J14" i="5" a="1"/>
  <c r="J14" i="5" s="1"/>
  <c r="I14" i="5" a="1"/>
  <c r="I14" i="5" s="1"/>
  <c r="H14" i="5" a="1"/>
  <c r="H14" i="5" s="1"/>
  <c r="G14" i="5" a="1"/>
  <c r="G14" i="5" s="1"/>
  <c r="Q14" i="2" s="1"/>
  <c r="F14" i="5" a="1"/>
  <c r="F14" i="5" s="1"/>
  <c r="P14" i="2" s="1"/>
  <c r="E14" i="5" a="1"/>
  <c r="E14" i="5" s="1"/>
  <c r="O14" i="2" s="1"/>
  <c r="D14" i="5" a="1"/>
  <c r="D14" i="5" s="1"/>
  <c r="C14" i="5" a="1"/>
  <c r="C14" i="5" s="1"/>
  <c r="B14" i="5" a="1"/>
  <c r="B14" i="5" s="1"/>
  <c r="J13" i="5" a="1"/>
  <c r="J13" i="5" s="1"/>
  <c r="T13" i="2" s="1"/>
  <c r="U13" i="2" s="1"/>
  <c r="I13" i="5" a="1"/>
  <c r="I13" i="5" s="1"/>
  <c r="H13" i="5" a="1"/>
  <c r="H13" i="5" s="1"/>
  <c r="G13" i="5" a="1"/>
  <c r="G13" i="5" s="1"/>
  <c r="F13" i="5" a="1"/>
  <c r="F13" i="5" s="1"/>
  <c r="P13" i="2" s="1"/>
  <c r="E13" i="5" a="1"/>
  <c r="E13" i="5" s="1"/>
  <c r="O13" i="2" s="1"/>
  <c r="D13" i="5"/>
  <c r="D13" i="5" a="1"/>
  <c r="C13" i="5"/>
  <c r="M13" i="2" s="1"/>
  <c r="C13" i="5" a="1"/>
  <c r="B13" i="5" a="1"/>
  <c r="B13" i="5" s="1"/>
  <c r="L13" i="2" s="1"/>
  <c r="J12" i="5" a="1"/>
  <c r="J12" i="5" s="1"/>
  <c r="T12" i="2" s="1"/>
  <c r="U12" i="2" s="1"/>
  <c r="I12" i="5" a="1"/>
  <c r="I12" i="5" s="1"/>
  <c r="H12" i="5" a="1"/>
  <c r="H12" i="5" s="1"/>
  <c r="G12" i="5" a="1"/>
  <c r="G12" i="5" s="1"/>
  <c r="F12" i="5" a="1"/>
  <c r="F12" i="5" s="1"/>
  <c r="P12" i="2" s="1"/>
  <c r="E12" i="5" a="1"/>
  <c r="E12" i="5" s="1"/>
  <c r="D12" i="5" a="1"/>
  <c r="D12" i="5" s="1"/>
  <c r="C12" i="5"/>
  <c r="C12" i="5" a="1"/>
  <c r="B12" i="5"/>
  <c r="B12" i="5" a="1"/>
  <c r="J11" i="5"/>
  <c r="T11" i="2" s="1"/>
  <c r="U11" i="2" s="1"/>
  <c r="J11" i="5" a="1"/>
  <c r="I11" i="5" a="1"/>
  <c r="I11" i="5" s="1"/>
  <c r="S11" i="2" s="1"/>
  <c r="H11" i="5" a="1"/>
  <c r="H11" i="5" s="1"/>
  <c r="R11" i="2" s="1"/>
  <c r="G11" i="5" a="1"/>
  <c r="G11" i="5" s="1"/>
  <c r="Q11" i="2" s="1"/>
  <c r="F11" i="5" a="1"/>
  <c r="F11" i="5" s="1"/>
  <c r="P11" i="2" s="1"/>
  <c r="E11" i="5" a="1"/>
  <c r="E11" i="5" s="1"/>
  <c r="O11" i="2" s="1"/>
  <c r="D11" i="5" a="1"/>
  <c r="D11" i="5" s="1"/>
  <c r="N11" i="2" s="1"/>
  <c r="C11" i="5" a="1"/>
  <c r="C11" i="5" s="1"/>
  <c r="M11" i="2" s="1"/>
  <c r="B11" i="5" a="1"/>
  <c r="B11" i="5" s="1"/>
  <c r="J10" i="5"/>
  <c r="J10" i="5" a="1"/>
  <c r="I10" i="5"/>
  <c r="I10" i="5" a="1"/>
  <c r="H10" i="5"/>
  <c r="R10" i="2" s="1"/>
  <c r="H10" i="5" a="1"/>
  <c r="G10" i="5" a="1"/>
  <c r="G10" i="5" s="1"/>
  <c r="F10" i="5"/>
  <c r="P10" i="2" s="1"/>
  <c r="F10" i="5" a="1"/>
  <c r="E10" i="5" a="1"/>
  <c r="E10" i="5" s="1"/>
  <c r="O10" i="2" s="1"/>
  <c r="D10" i="5" a="1"/>
  <c r="D10" i="5" s="1"/>
  <c r="C10" i="5" a="1"/>
  <c r="C10" i="5" s="1"/>
  <c r="B10" i="5" a="1"/>
  <c r="B10" i="5" s="1"/>
  <c r="J9" i="5" a="1"/>
  <c r="J9" i="5" s="1"/>
  <c r="I9" i="5" a="1"/>
  <c r="I9" i="5" s="1"/>
  <c r="H9" i="5"/>
  <c r="H9" i="5" a="1"/>
  <c r="G9" i="5" a="1"/>
  <c r="G9" i="5" s="1"/>
  <c r="Q9" i="2" s="1"/>
  <c r="F9" i="5" a="1"/>
  <c r="F9" i="5" s="1"/>
  <c r="P9" i="2" s="1"/>
  <c r="E9" i="5" a="1"/>
  <c r="E9" i="5" s="1"/>
  <c r="D9" i="5"/>
  <c r="D9" i="5" a="1"/>
  <c r="C9" i="5" a="1"/>
  <c r="C9" i="5" s="1"/>
  <c r="B9" i="5" a="1"/>
  <c r="B9" i="5" s="1"/>
  <c r="J8" i="5" a="1"/>
  <c r="J8" i="5" s="1"/>
  <c r="I8" i="5" a="1"/>
  <c r="I8" i="5" s="1"/>
  <c r="H8" i="5" a="1"/>
  <c r="H8" i="5" s="1"/>
  <c r="G8" i="5" a="1"/>
  <c r="G8" i="5" s="1"/>
  <c r="F8" i="5" a="1"/>
  <c r="F8" i="5" s="1"/>
  <c r="P8" i="2" s="1"/>
  <c r="E8" i="5" a="1"/>
  <c r="E8" i="5" s="1"/>
  <c r="D8" i="5" a="1"/>
  <c r="D8" i="5" s="1"/>
  <c r="C8" i="5" a="1"/>
  <c r="C8" i="5" s="1"/>
  <c r="B8" i="5" a="1"/>
  <c r="B8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P7" i="2" s="1"/>
  <c r="E7" i="5" a="1"/>
  <c r="E7" i="5" s="1"/>
  <c r="D7" i="5"/>
  <c r="D7" i="5" a="1"/>
  <c r="C7" i="5"/>
  <c r="C7" i="5" a="1"/>
  <c r="B7" i="5" a="1"/>
  <c r="B7" i="5" s="1"/>
  <c r="L7" i="2" s="1"/>
  <c r="J6" i="5" a="1"/>
  <c r="J6" i="5" s="1"/>
  <c r="T6" i="2" s="1"/>
  <c r="U6" i="2" s="1"/>
  <c r="I6" i="5" a="1"/>
  <c r="I6" i="5" s="1"/>
  <c r="S6" i="2" s="1"/>
  <c r="H6" i="5" a="1"/>
  <c r="H6" i="5" s="1"/>
  <c r="R6" i="2" s="1"/>
  <c r="G6" i="5" a="1"/>
  <c r="G6" i="5" s="1"/>
  <c r="Q6" i="2" s="1"/>
  <c r="F6" i="5" a="1"/>
  <c r="F6" i="5" s="1"/>
  <c r="P6" i="2" s="1"/>
  <c r="E6" i="5" a="1"/>
  <c r="E6" i="5" s="1"/>
  <c r="O6" i="2" s="1"/>
  <c r="D6" i="5" a="1"/>
  <c r="D6" i="5" s="1"/>
  <c r="N6" i="2" s="1"/>
  <c r="C6" i="5" a="1"/>
  <c r="C6" i="5" s="1"/>
  <c r="M6" i="2" s="1"/>
  <c r="B6" i="5" a="1"/>
  <c r="B6" i="5" s="1"/>
  <c r="L6" i="2" s="1"/>
  <c r="J5" i="5"/>
  <c r="J5" i="5" a="1"/>
  <c r="I5" i="5" a="1"/>
  <c r="I5" i="5" s="1"/>
  <c r="S5" i="2" s="1"/>
  <c r="H5" i="5" a="1"/>
  <c r="H5" i="5" s="1"/>
  <c r="G5" i="5"/>
  <c r="Q5" i="2" s="1"/>
  <c r="G5" i="5" a="1"/>
  <c r="F5" i="5" a="1"/>
  <c r="F5" i="5" s="1"/>
  <c r="P5" i="2" s="1"/>
  <c r="E5" i="5" a="1"/>
  <c r="E5" i="5" s="1"/>
  <c r="D5" i="5" a="1"/>
  <c r="D5" i="5" s="1"/>
  <c r="N5" i="2" s="1"/>
  <c r="C5" i="5" a="1"/>
  <c r="C5" i="5" s="1"/>
  <c r="B5" i="5" a="1"/>
  <c r="B5" i="5" s="1"/>
  <c r="L5" i="2" s="1"/>
  <c r="J4" i="5" a="1"/>
  <c r="J4" i="5" s="1"/>
  <c r="I4" i="5" a="1"/>
  <c r="I4" i="5" s="1"/>
  <c r="S4" i="2" s="1"/>
  <c r="H4" i="5" a="1"/>
  <c r="H4" i="5" s="1"/>
  <c r="R4" i="2" s="1"/>
  <c r="G4" i="5" a="1"/>
  <c r="G4" i="5" s="1"/>
  <c r="F4" i="5" a="1"/>
  <c r="F4" i="5" s="1"/>
  <c r="P4" i="2" s="1"/>
  <c r="E4" i="5" a="1"/>
  <c r="E4" i="5" s="1"/>
  <c r="O4" i="2" s="1"/>
  <c r="D4" i="5" a="1"/>
  <c r="D4" i="5" s="1"/>
  <c r="C4" i="5" a="1"/>
  <c r="C4" i="5" s="1"/>
  <c r="M4" i="2" s="1"/>
  <c r="B4" i="5" a="1"/>
  <c r="B4" i="5" s="1"/>
  <c r="J3" i="5" a="1"/>
  <c r="J3" i="5" s="1"/>
  <c r="I3" i="5" a="1"/>
  <c r="I3" i="5" s="1"/>
  <c r="S3" i="2" s="1"/>
  <c r="H3" i="5" a="1"/>
  <c r="H3" i="5" s="1"/>
  <c r="G3" i="5"/>
  <c r="Q3" i="2" s="1"/>
  <c r="G3" i="5" a="1"/>
  <c r="F3" i="5"/>
  <c r="P3" i="2" s="1"/>
  <c r="F3" i="5" a="1"/>
  <c r="E3" i="5" a="1"/>
  <c r="E3" i="5" s="1"/>
  <c r="O3" i="2" s="1"/>
  <c r="D3" i="5" a="1"/>
  <c r="D3" i="5" s="1"/>
  <c r="C3" i="5"/>
  <c r="M3" i="2" s="1"/>
  <c r="C3" i="5" a="1"/>
  <c r="B3" i="5" a="1"/>
  <c r="B3" i="5" s="1"/>
  <c r="J2" i="5" a="1"/>
  <c r="J2" i="5" s="1"/>
  <c r="T2" i="2" s="1"/>
  <c r="U2" i="2" s="1"/>
  <c r="I2" i="5" a="1"/>
  <c r="I2" i="5" s="1"/>
  <c r="H2" i="5" a="1"/>
  <c r="H2" i="5" s="1"/>
  <c r="R2" i="2" s="1"/>
  <c r="G2" i="5" a="1"/>
  <c r="G2" i="5" s="1"/>
  <c r="F2" i="5" a="1"/>
  <c r="F2" i="5" s="1"/>
  <c r="P2" i="2" s="1"/>
  <c r="E2" i="5" a="1"/>
  <c r="E2" i="5" s="1"/>
  <c r="O2" i="2" s="1"/>
  <c r="D2" i="5" a="1"/>
  <c r="D2" i="5" s="1"/>
  <c r="N2" i="2" s="1"/>
  <c r="C2" i="5" a="1"/>
  <c r="C2" i="5" s="1"/>
  <c r="B2" i="5" a="1"/>
  <c r="B2" i="5" s="1"/>
  <c r="V13" i="2" l="1"/>
  <c r="V24" i="2"/>
  <c r="V35" i="2"/>
  <c r="V46" i="2"/>
  <c r="V68" i="2"/>
  <c r="V79" i="2"/>
  <c r="V90" i="2"/>
  <c r="V101" i="2"/>
  <c r="V112" i="2"/>
  <c r="V134" i="2"/>
  <c r="V145" i="2"/>
  <c r="V167" i="2"/>
  <c r="V178" i="2"/>
  <c r="V189" i="2"/>
  <c r="V200" i="2"/>
  <c r="V211" i="2"/>
  <c r="V3" i="2"/>
  <c r="V14" i="2"/>
  <c r="V36" i="2"/>
  <c r="V47" i="2"/>
  <c r="V58" i="2"/>
  <c r="V80" i="2"/>
  <c r="V91" i="2"/>
  <c r="V102" i="2"/>
  <c r="V113" i="2"/>
  <c r="V124" i="2"/>
  <c r="V135" i="2"/>
  <c r="V146" i="2"/>
  <c r="V157" i="2"/>
  <c r="V168" i="2"/>
  <c r="V179" i="2"/>
  <c r="V190" i="2"/>
  <c r="V201" i="2"/>
  <c r="V5" i="2"/>
  <c r="V16" i="2"/>
  <c r="V27" i="2"/>
  <c r="V38" i="2"/>
  <c r="V49" i="2"/>
  <c r="V60" i="2"/>
  <c r="V71" i="2"/>
  <c r="V82" i="2"/>
  <c r="V93" i="2"/>
  <c r="V104" i="2"/>
  <c r="V115" i="2"/>
  <c r="V126" i="2"/>
  <c r="V148" i="2"/>
  <c r="V159" i="2"/>
  <c r="V170" i="2"/>
  <c r="V181" i="2"/>
  <c r="V6" i="2"/>
  <c r="V17" i="2"/>
  <c r="V28" i="2"/>
  <c r="V39" i="2"/>
  <c r="V50" i="2"/>
  <c r="V61" i="2"/>
  <c r="V72" i="2"/>
  <c r="V83" i="2"/>
  <c r="V105" i="2"/>
  <c r="V116" i="2"/>
  <c r="V127" i="2"/>
  <c r="V138" i="2"/>
  <c r="V149" i="2"/>
  <c r="V160" i="2"/>
  <c r="V171" i="2"/>
  <c r="V182" i="2"/>
  <c r="V193" i="2"/>
  <c r="V204" i="2"/>
  <c r="V15" i="2"/>
  <c r="V26" i="2"/>
  <c r="V37" i="2"/>
  <c r="V48" i="2"/>
  <c r="V59" i="2"/>
  <c r="V70" i="2"/>
  <c r="V81" i="2"/>
  <c r="V92" i="2"/>
  <c r="V103" i="2"/>
  <c r="V114" i="2"/>
  <c r="V125" i="2"/>
  <c r="V136" i="2"/>
  <c r="V147" i="2"/>
  <c r="V158" i="2"/>
  <c r="V180" i="2"/>
  <c r="V191" i="2"/>
  <c r="V202" i="2"/>
  <c r="V7" i="2"/>
  <c r="V128" i="2"/>
  <c r="V150" i="2"/>
  <c r="V161" i="2"/>
  <c r="V194" i="2"/>
  <c r="V205" i="2"/>
  <c r="V19" i="2"/>
  <c r="V30" i="2"/>
  <c r="V41" i="2"/>
  <c r="V52" i="2"/>
  <c r="V63" i="2"/>
  <c r="V74" i="2"/>
  <c r="V96" i="2"/>
  <c r="V107" i="2"/>
  <c r="V129" i="2"/>
  <c r="V151" i="2"/>
  <c r="V173" i="2"/>
  <c r="V195" i="2"/>
  <c r="V206" i="2"/>
  <c r="V20" i="2"/>
  <c r="V64" i="2"/>
  <c r="V86" i="2"/>
  <c r="V97" i="2"/>
  <c r="V163" i="2"/>
  <c r="V185" i="2"/>
  <c r="V207" i="2"/>
  <c r="V10" i="2"/>
  <c r="V43" i="2"/>
  <c r="V65" i="2"/>
  <c r="V87" i="2"/>
  <c r="V109" i="2"/>
  <c r="V153" i="2"/>
  <c r="V186" i="2"/>
  <c r="V208" i="2"/>
  <c r="V11" i="2"/>
  <c r="V55" i="2"/>
  <c r="V77" i="2"/>
  <c r="V99" i="2"/>
  <c r="V121" i="2"/>
  <c r="V143" i="2"/>
  <c r="V165" i="2"/>
  <c r="V187" i="2"/>
  <c r="V23" i="2"/>
  <c r="V34" i="2"/>
  <c r="V56" i="2"/>
  <c r="V78" i="2"/>
  <c r="V100" i="2"/>
  <c r="V122" i="2"/>
  <c r="V144" i="2"/>
  <c r="V166" i="2"/>
  <c r="V188" i="2"/>
  <c r="V210" i="2"/>
  <c r="V42" i="2"/>
  <c r="V33" i="2"/>
  <c r="V18" i="2"/>
  <c r="V29" i="2"/>
  <c r="V40" i="2"/>
  <c r="V51" i="2"/>
  <c r="V62" i="2"/>
  <c r="V73" i="2"/>
  <c r="V84" i="2"/>
  <c r="V95" i="2"/>
  <c r="V106" i="2"/>
  <c r="V117" i="2"/>
  <c r="V139" i="2"/>
  <c r="V172" i="2"/>
  <c r="V8" i="2"/>
  <c r="V85" i="2"/>
  <c r="V118" i="2"/>
  <c r="V140" i="2"/>
  <c r="V162" i="2"/>
  <c r="V184" i="2"/>
  <c r="V9" i="2"/>
  <c r="V31" i="2"/>
  <c r="V53" i="2"/>
  <c r="V75" i="2"/>
  <c r="V108" i="2"/>
  <c r="V130" i="2"/>
  <c r="V141" i="2"/>
  <c r="V152" i="2"/>
  <c r="V174" i="2"/>
  <c r="V196" i="2"/>
  <c r="V2" i="2"/>
  <c r="V21" i="2"/>
  <c r="V32" i="2"/>
  <c r="V54" i="2"/>
  <c r="V76" i="2"/>
  <c r="V98" i="2"/>
  <c r="V120" i="2"/>
  <c r="V142" i="2"/>
  <c r="V164" i="2"/>
  <c r="V197" i="2"/>
  <c r="V22" i="2"/>
  <c r="V44" i="2"/>
  <c r="V66" i="2"/>
  <c r="V88" i="2"/>
  <c r="V110" i="2"/>
  <c r="V132" i="2"/>
  <c r="V154" i="2"/>
  <c r="V176" i="2"/>
  <c r="V198" i="2"/>
  <c r="V12" i="2"/>
  <c r="V45" i="2"/>
  <c r="V67" i="2"/>
  <c r="V89" i="2"/>
  <c r="V111" i="2"/>
  <c r="V133" i="2"/>
  <c r="V155" i="2"/>
  <c r="V177" i="2"/>
  <c r="V199" i="2"/>
  <c r="N24" i="2"/>
  <c r="N29" i="2"/>
  <c r="S35" i="2"/>
  <c r="M51" i="2"/>
  <c r="O24" i="2"/>
  <c r="O29" i="2"/>
  <c r="N51" i="2"/>
  <c r="O52" i="2"/>
  <c r="L8" i="2"/>
  <c r="M14" i="2"/>
  <c r="Q52" i="2"/>
  <c r="R52" i="2"/>
  <c r="O8" i="2"/>
  <c r="L59" i="2"/>
  <c r="L24" i="2"/>
  <c r="O40" i="2"/>
  <c r="O41" i="2"/>
  <c r="M63" i="2"/>
  <c r="N46" i="2"/>
  <c r="L48" i="2"/>
  <c r="M52" i="2"/>
  <c r="R7" i="2"/>
  <c r="Q8" i="2"/>
  <c r="M12" i="2"/>
  <c r="T14" i="2"/>
  <c r="U14" i="2" s="1"/>
  <c r="N19" i="2"/>
  <c r="M21" i="2"/>
  <c r="L23" i="2"/>
  <c r="R23" i="2"/>
  <c r="R28" i="2"/>
  <c r="Q29" i="2"/>
  <c r="N36" i="2"/>
  <c r="S37" i="2"/>
  <c r="M40" i="2"/>
  <c r="T40" i="2"/>
  <c r="U40" i="2" s="1"/>
  <c r="N47" i="2"/>
  <c r="S48" i="2"/>
  <c r="S52" i="2"/>
  <c r="N66" i="2"/>
  <c r="L68" i="2"/>
  <c r="O119" i="2"/>
  <c r="N125" i="2"/>
  <c r="O130" i="2"/>
  <c r="L2" i="2"/>
  <c r="L3" i="2"/>
  <c r="T3" i="2"/>
  <c r="U3" i="2" s="1"/>
  <c r="S7" i="2"/>
  <c r="R8" i="2"/>
  <c r="Q10" i="2"/>
  <c r="N12" i="2"/>
  <c r="L15" i="2"/>
  <c r="Q17" i="2"/>
  <c r="O19" i="2"/>
  <c r="O20" i="2"/>
  <c r="N21" i="2"/>
  <c r="S23" i="2"/>
  <c r="O26" i="2"/>
  <c r="S28" i="2"/>
  <c r="R29" i="2"/>
  <c r="M32" i="2"/>
  <c r="Q34" i="2"/>
  <c r="O36" i="2"/>
  <c r="L41" i="2"/>
  <c r="O43" i="2"/>
  <c r="R45" i="2"/>
  <c r="O47" i="2"/>
  <c r="T52" i="2"/>
  <c r="U52" i="2" s="1"/>
  <c r="R54" i="2"/>
  <c r="Q55" i="2"/>
  <c r="S61" i="2"/>
  <c r="Q62" i="2"/>
  <c r="O64" i="2"/>
  <c r="M68" i="2"/>
  <c r="M2" i="2"/>
  <c r="L4" i="2"/>
  <c r="T4" i="2"/>
  <c r="U4" i="2" s="1"/>
  <c r="T5" i="2"/>
  <c r="U5" i="2" s="1"/>
  <c r="T7" i="2"/>
  <c r="U7" i="2" s="1"/>
  <c r="S8" i="2"/>
  <c r="O12" i="2"/>
  <c r="N13" i="2"/>
  <c r="N14" i="2"/>
  <c r="M15" i="2"/>
  <c r="S15" i="2"/>
  <c r="R17" i="2"/>
  <c r="O18" i="2"/>
  <c r="O21" i="2"/>
  <c r="M23" i="2"/>
  <c r="T23" i="2"/>
  <c r="U23" i="2" s="1"/>
  <c r="Q25" i="2"/>
  <c r="M27" i="2"/>
  <c r="T28" i="2"/>
  <c r="U28" i="2" s="1"/>
  <c r="S29" i="2"/>
  <c r="T33" i="2"/>
  <c r="U33" i="2" s="1"/>
  <c r="R34" i="2"/>
  <c r="M37" i="2"/>
  <c r="T37" i="2"/>
  <c r="U37" i="2" s="1"/>
  <c r="S38" i="2"/>
  <c r="N40" i="2"/>
  <c r="S41" i="2"/>
  <c r="L45" i="2"/>
  <c r="S45" i="2"/>
  <c r="M48" i="2"/>
  <c r="T48" i="2"/>
  <c r="U48" i="2" s="1"/>
  <c r="S49" i="2"/>
  <c r="O51" i="2"/>
  <c r="S54" i="2"/>
  <c r="R55" i="2"/>
  <c r="O58" i="2"/>
  <c r="M59" i="2"/>
  <c r="O66" i="2"/>
  <c r="N67" i="2"/>
  <c r="N68" i="2"/>
  <c r="T72" i="2"/>
  <c r="U72" i="2" s="1"/>
  <c r="Q119" i="2"/>
  <c r="Q130" i="2"/>
  <c r="T8" i="2"/>
  <c r="U8" i="2" s="1"/>
  <c r="R9" i="2"/>
  <c r="Q24" i="2"/>
  <c r="L29" i="2"/>
  <c r="T29" i="2"/>
  <c r="U29" i="2" s="1"/>
  <c r="Q30" i="2"/>
  <c r="Q35" i="2"/>
  <c r="N37" i="2"/>
  <c r="M41" i="2"/>
  <c r="Q46" i="2"/>
  <c r="N48" i="2"/>
  <c r="N59" i="2"/>
  <c r="R62" i="2"/>
  <c r="Q63" i="2"/>
  <c r="R130" i="2"/>
  <c r="N3" i="2"/>
  <c r="N4" i="2"/>
  <c r="M5" i="2"/>
  <c r="L9" i="2"/>
  <c r="S9" i="2"/>
  <c r="Q12" i="2"/>
  <c r="Q18" i="2"/>
  <c r="Q19" i="2"/>
  <c r="R24" i="2"/>
  <c r="O27" i="2"/>
  <c r="M29" i="2"/>
  <c r="L30" i="2"/>
  <c r="Q31" i="2"/>
  <c r="N33" i="2"/>
  <c r="T34" i="2"/>
  <c r="U34" i="2" s="1"/>
  <c r="R35" i="2"/>
  <c r="O37" i="2"/>
  <c r="Q39" i="2"/>
  <c r="N41" i="2"/>
  <c r="R46" i="2"/>
  <c r="O48" i="2"/>
  <c r="R50" i="2"/>
  <c r="N53" i="2"/>
  <c r="Q57" i="2"/>
  <c r="L62" i="2"/>
  <c r="R64" i="2"/>
  <c r="Q65" i="2"/>
  <c r="Q66" i="2"/>
  <c r="T77" i="2"/>
  <c r="U77" i="2" s="1"/>
  <c r="N136" i="2"/>
  <c r="M7" i="2"/>
  <c r="M8" i="2"/>
  <c r="M9" i="2"/>
  <c r="T9" i="2"/>
  <c r="U9" i="2" s="1"/>
  <c r="S10" i="2"/>
  <c r="R12" i="2"/>
  <c r="R18" i="2"/>
  <c r="Q21" i="2"/>
  <c r="S24" i="2"/>
  <c r="M28" i="2"/>
  <c r="R30" i="2"/>
  <c r="Q36" i="2"/>
  <c r="R39" i="2"/>
  <c r="L46" i="2"/>
  <c r="Q47" i="2"/>
  <c r="Q51" i="2"/>
  <c r="T55" i="2"/>
  <c r="U55" i="2" s="1"/>
  <c r="R57" i="2"/>
  <c r="Q58" i="2"/>
  <c r="M62" i="2"/>
  <c r="T62" i="2"/>
  <c r="U62" i="2" s="1"/>
  <c r="R63" i="2"/>
  <c r="R66" i="2"/>
  <c r="O70" i="2"/>
  <c r="M72" i="2"/>
  <c r="L77" i="2"/>
  <c r="S125" i="2"/>
  <c r="O5" i="2"/>
  <c r="N8" i="2"/>
  <c r="L10" i="2"/>
  <c r="S12" i="2"/>
  <c r="Q13" i="2"/>
  <c r="S18" i="2"/>
  <c r="S20" i="2"/>
  <c r="R21" i="2"/>
  <c r="T24" i="2"/>
  <c r="U24" i="2" s="1"/>
  <c r="Q27" i="2"/>
  <c r="S30" i="2"/>
  <c r="S39" i="2"/>
  <c r="M42" i="2"/>
  <c r="M46" i="2"/>
  <c r="N61" i="2"/>
  <c r="S65" i="2"/>
  <c r="N7" i="2"/>
  <c r="N9" i="2"/>
  <c r="M10" i="2"/>
  <c r="T10" i="2"/>
  <c r="U10" i="2" s="1"/>
  <c r="R13" i="2"/>
  <c r="L17" i="2"/>
  <c r="S19" i="2"/>
  <c r="S21" i="2"/>
  <c r="L25" i="2"/>
  <c r="S26" i="2"/>
  <c r="N28" i="2"/>
  <c r="T30" i="2"/>
  <c r="U30" i="2" s="1"/>
  <c r="M35" i="2"/>
  <c r="T35" i="2"/>
  <c r="U35" i="2" s="1"/>
  <c r="R36" i="2"/>
  <c r="Q37" i="2"/>
  <c r="N38" i="2"/>
  <c r="Q40" i="2"/>
  <c r="N42" i="2"/>
  <c r="T42" i="2"/>
  <c r="U42" i="2" s="1"/>
  <c r="S43" i="2"/>
  <c r="T46" i="2"/>
  <c r="U46" i="2" s="1"/>
  <c r="R47" i="2"/>
  <c r="Q48" i="2"/>
  <c r="N49" i="2"/>
  <c r="T50" i="2"/>
  <c r="U50" i="2" s="1"/>
  <c r="R51" i="2"/>
  <c r="M54" i="2"/>
  <c r="S57" i="2"/>
  <c r="R58" i="2"/>
  <c r="Q59" i="2"/>
  <c r="O61" i="2"/>
  <c r="N62" i="2"/>
  <c r="Q67" i="2"/>
  <c r="S112" i="2"/>
  <c r="Q2" i="2"/>
  <c r="Q4" i="2"/>
  <c r="O7" i="2"/>
  <c r="O9" i="2"/>
  <c r="N10" i="2"/>
  <c r="L11" i="2"/>
  <c r="S13" i="2"/>
  <c r="M17" i="2"/>
  <c r="T19" i="2"/>
  <c r="U19" i="2" s="1"/>
  <c r="R22" i="2"/>
  <c r="M25" i="2"/>
  <c r="O28" i="2"/>
  <c r="L31" i="2"/>
  <c r="S32" i="2"/>
  <c r="Q33" i="2"/>
  <c r="N35" i="2"/>
  <c r="L36" i="2"/>
  <c r="O38" i="2"/>
  <c r="L43" i="2"/>
  <c r="R44" i="2"/>
  <c r="L47" i="2"/>
  <c r="O49" i="2"/>
  <c r="L51" i="2"/>
  <c r="S51" i="2"/>
  <c r="N54" i="2"/>
  <c r="M55" i="2"/>
  <c r="Q68" i="2"/>
  <c r="L114" i="2"/>
  <c r="L12" i="2"/>
  <c r="R14" i="2"/>
  <c r="L19" i="2"/>
  <c r="T21" i="2"/>
  <c r="U21" i="2" s="1"/>
  <c r="M31" i="2"/>
  <c r="M36" i="2"/>
  <c r="S36" i="2"/>
  <c r="R37" i="2"/>
  <c r="L40" i="2"/>
  <c r="R40" i="2"/>
  <c r="M47" i="2"/>
  <c r="S47" i="2"/>
  <c r="R48" i="2"/>
  <c r="T51" i="2"/>
  <c r="U51" i="2" s="1"/>
  <c r="N55" i="2"/>
  <c r="L58" i="2"/>
  <c r="S58" i="2"/>
  <c r="O62" i="2"/>
  <c r="N63" i="2"/>
  <c r="L66" i="2"/>
  <c r="S67" i="2"/>
  <c r="T107" i="2"/>
  <c r="U107" i="2" s="1"/>
  <c r="M118" i="2"/>
  <c r="M130" i="2"/>
  <c r="S2" i="2"/>
  <c r="R3" i="2"/>
  <c r="R5" i="2"/>
  <c r="Q7" i="2"/>
  <c r="L14" i="2"/>
  <c r="S14" i="2"/>
  <c r="O17" i="2"/>
  <c r="M19" i="2"/>
  <c r="M20" i="2"/>
  <c r="O25" i="2"/>
  <c r="M26" i="2"/>
  <c r="Q28" i="2"/>
  <c r="N31" i="2"/>
  <c r="T36" i="2"/>
  <c r="U36" i="2" s="1"/>
  <c r="Q38" i="2"/>
  <c r="S40" i="2"/>
  <c r="T47" i="2"/>
  <c r="U47" i="2" s="1"/>
  <c r="Q49" i="2"/>
  <c r="L52" i="2"/>
  <c r="O55" i="2"/>
  <c r="N57" i="2"/>
  <c r="M58" i="2"/>
  <c r="T58" i="2"/>
  <c r="U58" i="2" s="1"/>
  <c r="Q61" i="2"/>
  <c r="O63" i="2"/>
  <c r="M66" i="2"/>
  <c r="S68" i="2"/>
  <c r="Q72" i="2"/>
  <c r="O77" i="2"/>
  <c r="L101" i="2"/>
  <c r="M77" i="2"/>
  <c r="R79" i="2"/>
  <c r="Q80" i="2"/>
  <c r="T83" i="2"/>
  <c r="U83" i="2" s="1"/>
  <c r="R84" i="2"/>
  <c r="Q85" i="2"/>
  <c r="Q90" i="2"/>
  <c r="M93" i="2"/>
  <c r="L94" i="2"/>
  <c r="Q96" i="2"/>
  <c r="M101" i="2"/>
  <c r="S103" i="2"/>
  <c r="Q105" i="2"/>
  <c r="M109" i="2"/>
  <c r="Q114" i="2"/>
  <c r="S118" i="2"/>
  <c r="M122" i="2"/>
  <c r="Q126" i="2"/>
  <c r="M128" i="2"/>
  <c r="Q131" i="2"/>
  <c r="L138" i="2"/>
  <c r="R144" i="2"/>
  <c r="T151" i="2"/>
  <c r="U151" i="2" s="1"/>
  <c r="L169" i="2"/>
  <c r="M174" i="2"/>
  <c r="Q181" i="2"/>
  <c r="L212" i="2"/>
  <c r="M213" i="2"/>
  <c r="N52" i="2"/>
  <c r="M57" i="2"/>
  <c r="T57" i="2"/>
  <c r="U57" i="2" s="1"/>
  <c r="R59" i="2"/>
  <c r="L63" i="2"/>
  <c r="S63" i="2"/>
  <c r="Q70" i="2"/>
  <c r="O71" i="2"/>
  <c r="M73" i="2"/>
  <c r="T73" i="2"/>
  <c r="U73" i="2" s="1"/>
  <c r="N77" i="2"/>
  <c r="L84" i="2"/>
  <c r="S84" i="2"/>
  <c r="Q86" i="2"/>
  <c r="O87" i="2"/>
  <c r="T89" i="2"/>
  <c r="U89" i="2" s="1"/>
  <c r="R90" i="2"/>
  <c r="S95" i="2"/>
  <c r="R96" i="2"/>
  <c r="N101" i="2"/>
  <c r="M102" i="2"/>
  <c r="S104" i="2"/>
  <c r="R105" i="2"/>
  <c r="Q106" i="2"/>
  <c r="N109" i="2"/>
  <c r="M110" i="2"/>
  <c r="R114" i="2"/>
  <c r="R115" i="2"/>
  <c r="O116" i="2"/>
  <c r="T118" i="2"/>
  <c r="U118" i="2" s="1"/>
  <c r="N122" i="2"/>
  <c r="T124" i="2"/>
  <c r="U124" i="2" s="1"/>
  <c r="L130" i="2"/>
  <c r="T134" i="2"/>
  <c r="U134" i="2" s="1"/>
  <c r="M138" i="2"/>
  <c r="M139" i="2"/>
  <c r="M140" i="2"/>
  <c r="L141" i="2"/>
  <c r="R141" i="2"/>
  <c r="M150" i="2"/>
  <c r="M151" i="2"/>
  <c r="L157" i="2"/>
  <c r="N174" i="2"/>
  <c r="O179" i="2"/>
  <c r="R181" i="2"/>
  <c r="M196" i="2"/>
  <c r="Q202" i="2"/>
  <c r="R203" i="2"/>
  <c r="M212" i="2"/>
  <c r="N213" i="2"/>
  <c r="T68" i="2"/>
  <c r="U68" i="2" s="1"/>
  <c r="R70" i="2"/>
  <c r="N72" i="2"/>
  <c r="L74" i="2"/>
  <c r="S74" i="2"/>
  <c r="L79" i="2"/>
  <c r="S79" i="2"/>
  <c r="R80" i="2"/>
  <c r="Q81" i="2"/>
  <c r="O82" i="2"/>
  <c r="M84" i="2"/>
  <c r="T84" i="2"/>
  <c r="U84" i="2" s="1"/>
  <c r="R85" i="2"/>
  <c r="N88" i="2"/>
  <c r="M89" i="2"/>
  <c r="N93" i="2"/>
  <c r="M94" i="2"/>
  <c r="S96" i="2"/>
  <c r="Q98" i="2"/>
  <c r="O100" i="2"/>
  <c r="L103" i="2"/>
  <c r="T103" i="2"/>
  <c r="U103" i="2" s="1"/>
  <c r="S105" i="2"/>
  <c r="O109" i="2"/>
  <c r="N110" i="2"/>
  <c r="M111" i="2"/>
  <c r="L112" i="2"/>
  <c r="T112" i="2"/>
  <c r="U112" i="2" s="1"/>
  <c r="N117" i="2"/>
  <c r="L119" i="2"/>
  <c r="O122" i="2"/>
  <c r="N123" i="2"/>
  <c r="M124" i="2"/>
  <c r="L125" i="2"/>
  <c r="R126" i="2"/>
  <c r="N128" i="2"/>
  <c r="S130" i="2"/>
  <c r="R131" i="2"/>
  <c r="R135" i="2"/>
  <c r="Q136" i="2"/>
  <c r="N138" i="2"/>
  <c r="S141" i="2"/>
  <c r="S144" i="2"/>
  <c r="O147" i="2"/>
  <c r="L155" i="2"/>
  <c r="N170" i="2"/>
  <c r="O174" i="2"/>
  <c r="M191" i="2"/>
  <c r="N196" i="2"/>
  <c r="R202" i="2"/>
  <c r="O213" i="2"/>
  <c r="Q214" i="2"/>
  <c r="O101" i="2"/>
  <c r="M103" i="2"/>
  <c r="R106" i="2"/>
  <c r="Q107" i="2"/>
  <c r="M112" i="2"/>
  <c r="S114" i="2"/>
  <c r="N118" i="2"/>
  <c r="M119" i="2"/>
  <c r="S119" i="2"/>
  <c r="R120" i="2"/>
  <c r="N124" i="2"/>
  <c r="M125" i="2"/>
  <c r="O128" i="2"/>
  <c r="T130" i="2"/>
  <c r="U130" i="2" s="1"/>
  <c r="L135" i="2"/>
  <c r="S135" i="2"/>
  <c r="N140" i="2"/>
  <c r="M141" i="2"/>
  <c r="T141" i="2"/>
  <c r="U141" i="2" s="1"/>
  <c r="T144" i="2"/>
  <c r="U144" i="2" s="1"/>
  <c r="N151" i="2"/>
  <c r="O170" i="2"/>
  <c r="N79" i="2"/>
  <c r="Q82" i="2"/>
  <c r="N103" i="2"/>
  <c r="L105" i="2"/>
  <c r="T105" i="2"/>
  <c r="U105" i="2" s="1"/>
  <c r="R107" i="2"/>
  <c r="N112" i="2"/>
  <c r="N119" i="2"/>
  <c r="T119" i="2"/>
  <c r="U119" i="2" s="1"/>
  <c r="T125" i="2"/>
  <c r="U125" i="2" s="1"/>
  <c r="S126" i="2"/>
  <c r="N130" i="2"/>
  <c r="L131" i="2"/>
  <c r="S131" i="2"/>
  <c r="M135" i="2"/>
  <c r="T135" i="2"/>
  <c r="U135" i="2" s="1"/>
  <c r="R136" i="2"/>
  <c r="N141" i="2"/>
  <c r="M155" i="2"/>
  <c r="O212" i="2"/>
  <c r="Q213" i="2"/>
  <c r="N74" i="2"/>
  <c r="Q77" i="2"/>
  <c r="M80" i="2"/>
  <c r="T80" i="2"/>
  <c r="U80" i="2" s="1"/>
  <c r="N90" i="2"/>
  <c r="Q93" i="2"/>
  <c r="O94" i="2"/>
  <c r="O103" i="2"/>
  <c r="L106" i="2"/>
  <c r="T106" i="2"/>
  <c r="U106" i="2" s="1"/>
  <c r="S107" i="2"/>
  <c r="O111" i="2"/>
  <c r="L120" i="2"/>
  <c r="R122" i="2"/>
  <c r="L126" i="2"/>
  <c r="Q128" i="2"/>
  <c r="M131" i="2"/>
  <c r="L136" i="2"/>
  <c r="Q138" i="2"/>
  <c r="L144" i="2"/>
  <c r="Q146" i="2"/>
  <c r="R147" i="2"/>
  <c r="O152" i="2"/>
  <c r="Q162" i="2"/>
  <c r="T181" i="2"/>
  <c r="U181" i="2" s="1"/>
  <c r="O74" i="2"/>
  <c r="R77" i="2"/>
  <c r="O79" i="2"/>
  <c r="R82" i="2"/>
  <c r="O84" i="2"/>
  <c r="N85" i="2"/>
  <c r="L86" i="2"/>
  <c r="N96" i="2"/>
  <c r="L98" i="2"/>
  <c r="T98" i="2"/>
  <c r="U98" i="2" s="1"/>
  <c r="R100" i="2"/>
  <c r="Q101" i="2"/>
  <c r="M105" i="2"/>
  <c r="L107" i="2"/>
  <c r="R109" i="2"/>
  <c r="O112" i="2"/>
  <c r="M114" i="2"/>
  <c r="Q117" i="2"/>
  <c r="M120" i="2"/>
  <c r="S122" i="2"/>
  <c r="Q123" i="2"/>
  <c r="O125" i="2"/>
  <c r="M126" i="2"/>
  <c r="R128" i="2"/>
  <c r="N131" i="2"/>
  <c r="N135" i="2"/>
  <c r="M136" i="2"/>
  <c r="S136" i="2"/>
  <c r="O141" i="2"/>
  <c r="M144" i="2"/>
  <c r="R146" i="2"/>
  <c r="Q153" i="2"/>
  <c r="O155" i="2"/>
  <c r="Q157" i="2"/>
  <c r="R162" i="2"/>
  <c r="Q169" i="2"/>
  <c r="R170" i="2"/>
  <c r="M184" i="2"/>
  <c r="Q196" i="2"/>
  <c r="L206" i="2"/>
  <c r="R72" i="2"/>
  <c r="S82" i="2"/>
  <c r="Q83" i="2"/>
  <c r="O85" i="2"/>
  <c r="M86" i="2"/>
  <c r="R88" i="2"/>
  <c r="O96" i="2"/>
  <c r="T99" i="2"/>
  <c r="U99" i="2" s="1"/>
  <c r="S100" i="2"/>
  <c r="R101" i="2"/>
  <c r="N105" i="2"/>
  <c r="S109" i="2"/>
  <c r="N114" i="2"/>
  <c r="R117" i="2"/>
  <c r="N120" i="2"/>
  <c r="N126" i="2"/>
  <c r="S128" i="2"/>
  <c r="T136" i="2"/>
  <c r="U136" i="2" s="1"/>
  <c r="N144" i="2"/>
  <c r="L146" i="2"/>
  <c r="S146" i="2"/>
  <c r="S147" i="2"/>
  <c r="S170" i="2"/>
  <c r="N184" i="2"/>
  <c r="R196" i="2"/>
  <c r="L202" i="2"/>
  <c r="N203" i="2"/>
  <c r="M206" i="2"/>
  <c r="L56" i="2"/>
  <c r="S56" i="2"/>
  <c r="O59" i="2"/>
  <c r="T66" i="2"/>
  <c r="U66" i="2" s="1"/>
  <c r="R67" i="2"/>
  <c r="N70" i="2"/>
  <c r="S72" i="2"/>
  <c r="Q73" i="2"/>
  <c r="O80" i="2"/>
  <c r="M81" i="2"/>
  <c r="T82" i="2"/>
  <c r="U82" i="2" s="1"/>
  <c r="R83" i="2"/>
  <c r="N86" i="2"/>
  <c r="L87" i="2"/>
  <c r="S93" i="2"/>
  <c r="Q94" i="2"/>
  <c r="L100" i="2"/>
  <c r="T100" i="2"/>
  <c r="U100" i="2" s="1"/>
  <c r="Q103" i="2"/>
  <c r="O105" i="2"/>
  <c r="L108" i="2"/>
  <c r="T108" i="2"/>
  <c r="U108" i="2" s="1"/>
  <c r="O114" i="2"/>
  <c r="N115" i="2"/>
  <c r="S117" i="2"/>
  <c r="O120" i="2"/>
  <c r="L121" i="2"/>
  <c r="S123" i="2"/>
  <c r="O126" i="2"/>
  <c r="Q129" i="2"/>
  <c r="L137" i="2"/>
  <c r="S138" i="2"/>
  <c r="S139" i="2"/>
  <c r="Q140" i="2"/>
  <c r="O144" i="2"/>
  <c r="T147" i="2"/>
  <c r="U147" i="2" s="1"/>
  <c r="Q151" i="2"/>
  <c r="R153" i="2"/>
  <c r="Q155" i="2"/>
  <c r="S157" i="2"/>
  <c r="T170" i="2"/>
  <c r="U170" i="2" s="1"/>
  <c r="O184" i="2"/>
  <c r="L201" i="2"/>
  <c r="M202" i="2"/>
  <c r="O203" i="2"/>
  <c r="N206" i="2"/>
  <c r="O207" i="2"/>
  <c r="N81" i="2"/>
  <c r="L82" i="2"/>
  <c r="Q84" i="2"/>
  <c r="T93" i="2"/>
  <c r="U93" i="2" s="1"/>
  <c r="R94" i="2"/>
  <c r="S101" i="2"/>
  <c r="R103" i="2"/>
  <c r="N107" i="2"/>
  <c r="T109" i="2"/>
  <c r="U109" i="2" s="1"/>
  <c r="Q112" i="2"/>
  <c r="Q118" i="2"/>
  <c r="L128" i="2"/>
  <c r="T128" i="2"/>
  <c r="U128" i="2" s="1"/>
  <c r="O136" i="2"/>
  <c r="R140" i="2"/>
  <c r="O206" i="2"/>
  <c r="M214" i="2"/>
  <c r="S62" i="2"/>
  <c r="Q64" i="2"/>
  <c r="O65" i="2"/>
  <c r="T67" i="2"/>
  <c r="U67" i="2" s="1"/>
  <c r="R68" i="2"/>
  <c r="L78" i="2"/>
  <c r="S78" i="2"/>
  <c r="O81" i="2"/>
  <c r="M82" i="2"/>
  <c r="T88" i="2"/>
  <c r="U88" i="2" s="1"/>
  <c r="R89" i="2"/>
  <c r="N92" i="2"/>
  <c r="S94" i="2"/>
  <c r="O98" i="2"/>
  <c r="N99" i="2"/>
  <c r="T101" i="2"/>
  <c r="U101" i="2" s="1"/>
  <c r="S102" i="2"/>
  <c r="O107" i="2"/>
  <c r="N108" i="2"/>
  <c r="T110" i="2"/>
  <c r="U110" i="2" s="1"/>
  <c r="S111" i="2"/>
  <c r="R112" i="2"/>
  <c r="L118" i="2"/>
  <c r="R118" i="2"/>
  <c r="R124" i="2"/>
  <c r="L129" i="2"/>
  <c r="S129" i="2"/>
  <c r="L140" i="2"/>
  <c r="S140" i="2"/>
  <c r="Q141" i="2"/>
  <c r="Q144" i="2"/>
  <c r="M147" i="2"/>
  <c r="S151" i="2"/>
  <c r="L174" i="2"/>
  <c r="L213" i="2"/>
  <c r="L162" i="2"/>
  <c r="S162" i="2"/>
  <c r="O181" i="2"/>
  <c r="Q184" i="2"/>
  <c r="M187" i="2"/>
  <c r="N192" i="2"/>
  <c r="M203" i="2"/>
  <c r="Q212" i="2"/>
  <c r="M146" i="2"/>
  <c r="T146" i="2"/>
  <c r="U146" i="2" s="1"/>
  <c r="L152" i="2"/>
  <c r="N155" i="2"/>
  <c r="O160" i="2"/>
  <c r="T162" i="2"/>
  <c r="U162" i="2" s="1"/>
  <c r="N171" i="2"/>
  <c r="S173" i="2"/>
  <c r="O176" i="2"/>
  <c r="M182" i="2"/>
  <c r="R184" i="2"/>
  <c r="N187" i="2"/>
  <c r="S189" i="2"/>
  <c r="Q195" i="2"/>
  <c r="M198" i="2"/>
  <c r="R212" i="2"/>
  <c r="L147" i="2"/>
  <c r="R148" i="2"/>
  <c r="N150" i="2"/>
  <c r="S152" i="2"/>
  <c r="Q154" i="2"/>
  <c r="T157" i="2"/>
  <c r="U157" i="2" s="1"/>
  <c r="R158" i="2"/>
  <c r="M162" i="2"/>
  <c r="L163" i="2"/>
  <c r="R163" i="2"/>
  <c r="N166" i="2"/>
  <c r="L168" i="2"/>
  <c r="Q170" i="2"/>
  <c r="M172" i="2"/>
  <c r="M177" i="2"/>
  <c r="N182" i="2"/>
  <c r="S184" i="2"/>
  <c r="O187" i="2"/>
  <c r="T189" i="2"/>
  <c r="U189" i="2" s="1"/>
  <c r="M193" i="2"/>
  <c r="R195" i="2"/>
  <c r="N198" i="2"/>
  <c r="Q206" i="2"/>
  <c r="N209" i="2"/>
  <c r="S212" i="2"/>
  <c r="R213" i="2"/>
  <c r="R169" i="2"/>
  <c r="R174" i="2"/>
  <c r="S179" i="2"/>
  <c r="T184" i="2"/>
  <c r="U184" i="2" s="1"/>
  <c r="Q201" i="2"/>
  <c r="R206" i="2"/>
  <c r="T212" i="2"/>
  <c r="U212" i="2" s="1"/>
  <c r="S213" i="2"/>
  <c r="S174" i="2"/>
  <c r="T179" i="2"/>
  <c r="U179" i="2" s="1"/>
  <c r="T195" i="2"/>
  <c r="U195" i="2" s="1"/>
  <c r="R201" i="2"/>
  <c r="S206" i="2"/>
  <c r="T213" i="2"/>
  <c r="U213" i="2" s="1"/>
  <c r="M153" i="2"/>
  <c r="R155" i="2"/>
  <c r="Q166" i="2"/>
  <c r="M169" i="2"/>
  <c r="T174" i="2"/>
  <c r="U174" i="2" s="1"/>
  <c r="L180" i="2"/>
  <c r="Q182" i="2"/>
  <c r="S185" i="2"/>
  <c r="T190" i="2"/>
  <c r="U190" i="2" s="1"/>
  <c r="L196" i="2"/>
  <c r="N199" i="2"/>
  <c r="S201" i="2"/>
  <c r="L214" i="2"/>
  <c r="T214" i="2"/>
  <c r="U214" i="2" s="1"/>
  <c r="R150" i="2"/>
  <c r="N153" i="2"/>
  <c r="Q161" i="2"/>
  <c r="R166" i="2"/>
  <c r="L175" i="2"/>
  <c r="Q177" i="2"/>
  <c r="M180" i="2"/>
  <c r="O183" i="2"/>
  <c r="T185" i="2"/>
  <c r="U185" i="2" s="1"/>
  <c r="L191" i="2"/>
  <c r="S196" i="2"/>
  <c r="O199" i="2"/>
  <c r="T201" i="2"/>
  <c r="U201" i="2" s="1"/>
  <c r="L207" i="2"/>
  <c r="L154" i="2"/>
  <c r="T154" i="2"/>
  <c r="U154" i="2" s="1"/>
  <c r="S155" i="2"/>
  <c r="M159" i="2"/>
  <c r="N169" i="2"/>
  <c r="L170" i="2"/>
  <c r="S171" i="2"/>
  <c r="O173" i="2"/>
  <c r="M175" i="2"/>
  <c r="S181" i="2"/>
  <c r="T196" i="2"/>
  <c r="U196" i="2" s="1"/>
  <c r="N205" i="2"/>
  <c r="S207" i="2"/>
  <c r="S145" i="2"/>
  <c r="O148" i="2"/>
  <c r="M154" i="2"/>
  <c r="T155" i="2"/>
  <c r="U155" i="2" s="1"/>
  <c r="R156" i="2"/>
  <c r="N159" i="2"/>
  <c r="S161" i="2"/>
  <c r="Q167" i="2"/>
  <c r="O169" i="2"/>
  <c r="M170" i="2"/>
  <c r="L181" i="2"/>
  <c r="Q183" i="2"/>
  <c r="M186" i="2"/>
  <c r="R188" i="2"/>
  <c r="T191" i="2"/>
  <c r="U191" i="2" s="1"/>
  <c r="L197" i="2"/>
  <c r="Q199" i="2"/>
  <c r="O205" i="2"/>
  <c r="T207" i="2"/>
  <c r="U207" i="2" s="1"/>
  <c r="M216" i="2"/>
  <c r="O159" i="2"/>
  <c r="M181" i="2"/>
  <c r="R183" i="2"/>
  <c r="L192" i="2"/>
  <c r="T202" i="2"/>
  <c r="U202" i="2" s="1"/>
  <c r="S203" i="2"/>
  <c r="S208" i="2"/>
  <c r="N216" i="2"/>
  <c r="T140" i="2"/>
  <c r="U140" i="2" s="1"/>
  <c r="N149" i="2"/>
  <c r="L151" i="2"/>
  <c r="O154" i="2"/>
  <c r="T156" i="2"/>
  <c r="U156" i="2" s="1"/>
  <c r="M160" i="2"/>
  <c r="N165" i="2"/>
  <c r="S167" i="2"/>
  <c r="Q173" i="2"/>
  <c r="M176" i="2"/>
  <c r="R178" i="2"/>
  <c r="N181" i="2"/>
  <c r="S183" i="2"/>
  <c r="L187" i="2"/>
  <c r="Q189" i="2"/>
  <c r="M192" i="2"/>
  <c r="R194" i="2"/>
  <c r="L203" i="2"/>
  <c r="Q205" i="2"/>
  <c r="M208" i="2"/>
  <c r="T208" i="2"/>
  <c r="U208" i="2" s="1"/>
  <c r="R211" i="2"/>
  <c r="O21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<sst xmlns="http://schemas.openxmlformats.org/spreadsheetml/2006/main" count="5226" uniqueCount="222">
  <si>
    <t>iso</t>
  </si>
  <si>
    <t>umd_tree_cover_loss__year</t>
  </si>
  <si>
    <t>umd_tree_cover_loss__ha</t>
  </si>
  <si>
    <t>gfw_gross_emissions_co2e_all_gases__Mg</t>
  </si>
  <si>
    <t>AFG</t>
  </si>
  <si>
    <t>AGO</t>
  </si>
  <si>
    <t>AIA</t>
  </si>
  <si>
    <t>ALA</t>
  </si>
  <si>
    <t>ALB</t>
  </si>
  <si>
    <t>AND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</si>
  <si>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</si>
  <si>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</si>
  <si>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</si>
  <si>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</si>
  <si>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</si>
  <si>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</si>
  <si>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</si>
  <si>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</si>
  <si>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</si>
  <si>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</si>
  <si>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</si>
  <si>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</si>
  <si>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</si>
  <si>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</si>
  <si>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</si>
  <si>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</si>
  <si>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</si>
  <si>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</si>
  <si>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</si>
  <si>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</si>
  <si>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</si>
  <si>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</si>
  <si>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</si>
  <si>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</si>
  <si>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</si>
  <si>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</si>
  <si>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</si>
  <si>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</si>
  <si>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</si>
  <si>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</si>
  <si>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</si>
  <si>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</si>
  <si>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</si>
  <si>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</si>
  <si>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</si>
  <si>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</si>
  <si>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</si>
  <si>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</si>
  <si>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</si>
  <si>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</si>
  <si>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</si>
  <si>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</si>
  <si>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</si>
  <si>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</si>
  <si>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</si>
  <si>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</si>
  <si>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</si>
  <si>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</si>
  <si>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</si>
  <si>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</si>
  <si>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</si>
  <si>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</si>
  <si>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</si>
  <si>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</si>
  <si>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</si>
  <si>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</si>
  <si>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</si>
  <si>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</si>
  <si>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</si>
  <si>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</si>
  <si>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</si>
  <si>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</si>
  <si>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</si>
  <si>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</si>
  <si>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</si>
  <si>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</si>
  <si>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</si>
  <si>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</si>
  <si>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</si>
  <si>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</si>
  <si>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</si>
  <si>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</si>
  <si>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</si>
  <si>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</si>
  <si>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</si>
  <si>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</si>
  <si>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</si>
  <si>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</si>
  <si>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</si>
  <si>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</si>
  <si>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</si>
  <si>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</si>
  <si>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</si>
  <si>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</si>
  <si>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</si>
  <si>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</si>
  <si>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</si>
  <si>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</si>
  <si>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</si>
  <si>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</si>
  <si>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</si>
  <si>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</si>
  <si>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</si>
  <si>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KNA</t>
  </si>
  <si>
    <t>KOR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</si>
  <si>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</si>
  <si>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</si>
  <si>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</si>
  <si>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</si>
  <si>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</si>
  <si>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</si>
  <si>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</si>
  <si>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</si>
  <si>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</si>
  <si>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</si>
  <si>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</si>
  <si>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</si>
  <si>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</si>
  <si>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</si>
  <si>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</si>
  <si>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</si>
  <si>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</si>
  <si>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</si>
  <si>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</si>
  <si>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</si>
  <si>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</si>
  <si>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</si>
  <si>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</si>
  <si>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</si>
  <si>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</si>
  <si>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</si>
  <si>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</si>
  <si>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</si>
  <si>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</si>
  <si>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</si>
  <si>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</si>
  <si>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</si>
  <si>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</si>
  <si>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</si>
  <si>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</si>
  <si>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</si>
  <si>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</si>
  <si>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</si>
  <si>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</si>
  <si>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</si>
  <si>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</si>
  <si>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</si>
  <si>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</si>
  <si>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</si>
  <si>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</si>
  <si>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</si>
  <si>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</si>
  <si>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</si>
  <si>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</si>
  <si>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</si>
  <si>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</si>
  <si>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</si>
  <si>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</si>
  <si>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REU</t>
  </si>
  <si>
    <t>ROU</t>
  </si>
  <si>
    <t>RUS</t>
  </si>
  <si>
    <t>RWA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</si>
  <si>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</si>
  <si>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</si>
  <si>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</si>
  <si>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</si>
  <si>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</si>
  <si>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</si>
  <si>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</si>
  <si>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</si>
  <si>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</si>
  <si>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</si>
  <si>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</si>
  <si>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</si>
  <si>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</si>
  <si>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</si>
  <si>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</si>
  <si>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</si>
  <si>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</si>
  <si>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</si>
  <si>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</si>
  <si>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</si>
  <si>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</si>
  <si>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</si>
  <si>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</si>
  <si>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</si>
  <si>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</si>
  <si>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</si>
  <si>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</si>
  <si>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</si>
  <si>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TWN</t>
  </si>
  <si>
    <t>TZA</t>
  </si>
  <si>
    <t>UGA</t>
  </si>
  <si>
    <t>UKR</t>
  </si>
  <si>
    <t>UMI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</si>
  <si>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</si>
  <si>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</si>
  <si>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</si>
  <si>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</si>
  <si>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</si>
  <si>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</si>
  <si>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</si>
  <si>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</si>
  <si>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</si>
  <si>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XAD</t>
  </si>
  <si>
    <t>XCA</t>
  </si>
  <si>
    <t>XKO</t>
  </si>
  <si>
    <t>XNC</t>
  </si>
  <si>
    <t>ZAF</t>
  </si>
  <si>
    <t>ZMB</t>
  </si>
  <si>
    <t>ZWE</t>
  </si>
  <si>
    <t>ABW</t>
  </si>
  <si>
    <t>SMR</t>
  </si>
  <si>
    <t>SPM</t>
  </si>
  <si>
    <t>BLM</t>
  </si>
  <si>
    <t>OMN</t>
  </si>
  <si>
    <t>SAU</t>
  </si>
  <si>
    <t>ATF</t>
  </si>
  <si>
    <t>FSM</t>
  </si>
  <si>
    <t>ARE</t>
  </si>
  <si>
    <t>ISO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</si>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</sst>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3F19-D3C0-EE45-8F41-929B219693A7}">
  <dimension ref="A1:D4572"/>
  <sheetViews>
    <sheetView workbookViewId="0">
      <selection activeCell="B20" sqref="B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2001</v>
      </c>
      <c r="C2">
        <v>88.092712472699603</v>
      </c>
      <c r="D2">
        <v>23242.622269134699</v>
      </c>
    </row>
    <row r="3" spans="1:4" x14ac:dyDescent="0.2">
      <c r="A3" t="s">
        <v>5</v>
      </c>
      <c r="B3">
        <v>2001</v>
      </c>
      <c r="C3">
        <v>101220.62152450001</v>
      </c>
      <c r="D3">
        <v>37479550.614763103</v>
      </c>
    </row>
    <row r="4" spans="1:4" x14ac:dyDescent="0.2">
      <c r="A4" t="s">
        <v>6</v>
      </c>
      <c r="B4">
        <v>2001</v>
      </c>
      <c r="C4">
        <v>3.8784607080967799</v>
      </c>
      <c r="D4">
        <v>649.56108480249395</v>
      </c>
    </row>
    <row r="5" spans="1:4" x14ac:dyDescent="0.2">
      <c r="A5" t="s">
        <v>7</v>
      </c>
      <c r="B5">
        <v>2001</v>
      </c>
      <c r="C5">
        <v>396.93482567174601</v>
      </c>
      <c r="D5">
        <v>74296.553924580803</v>
      </c>
    </row>
    <row r="6" spans="1:4" x14ac:dyDescent="0.2">
      <c r="A6" t="s">
        <v>8</v>
      </c>
      <c r="B6">
        <v>2001</v>
      </c>
      <c r="C6">
        <v>3729.02103148486</v>
      </c>
      <c r="D6">
        <v>1365789.74003697</v>
      </c>
    </row>
    <row r="7" spans="1:4" x14ac:dyDescent="0.2">
      <c r="A7" t="s">
        <v>9</v>
      </c>
      <c r="B7">
        <v>2001</v>
      </c>
      <c r="C7">
        <v>1.65421294770616</v>
      </c>
      <c r="D7">
        <v>566.64681837804005</v>
      </c>
    </row>
    <row r="8" spans="1:4" x14ac:dyDescent="0.2">
      <c r="A8" t="s">
        <v>10</v>
      </c>
      <c r="B8">
        <v>2001</v>
      </c>
      <c r="C8">
        <v>147805.95035562699</v>
      </c>
      <c r="D8">
        <v>32625004.464269701</v>
      </c>
    </row>
    <row r="9" spans="1:4" x14ac:dyDescent="0.2">
      <c r="A9" t="s">
        <v>11</v>
      </c>
      <c r="B9">
        <v>2001</v>
      </c>
      <c r="C9">
        <v>131.840612264474</v>
      </c>
      <c r="D9">
        <v>39949.734186326001</v>
      </c>
    </row>
    <row r="10" spans="1:4" x14ac:dyDescent="0.2">
      <c r="A10" t="s">
        <v>12</v>
      </c>
      <c r="B10">
        <v>2001</v>
      </c>
      <c r="C10">
        <v>24.074189438326801</v>
      </c>
      <c r="D10">
        <v>7212.1622480741999</v>
      </c>
    </row>
    <row r="11" spans="1:4" x14ac:dyDescent="0.2">
      <c r="A11" t="s">
        <v>13</v>
      </c>
      <c r="B11">
        <v>2001</v>
      </c>
      <c r="C11">
        <v>218816.30207108901</v>
      </c>
      <c r="D11">
        <v>28222182.934556801</v>
      </c>
    </row>
    <row r="12" spans="1:4" x14ac:dyDescent="0.2">
      <c r="A12" t="s">
        <v>14</v>
      </c>
      <c r="B12">
        <v>2001</v>
      </c>
      <c r="C12">
        <v>6926.2690078490104</v>
      </c>
      <c r="D12">
        <v>2789699.04477219</v>
      </c>
    </row>
    <row r="13" spans="1:4" x14ac:dyDescent="0.2">
      <c r="A13" t="s">
        <v>15</v>
      </c>
      <c r="B13">
        <v>2001</v>
      </c>
      <c r="C13">
        <v>553.29935612138195</v>
      </c>
      <c r="D13">
        <v>156502.22624887599</v>
      </c>
    </row>
    <row r="14" spans="1:4" x14ac:dyDescent="0.2">
      <c r="A14" t="s">
        <v>16</v>
      </c>
      <c r="B14">
        <v>2001</v>
      </c>
      <c r="C14">
        <v>1417.24695708633</v>
      </c>
      <c r="D14">
        <v>486973.413168067</v>
      </c>
    </row>
    <row r="15" spans="1:4" x14ac:dyDescent="0.2">
      <c r="A15" t="s">
        <v>17</v>
      </c>
      <c r="B15">
        <v>2001</v>
      </c>
      <c r="C15">
        <v>971.48819527628405</v>
      </c>
      <c r="D15">
        <v>420174.15252846299</v>
      </c>
    </row>
    <row r="16" spans="1:4" x14ac:dyDescent="0.2">
      <c r="A16" t="s">
        <v>18</v>
      </c>
      <c r="B16">
        <v>2001</v>
      </c>
      <c r="C16">
        <v>3749.3311051827</v>
      </c>
      <c r="D16">
        <v>1119344.3200031</v>
      </c>
    </row>
    <row r="17" spans="1:4" x14ac:dyDescent="0.2">
      <c r="A17" t="s">
        <v>19</v>
      </c>
      <c r="B17">
        <v>2001</v>
      </c>
      <c r="C17">
        <v>3.03185725290093</v>
      </c>
      <c r="D17">
        <v>277.49067779221002</v>
      </c>
    </row>
    <row r="18" spans="1:4" x14ac:dyDescent="0.2">
      <c r="A18" t="s">
        <v>20</v>
      </c>
      <c r="B18">
        <v>2001</v>
      </c>
      <c r="C18">
        <v>59.477105112393097</v>
      </c>
      <c r="D18">
        <v>252746.137051347</v>
      </c>
    </row>
    <row r="19" spans="1:4" x14ac:dyDescent="0.2">
      <c r="A19" t="s">
        <v>21</v>
      </c>
      <c r="B19">
        <v>2001</v>
      </c>
      <c r="C19">
        <v>4586.9972027147096</v>
      </c>
      <c r="D19">
        <v>2293885.1138858101</v>
      </c>
    </row>
    <row r="20" spans="1:4" x14ac:dyDescent="0.2">
      <c r="A20" t="s">
        <v>22</v>
      </c>
      <c r="B20">
        <v>2001</v>
      </c>
      <c r="C20">
        <v>8202.31911165973</v>
      </c>
      <c r="D20">
        <v>2099766.38296468</v>
      </c>
    </row>
    <row r="21" spans="1:4" x14ac:dyDescent="0.2">
      <c r="A21" t="s">
        <v>23</v>
      </c>
      <c r="B21">
        <v>2001</v>
      </c>
      <c r="C21">
        <v>432.99941970350602</v>
      </c>
      <c r="D21">
        <v>90132.634082001707</v>
      </c>
    </row>
    <row r="22" spans="1:4" x14ac:dyDescent="0.2">
      <c r="A22" t="s">
        <v>24</v>
      </c>
      <c r="B22">
        <v>2001</v>
      </c>
      <c r="C22">
        <v>1496.1071045497699</v>
      </c>
      <c r="D22">
        <v>496454.34212695598</v>
      </c>
    </row>
    <row r="23" spans="1:4" x14ac:dyDescent="0.2">
      <c r="A23" t="s">
        <v>25</v>
      </c>
      <c r="B23">
        <v>2001</v>
      </c>
      <c r="C23">
        <v>18358.964278885898</v>
      </c>
      <c r="D23">
        <v>4985186.6479393104</v>
      </c>
    </row>
    <row r="24" spans="1:4" x14ac:dyDescent="0.2">
      <c r="A24" t="s">
        <v>26</v>
      </c>
      <c r="B24">
        <v>2001</v>
      </c>
      <c r="C24">
        <v>8211.6294925466009</v>
      </c>
      <c r="D24">
        <v>3626172.8172424301</v>
      </c>
    </row>
    <row r="25" spans="1:4" x14ac:dyDescent="0.2">
      <c r="A25" t="s">
        <v>27</v>
      </c>
      <c r="B25">
        <v>2001</v>
      </c>
      <c r="C25">
        <v>0.19581979363389701</v>
      </c>
      <c r="D25">
        <v>62.847094984442698</v>
      </c>
    </row>
    <row r="26" spans="1:4" x14ac:dyDescent="0.2">
      <c r="A26" t="s">
        <v>28</v>
      </c>
      <c r="B26">
        <v>2001</v>
      </c>
      <c r="C26">
        <v>140321.26053098001</v>
      </c>
      <c r="D26">
        <v>63470048.773371004</v>
      </c>
    </row>
    <row r="27" spans="1:4" x14ac:dyDescent="0.2">
      <c r="A27" t="s">
        <v>29</v>
      </c>
      <c r="B27">
        <v>2001</v>
      </c>
      <c r="C27">
        <v>2746361.5567060998</v>
      </c>
      <c r="D27">
        <v>1194228307.44033</v>
      </c>
    </row>
    <row r="28" spans="1:4" x14ac:dyDescent="0.2">
      <c r="A28" t="s">
        <v>30</v>
      </c>
      <c r="B28">
        <v>2001</v>
      </c>
      <c r="C28">
        <v>12.367461564168799</v>
      </c>
      <c r="D28">
        <v>3432.5349790266901</v>
      </c>
    </row>
    <row r="29" spans="1:4" x14ac:dyDescent="0.2">
      <c r="A29" t="s">
        <v>31</v>
      </c>
      <c r="B29">
        <v>2001</v>
      </c>
      <c r="C29">
        <v>1244.45382286781</v>
      </c>
      <c r="D29">
        <v>757789.61494782905</v>
      </c>
    </row>
    <row r="30" spans="1:4" x14ac:dyDescent="0.2">
      <c r="A30" t="s">
        <v>32</v>
      </c>
      <c r="B30">
        <v>2001</v>
      </c>
      <c r="C30">
        <v>297.65963149439602</v>
      </c>
      <c r="D30">
        <v>157126.021090667</v>
      </c>
    </row>
    <row r="31" spans="1:4" x14ac:dyDescent="0.2">
      <c r="A31" t="s">
        <v>33</v>
      </c>
      <c r="B31">
        <v>2001</v>
      </c>
      <c r="C31">
        <v>130.983881477236</v>
      </c>
      <c r="D31">
        <v>24757.638814423299</v>
      </c>
    </row>
    <row r="32" spans="1:4" x14ac:dyDescent="0.2">
      <c r="A32" t="s">
        <v>34</v>
      </c>
      <c r="B32">
        <v>2001</v>
      </c>
      <c r="C32">
        <v>31282.4368530715</v>
      </c>
      <c r="D32">
        <v>14207620.3896221</v>
      </c>
    </row>
    <row r="33" spans="1:4" x14ac:dyDescent="0.2">
      <c r="A33" t="s">
        <v>35</v>
      </c>
      <c r="B33">
        <v>2001</v>
      </c>
      <c r="C33">
        <v>1358154.79949204</v>
      </c>
      <c r="D33">
        <v>419196844.91407299</v>
      </c>
    </row>
    <row r="34" spans="1:4" x14ac:dyDescent="0.2">
      <c r="A34" t="s">
        <v>36</v>
      </c>
      <c r="B34">
        <v>2001</v>
      </c>
      <c r="C34">
        <v>1165.2132473259501</v>
      </c>
      <c r="D34">
        <v>540278.25450643501</v>
      </c>
    </row>
    <row r="35" spans="1:4" x14ac:dyDescent="0.2">
      <c r="A35" t="s">
        <v>37</v>
      </c>
      <c r="B35">
        <v>2001</v>
      </c>
      <c r="C35">
        <v>72711.302806947104</v>
      </c>
      <c r="D35">
        <v>21209276.276710998</v>
      </c>
    </row>
    <row r="36" spans="1:4" x14ac:dyDescent="0.2">
      <c r="A36" t="s">
        <v>38</v>
      </c>
      <c r="B36">
        <v>2001</v>
      </c>
      <c r="C36">
        <v>230289.11527880901</v>
      </c>
      <c r="D36">
        <v>87779006.327357903</v>
      </c>
    </row>
    <row r="37" spans="1:4" x14ac:dyDescent="0.2">
      <c r="A37" t="s">
        <v>39</v>
      </c>
      <c r="B37">
        <v>2001</v>
      </c>
      <c r="C37">
        <v>122711.45023837899</v>
      </c>
      <c r="D37">
        <v>46812750.504579</v>
      </c>
    </row>
    <row r="38" spans="1:4" x14ac:dyDescent="0.2">
      <c r="A38" t="s">
        <v>40</v>
      </c>
      <c r="B38">
        <v>2001</v>
      </c>
      <c r="C38">
        <v>39203.717181207998</v>
      </c>
      <c r="D38">
        <v>19447536.8126387</v>
      </c>
    </row>
    <row r="39" spans="1:4" x14ac:dyDescent="0.2">
      <c r="A39" t="s">
        <v>41</v>
      </c>
      <c r="B39">
        <v>2001</v>
      </c>
      <c r="C39">
        <v>455516.738970456</v>
      </c>
      <c r="D39">
        <v>254244885.56005901</v>
      </c>
    </row>
    <row r="40" spans="1:4" x14ac:dyDescent="0.2">
      <c r="A40" t="s">
        <v>42</v>
      </c>
      <c r="B40">
        <v>2001</v>
      </c>
      <c r="C40">
        <v>27030.696217873301</v>
      </c>
      <c r="D40">
        <v>14019383.150306599</v>
      </c>
    </row>
    <row r="41" spans="1:4" x14ac:dyDescent="0.2">
      <c r="A41" t="s">
        <v>43</v>
      </c>
      <c r="B41">
        <v>2001</v>
      </c>
      <c r="C41">
        <v>230054.83567237199</v>
      </c>
      <c r="D41">
        <v>112949016.964931</v>
      </c>
    </row>
    <row r="42" spans="1:4" x14ac:dyDescent="0.2">
      <c r="A42" t="s">
        <v>44</v>
      </c>
      <c r="B42">
        <v>2001</v>
      </c>
      <c r="C42">
        <v>36.973693208124402</v>
      </c>
      <c r="D42">
        <v>17571.613294515399</v>
      </c>
    </row>
    <row r="43" spans="1:4" x14ac:dyDescent="0.2">
      <c r="A43" t="s">
        <v>45</v>
      </c>
      <c r="B43">
        <v>2001</v>
      </c>
      <c r="C43">
        <v>7.13645079432942</v>
      </c>
      <c r="D43">
        <v>0</v>
      </c>
    </row>
    <row r="44" spans="1:4" x14ac:dyDescent="0.2">
      <c r="A44" t="s">
        <v>46</v>
      </c>
      <c r="B44">
        <v>2001</v>
      </c>
      <c r="C44">
        <v>15461.8794494676</v>
      </c>
      <c r="D44">
        <v>7007147.6619053902</v>
      </c>
    </row>
    <row r="45" spans="1:4" x14ac:dyDescent="0.2">
      <c r="A45" t="s">
        <v>47</v>
      </c>
      <c r="B45">
        <v>2001</v>
      </c>
      <c r="C45">
        <v>18942.908778025401</v>
      </c>
      <c r="D45">
        <v>5483739.58287297</v>
      </c>
    </row>
    <row r="46" spans="1:4" x14ac:dyDescent="0.2">
      <c r="A46" t="s">
        <v>48</v>
      </c>
      <c r="B46">
        <v>2001</v>
      </c>
      <c r="C46">
        <v>0.90278852551215205</v>
      </c>
      <c r="D46">
        <v>200.82172103873901</v>
      </c>
    </row>
    <row r="47" spans="1:4" x14ac:dyDescent="0.2">
      <c r="A47" t="s">
        <v>49</v>
      </c>
      <c r="B47">
        <v>2001</v>
      </c>
      <c r="C47">
        <v>20.6816121999316</v>
      </c>
      <c r="D47">
        <v>4935.9125478871701</v>
      </c>
    </row>
    <row r="48" spans="1:4" x14ac:dyDescent="0.2">
      <c r="A48" t="s">
        <v>50</v>
      </c>
      <c r="B48">
        <v>2001</v>
      </c>
      <c r="C48">
        <v>78.628902074420495</v>
      </c>
      <c r="D48">
        <v>13156.465204763501</v>
      </c>
    </row>
    <row r="49" spans="1:4" x14ac:dyDescent="0.2">
      <c r="A49" t="s">
        <v>51</v>
      </c>
      <c r="B49">
        <v>2001</v>
      </c>
      <c r="C49">
        <v>3460.1425855055199</v>
      </c>
      <c r="D49">
        <v>1315253.1376231101</v>
      </c>
    </row>
    <row r="50" spans="1:4" x14ac:dyDescent="0.2">
      <c r="A50" t="s">
        <v>52</v>
      </c>
      <c r="B50">
        <v>2001</v>
      </c>
      <c r="C50">
        <v>15286.3805678882</v>
      </c>
      <c r="D50">
        <v>6146136.9958357597</v>
      </c>
    </row>
    <row r="51" spans="1:4" x14ac:dyDescent="0.2">
      <c r="A51" t="s">
        <v>53</v>
      </c>
      <c r="B51">
        <v>2001</v>
      </c>
      <c r="C51">
        <v>22.7927555108127</v>
      </c>
      <c r="D51">
        <v>13258.790938555599</v>
      </c>
    </row>
    <row r="52" spans="1:4" x14ac:dyDescent="0.2">
      <c r="A52" t="s">
        <v>54</v>
      </c>
      <c r="B52">
        <v>2001</v>
      </c>
      <c r="C52">
        <v>4329.2958531878703</v>
      </c>
      <c r="D52">
        <v>1038398.21171411</v>
      </c>
    </row>
    <row r="53" spans="1:4" x14ac:dyDescent="0.2">
      <c r="A53" t="s">
        <v>55</v>
      </c>
      <c r="B53">
        <v>2001</v>
      </c>
      <c r="C53">
        <v>11246.810065543101</v>
      </c>
      <c r="D53">
        <v>4220410.8078671601</v>
      </c>
    </row>
    <row r="54" spans="1:4" x14ac:dyDescent="0.2">
      <c r="A54" t="s">
        <v>56</v>
      </c>
      <c r="B54">
        <v>2001</v>
      </c>
      <c r="C54">
        <v>3468.7602521695999</v>
      </c>
      <c r="D54">
        <v>821888.07294254599</v>
      </c>
    </row>
    <row r="55" spans="1:4" x14ac:dyDescent="0.2">
      <c r="A55" t="s">
        <v>57</v>
      </c>
      <c r="B55">
        <v>2001</v>
      </c>
      <c r="C55">
        <v>45002.468709789202</v>
      </c>
      <c r="D55">
        <v>25016527.7104127</v>
      </c>
    </row>
    <row r="56" spans="1:4" x14ac:dyDescent="0.2">
      <c r="A56" t="s">
        <v>58</v>
      </c>
      <c r="B56">
        <v>2001</v>
      </c>
      <c r="C56">
        <v>147.76494268109201</v>
      </c>
      <c r="D56">
        <v>44798.122547024002</v>
      </c>
    </row>
    <row r="57" spans="1:4" x14ac:dyDescent="0.2">
      <c r="A57" t="s">
        <v>59</v>
      </c>
      <c r="B57">
        <v>2001</v>
      </c>
      <c r="C57">
        <v>2.5295243326025298</v>
      </c>
      <c r="D57">
        <v>990.51615643238597</v>
      </c>
    </row>
    <row r="58" spans="1:4" x14ac:dyDescent="0.2">
      <c r="A58" t="s">
        <v>60</v>
      </c>
      <c r="B58">
        <v>2001</v>
      </c>
      <c r="C58">
        <v>32811.053519209301</v>
      </c>
      <c r="D58">
        <v>9526959.2273488697</v>
      </c>
    </row>
    <row r="59" spans="1:4" x14ac:dyDescent="0.2">
      <c r="A59" t="s">
        <v>61</v>
      </c>
      <c r="B59">
        <v>2001</v>
      </c>
      <c r="C59">
        <v>16872.434505272598</v>
      </c>
      <c r="D59">
        <v>3712196.19467944</v>
      </c>
    </row>
    <row r="60" spans="1:4" x14ac:dyDescent="0.2">
      <c r="A60" t="s">
        <v>62</v>
      </c>
      <c r="B60">
        <v>2001</v>
      </c>
      <c r="C60">
        <v>11947.2472435611</v>
      </c>
      <c r="D60">
        <v>5314032.7420422202</v>
      </c>
    </row>
    <row r="61" spans="1:4" x14ac:dyDescent="0.2">
      <c r="A61" t="s">
        <v>63</v>
      </c>
      <c r="B61">
        <v>2001</v>
      </c>
      <c r="C61">
        <v>151003.26050003001</v>
      </c>
      <c r="D61">
        <v>28037721.922983099</v>
      </c>
    </row>
    <row r="62" spans="1:4" x14ac:dyDescent="0.2">
      <c r="A62" t="s">
        <v>64</v>
      </c>
      <c r="B62">
        <v>2001</v>
      </c>
      <c r="C62">
        <v>1097.7640543965299</v>
      </c>
      <c r="D62">
        <v>537214.590643403</v>
      </c>
    </row>
    <row r="63" spans="1:4" x14ac:dyDescent="0.2">
      <c r="A63" t="s">
        <v>65</v>
      </c>
      <c r="B63">
        <v>2001</v>
      </c>
      <c r="C63">
        <v>34420.963394336097</v>
      </c>
      <c r="D63">
        <v>12639867.8045574</v>
      </c>
    </row>
    <row r="64" spans="1:4" x14ac:dyDescent="0.2">
      <c r="A64" t="s">
        <v>66</v>
      </c>
      <c r="B64">
        <v>2001</v>
      </c>
      <c r="C64">
        <v>15082.6377295929</v>
      </c>
      <c r="D64">
        <v>8545503.7840526607</v>
      </c>
    </row>
    <row r="65" spans="1:4" x14ac:dyDescent="0.2">
      <c r="A65" t="s">
        <v>67</v>
      </c>
      <c r="B65">
        <v>2001</v>
      </c>
      <c r="C65">
        <v>23244.127250639802</v>
      </c>
      <c r="D65">
        <v>8338867.3130941102</v>
      </c>
    </row>
    <row r="66" spans="1:4" x14ac:dyDescent="0.2">
      <c r="A66" t="s">
        <v>68</v>
      </c>
      <c r="B66">
        <v>2001</v>
      </c>
      <c r="C66">
        <v>666.55636661217</v>
      </c>
      <c r="D66">
        <v>242408.565763522</v>
      </c>
    </row>
    <row r="67" spans="1:4" x14ac:dyDescent="0.2">
      <c r="A67" t="s">
        <v>69</v>
      </c>
      <c r="B67">
        <v>2001</v>
      </c>
      <c r="C67">
        <v>0.95767803564670095</v>
      </c>
      <c r="D67">
        <v>234.72660591705599</v>
      </c>
    </row>
    <row r="68" spans="1:4" x14ac:dyDescent="0.2">
      <c r="A68" t="s">
        <v>70</v>
      </c>
      <c r="B68">
        <v>2001</v>
      </c>
      <c r="C68">
        <v>43644.056172988399</v>
      </c>
      <c r="D68">
        <v>17143533.963222299</v>
      </c>
    </row>
    <row r="69" spans="1:4" x14ac:dyDescent="0.2">
      <c r="A69" t="s">
        <v>71</v>
      </c>
      <c r="B69">
        <v>2001</v>
      </c>
      <c r="C69">
        <v>0.18728563696831499</v>
      </c>
      <c r="D69">
        <v>45.201229257101197</v>
      </c>
    </row>
    <row r="70" spans="1:4" x14ac:dyDescent="0.2">
      <c r="A70" t="s">
        <v>72</v>
      </c>
      <c r="B70">
        <v>2001</v>
      </c>
      <c r="C70">
        <v>18571.525855882901</v>
      </c>
      <c r="D70">
        <v>6624018.68651067</v>
      </c>
    </row>
    <row r="71" spans="1:4" x14ac:dyDescent="0.2">
      <c r="A71" t="s">
        <v>73</v>
      </c>
      <c r="B71">
        <v>2001</v>
      </c>
      <c r="C71">
        <v>320.70238556614299</v>
      </c>
      <c r="D71">
        <v>117861.628768735</v>
      </c>
    </row>
    <row r="72" spans="1:4" x14ac:dyDescent="0.2">
      <c r="A72" t="s">
        <v>74</v>
      </c>
      <c r="B72">
        <v>2001</v>
      </c>
      <c r="C72">
        <v>3.2974218630495802</v>
      </c>
      <c r="D72">
        <v>3288.2494142911701</v>
      </c>
    </row>
    <row r="73" spans="1:4" x14ac:dyDescent="0.2">
      <c r="A73" t="s">
        <v>75</v>
      </c>
      <c r="B73">
        <v>2001</v>
      </c>
      <c r="C73">
        <v>2362.1530283453098</v>
      </c>
      <c r="D73">
        <v>732238.08998561499</v>
      </c>
    </row>
    <row r="74" spans="1:4" x14ac:dyDescent="0.2">
      <c r="A74" t="s">
        <v>76</v>
      </c>
      <c r="B74">
        <v>2001</v>
      </c>
      <c r="C74">
        <v>3585.4191014241001</v>
      </c>
      <c r="D74">
        <v>2162379.4529478401</v>
      </c>
    </row>
    <row r="75" spans="1:4" x14ac:dyDescent="0.2">
      <c r="A75" t="s">
        <v>77</v>
      </c>
      <c r="B75">
        <v>2001</v>
      </c>
      <c r="C75">
        <v>12616.822022141099</v>
      </c>
      <c r="D75">
        <v>2370989.4056009701</v>
      </c>
    </row>
    <row r="76" spans="1:4" x14ac:dyDescent="0.2">
      <c r="A76" t="s">
        <v>78</v>
      </c>
      <c r="B76">
        <v>2001</v>
      </c>
      <c r="C76">
        <v>32.810858868165099</v>
      </c>
      <c r="D76">
        <v>17856.392266661602</v>
      </c>
    </row>
    <row r="77" spans="1:4" x14ac:dyDescent="0.2">
      <c r="A77" t="s">
        <v>79</v>
      </c>
      <c r="B77">
        <v>2001</v>
      </c>
      <c r="C77">
        <v>53310.1751524664</v>
      </c>
      <c r="D77">
        <v>21983389.736005299</v>
      </c>
    </row>
    <row r="78" spans="1:4" x14ac:dyDescent="0.2">
      <c r="A78" t="s">
        <v>80</v>
      </c>
      <c r="B78">
        <v>2001</v>
      </c>
      <c r="C78">
        <v>3033.2877485539798</v>
      </c>
      <c r="D78">
        <v>2242450.6295101801</v>
      </c>
    </row>
    <row r="79" spans="1:4" x14ac:dyDescent="0.2">
      <c r="A79" t="s">
        <v>81</v>
      </c>
      <c r="B79">
        <v>2001</v>
      </c>
      <c r="C79">
        <v>10039.8677068978</v>
      </c>
      <c r="D79">
        <v>6340581.4094154099</v>
      </c>
    </row>
    <row r="80" spans="1:4" x14ac:dyDescent="0.2">
      <c r="A80" t="s">
        <v>82</v>
      </c>
      <c r="B80">
        <v>2001</v>
      </c>
      <c r="C80">
        <v>7.9812912139051599</v>
      </c>
      <c r="D80">
        <v>3430.3523556248401</v>
      </c>
    </row>
    <row r="81" spans="1:4" x14ac:dyDescent="0.2">
      <c r="A81" t="s">
        <v>83</v>
      </c>
      <c r="B81">
        <v>2001</v>
      </c>
      <c r="C81">
        <v>42380.174456739798</v>
      </c>
      <c r="D81">
        <v>17874029.6180696</v>
      </c>
    </row>
    <row r="82" spans="1:4" x14ac:dyDescent="0.2">
      <c r="A82" t="s">
        <v>84</v>
      </c>
      <c r="B82">
        <v>2001</v>
      </c>
      <c r="C82">
        <v>3378.4896036344999</v>
      </c>
      <c r="D82">
        <v>1115452.12610298</v>
      </c>
    </row>
    <row r="83" spans="1:4" x14ac:dyDescent="0.2">
      <c r="A83" t="s">
        <v>85</v>
      </c>
      <c r="B83">
        <v>2001</v>
      </c>
      <c r="C83">
        <v>2469.04829834469</v>
      </c>
      <c r="D83">
        <v>866799.398567667</v>
      </c>
    </row>
    <row r="84" spans="1:4" x14ac:dyDescent="0.2">
      <c r="A84" t="s">
        <v>86</v>
      </c>
      <c r="B84">
        <v>2001</v>
      </c>
      <c r="C84">
        <v>7522.0593318198898</v>
      </c>
      <c r="D84">
        <v>2593965.9856563099</v>
      </c>
    </row>
    <row r="85" spans="1:4" x14ac:dyDescent="0.2">
      <c r="A85" t="s">
        <v>87</v>
      </c>
      <c r="B85">
        <v>2001</v>
      </c>
      <c r="C85">
        <v>744087.989109847</v>
      </c>
      <c r="D85">
        <v>491971247.582699</v>
      </c>
    </row>
    <row r="86" spans="1:4" x14ac:dyDescent="0.2">
      <c r="A86" t="s">
        <v>88</v>
      </c>
      <c r="B86">
        <v>2001</v>
      </c>
      <c r="C86">
        <v>15.9754376167578</v>
      </c>
      <c r="D86">
        <v>4023.9363919084999</v>
      </c>
    </row>
    <row r="87" spans="1:4" x14ac:dyDescent="0.2">
      <c r="A87" t="s">
        <v>89</v>
      </c>
      <c r="B87">
        <v>2001</v>
      </c>
      <c r="C87">
        <v>62361.174495396001</v>
      </c>
      <c r="D87">
        <v>31088425.4081158</v>
      </c>
    </row>
    <row r="88" spans="1:4" x14ac:dyDescent="0.2">
      <c r="A88" t="s">
        <v>90</v>
      </c>
      <c r="B88">
        <v>2001</v>
      </c>
      <c r="C88">
        <v>9559.4741408655209</v>
      </c>
      <c r="D88">
        <v>4002283.1273901798</v>
      </c>
    </row>
    <row r="89" spans="1:4" x14ac:dyDescent="0.2">
      <c r="A89" t="s">
        <v>91</v>
      </c>
      <c r="B89">
        <v>2001</v>
      </c>
      <c r="C89">
        <v>332.48370537378298</v>
      </c>
      <c r="D89">
        <v>79007.303175822002</v>
      </c>
    </row>
    <row r="90" spans="1:4" x14ac:dyDescent="0.2">
      <c r="A90" t="s">
        <v>92</v>
      </c>
      <c r="B90">
        <v>2001</v>
      </c>
      <c r="C90">
        <v>16.026636417016</v>
      </c>
      <c r="D90">
        <v>4380.3094390900997</v>
      </c>
    </row>
    <row r="91" spans="1:4" x14ac:dyDescent="0.2">
      <c r="A91" t="s">
        <v>93</v>
      </c>
      <c r="B91">
        <v>2001</v>
      </c>
      <c r="C91">
        <v>145.96523805449399</v>
      </c>
      <c r="D91">
        <v>32148.4760425487</v>
      </c>
    </row>
    <row r="92" spans="1:4" x14ac:dyDescent="0.2">
      <c r="A92" t="s">
        <v>94</v>
      </c>
      <c r="B92">
        <v>2001</v>
      </c>
      <c r="C92">
        <v>9871.4969316610495</v>
      </c>
      <c r="D92">
        <v>2625475.7824688498</v>
      </c>
    </row>
    <row r="93" spans="1:4" x14ac:dyDescent="0.2">
      <c r="A93" t="s">
        <v>95</v>
      </c>
      <c r="B93">
        <v>2001</v>
      </c>
      <c r="C93">
        <v>1246.2415233271499</v>
      </c>
      <c r="D93">
        <v>604732.71480726998</v>
      </c>
    </row>
    <row r="94" spans="1:4" x14ac:dyDescent="0.2">
      <c r="A94" t="s">
        <v>96</v>
      </c>
      <c r="B94">
        <v>2001</v>
      </c>
      <c r="C94">
        <v>3.69633887055772</v>
      </c>
      <c r="D94">
        <v>1334.48139187741</v>
      </c>
    </row>
    <row r="95" spans="1:4" x14ac:dyDescent="0.2">
      <c r="A95" t="s">
        <v>97</v>
      </c>
      <c r="B95">
        <v>2001</v>
      </c>
      <c r="C95">
        <v>0.522028031090494</v>
      </c>
      <c r="D95">
        <v>128.81487314218001</v>
      </c>
    </row>
    <row r="96" spans="1:4" x14ac:dyDescent="0.2">
      <c r="A96" t="s">
        <v>98</v>
      </c>
      <c r="B96">
        <v>2001</v>
      </c>
      <c r="C96">
        <v>23977.4616188646</v>
      </c>
      <c r="D96">
        <v>8852675.7812358309</v>
      </c>
    </row>
    <row r="97" spans="1:4" x14ac:dyDescent="0.2">
      <c r="A97" t="s">
        <v>99</v>
      </c>
      <c r="B97">
        <v>2001</v>
      </c>
      <c r="C97">
        <v>4534.7027413236501</v>
      </c>
      <c r="D97">
        <v>1046734.18209853</v>
      </c>
    </row>
    <row r="98" spans="1:4" x14ac:dyDescent="0.2">
      <c r="A98" t="s">
        <v>100</v>
      </c>
      <c r="B98">
        <v>2001</v>
      </c>
      <c r="C98">
        <v>19027.211048887701</v>
      </c>
      <c r="D98">
        <v>8923501.9176746607</v>
      </c>
    </row>
    <row r="99" spans="1:4" x14ac:dyDescent="0.2">
      <c r="A99" t="s">
        <v>101</v>
      </c>
      <c r="B99">
        <v>2001</v>
      </c>
      <c r="C99">
        <v>589.22635599647106</v>
      </c>
      <c r="D99">
        <v>131833.91274191099</v>
      </c>
    </row>
    <row r="100" spans="1:4" x14ac:dyDescent="0.2">
      <c r="A100" t="s">
        <v>102</v>
      </c>
      <c r="B100">
        <v>2001</v>
      </c>
      <c r="C100">
        <v>28491.443870946201</v>
      </c>
      <c r="D100">
        <v>14347367.306193599</v>
      </c>
    </row>
    <row r="101" spans="1:4" x14ac:dyDescent="0.2">
      <c r="A101" t="s">
        <v>103</v>
      </c>
      <c r="B101">
        <v>2001</v>
      </c>
      <c r="C101">
        <v>45.609658676063297</v>
      </c>
      <c r="D101">
        <v>18773.4037322734</v>
      </c>
    </row>
    <row r="102" spans="1:4" x14ac:dyDescent="0.2">
      <c r="A102" t="s">
        <v>104</v>
      </c>
      <c r="B102">
        <v>2001</v>
      </c>
      <c r="C102">
        <v>5503.4453348688903</v>
      </c>
      <c r="D102">
        <v>1351803.2313450801</v>
      </c>
    </row>
    <row r="103" spans="1:4" x14ac:dyDescent="0.2">
      <c r="A103" t="s">
        <v>105</v>
      </c>
      <c r="B103">
        <v>2001</v>
      </c>
      <c r="C103">
        <v>36474.650750460103</v>
      </c>
      <c r="D103">
        <v>18485247.9329178</v>
      </c>
    </row>
    <row r="104" spans="1:4" x14ac:dyDescent="0.2">
      <c r="A104" t="s">
        <v>106</v>
      </c>
      <c r="B104">
        <v>2001</v>
      </c>
      <c r="C104">
        <v>299.40426759799101</v>
      </c>
      <c r="D104">
        <v>74833.026767263495</v>
      </c>
    </row>
    <row r="105" spans="1:4" x14ac:dyDescent="0.2">
      <c r="A105" t="s">
        <v>107</v>
      </c>
      <c r="B105">
        <v>2001</v>
      </c>
      <c r="C105">
        <v>29185.670180329598</v>
      </c>
      <c r="D105">
        <v>13222688.903247301</v>
      </c>
    </row>
    <row r="106" spans="1:4" x14ac:dyDescent="0.2">
      <c r="A106" t="s">
        <v>108</v>
      </c>
      <c r="B106">
        <v>2001</v>
      </c>
      <c r="C106">
        <v>17.1527015169737</v>
      </c>
      <c r="D106">
        <v>3934.2894275204899</v>
      </c>
    </row>
    <row r="107" spans="1:4" x14ac:dyDescent="0.2">
      <c r="A107" t="s">
        <v>109</v>
      </c>
      <c r="B107">
        <v>2001</v>
      </c>
      <c r="C107">
        <v>31.0804632085047</v>
      </c>
      <c r="D107">
        <v>14720.949102828699</v>
      </c>
    </row>
    <row r="108" spans="1:4" x14ac:dyDescent="0.2">
      <c r="A108" t="s">
        <v>110</v>
      </c>
      <c r="B108">
        <v>2001</v>
      </c>
      <c r="C108">
        <v>3.4239432119401001</v>
      </c>
      <c r="D108">
        <v>1685.74363058067</v>
      </c>
    </row>
    <row r="109" spans="1:4" x14ac:dyDescent="0.2">
      <c r="A109" t="s">
        <v>111</v>
      </c>
      <c r="B109">
        <v>2001</v>
      </c>
      <c r="C109">
        <v>3759.5103633826702</v>
      </c>
      <c r="D109">
        <v>1394091.8061158401</v>
      </c>
    </row>
    <row r="110" spans="1:4" x14ac:dyDescent="0.2">
      <c r="A110" t="s">
        <v>112</v>
      </c>
      <c r="B110">
        <v>2001</v>
      </c>
      <c r="C110">
        <v>1.1400521308257301</v>
      </c>
      <c r="D110">
        <v>374.94417341282798</v>
      </c>
    </row>
    <row r="111" spans="1:4" x14ac:dyDescent="0.2">
      <c r="A111" t="s">
        <v>113</v>
      </c>
      <c r="B111">
        <v>2001</v>
      </c>
      <c r="C111">
        <v>7961.6873952187798</v>
      </c>
      <c r="D111">
        <v>2073082.9692128401</v>
      </c>
    </row>
    <row r="112" spans="1:4" x14ac:dyDescent="0.2">
      <c r="A112" t="s">
        <v>114</v>
      </c>
      <c r="B112">
        <v>2001</v>
      </c>
      <c r="C112">
        <v>68.609691967321993</v>
      </c>
      <c r="D112">
        <v>30504.561679733299</v>
      </c>
    </row>
    <row r="113" spans="1:4" x14ac:dyDescent="0.2">
      <c r="A113" t="s">
        <v>115</v>
      </c>
      <c r="B113">
        <v>2001</v>
      </c>
      <c r="C113">
        <v>24907.6211244759</v>
      </c>
      <c r="D113">
        <v>6198743.6035067001</v>
      </c>
    </row>
    <row r="114" spans="1:4" x14ac:dyDescent="0.2">
      <c r="A114" t="s">
        <v>116</v>
      </c>
      <c r="B114">
        <v>2001</v>
      </c>
      <c r="C114">
        <v>1.42807033933702</v>
      </c>
      <c r="D114">
        <v>0</v>
      </c>
    </row>
    <row r="115" spans="1:4" x14ac:dyDescent="0.2">
      <c r="A115" t="s">
        <v>117</v>
      </c>
      <c r="B115">
        <v>2001</v>
      </c>
      <c r="C115">
        <v>2.1236559847200498</v>
      </c>
      <c r="D115">
        <v>741.41024979884105</v>
      </c>
    </row>
    <row r="116" spans="1:4" x14ac:dyDescent="0.2">
      <c r="A116" t="s">
        <v>118</v>
      </c>
      <c r="B116">
        <v>2001</v>
      </c>
      <c r="C116">
        <v>1868.2886058849001</v>
      </c>
      <c r="D116">
        <v>504810.00738635397</v>
      </c>
    </row>
    <row r="117" spans="1:4" x14ac:dyDescent="0.2">
      <c r="A117" t="s">
        <v>119</v>
      </c>
      <c r="B117">
        <v>2001</v>
      </c>
      <c r="C117">
        <v>146.68806072638799</v>
      </c>
      <c r="D117">
        <v>36277.787839951998</v>
      </c>
    </row>
    <row r="118" spans="1:4" x14ac:dyDescent="0.2">
      <c r="A118" t="s">
        <v>120</v>
      </c>
      <c r="B118">
        <v>2001</v>
      </c>
      <c r="C118">
        <v>86956.832698853701</v>
      </c>
      <c r="D118">
        <v>42097202.672931597</v>
      </c>
    </row>
    <row r="119" spans="1:4" x14ac:dyDescent="0.2">
      <c r="A119" t="s">
        <v>121</v>
      </c>
      <c r="B119">
        <v>2001</v>
      </c>
      <c r="C119">
        <v>4.7434872623753499</v>
      </c>
      <c r="D119">
        <v>364.70163651469602</v>
      </c>
    </row>
    <row r="120" spans="1:4" x14ac:dyDescent="0.2">
      <c r="A120" t="s">
        <v>122</v>
      </c>
      <c r="B120">
        <v>2001</v>
      </c>
      <c r="C120">
        <v>158302.988490597</v>
      </c>
      <c r="D120">
        <v>51553742.232488297</v>
      </c>
    </row>
    <row r="121" spans="1:4" x14ac:dyDescent="0.2">
      <c r="A121" t="s">
        <v>123</v>
      </c>
      <c r="B121">
        <v>2001</v>
      </c>
      <c r="C121">
        <v>2059.8641431298101</v>
      </c>
      <c r="D121">
        <v>605613.60827029694</v>
      </c>
    </row>
    <row r="122" spans="1:4" x14ac:dyDescent="0.2">
      <c r="A122" t="s">
        <v>124</v>
      </c>
      <c r="B122">
        <v>2001</v>
      </c>
      <c r="C122">
        <v>347.87068810634798</v>
      </c>
      <c r="D122">
        <v>164508.19059297399</v>
      </c>
    </row>
    <row r="123" spans="1:4" x14ac:dyDescent="0.2">
      <c r="A123" t="s">
        <v>125</v>
      </c>
      <c r="B123">
        <v>2001</v>
      </c>
      <c r="C123">
        <v>1.2519125375998199</v>
      </c>
      <c r="D123">
        <v>300.00811585945797</v>
      </c>
    </row>
    <row r="124" spans="1:4" x14ac:dyDescent="0.2">
      <c r="A124" t="s">
        <v>126</v>
      </c>
      <c r="B124">
        <v>2001</v>
      </c>
      <c r="C124">
        <v>44804.239127308298</v>
      </c>
      <c r="D124">
        <v>22725812.390279599</v>
      </c>
    </row>
    <row r="125" spans="1:4" x14ac:dyDescent="0.2">
      <c r="A125" t="s">
        <v>127</v>
      </c>
      <c r="B125">
        <v>2001</v>
      </c>
      <c r="C125">
        <v>858.49208052328504</v>
      </c>
      <c r="D125">
        <v>319633.05796132999</v>
      </c>
    </row>
    <row r="126" spans="1:4" x14ac:dyDescent="0.2">
      <c r="A126" t="s">
        <v>128</v>
      </c>
      <c r="B126">
        <v>2001</v>
      </c>
      <c r="C126">
        <v>21056.722644028101</v>
      </c>
      <c r="D126">
        <v>4629283.2213088302</v>
      </c>
    </row>
    <row r="127" spans="1:4" x14ac:dyDescent="0.2">
      <c r="A127" t="s">
        <v>129</v>
      </c>
      <c r="B127">
        <v>2001</v>
      </c>
      <c r="C127">
        <v>60936.649676235</v>
      </c>
      <c r="D127">
        <v>19891960.3610406</v>
      </c>
    </row>
    <row r="128" spans="1:4" x14ac:dyDescent="0.2">
      <c r="A128" t="s">
        <v>130</v>
      </c>
      <c r="B128">
        <v>2001</v>
      </c>
      <c r="C128">
        <v>31.8384353674479</v>
      </c>
      <c r="D128">
        <v>8044.7542776248702</v>
      </c>
    </row>
    <row r="129" spans="1:4" x14ac:dyDescent="0.2">
      <c r="A129" t="s">
        <v>131</v>
      </c>
      <c r="B129">
        <v>2001</v>
      </c>
      <c r="C129">
        <v>7.0785553055002097</v>
      </c>
      <c r="D129">
        <v>2830.5929940185301</v>
      </c>
    </row>
    <row r="130" spans="1:4" x14ac:dyDescent="0.2">
      <c r="A130" t="s">
        <v>132</v>
      </c>
      <c r="B130">
        <v>2001</v>
      </c>
      <c r="C130">
        <v>192.965248261494</v>
      </c>
      <c r="D130">
        <v>90372.303006446396</v>
      </c>
    </row>
    <row r="131" spans="1:4" x14ac:dyDescent="0.2">
      <c r="A131" t="s">
        <v>133</v>
      </c>
      <c r="B131">
        <v>2001</v>
      </c>
      <c r="C131">
        <v>156.58138352473901</v>
      </c>
      <c r="D131">
        <v>82037.003247195098</v>
      </c>
    </row>
    <row r="132" spans="1:4" x14ac:dyDescent="0.2">
      <c r="A132" t="s">
        <v>134</v>
      </c>
      <c r="B132">
        <v>2001</v>
      </c>
      <c r="C132">
        <v>2488.2807704501802</v>
      </c>
      <c r="D132">
        <v>950437.90004566801</v>
      </c>
    </row>
    <row r="133" spans="1:4" x14ac:dyDescent="0.2">
      <c r="A133" t="s">
        <v>135</v>
      </c>
      <c r="B133">
        <v>2001</v>
      </c>
      <c r="C133">
        <v>332497.42453449598</v>
      </c>
      <c r="D133">
        <v>133004214.376684</v>
      </c>
    </row>
    <row r="134" spans="1:4" x14ac:dyDescent="0.2">
      <c r="A134" t="s">
        <v>136</v>
      </c>
      <c r="B134">
        <v>2001</v>
      </c>
      <c r="C134">
        <v>31.302693666764799</v>
      </c>
      <c r="D134">
        <v>15838.4373330449</v>
      </c>
    </row>
    <row r="135" spans="1:4" x14ac:dyDescent="0.2">
      <c r="A135" t="s">
        <v>137</v>
      </c>
      <c r="B135">
        <v>2001</v>
      </c>
      <c r="C135">
        <v>417.51246074281102</v>
      </c>
      <c r="D135">
        <v>91063.286842599598</v>
      </c>
    </row>
    <row r="136" spans="1:4" x14ac:dyDescent="0.2">
      <c r="A136" t="s">
        <v>138</v>
      </c>
      <c r="B136">
        <v>2001</v>
      </c>
      <c r="C136">
        <v>697.92109943515095</v>
      </c>
      <c r="D136">
        <v>270753.41509625199</v>
      </c>
    </row>
    <row r="137" spans="1:4" x14ac:dyDescent="0.2">
      <c r="A137" t="s">
        <v>139</v>
      </c>
      <c r="B137">
        <v>2001</v>
      </c>
      <c r="C137">
        <v>0.150195664798177</v>
      </c>
      <c r="D137">
        <v>25.598531300873599</v>
      </c>
    </row>
    <row r="138" spans="1:4" x14ac:dyDescent="0.2">
      <c r="A138" t="s">
        <v>140</v>
      </c>
      <c r="B138">
        <v>2001</v>
      </c>
      <c r="C138">
        <v>43386.4946204671</v>
      </c>
      <c r="D138">
        <v>14437939.471617701</v>
      </c>
    </row>
    <row r="139" spans="1:4" x14ac:dyDescent="0.2">
      <c r="A139" t="s">
        <v>141</v>
      </c>
      <c r="B139">
        <v>2001</v>
      </c>
      <c r="C139">
        <v>44109.792049061201</v>
      </c>
      <c r="D139">
        <v>20267481.560106002</v>
      </c>
    </row>
    <row r="140" spans="1:4" x14ac:dyDescent="0.2">
      <c r="A140" t="s">
        <v>142</v>
      </c>
      <c r="B140">
        <v>2001</v>
      </c>
      <c r="C140">
        <v>736.42162338508194</v>
      </c>
      <c r="D140">
        <v>259404.30217041599</v>
      </c>
    </row>
    <row r="141" spans="1:4" x14ac:dyDescent="0.2">
      <c r="A141" t="s">
        <v>143</v>
      </c>
      <c r="B141">
        <v>2001</v>
      </c>
      <c r="C141">
        <v>22445.941399308002</v>
      </c>
      <c r="D141">
        <v>4451249.95313616</v>
      </c>
    </row>
    <row r="142" spans="1:4" x14ac:dyDescent="0.2">
      <c r="A142" t="s">
        <v>144</v>
      </c>
      <c r="B142">
        <v>2001</v>
      </c>
      <c r="C142">
        <v>1523.1947518806201</v>
      </c>
      <c r="D142">
        <v>854431.09492928803</v>
      </c>
    </row>
    <row r="143" spans="1:4" x14ac:dyDescent="0.2">
      <c r="A143" t="s">
        <v>145</v>
      </c>
      <c r="B143">
        <v>2001</v>
      </c>
      <c r="C143">
        <v>50528.282390250803</v>
      </c>
      <c r="D143">
        <v>20588327.667604301</v>
      </c>
    </row>
    <row r="144" spans="1:4" x14ac:dyDescent="0.2">
      <c r="A144" t="s">
        <v>146</v>
      </c>
      <c r="B144">
        <v>2001</v>
      </c>
      <c r="C144">
        <v>217.77039508557101</v>
      </c>
      <c r="D144">
        <v>72047.844255173593</v>
      </c>
    </row>
    <row r="145" spans="1:4" x14ac:dyDescent="0.2">
      <c r="A145" t="s">
        <v>147</v>
      </c>
      <c r="B145">
        <v>2001</v>
      </c>
      <c r="C145">
        <v>18264.107409199099</v>
      </c>
      <c r="D145">
        <v>9346874.4935895503</v>
      </c>
    </row>
    <row r="146" spans="1:4" x14ac:dyDescent="0.2">
      <c r="A146" t="s">
        <v>148</v>
      </c>
      <c r="B146">
        <v>2001</v>
      </c>
      <c r="C146">
        <v>86013.866490753106</v>
      </c>
      <c r="D146">
        <v>52807209.378608897</v>
      </c>
    </row>
    <row r="147" spans="1:4" x14ac:dyDescent="0.2">
      <c r="A147" t="s">
        <v>149</v>
      </c>
      <c r="B147">
        <v>2001</v>
      </c>
      <c r="C147">
        <v>35165.191704454497</v>
      </c>
      <c r="D147">
        <v>18820546.655618601</v>
      </c>
    </row>
    <row r="148" spans="1:4" x14ac:dyDescent="0.2">
      <c r="A148" t="s">
        <v>150</v>
      </c>
      <c r="B148">
        <v>2001</v>
      </c>
      <c r="C148">
        <v>52.112061118513097</v>
      </c>
      <c r="D148">
        <v>37863.092227570698</v>
      </c>
    </row>
    <row r="149" spans="1:4" x14ac:dyDescent="0.2">
      <c r="A149" t="s">
        <v>151</v>
      </c>
      <c r="B149">
        <v>2001</v>
      </c>
      <c r="C149">
        <v>36005.135096869002</v>
      </c>
      <c r="D149">
        <v>25219368.960799199</v>
      </c>
    </row>
    <row r="150" spans="1:4" x14ac:dyDescent="0.2">
      <c r="A150" t="s">
        <v>152</v>
      </c>
      <c r="B150">
        <v>2001</v>
      </c>
      <c r="C150">
        <v>19066.102075186402</v>
      </c>
      <c r="D150">
        <v>5463951.82109816</v>
      </c>
    </row>
    <row r="151" spans="1:4" x14ac:dyDescent="0.2">
      <c r="A151" t="s">
        <v>153</v>
      </c>
      <c r="B151">
        <v>2001</v>
      </c>
      <c r="C151">
        <v>1252.36223113046</v>
      </c>
      <c r="D151">
        <v>529425.50888198102</v>
      </c>
    </row>
    <row r="152" spans="1:4" x14ac:dyDescent="0.2">
      <c r="A152" t="s">
        <v>154</v>
      </c>
      <c r="B152">
        <v>2001</v>
      </c>
      <c r="C152">
        <v>11945.6094878441</v>
      </c>
      <c r="D152">
        <v>2487198.8718786598</v>
      </c>
    </row>
    <row r="153" spans="1:4" x14ac:dyDescent="0.2">
      <c r="A153" t="s">
        <v>155</v>
      </c>
      <c r="B153">
        <v>2001</v>
      </c>
      <c r="C153">
        <v>24405.379822218401</v>
      </c>
      <c r="D153">
        <v>6182133.4265764998</v>
      </c>
    </row>
    <row r="154" spans="1:4" x14ac:dyDescent="0.2">
      <c r="A154" t="s">
        <v>156</v>
      </c>
      <c r="B154">
        <v>2001</v>
      </c>
      <c r="C154">
        <v>150238.732941758</v>
      </c>
      <c r="D154">
        <v>36818855.786035903</v>
      </c>
    </row>
    <row r="155" spans="1:4" x14ac:dyDescent="0.2">
      <c r="A155" t="s">
        <v>157</v>
      </c>
      <c r="B155">
        <v>2001</v>
      </c>
      <c r="C155">
        <v>2.21930227762912</v>
      </c>
      <c r="D155">
        <v>524.37816907270201</v>
      </c>
    </row>
    <row r="156" spans="1:4" x14ac:dyDescent="0.2">
      <c r="A156" t="s">
        <v>158</v>
      </c>
      <c r="B156">
        <v>2001</v>
      </c>
      <c r="C156">
        <v>28.6172141318348</v>
      </c>
      <c r="D156">
        <v>14474.406277636401</v>
      </c>
    </row>
    <row r="157" spans="1:4" x14ac:dyDescent="0.2">
      <c r="A157" t="s">
        <v>159</v>
      </c>
      <c r="B157">
        <v>2001</v>
      </c>
      <c r="C157">
        <v>17535.5287921524</v>
      </c>
      <c r="D157">
        <v>6763983.0229329299</v>
      </c>
    </row>
    <row r="158" spans="1:4" x14ac:dyDescent="0.2">
      <c r="A158" t="s">
        <v>160</v>
      </c>
      <c r="B158">
        <v>2001</v>
      </c>
      <c r="C158">
        <v>1826602.9954259801</v>
      </c>
      <c r="D158">
        <v>288121865.70889902</v>
      </c>
    </row>
    <row r="159" spans="1:4" x14ac:dyDescent="0.2">
      <c r="A159" t="s">
        <v>161</v>
      </c>
      <c r="B159">
        <v>2001</v>
      </c>
      <c r="C159">
        <v>1516.7663207831799</v>
      </c>
      <c r="D159">
        <v>607721.86396349396</v>
      </c>
    </row>
    <row r="160" spans="1:4" x14ac:dyDescent="0.2">
      <c r="A160" t="s">
        <v>162</v>
      </c>
      <c r="B160">
        <v>2001</v>
      </c>
      <c r="C160">
        <v>26.942953159395</v>
      </c>
      <c r="D160">
        <v>8160.7195815267896</v>
      </c>
    </row>
    <row r="161" spans="1:4" x14ac:dyDescent="0.2">
      <c r="A161" t="s">
        <v>163</v>
      </c>
      <c r="B161">
        <v>2001</v>
      </c>
      <c r="C161">
        <v>70.594274845569601</v>
      </c>
      <c r="D161">
        <v>38766.042926083297</v>
      </c>
    </row>
    <row r="162" spans="1:4" x14ac:dyDescent="0.2">
      <c r="A162" t="s">
        <v>164</v>
      </c>
      <c r="B162">
        <v>2001</v>
      </c>
      <c r="C162">
        <v>43.4538946710923</v>
      </c>
      <c r="D162">
        <v>13117.2499636434</v>
      </c>
    </row>
    <row r="163" spans="1:4" x14ac:dyDescent="0.2">
      <c r="A163" t="s">
        <v>165</v>
      </c>
      <c r="B163">
        <v>2001</v>
      </c>
      <c r="C163">
        <v>2187.1174440042701</v>
      </c>
      <c r="D163">
        <v>1590854.3297138801</v>
      </c>
    </row>
    <row r="164" spans="1:4" x14ac:dyDescent="0.2">
      <c r="A164" t="s">
        <v>166</v>
      </c>
      <c r="B164">
        <v>2001</v>
      </c>
      <c r="C164">
        <v>18596.4252986707</v>
      </c>
      <c r="D164">
        <v>7045594.68068498</v>
      </c>
    </row>
    <row r="165" spans="1:4" x14ac:dyDescent="0.2">
      <c r="A165" t="s">
        <v>167</v>
      </c>
      <c r="B165">
        <v>2001</v>
      </c>
      <c r="C165">
        <v>9499.3916240364906</v>
      </c>
      <c r="D165">
        <v>3460118.9793072599</v>
      </c>
    </row>
    <row r="166" spans="1:4" x14ac:dyDescent="0.2">
      <c r="A166" t="s">
        <v>168</v>
      </c>
      <c r="B166">
        <v>2001</v>
      </c>
      <c r="C166">
        <v>339.30394592145399</v>
      </c>
      <c r="D166">
        <v>80100.397197744605</v>
      </c>
    </row>
    <row r="167" spans="1:4" x14ac:dyDescent="0.2">
      <c r="A167" t="s">
        <v>169</v>
      </c>
      <c r="B167">
        <v>2001</v>
      </c>
      <c r="C167">
        <v>2379.5834004703001</v>
      </c>
      <c r="D167">
        <v>938537.60624583403</v>
      </c>
    </row>
    <row r="168" spans="1:4" x14ac:dyDescent="0.2">
      <c r="A168" t="s">
        <v>170</v>
      </c>
      <c r="B168">
        <v>2001</v>
      </c>
      <c r="C168">
        <v>4906.0339926817996</v>
      </c>
      <c r="D168">
        <v>1305421.69997981</v>
      </c>
    </row>
    <row r="169" spans="1:4" x14ac:dyDescent="0.2">
      <c r="A169" t="s">
        <v>171</v>
      </c>
      <c r="B169">
        <v>2001</v>
      </c>
      <c r="C169">
        <v>77.221905019099296</v>
      </c>
      <c r="D169">
        <v>46576.805462668803</v>
      </c>
    </row>
    <row r="170" spans="1:4" x14ac:dyDescent="0.2">
      <c r="A170" t="s">
        <v>172</v>
      </c>
      <c r="B170">
        <v>2001</v>
      </c>
      <c r="C170">
        <v>3688.9470519850902</v>
      </c>
      <c r="D170">
        <v>2674768.73693963</v>
      </c>
    </row>
    <row r="171" spans="1:4" x14ac:dyDescent="0.2">
      <c r="A171" t="s">
        <v>173</v>
      </c>
      <c r="B171">
        <v>2001</v>
      </c>
      <c r="C171">
        <v>3897.39315898723</v>
      </c>
      <c r="D171">
        <v>1544277.8521525101</v>
      </c>
    </row>
    <row r="172" spans="1:4" x14ac:dyDescent="0.2">
      <c r="A172" t="s">
        <v>174</v>
      </c>
      <c r="B172">
        <v>2001</v>
      </c>
      <c r="C172">
        <v>615.46031050992599</v>
      </c>
      <c r="D172">
        <v>255689.768617194</v>
      </c>
    </row>
    <row r="173" spans="1:4" x14ac:dyDescent="0.2">
      <c r="A173" t="s">
        <v>175</v>
      </c>
      <c r="B173">
        <v>2001</v>
      </c>
      <c r="C173">
        <v>144927.226590871</v>
      </c>
      <c r="D173">
        <v>27572321.165392</v>
      </c>
    </row>
    <row r="174" spans="1:4" x14ac:dyDescent="0.2">
      <c r="A174" t="s">
        <v>176</v>
      </c>
      <c r="B174">
        <v>2001</v>
      </c>
      <c r="C174">
        <v>6734.8537106616004</v>
      </c>
      <c r="D174">
        <v>3774686.9930368899</v>
      </c>
    </row>
    <row r="175" spans="1:4" x14ac:dyDescent="0.2">
      <c r="A175" t="s">
        <v>177</v>
      </c>
      <c r="B175">
        <v>2001</v>
      </c>
      <c r="C175">
        <v>1.3182836765733501</v>
      </c>
      <c r="D175">
        <v>1061.85304905002</v>
      </c>
    </row>
    <row r="176" spans="1:4" x14ac:dyDescent="0.2">
      <c r="A176" t="s">
        <v>178</v>
      </c>
      <c r="B176">
        <v>2001</v>
      </c>
      <c r="C176">
        <v>0.37957476803710899</v>
      </c>
      <c r="D176">
        <v>120.380840764634</v>
      </c>
    </row>
    <row r="177" spans="1:4" x14ac:dyDescent="0.2">
      <c r="A177" t="s">
        <v>179</v>
      </c>
      <c r="B177">
        <v>2001</v>
      </c>
      <c r="C177">
        <v>267.23529473377101</v>
      </c>
      <c r="D177">
        <v>64831.515146201396</v>
      </c>
    </row>
    <row r="178" spans="1:4" x14ac:dyDescent="0.2">
      <c r="A178" t="s">
        <v>180</v>
      </c>
      <c r="B178">
        <v>2001</v>
      </c>
      <c r="C178">
        <v>7.7272030495789901</v>
      </c>
      <c r="D178">
        <v>1369.8845810856501</v>
      </c>
    </row>
    <row r="179" spans="1:4" x14ac:dyDescent="0.2">
      <c r="A179" t="s">
        <v>181</v>
      </c>
      <c r="B179">
        <v>2001</v>
      </c>
      <c r="C179">
        <v>883.62647992842994</v>
      </c>
      <c r="D179">
        <v>367991.892192812</v>
      </c>
    </row>
    <row r="180" spans="1:4" x14ac:dyDescent="0.2">
      <c r="A180" t="s">
        <v>182</v>
      </c>
      <c r="B180">
        <v>2001</v>
      </c>
      <c r="C180">
        <v>2776.2306162177802</v>
      </c>
      <c r="D180">
        <v>742037.41638385097</v>
      </c>
    </row>
    <row r="181" spans="1:4" x14ac:dyDescent="0.2">
      <c r="A181" t="s">
        <v>183</v>
      </c>
      <c r="B181">
        <v>2001</v>
      </c>
      <c r="C181">
        <v>36101.943587250498</v>
      </c>
      <c r="D181">
        <v>18368307.090844899</v>
      </c>
    </row>
    <row r="182" spans="1:4" x14ac:dyDescent="0.2">
      <c r="A182" t="s">
        <v>184</v>
      </c>
      <c r="B182">
        <v>2001</v>
      </c>
      <c r="C182">
        <v>61.537727846608</v>
      </c>
      <c r="D182">
        <v>15563.040605304601</v>
      </c>
    </row>
    <row r="183" spans="1:4" x14ac:dyDescent="0.2">
      <c r="A183" t="s">
        <v>185</v>
      </c>
      <c r="B183">
        <v>2001</v>
      </c>
      <c r="C183">
        <v>46.212793289869701</v>
      </c>
      <c r="D183">
        <v>10810.623436125001</v>
      </c>
    </row>
    <row r="184" spans="1:4" x14ac:dyDescent="0.2">
      <c r="A184" t="s">
        <v>186</v>
      </c>
      <c r="B184">
        <v>2001</v>
      </c>
      <c r="C184">
        <v>677.42615990795196</v>
      </c>
      <c r="D184">
        <v>387975.27211092302</v>
      </c>
    </row>
    <row r="185" spans="1:4" x14ac:dyDescent="0.2">
      <c r="A185" t="s">
        <v>187</v>
      </c>
      <c r="B185">
        <v>2001</v>
      </c>
      <c r="C185">
        <v>1829.09603509258</v>
      </c>
      <c r="D185">
        <v>873445.10522260901</v>
      </c>
    </row>
    <row r="186" spans="1:4" x14ac:dyDescent="0.2">
      <c r="A186" t="s">
        <v>188</v>
      </c>
      <c r="B186">
        <v>2001</v>
      </c>
      <c r="C186">
        <v>230.670434671317</v>
      </c>
      <c r="D186">
        <v>59031.887121399399</v>
      </c>
    </row>
    <row r="187" spans="1:4" x14ac:dyDescent="0.2">
      <c r="A187" t="s">
        <v>189</v>
      </c>
      <c r="B187">
        <v>2001</v>
      </c>
      <c r="C187">
        <v>22910.005489403298</v>
      </c>
      <c r="D187">
        <v>5258788.1931943996</v>
      </c>
    </row>
    <row r="188" spans="1:4" x14ac:dyDescent="0.2">
      <c r="A188" t="s">
        <v>190</v>
      </c>
      <c r="B188">
        <v>2001</v>
      </c>
      <c r="C188">
        <v>1159.0681163378599</v>
      </c>
      <c r="D188">
        <v>587435.95941879996</v>
      </c>
    </row>
    <row r="189" spans="1:4" x14ac:dyDescent="0.2">
      <c r="A189" t="s">
        <v>191</v>
      </c>
      <c r="B189">
        <v>2001</v>
      </c>
      <c r="C189">
        <v>82214.204040982106</v>
      </c>
      <c r="D189">
        <v>29303449.796750199</v>
      </c>
    </row>
    <row r="190" spans="1:4" x14ac:dyDescent="0.2">
      <c r="A190" t="s">
        <v>192</v>
      </c>
      <c r="B190">
        <v>2001</v>
      </c>
      <c r="C190">
        <v>29658.9472176536</v>
      </c>
      <c r="D190">
        <v>11560010.556580501</v>
      </c>
    </row>
    <row r="191" spans="1:4" x14ac:dyDescent="0.2">
      <c r="A191" t="s">
        <v>193</v>
      </c>
      <c r="B191">
        <v>2001</v>
      </c>
      <c r="C191">
        <v>28826.380197288199</v>
      </c>
      <c r="D191">
        <v>8938030.4869775195</v>
      </c>
    </row>
    <row r="192" spans="1:4" x14ac:dyDescent="0.2">
      <c r="A192" t="s">
        <v>194</v>
      </c>
      <c r="B192">
        <v>2001</v>
      </c>
      <c r="C192">
        <v>2.1197106802083301</v>
      </c>
      <c r="D192">
        <v>0</v>
      </c>
    </row>
    <row r="193" spans="1:4" x14ac:dyDescent="0.2">
      <c r="A193" t="s">
        <v>195</v>
      </c>
      <c r="B193">
        <v>2001</v>
      </c>
      <c r="C193">
        <v>7647.4527225551701</v>
      </c>
      <c r="D193">
        <v>1749314.7492024</v>
      </c>
    </row>
    <row r="194" spans="1:4" x14ac:dyDescent="0.2">
      <c r="A194" t="s">
        <v>196</v>
      </c>
      <c r="B194">
        <v>2001</v>
      </c>
      <c r="C194">
        <v>1943318.7440120601</v>
      </c>
      <c r="D194">
        <v>622169484.28889406</v>
      </c>
    </row>
    <row r="195" spans="1:4" x14ac:dyDescent="0.2">
      <c r="A195" t="s">
        <v>197</v>
      </c>
      <c r="B195">
        <v>2001</v>
      </c>
      <c r="C195">
        <v>294.82090200636901</v>
      </c>
      <c r="D195">
        <v>66760.112022802306</v>
      </c>
    </row>
    <row r="196" spans="1:4" x14ac:dyDescent="0.2">
      <c r="A196" t="s">
        <v>198</v>
      </c>
      <c r="B196">
        <v>2001</v>
      </c>
      <c r="C196">
        <v>6.8965457794444402</v>
      </c>
      <c r="D196">
        <v>3432.11895060902</v>
      </c>
    </row>
    <row r="197" spans="1:4" x14ac:dyDescent="0.2">
      <c r="A197" t="s">
        <v>199</v>
      </c>
      <c r="B197">
        <v>2001</v>
      </c>
      <c r="C197">
        <v>123881.14411700099</v>
      </c>
      <c r="D197">
        <v>50367335.8260298</v>
      </c>
    </row>
    <row r="198" spans="1:4" x14ac:dyDescent="0.2">
      <c r="A198" t="s">
        <v>200</v>
      </c>
      <c r="B198">
        <v>2001</v>
      </c>
      <c r="C198">
        <v>4.0925011676573302</v>
      </c>
      <c r="D198">
        <v>1601.1585120375701</v>
      </c>
    </row>
    <row r="199" spans="1:4" x14ac:dyDescent="0.2">
      <c r="A199" t="s">
        <v>201</v>
      </c>
      <c r="B199">
        <v>2001</v>
      </c>
      <c r="C199">
        <v>122.513370747388</v>
      </c>
      <c r="D199">
        <v>45290.399448602599</v>
      </c>
    </row>
    <row r="200" spans="1:4" x14ac:dyDescent="0.2">
      <c r="A200" t="s">
        <v>202</v>
      </c>
      <c r="B200">
        <v>2001</v>
      </c>
      <c r="C200">
        <v>47433.130184434798</v>
      </c>
      <c r="D200">
        <v>23021538.7460973</v>
      </c>
    </row>
    <row r="201" spans="1:4" x14ac:dyDescent="0.2">
      <c r="A201" t="s">
        <v>203</v>
      </c>
      <c r="B201">
        <v>2001</v>
      </c>
      <c r="C201">
        <v>124.33329790796201</v>
      </c>
      <c r="D201">
        <v>70389.411713463604</v>
      </c>
    </row>
    <row r="202" spans="1:4" x14ac:dyDescent="0.2">
      <c r="A202" t="s">
        <v>204</v>
      </c>
      <c r="B202">
        <v>2001</v>
      </c>
      <c r="C202">
        <v>1.64898926218967</v>
      </c>
      <c r="D202">
        <v>382.71232239489302</v>
      </c>
    </row>
    <row r="203" spans="1:4" x14ac:dyDescent="0.2">
      <c r="A203" t="s">
        <v>205</v>
      </c>
      <c r="B203">
        <v>2001</v>
      </c>
      <c r="C203">
        <v>9.7352511568923603</v>
      </c>
      <c r="D203">
        <v>352.23854586852502</v>
      </c>
    </row>
    <row r="204" spans="1:4" x14ac:dyDescent="0.2">
      <c r="A204" t="s">
        <v>206</v>
      </c>
      <c r="B204">
        <v>2001</v>
      </c>
      <c r="C204">
        <v>1122.20542860875</v>
      </c>
      <c r="D204">
        <v>444640.90079082199</v>
      </c>
    </row>
    <row r="205" spans="1:4" x14ac:dyDescent="0.2">
      <c r="A205" t="s">
        <v>207</v>
      </c>
      <c r="B205">
        <v>2001</v>
      </c>
      <c r="C205">
        <v>17.661583216651401</v>
      </c>
      <c r="D205">
        <v>4908.9416334877696</v>
      </c>
    </row>
    <row r="206" spans="1:4" x14ac:dyDescent="0.2">
      <c r="A206" t="s">
        <v>208</v>
      </c>
      <c r="B206">
        <v>2001</v>
      </c>
      <c r="C206">
        <v>77644.690599235197</v>
      </c>
      <c r="D206">
        <v>37428338.441175804</v>
      </c>
    </row>
    <row r="207" spans="1:4" x14ac:dyDescent="0.2">
      <c r="A207" t="s">
        <v>209</v>
      </c>
      <c r="B207">
        <v>2001</v>
      </c>
      <c r="C207">
        <v>30123.727104077399</v>
      </c>
      <c r="D207">
        <v>12200217.466251699</v>
      </c>
    </row>
    <row r="208" spans="1:4" x14ac:dyDescent="0.2">
      <c r="A208" t="s">
        <v>210</v>
      </c>
      <c r="B208">
        <v>2001</v>
      </c>
      <c r="C208">
        <v>8205.93418504906</v>
      </c>
      <c r="D208">
        <v>3098888.0938069299</v>
      </c>
    </row>
    <row r="209" spans="1:4" x14ac:dyDescent="0.2">
      <c r="A209" t="s">
        <v>211</v>
      </c>
      <c r="B209">
        <v>2002</v>
      </c>
      <c r="C209">
        <v>0.52610773155978696</v>
      </c>
      <c r="D209">
        <v>27.988711140381501</v>
      </c>
    </row>
    <row r="210" spans="1:4" x14ac:dyDescent="0.2">
      <c r="A210" t="s">
        <v>4</v>
      </c>
      <c r="B210">
        <v>2002</v>
      </c>
      <c r="C210">
        <v>178.64036384750599</v>
      </c>
      <c r="D210">
        <v>38859.825467638002</v>
      </c>
    </row>
    <row r="211" spans="1:4" x14ac:dyDescent="0.2">
      <c r="A211" t="s">
        <v>5</v>
      </c>
      <c r="B211">
        <v>2002</v>
      </c>
      <c r="C211">
        <v>61034.227265881498</v>
      </c>
      <c r="D211">
        <v>20299187.041802902</v>
      </c>
    </row>
    <row r="212" spans="1:4" x14ac:dyDescent="0.2">
      <c r="A212" t="s">
        <v>6</v>
      </c>
      <c r="B212">
        <v>2002</v>
      </c>
      <c r="C212">
        <v>0.14632965079969601</v>
      </c>
      <c r="D212">
        <v>29.610575261790199</v>
      </c>
    </row>
    <row r="213" spans="1:4" x14ac:dyDescent="0.2">
      <c r="A213" t="s">
        <v>7</v>
      </c>
      <c r="B213">
        <v>2002</v>
      </c>
      <c r="C213">
        <v>277.819877055978</v>
      </c>
      <c r="D213">
        <v>55005.406518212199</v>
      </c>
    </row>
    <row r="214" spans="1:4" x14ac:dyDescent="0.2">
      <c r="A214" t="s">
        <v>8</v>
      </c>
      <c r="B214">
        <v>2002</v>
      </c>
      <c r="C214">
        <v>889.51711548118703</v>
      </c>
      <c r="D214">
        <v>338698.01135581301</v>
      </c>
    </row>
    <row r="215" spans="1:4" x14ac:dyDescent="0.2">
      <c r="A215" t="s">
        <v>9</v>
      </c>
      <c r="B215">
        <v>2002</v>
      </c>
      <c r="C215">
        <v>1.2550222235286399</v>
      </c>
      <c r="D215">
        <v>507.49262694055602</v>
      </c>
    </row>
    <row r="216" spans="1:4" x14ac:dyDescent="0.2">
      <c r="A216" t="s">
        <v>10</v>
      </c>
      <c r="B216">
        <v>2002</v>
      </c>
      <c r="C216">
        <v>105001.86224590401</v>
      </c>
      <c r="D216">
        <v>25377671.382350001</v>
      </c>
    </row>
    <row r="217" spans="1:4" x14ac:dyDescent="0.2">
      <c r="A217" t="s">
        <v>11</v>
      </c>
      <c r="B217">
        <v>2002</v>
      </c>
      <c r="C217">
        <v>172.53859117783199</v>
      </c>
      <c r="D217">
        <v>51702.627493374697</v>
      </c>
    </row>
    <row r="218" spans="1:4" x14ac:dyDescent="0.2">
      <c r="A218" t="s">
        <v>12</v>
      </c>
      <c r="B218">
        <v>2002</v>
      </c>
      <c r="C218">
        <v>17.656041652543301</v>
      </c>
      <c r="D218">
        <v>5276.1647179295296</v>
      </c>
    </row>
    <row r="219" spans="1:4" x14ac:dyDescent="0.2">
      <c r="A219" t="s">
        <v>13</v>
      </c>
      <c r="B219">
        <v>2002</v>
      </c>
      <c r="C219">
        <v>312150.162683731</v>
      </c>
      <c r="D219">
        <v>36670865.831133202</v>
      </c>
    </row>
    <row r="220" spans="1:4" x14ac:dyDescent="0.2">
      <c r="A220" t="s">
        <v>14</v>
      </c>
      <c r="B220">
        <v>2002</v>
      </c>
      <c r="C220">
        <v>10902.149877055301</v>
      </c>
      <c r="D220">
        <v>4486380.0517403902</v>
      </c>
    </row>
    <row r="221" spans="1:4" x14ac:dyDescent="0.2">
      <c r="A221" t="s">
        <v>15</v>
      </c>
      <c r="B221">
        <v>2002</v>
      </c>
      <c r="C221">
        <v>1154.20594286608</v>
      </c>
      <c r="D221">
        <v>285679.34845610597</v>
      </c>
    </row>
    <row r="222" spans="1:4" x14ac:dyDescent="0.2">
      <c r="A222" t="s">
        <v>16</v>
      </c>
      <c r="B222">
        <v>2002</v>
      </c>
      <c r="C222">
        <v>986.93621255276298</v>
      </c>
      <c r="D222">
        <v>312855.44195405702</v>
      </c>
    </row>
    <row r="223" spans="1:4" x14ac:dyDescent="0.2">
      <c r="A223" t="s">
        <v>17</v>
      </c>
      <c r="B223">
        <v>2002</v>
      </c>
      <c r="C223">
        <v>2348.3905956576</v>
      </c>
      <c r="D223">
        <v>1088407.00135655</v>
      </c>
    </row>
    <row r="224" spans="1:4" x14ac:dyDescent="0.2">
      <c r="A224" t="s">
        <v>18</v>
      </c>
      <c r="B224">
        <v>2002</v>
      </c>
      <c r="C224">
        <v>3480.1873460874799</v>
      </c>
      <c r="D224">
        <v>970534.21104636102</v>
      </c>
    </row>
    <row r="225" spans="1:4" x14ac:dyDescent="0.2">
      <c r="A225" t="s">
        <v>19</v>
      </c>
      <c r="B225">
        <v>2002</v>
      </c>
      <c r="C225">
        <v>2.1064574574739501</v>
      </c>
      <c r="D225">
        <v>576.22500999667204</v>
      </c>
    </row>
    <row r="226" spans="1:4" x14ac:dyDescent="0.2">
      <c r="A226" t="s">
        <v>20</v>
      </c>
      <c r="B226">
        <v>2002</v>
      </c>
      <c r="C226">
        <v>4.3029108998296399</v>
      </c>
      <c r="D226">
        <v>146834.34496883501</v>
      </c>
    </row>
    <row r="227" spans="1:4" x14ac:dyDescent="0.2">
      <c r="A227" t="s">
        <v>21</v>
      </c>
      <c r="B227">
        <v>2002</v>
      </c>
      <c r="C227">
        <v>3995.2875738144899</v>
      </c>
      <c r="D227">
        <v>1924878.7990665301</v>
      </c>
    </row>
    <row r="228" spans="1:4" x14ac:dyDescent="0.2">
      <c r="A228" t="s">
        <v>22</v>
      </c>
      <c r="B228">
        <v>2002</v>
      </c>
      <c r="C228">
        <v>4638.7388124302697</v>
      </c>
      <c r="D228">
        <v>1278743.27254457</v>
      </c>
    </row>
    <row r="229" spans="1:4" x14ac:dyDescent="0.2">
      <c r="A229" t="s">
        <v>23</v>
      </c>
      <c r="B229">
        <v>2002</v>
      </c>
      <c r="C229">
        <v>700.97613652112705</v>
      </c>
      <c r="D229">
        <v>197148.010005005</v>
      </c>
    </row>
    <row r="230" spans="1:4" x14ac:dyDescent="0.2">
      <c r="A230" t="s">
        <v>24</v>
      </c>
      <c r="B230">
        <v>2002</v>
      </c>
      <c r="C230">
        <v>692.65885582429803</v>
      </c>
      <c r="D230">
        <v>267085.089703798</v>
      </c>
    </row>
    <row r="231" spans="1:4" x14ac:dyDescent="0.2">
      <c r="A231" t="s">
        <v>25</v>
      </c>
      <c r="B231">
        <v>2002</v>
      </c>
      <c r="C231">
        <v>25383.4157015604</v>
      </c>
      <c r="D231">
        <v>6914767.2795222001</v>
      </c>
    </row>
    <row r="232" spans="1:4" x14ac:dyDescent="0.2">
      <c r="A232" t="s">
        <v>26</v>
      </c>
      <c r="B232">
        <v>2002</v>
      </c>
      <c r="C232">
        <v>13473.730510589599</v>
      </c>
      <c r="D232">
        <v>6185804.1114813499</v>
      </c>
    </row>
    <row r="233" spans="1:4" x14ac:dyDescent="0.2">
      <c r="A233" t="s">
        <v>27</v>
      </c>
      <c r="B233">
        <v>2002</v>
      </c>
      <c r="C233">
        <v>0.71795940192491303</v>
      </c>
      <c r="D233">
        <v>206.11764394229999</v>
      </c>
    </row>
    <row r="234" spans="1:4" x14ac:dyDescent="0.2">
      <c r="A234" t="s">
        <v>28</v>
      </c>
      <c r="B234">
        <v>2002</v>
      </c>
      <c r="C234">
        <v>178807.97117096701</v>
      </c>
      <c r="D234">
        <v>79888221.046331301</v>
      </c>
    </row>
    <row r="235" spans="1:4" x14ac:dyDescent="0.2">
      <c r="A235" t="s">
        <v>29</v>
      </c>
      <c r="B235">
        <v>2002</v>
      </c>
      <c r="C235">
        <v>3507049.4403589801</v>
      </c>
      <c r="D235">
        <v>1624101189.5148301</v>
      </c>
    </row>
    <row r="236" spans="1:4" x14ac:dyDescent="0.2">
      <c r="A236" t="s">
        <v>30</v>
      </c>
      <c r="B236">
        <v>2002</v>
      </c>
      <c r="C236">
        <v>11.391981560736699</v>
      </c>
      <c r="D236">
        <v>3343.7535749671902</v>
      </c>
    </row>
    <row r="237" spans="1:4" x14ac:dyDescent="0.2">
      <c r="A237" t="s">
        <v>31</v>
      </c>
      <c r="B237">
        <v>2002</v>
      </c>
      <c r="C237">
        <v>1088.84559742039</v>
      </c>
      <c r="D237">
        <v>664729.57029750396</v>
      </c>
    </row>
    <row r="238" spans="1:4" x14ac:dyDescent="0.2">
      <c r="A238" t="s">
        <v>32</v>
      </c>
      <c r="B238">
        <v>2002</v>
      </c>
      <c r="C238">
        <v>223.93488153847699</v>
      </c>
      <c r="D238">
        <v>122483.83880226599</v>
      </c>
    </row>
    <row r="239" spans="1:4" x14ac:dyDescent="0.2">
      <c r="A239" t="s">
        <v>33</v>
      </c>
      <c r="B239">
        <v>2002</v>
      </c>
      <c r="C239">
        <v>22.788998625361302</v>
      </c>
      <c r="D239">
        <v>3893.7685903510501</v>
      </c>
    </row>
    <row r="240" spans="1:4" x14ac:dyDescent="0.2">
      <c r="A240" t="s">
        <v>34</v>
      </c>
      <c r="B240">
        <v>2002</v>
      </c>
      <c r="C240">
        <v>34417.721607647298</v>
      </c>
      <c r="D240">
        <v>15614935.572101399</v>
      </c>
    </row>
    <row r="241" spans="1:4" x14ac:dyDescent="0.2">
      <c r="A241" t="s">
        <v>35</v>
      </c>
      <c r="B241">
        <v>2002</v>
      </c>
      <c r="C241">
        <v>2316887.66533439</v>
      </c>
      <c r="D241">
        <v>838727146.32691097</v>
      </c>
    </row>
    <row r="242" spans="1:4" x14ac:dyDescent="0.2">
      <c r="A242" t="s">
        <v>36</v>
      </c>
      <c r="B242">
        <v>2002</v>
      </c>
      <c r="C242">
        <v>881.30390268821805</v>
      </c>
      <c r="D242">
        <v>409052.02132569603</v>
      </c>
    </row>
    <row r="243" spans="1:4" x14ac:dyDescent="0.2">
      <c r="A243" t="s">
        <v>37</v>
      </c>
      <c r="B243">
        <v>2002</v>
      </c>
      <c r="C243">
        <v>78080.972982225896</v>
      </c>
      <c r="D243">
        <v>23258513.859150302</v>
      </c>
    </row>
    <row r="244" spans="1:4" x14ac:dyDescent="0.2">
      <c r="A244" t="s">
        <v>38</v>
      </c>
      <c r="B244">
        <v>2002</v>
      </c>
      <c r="C244">
        <v>249150.96008047601</v>
      </c>
      <c r="D244">
        <v>95736746.080191404</v>
      </c>
    </row>
    <row r="245" spans="1:4" x14ac:dyDescent="0.2">
      <c r="A245" t="s">
        <v>39</v>
      </c>
      <c r="B245">
        <v>2002</v>
      </c>
      <c r="C245">
        <v>144559.90750920799</v>
      </c>
      <c r="D245">
        <v>55683832.0728091</v>
      </c>
    </row>
    <row r="246" spans="1:4" x14ac:dyDescent="0.2">
      <c r="A246" t="s">
        <v>40</v>
      </c>
      <c r="B246">
        <v>2002</v>
      </c>
      <c r="C246">
        <v>28766.951570503599</v>
      </c>
      <c r="D246">
        <v>14836148.573526399</v>
      </c>
    </row>
    <row r="247" spans="1:4" x14ac:dyDescent="0.2">
      <c r="A247" t="s">
        <v>41</v>
      </c>
      <c r="B247">
        <v>2002</v>
      </c>
      <c r="C247">
        <v>514476.68819954601</v>
      </c>
      <c r="D247">
        <v>278817380.488518</v>
      </c>
    </row>
    <row r="248" spans="1:4" x14ac:dyDescent="0.2">
      <c r="A248" t="s">
        <v>42</v>
      </c>
      <c r="B248">
        <v>2002</v>
      </c>
      <c r="C248">
        <v>24310.142379974801</v>
      </c>
      <c r="D248">
        <v>12543812.360864701</v>
      </c>
    </row>
    <row r="249" spans="1:4" x14ac:dyDescent="0.2">
      <c r="A249" t="s">
        <v>43</v>
      </c>
      <c r="B249">
        <v>2002</v>
      </c>
      <c r="C249">
        <v>182229.15244789599</v>
      </c>
      <c r="D249">
        <v>96378010.309392005</v>
      </c>
    </row>
    <row r="250" spans="1:4" x14ac:dyDescent="0.2">
      <c r="A250" t="s">
        <v>44</v>
      </c>
      <c r="B250">
        <v>2002</v>
      </c>
      <c r="C250">
        <v>41.203934234270797</v>
      </c>
      <c r="D250">
        <v>22498.366216073598</v>
      </c>
    </row>
    <row r="251" spans="1:4" x14ac:dyDescent="0.2">
      <c r="A251" t="s">
        <v>45</v>
      </c>
      <c r="B251">
        <v>2002</v>
      </c>
      <c r="C251">
        <v>22.834003097320899</v>
      </c>
      <c r="D251">
        <v>0</v>
      </c>
    </row>
    <row r="252" spans="1:4" x14ac:dyDescent="0.2">
      <c r="A252" t="s">
        <v>46</v>
      </c>
      <c r="B252">
        <v>2002</v>
      </c>
      <c r="C252">
        <v>13289.1490861031</v>
      </c>
      <c r="D252">
        <v>6188298.14477087</v>
      </c>
    </row>
    <row r="253" spans="1:4" x14ac:dyDescent="0.2">
      <c r="A253" t="s">
        <v>47</v>
      </c>
      <c r="B253">
        <v>2002</v>
      </c>
      <c r="C253">
        <v>15035.847383202899</v>
      </c>
      <c r="D253">
        <v>4104675.3857076401</v>
      </c>
    </row>
    <row r="254" spans="1:4" x14ac:dyDescent="0.2">
      <c r="A254" t="s">
        <v>48</v>
      </c>
      <c r="B254">
        <v>2002</v>
      </c>
      <c r="C254">
        <v>1.2792836884402099</v>
      </c>
      <c r="D254">
        <v>326.73953206665902</v>
      </c>
    </row>
    <row r="255" spans="1:4" x14ac:dyDescent="0.2">
      <c r="A255" t="s">
        <v>49</v>
      </c>
      <c r="B255">
        <v>2002</v>
      </c>
      <c r="C255">
        <v>5.5982444170746497</v>
      </c>
      <c r="D255">
        <v>1503.8913416918599</v>
      </c>
    </row>
    <row r="256" spans="1:4" x14ac:dyDescent="0.2">
      <c r="A256" t="s">
        <v>50</v>
      </c>
      <c r="B256">
        <v>2002</v>
      </c>
      <c r="C256">
        <v>31.743244021058999</v>
      </c>
      <c r="D256">
        <v>7055.8358471190204</v>
      </c>
    </row>
    <row r="257" spans="1:4" x14ac:dyDescent="0.2">
      <c r="A257" t="s">
        <v>51</v>
      </c>
      <c r="B257">
        <v>2002</v>
      </c>
      <c r="C257">
        <v>6766.4379082046698</v>
      </c>
      <c r="D257">
        <v>2734314.7486346201</v>
      </c>
    </row>
    <row r="258" spans="1:4" x14ac:dyDescent="0.2">
      <c r="A258" t="s">
        <v>52</v>
      </c>
      <c r="B258">
        <v>2002</v>
      </c>
      <c r="C258">
        <v>15303.2623748923</v>
      </c>
      <c r="D258">
        <v>6466765.7439278802</v>
      </c>
    </row>
    <row r="259" spans="1:4" x14ac:dyDescent="0.2">
      <c r="A259" t="s">
        <v>53</v>
      </c>
      <c r="B259">
        <v>2002</v>
      </c>
      <c r="C259">
        <v>11.874708039907199</v>
      </c>
      <c r="D259">
        <v>6881.6849781583596</v>
      </c>
    </row>
    <row r="260" spans="1:4" x14ac:dyDescent="0.2">
      <c r="A260" t="s">
        <v>54</v>
      </c>
      <c r="B260">
        <v>2002</v>
      </c>
      <c r="C260">
        <v>1204.4899390252699</v>
      </c>
      <c r="D260">
        <v>292171.77700390102</v>
      </c>
    </row>
    <row r="261" spans="1:4" x14ac:dyDescent="0.2">
      <c r="A261" t="s">
        <v>55</v>
      </c>
      <c r="B261">
        <v>2002</v>
      </c>
      <c r="C261">
        <v>10435.9798696615</v>
      </c>
      <c r="D261">
        <v>3792629.7405368802</v>
      </c>
    </row>
    <row r="262" spans="1:4" x14ac:dyDescent="0.2">
      <c r="A262" t="s">
        <v>56</v>
      </c>
      <c r="B262">
        <v>2002</v>
      </c>
      <c r="C262">
        <v>3009.8331206446101</v>
      </c>
      <c r="D262">
        <v>739994.14089794795</v>
      </c>
    </row>
    <row r="263" spans="1:4" x14ac:dyDescent="0.2">
      <c r="A263" t="s">
        <v>57</v>
      </c>
      <c r="B263">
        <v>2002</v>
      </c>
      <c r="C263">
        <v>29817.737716413299</v>
      </c>
      <c r="D263">
        <v>17772196.962349501</v>
      </c>
    </row>
    <row r="264" spans="1:4" x14ac:dyDescent="0.2">
      <c r="A264" t="s">
        <v>58</v>
      </c>
      <c r="B264">
        <v>2002</v>
      </c>
      <c r="C264">
        <v>48.813250582893801</v>
      </c>
      <c r="D264">
        <v>16606.656839986401</v>
      </c>
    </row>
    <row r="265" spans="1:4" x14ac:dyDescent="0.2">
      <c r="A265" t="s">
        <v>59</v>
      </c>
      <c r="B265">
        <v>2002</v>
      </c>
      <c r="C265">
        <v>0</v>
      </c>
      <c r="D265">
        <v>309.46234938578601</v>
      </c>
    </row>
    <row r="266" spans="1:4" x14ac:dyDescent="0.2">
      <c r="A266" t="s">
        <v>60</v>
      </c>
      <c r="B266">
        <v>2002</v>
      </c>
      <c r="C266">
        <v>37699.019809631704</v>
      </c>
      <c r="D266">
        <v>10714843.223105799</v>
      </c>
    </row>
    <row r="267" spans="1:4" x14ac:dyDescent="0.2">
      <c r="A267" t="s">
        <v>61</v>
      </c>
      <c r="B267">
        <v>2002</v>
      </c>
      <c r="C267">
        <v>21918.386454010801</v>
      </c>
      <c r="D267">
        <v>4949270.3003328396</v>
      </c>
    </row>
    <row r="268" spans="1:4" x14ac:dyDescent="0.2">
      <c r="A268" t="s">
        <v>62</v>
      </c>
      <c r="B268">
        <v>2002</v>
      </c>
      <c r="C268">
        <v>13074.0874089755</v>
      </c>
      <c r="D268">
        <v>5485488.33757402</v>
      </c>
    </row>
    <row r="269" spans="1:4" x14ac:dyDescent="0.2">
      <c r="A269" t="s">
        <v>63</v>
      </c>
      <c r="B269">
        <v>2002</v>
      </c>
      <c r="C269">
        <v>142432.40404868801</v>
      </c>
      <c r="D269">
        <v>26698221.205180202</v>
      </c>
    </row>
    <row r="270" spans="1:4" x14ac:dyDescent="0.2">
      <c r="A270" t="s">
        <v>64</v>
      </c>
      <c r="B270">
        <v>2002</v>
      </c>
      <c r="C270">
        <v>703.20993914144196</v>
      </c>
      <c r="D270">
        <v>352917.88440487598</v>
      </c>
    </row>
    <row r="271" spans="1:4" x14ac:dyDescent="0.2">
      <c r="A271" t="s">
        <v>65</v>
      </c>
      <c r="B271">
        <v>2002</v>
      </c>
      <c r="C271">
        <v>33888.397171838304</v>
      </c>
      <c r="D271">
        <v>12829281.0005145</v>
      </c>
    </row>
    <row r="272" spans="1:4" x14ac:dyDescent="0.2">
      <c r="A272" t="s">
        <v>66</v>
      </c>
      <c r="B272">
        <v>2002</v>
      </c>
      <c r="C272">
        <v>13851.8466616642</v>
      </c>
      <c r="D272">
        <v>7917484.1514171101</v>
      </c>
    </row>
    <row r="273" spans="1:4" x14ac:dyDescent="0.2">
      <c r="A273" t="s">
        <v>67</v>
      </c>
      <c r="B273">
        <v>2002</v>
      </c>
      <c r="C273">
        <v>20112.349959704199</v>
      </c>
      <c r="D273">
        <v>7436889.2202973897</v>
      </c>
    </row>
    <row r="274" spans="1:4" x14ac:dyDescent="0.2">
      <c r="A274" t="s">
        <v>68</v>
      </c>
      <c r="B274">
        <v>2002</v>
      </c>
      <c r="C274">
        <v>536.44219802509701</v>
      </c>
      <c r="D274">
        <v>191400.36918850601</v>
      </c>
    </row>
    <row r="275" spans="1:4" x14ac:dyDescent="0.2">
      <c r="A275" t="s">
        <v>69</v>
      </c>
      <c r="B275">
        <v>2002</v>
      </c>
      <c r="C275">
        <v>5.0347617493489497E-2</v>
      </c>
      <c r="D275">
        <v>8.8468867370346498</v>
      </c>
    </row>
    <row r="276" spans="1:4" x14ac:dyDescent="0.2">
      <c r="A276" t="s">
        <v>70</v>
      </c>
      <c r="B276">
        <v>2002</v>
      </c>
      <c r="C276">
        <v>78395.052983556801</v>
      </c>
      <c r="D276">
        <v>32750503.130635999</v>
      </c>
    </row>
    <row r="277" spans="1:4" x14ac:dyDescent="0.2">
      <c r="A277" t="s">
        <v>71</v>
      </c>
      <c r="B277">
        <v>2002</v>
      </c>
      <c r="C277">
        <v>0.124829410347222</v>
      </c>
      <c r="D277">
        <v>17.751542506478199</v>
      </c>
    </row>
    <row r="278" spans="1:4" x14ac:dyDescent="0.2">
      <c r="A278" t="s">
        <v>72</v>
      </c>
      <c r="B278">
        <v>2002</v>
      </c>
      <c r="C278">
        <v>28933.474289871399</v>
      </c>
      <c r="D278">
        <v>10752936.2805502</v>
      </c>
    </row>
    <row r="279" spans="1:4" x14ac:dyDescent="0.2">
      <c r="A279" t="s">
        <v>73</v>
      </c>
      <c r="B279">
        <v>2002</v>
      </c>
      <c r="C279">
        <v>50.885418957812398</v>
      </c>
      <c r="D279">
        <v>19359.5507541609</v>
      </c>
    </row>
    <row r="280" spans="1:4" x14ac:dyDescent="0.2">
      <c r="A280" t="s">
        <v>74</v>
      </c>
      <c r="B280">
        <v>2002</v>
      </c>
      <c r="C280">
        <v>40.1576407396728</v>
      </c>
      <c r="D280">
        <v>22130.030311496099</v>
      </c>
    </row>
    <row r="281" spans="1:4" x14ac:dyDescent="0.2">
      <c r="A281" t="s">
        <v>75</v>
      </c>
      <c r="B281">
        <v>2002</v>
      </c>
      <c r="C281">
        <v>6073.7972589207402</v>
      </c>
      <c r="D281">
        <v>1838772.5371441699</v>
      </c>
    </row>
    <row r="282" spans="1:4" x14ac:dyDescent="0.2">
      <c r="A282" t="s">
        <v>76</v>
      </c>
      <c r="B282">
        <v>2002</v>
      </c>
      <c r="C282">
        <v>2986.1105441786499</v>
      </c>
      <c r="D282">
        <v>1855232.6482051201</v>
      </c>
    </row>
    <row r="283" spans="1:4" x14ac:dyDescent="0.2">
      <c r="A283" t="s">
        <v>77</v>
      </c>
      <c r="B283">
        <v>2002</v>
      </c>
      <c r="C283">
        <v>5126.0493131385601</v>
      </c>
      <c r="D283">
        <v>1138251.0157735399</v>
      </c>
    </row>
    <row r="284" spans="1:4" x14ac:dyDescent="0.2">
      <c r="A284" t="s">
        <v>78</v>
      </c>
      <c r="B284">
        <v>2002</v>
      </c>
      <c r="C284">
        <v>65.837746863051706</v>
      </c>
      <c r="D284">
        <v>34162.844406214201</v>
      </c>
    </row>
    <row r="285" spans="1:4" x14ac:dyDescent="0.2">
      <c r="A285" t="s">
        <v>79</v>
      </c>
      <c r="B285">
        <v>2002</v>
      </c>
      <c r="C285">
        <v>55600.934613240803</v>
      </c>
      <c r="D285">
        <v>23456703.342094101</v>
      </c>
    </row>
    <row r="286" spans="1:4" x14ac:dyDescent="0.2">
      <c r="A286" t="s">
        <v>80</v>
      </c>
      <c r="B286">
        <v>2002</v>
      </c>
      <c r="C286">
        <v>2496.7037489299901</v>
      </c>
      <c r="D286">
        <v>1874368.60656772</v>
      </c>
    </row>
    <row r="287" spans="1:4" x14ac:dyDescent="0.2">
      <c r="A287" t="s">
        <v>81</v>
      </c>
      <c r="B287">
        <v>2002</v>
      </c>
      <c r="C287">
        <v>4827.3949791995901</v>
      </c>
      <c r="D287">
        <v>3054603.4664151501</v>
      </c>
    </row>
    <row r="288" spans="1:4" x14ac:dyDescent="0.2">
      <c r="A288" t="s">
        <v>82</v>
      </c>
      <c r="B288">
        <v>2002</v>
      </c>
      <c r="C288">
        <v>15.6115564083398</v>
      </c>
      <c r="D288">
        <v>6710.4660565501899</v>
      </c>
    </row>
    <row r="289" spans="1:4" x14ac:dyDescent="0.2">
      <c r="A289" t="s">
        <v>83</v>
      </c>
      <c r="B289">
        <v>2002</v>
      </c>
      <c r="C289">
        <v>31528.012327829299</v>
      </c>
      <c r="D289">
        <v>13520359.9141043</v>
      </c>
    </row>
    <row r="290" spans="1:4" x14ac:dyDescent="0.2">
      <c r="A290" t="s">
        <v>84</v>
      </c>
      <c r="B290">
        <v>2002</v>
      </c>
      <c r="C290">
        <v>2340.1794921761998</v>
      </c>
      <c r="D290">
        <v>785186.78890975297</v>
      </c>
    </row>
    <row r="291" spans="1:4" x14ac:dyDescent="0.2">
      <c r="A291" t="s">
        <v>85</v>
      </c>
      <c r="B291">
        <v>2002</v>
      </c>
      <c r="C291">
        <v>2120.3805048396498</v>
      </c>
      <c r="D291">
        <v>698723.59864385996</v>
      </c>
    </row>
    <row r="292" spans="1:4" x14ac:dyDescent="0.2">
      <c r="A292" t="s">
        <v>86</v>
      </c>
      <c r="B292">
        <v>2002</v>
      </c>
      <c r="C292">
        <v>7711.0373696133702</v>
      </c>
      <c r="D292">
        <v>2689525.64836916</v>
      </c>
    </row>
    <row r="293" spans="1:4" x14ac:dyDescent="0.2">
      <c r="A293" t="s">
        <v>87</v>
      </c>
      <c r="B293">
        <v>2002</v>
      </c>
      <c r="C293">
        <v>855275.86303372902</v>
      </c>
      <c r="D293">
        <v>628290349.43537605</v>
      </c>
    </row>
    <row r="294" spans="1:4" x14ac:dyDescent="0.2">
      <c r="A294" t="s">
        <v>88</v>
      </c>
      <c r="B294">
        <v>2002</v>
      </c>
      <c r="C294">
        <v>13.6648597992252</v>
      </c>
      <c r="D294">
        <v>3495.0014065599598</v>
      </c>
    </row>
    <row r="295" spans="1:4" x14ac:dyDescent="0.2">
      <c r="A295" t="s">
        <v>89</v>
      </c>
      <c r="B295">
        <v>2002</v>
      </c>
      <c r="C295">
        <v>53005.487742997597</v>
      </c>
      <c r="D295">
        <v>25903413.630064599</v>
      </c>
    </row>
    <row r="296" spans="1:4" x14ac:dyDescent="0.2">
      <c r="A296" t="s">
        <v>90</v>
      </c>
      <c r="B296">
        <v>2002</v>
      </c>
      <c r="C296">
        <v>5298.2809394005599</v>
      </c>
      <c r="D296">
        <v>2209032.1599020301</v>
      </c>
    </row>
    <row r="297" spans="1:4" x14ac:dyDescent="0.2">
      <c r="A297" t="s">
        <v>91</v>
      </c>
      <c r="B297">
        <v>2002</v>
      </c>
      <c r="C297">
        <v>557.75237104771497</v>
      </c>
      <c r="D297">
        <v>133165.126644731</v>
      </c>
    </row>
    <row r="298" spans="1:4" x14ac:dyDescent="0.2">
      <c r="A298" t="s">
        <v>92</v>
      </c>
      <c r="B298">
        <v>2002</v>
      </c>
      <c r="C298">
        <v>10.620060314960901</v>
      </c>
      <c r="D298">
        <v>2203.9497813008602</v>
      </c>
    </row>
    <row r="299" spans="1:4" x14ac:dyDescent="0.2">
      <c r="A299" t="s">
        <v>93</v>
      </c>
      <c r="B299">
        <v>2002</v>
      </c>
      <c r="C299">
        <v>111.730678501968</v>
      </c>
      <c r="D299">
        <v>26862.206073766101</v>
      </c>
    </row>
    <row r="300" spans="1:4" x14ac:dyDescent="0.2">
      <c r="A300" t="s">
        <v>94</v>
      </c>
      <c r="B300">
        <v>2002</v>
      </c>
      <c r="C300">
        <v>10931.2275539207</v>
      </c>
      <c r="D300">
        <v>2994848.3469567602</v>
      </c>
    </row>
    <row r="301" spans="1:4" x14ac:dyDescent="0.2">
      <c r="A301" t="s">
        <v>95</v>
      </c>
      <c r="B301">
        <v>2002</v>
      </c>
      <c r="C301">
        <v>1647.57063707971</v>
      </c>
      <c r="D301">
        <v>754938.86000534601</v>
      </c>
    </row>
    <row r="302" spans="1:4" x14ac:dyDescent="0.2">
      <c r="A302" t="s">
        <v>96</v>
      </c>
      <c r="B302">
        <v>2002</v>
      </c>
      <c r="C302">
        <v>0.81037389398871496</v>
      </c>
      <c r="D302">
        <v>224.18420678364299</v>
      </c>
    </row>
    <row r="303" spans="1:4" x14ac:dyDescent="0.2">
      <c r="A303" t="s">
        <v>97</v>
      </c>
      <c r="B303">
        <v>2002</v>
      </c>
      <c r="C303">
        <v>0.19610755832899299</v>
      </c>
      <c r="D303">
        <v>54.127859486725498</v>
      </c>
    </row>
    <row r="304" spans="1:4" x14ac:dyDescent="0.2">
      <c r="A304" t="s">
        <v>98</v>
      </c>
      <c r="B304">
        <v>2002</v>
      </c>
      <c r="C304">
        <v>26154.039833717099</v>
      </c>
      <c r="D304">
        <v>9960965.6186162196</v>
      </c>
    </row>
    <row r="305" spans="1:4" x14ac:dyDescent="0.2">
      <c r="A305" t="s">
        <v>99</v>
      </c>
      <c r="B305">
        <v>2002</v>
      </c>
      <c r="C305">
        <v>2952.3066237242501</v>
      </c>
      <c r="D305">
        <v>709559.50460191304</v>
      </c>
    </row>
    <row r="306" spans="1:4" x14ac:dyDescent="0.2">
      <c r="A306" t="s">
        <v>100</v>
      </c>
      <c r="B306">
        <v>2002</v>
      </c>
      <c r="C306">
        <v>20287.5262199955</v>
      </c>
      <c r="D306">
        <v>10056533.3366119</v>
      </c>
    </row>
    <row r="307" spans="1:4" x14ac:dyDescent="0.2">
      <c r="A307" t="s">
        <v>101</v>
      </c>
      <c r="B307">
        <v>2002</v>
      </c>
      <c r="C307">
        <v>305.45747979337398</v>
      </c>
      <c r="D307">
        <v>65886.7586359876</v>
      </c>
    </row>
    <row r="308" spans="1:4" x14ac:dyDescent="0.2">
      <c r="A308" t="s">
        <v>102</v>
      </c>
      <c r="B308">
        <v>2002</v>
      </c>
      <c r="C308">
        <v>54862.0762004114</v>
      </c>
      <c r="D308">
        <v>27529476.3856888</v>
      </c>
    </row>
    <row r="309" spans="1:4" x14ac:dyDescent="0.2">
      <c r="A309" t="s">
        <v>103</v>
      </c>
      <c r="B309">
        <v>2002</v>
      </c>
      <c r="C309">
        <v>19.790750576743701</v>
      </c>
      <c r="D309">
        <v>7520.7723539564004</v>
      </c>
    </row>
    <row r="310" spans="1:4" x14ac:dyDescent="0.2">
      <c r="A310" t="s">
        <v>104</v>
      </c>
      <c r="B310">
        <v>2002</v>
      </c>
      <c r="C310">
        <v>4705.3268718752197</v>
      </c>
      <c r="D310">
        <v>1175202.5293934101</v>
      </c>
    </row>
    <row r="311" spans="1:4" x14ac:dyDescent="0.2">
      <c r="A311" t="s">
        <v>105</v>
      </c>
      <c r="B311">
        <v>2002</v>
      </c>
      <c r="C311">
        <v>55936.730712718003</v>
      </c>
      <c r="D311">
        <v>27825149.9724443</v>
      </c>
    </row>
    <row r="312" spans="1:4" x14ac:dyDescent="0.2">
      <c r="A312" t="s">
        <v>106</v>
      </c>
      <c r="B312">
        <v>2002</v>
      </c>
      <c r="C312">
        <v>81.200459035646702</v>
      </c>
      <c r="D312">
        <v>19382.626971714399</v>
      </c>
    </row>
    <row r="313" spans="1:4" x14ac:dyDescent="0.2">
      <c r="A313" t="s">
        <v>107</v>
      </c>
      <c r="B313">
        <v>2002</v>
      </c>
      <c r="C313">
        <v>56984.423820340002</v>
      </c>
      <c r="D313">
        <v>26648464.856147699</v>
      </c>
    </row>
    <row r="314" spans="1:4" x14ac:dyDescent="0.2">
      <c r="A314" t="s">
        <v>108</v>
      </c>
      <c r="B314">
        <v>2002</v>
      </c>
      <c r="C314">
        <v>40.245663534402098</v>
      </c>
      <c r="D314">
        <v>6062.4248830781198</v>
      </c>
    </row>
    <row r="315" spans="1:4" x14ac:dyDescent="0.2">
      <c r="A315" t="s">
        <v>109</v>
      </c>
      <c r="B315">
        <v>2002</v>
      </c>
      <c r="C315">
        <v>10.9109680932215</v>
      </c>
      <c r="D315">
        <v>5621.3751995084904</v>
      </c>
    </row>
    <row r="316" spans="1:4" x14ac:dyDescent="0.2">
      <c r="A316" t="s">
        <v>111</v>
      </c>
      <c r="B316">
        <v>2002</v>
      </c>
      <c r="C316">
        <v>3427.6803855257699</v>
      </c>
      <c r="D316">
        <v>1228143.06360322</v>
      </c>
    </row>
    <row r="317" spans="1:4" x14ac:dyDescent="0.2">
      <c r="A317" t="s">
        <v>112</v>
      </c>
      <c r="B317">
        <v>2002</v>
      </c>
      <c r="C317">
        <v>2.6871395636295499</v>
      </c>
      <c r="D317">
        <v>899.25811926233496</v>
      </c>
    </row>
    <row r="318" spans="1:4" x14ac:dyDescent="0.2">
      <c r="A318" t="s">
        <v>113</v>
      </c>
      <c r="B318">
        <v>2002</v>
      </c>
      <c r="C318">
        <v>10344.8381897496</v>
      </c>
      <c r="D318">
        <v>2721769.7505672802</v>
      </c>
    </row>
    <row r="319" spans="1:4" x14ac:dyDescent="0.2">
      <c r="A319" t="s">
        <v>114</v>
      </c>
      <c r="B319">
        <v>2002</v>
      </c>
      <c r="C319">
        <v>90.456915163122801</v>
      </c>
      <c r="D319">
        <v>43326.765790997997</v>
      </c>
    </row>
    <row r="320" spans="1:4" x14ac:dyDescent="0.2">
      <c r="A320" t="s">
        <v>115</v>
      </c>
      <c r="B320">
        <v>2002</v>
      </c>
      <c r="C320">
        <v>29175.988194341298</v>
      </c>
      <c r="D320">
        <v>7448035.5552568296</v>
      </c>
    </row>
    <row r="321" spans="1:4" x14ac:dyDescent="0.2">
      <c r="A321" t="s">
        <v>116</v>
      </c>
      <c r="B321">
        <v>2002</v>
      </c>
      <c r="C321">
        <v>0.92820738101996503</v>
      </c>
      <c r="D321">
        <v>0</v>
      </c>
    </row>
    <row r="322" spans="1:4" x14ac:dyDescent="0.2">
      <c r="A322" t="s">
        <v>117</v>
      </c>
      <c r="B322">
        <v>2002</v>
      </c>
      <c r="C322">
        <v>5.4188466741644898</v>
      </c>
      <c r="D322">
        <v>1921.3280339416999</v>
      </c>
    </row>
    <row r="323" spans="1:4" x14ac:dyDescent="0.2">
      <c r="A323" t="s">
        <v>118</v>
      </c>
      <c r="B323">
        <v>2002</v>
      </c>
      <c r="C323">
        <v>3923.5178271141999</v>
      </c>
      <c r="D323">
        <v>1091663.9051124901</v>
      </c>
    </row>
    <row r="324" spans="1:4" x14ac:dyDescent="0.2">
      <c r="A324" t="s">
        <v>119</v>
      </c>
      <c r="B324">
        <v>2002</v>
      </c>
      <c r="C324">
        <v>229.796420697358</v>
      </c>
      <c r="D324">
        <v>61971.961259153402</v>
      </c>
    </row>
    <row r="325" spans="1:4" x14ac:dyDescent="0.2">
      <c r="A325" t="s">
        <v>120</v>
      </c>
      <c r="B325">
        <v>2002</v>
      </c>
      <c r="C325">
        <v>89317.514186741901</v>
      </c>
      <c r="D325">
        <v>42899565.857065603</v>
      </c>
    </row>
    <row r="326" spans="1:4" x14ac:dyDescent="0.2">
      <c r="A326" t="s">
        <v>121</v>
      </c>
      <c r="B326">
        <v>2002</v>
      </c>
      <c r="C326">
        <v>4.5881549464838303</v>
      </c>
      <c r="D326">
        <v>129.642722280637</v>
      </c>
    </row>
    <row r="327" spans="1:4" x14ac:dyDescent="0.2">
      <c r="A327" t="s">
        <v>122</v>
      </c>
      <c r="B327">
        <v>2002</v>
      </c>
      <c r="C327">
        <v>158834.125381625</v>
      </c>
      <c r="D327">
        <v>51607513.265303299</v>
      </c>
    </row>
    <row r="328" spans="1:4" x14ac:dyDescent="0.2">
      <c r="A328" t="s">
        <v>123</v>
      </c>
      <c r="B328">
        <v>2002</v>
      </c>
      <c r="C328">
        <v>890.18376354581699</v>
      </c>
      <c r="D328">
        <v>282976.79571770498</v>
      </c>
    </row>
    <row r="329" spans="1:4" x14ac:dyDescent="0.2">
      <c r="A329" t="s">
        <v>124</v>
      </c>
      <c r="B329">
        <v>2002</v>
      </c>
      <c r="C329">
        <v>175.290442834168</v>
      </c>
      <c r="D329">
        <v>67907.082895618907</v>
      </c>
    </row>
    <row r="330" spans="1:4" x14ac:dyDescent="0.2">
      <c r="A330" t="s">
        <v>125</v>
      </c>
      <c r="B330">
        <v>2002</v>
      </c>
      <c r="C330">
        <v>1.7529613985438299</v>
      </c>
      <c r="D330">
        <v>410.60953051746998</v>
      </c>
    </row>
    <row r="331" spans="1:4" x14ac:dyDescent="0.2">
      <c r="A331" t="s">
        <v>126</v>
      </c>
      <c r="B331">
        <v>2002</v>
      </c>
      <c r="C331">
        <v>66119.680708079803</v>
      </c>
      <c r="D331">
        <v>33347158.366723701</v>
      </c>
    </row>
    <row r="332" spans="1:4" x14ac:dyDescent="0.2">
      <c r="A332" t="s">
        <v>127</v>
      </c>
      <c r="B332">
        <v>2002</v>
      </c>
      <c r="C332">
        <v>179.62077121498399</v>
      </c>
      <c r="D332">
        <v>73886.124175349207</v>
      </c>
    </row>
    <row r="333" spans="1:4" x14ac:dyDescent="0.2">
      <c r="A333" t="s">
        <v>128</v>
      </c>
      <c r="B333">
        <v>2002</v>
      </c>
      <c r="C333">
        <v>18728.019954931198</v>
      </c>
      <c r="D333">
        <v>4761637.3714007596</v>
      </c>
    </row>
    <row r="334" spans="1:4" x14ac:dyDescent="0.2">
      <c r="A334" t="s">
        <v>129</v>
      </c>
      <c r="B334">
        <v>2002</v>
      </c>
      <c r="C334">
        <v>106658.337632296</v>
      </c>
      <c r="D334">
        <v>33465970.9333704</v>
      </c>
    </row>
    <row r="335" spans="1:4" x14ac:dyDescent="0.2">
      <c r="A335" t="s">
        <v>131</v>
      </c>
      <c r="B335">
        <v>2002</v>
      </c>
      <c r="C335">
        <v>1.62272987035156</v>
      </c>
      <c r="D335">
        <v>843.02480091027405</v>
      </c>
    </row>
    <row r="336" spans="1:4" x14ac:dyDescent="0.2">
      <c r="A336" t="s">
        <v>132</v>
      </c>
      <c r="B336">
        <v>2002</v>
      </c>
      <c r="C336">
        <v>48.862248709857298</v>
      </c>
      <c r="D336">
        <v>23533.114119853301</v>
      </c>
    </row>
    <row r="337" spans="1:4" x14ac:dyDescent="0.2">
      <c r="A337" t="s">
        <v>133</v>
      </c>
      <c r="B337">
        <v>2002</v>
      </c>
      <c r="C337">
        <v>154.429960530334</v>
      </c>
      <c r="D337">
        <v>77533.476976670398</v>
      </c>
    </row>
    <row r="338" spans="1:4" x14ac:dyDescent="0.2">
      <c r="A338" t="s">
        <v>134</v>
      </c>
      <c r="B338">
        <v>2002</v>
      </c>
      <c r="C338">
        <v>4189.5726279927403</v>
      </c>
      <c r="D338">
        <v>1688758.7336585501</v>
      </c>
    </row>
    <row r="339" spans="1:4" x14ac:dyDescent="0.2">
      <c r="A339" t="s">
        <v>135</v>
      </c>
      <c r="B339">
        <v>2002</v>
      </c>
      <c r="C339">
        <v>312553.78733276599</v>
      </c>
      <c r="D339">
        <v>144023969.05372599</v>
      </c>
    </row>
    <row r="340" spans="1:4" x14ac:dyDescent="0.2">
      <c r="A340" t="s">
        <v>136</v>
      </c>
      <c r="B340">
        <v>2002</v>
      </c>
      <c r="C340">
        <v>20.869190362746799</v>
      </c>
      <c r="D340">
        <v>10937.579108329101</v>
      </c>
    </row>
    <row r="341" spans="1:4" x14ac:dyDescent="0.2">
      <c r="A341" t="s">
        <v>137</v>
      </c>
      <c r="B341">
        <v>2002</v>
      </c>
      <c r="C341">
        <v>108.007218227647</v>
      </c>
      <c r="D341">
        <v>23738.2270368297</v>
      </c>
    </row>
    <row r="342" spans="1:4" x14ac:dyDescent="0.2">
      <c r="A342" t="s">
        <v>138</v>
      </c>
      <c r="B342">
        <v>2002</v>
      </c>
      <c r="C342">
        <v>626.86805878957296</v>
      </c>
      <c r="D342">
        <v>238070.922422918</v>
      </c>
    </row>
    <row r="343" spans="1:4" x14ac:dyDescent="0.2">
      <c r="A343" t="s">
        <v>139</v>
      </c>
      <c r="B343">
        <v>2002</v>
      </c>
      <c r="C343">
        <v>0.67641644358452602</v>
      </c>
      <c r="D343">
        <v>124.759058974534</v>
      </c>
    </row>
    <row r="344" spans="1:4" x14ac:dyDescent="0.2">
      <c r="A344" t="s">
        <v>140</v>
      </c>
      <c r="B344">
        <v>2002</v>
      </c>
      <c r="C344">
        <v>32346.710063954299</v>
      </c>
      <c r="D344">
        <v>11546192.3037479</v>
      </c>
    </row>
    <row r="345" spans="1:4" x14ac:dyDescent="0.2">
      <c r="A345" t="s">
        <v>141</v>
      </c>
      <c r="B345">
        <v>2002</v>
      </c>
      <c r="C345">
        <v>54194.494689657899</v>
      </c>
      <c r="D345">
        <v>26924555.2289281</v>
      </c>
    </row>
    <row r="346" spans="1:4" x14ac:dyDescent="0.2">
      <c r="A346" t="s">
        <v>142</v>
      </c>
      <c r="B346">
        <v>2002</v>
      </c>
      <c r="C346">
        <v>824.58135856184595</v>
      </c>
      <c r="D346">
        <v>286726.01106248301</v>
      </c>
    </row>
    <row r="347" spans="1:4" x14ac:dyDescent="0.2">
      <c r="A347" t="s">
        <v>143</v>
      </c>
      <c r="B347">
        <v>2002</v>
      </c>
      <c r="C347">
        <v>26635.753194630499</v>
      </c>
      <c r="D347">
        <v>5538400.6515083304</v>
      </c>
    </row>
    <row r="348" spans="1:4" x14ac:dyDescent="0.2">
      <c r="A348" t="s">
        <v>144</v>
      </c>
      <c r="B348">
        <v>2002</v>
      </c>
      <c r="C348">
        <v>2128.6433096495098</v>
      </c>
      <c r="D348">
        <v>1183634.57518863</v>
      </c>
    </row>
    <row r="349" spans="1:4" x14ac:dyDescent="0.2">
      <c r="A349" t="s">
        <v>145</v>
      </c>
      <c r="B349">
        <v>2002</v>
      </c>
      <c r="C349">
        <v>63227.927104107803</v>
      </c>
      <c r="D349">
        <v>27443195.715650801</v>
      </c>
    </row>
    <row r="350" spans="1:4" x14ac:dyDescent="0.2">
      <c r="A350" t="s">
        <v>146</v>
      </c>
      <c r="B350">
        <v>2002</v>
      </c>
      <c r="C350">
        <v>325.01175241535901</v>
      </c>
      <c r="D350">
        <v>113491.28358643599</v>
      </c>
    </row>
    <row r="351" spans="1:4" x14ac:dyDescent="0.2">
      <c r="A351" t="s">
        <v>147</v>
      </c>
      <c r="B351">
        <v>2002</v>
      </c>
      <c r="C351">
        <v>19200.137179006098</v>
      </c>
      <c r="D351">
        <v>9473606.0788915493</v>
      </c>
    </row>
    <row r="352" spans="1:4" x14ac:dyDescent="0.2">
      <c r="A352" t="s">
        <v>148</v>
      </c>
      <c r="B352">
        <v>2002</v>
      </c>
      <c r="C352">
        <v>80452.085818723805</v>
      </c>
      <c r="D352">
        <v>49128368.539537698</v>
      </c>
    </row>
    <row r="353" spans="1:4" x14ac:dyDescent="0.2">
      <c r="A353" t="s">
        <v>149</v>
      </c>
      <c r="B353">
        <v>2002</v>
      </c>
      <c r="C353">
        <v>32309.1892616144</v>
      </c>
      <c r="D353">
        <v>17539558.483332202</v>
      </c>
    </row>
    <row r="354" spans="1:4" x14ac:dyDescent="0.2">
      <c r="A354" t="s">
        <v>150</v>
      </c>
      <c r="B354">
        <v>2002</v>
      </c>
      <c r="C354">
        <v>75.300771037903104</v>
      </c>
      <c r="D354">
        <v>57681.504938792001</v>
      </c>
    </row>
    <row r="355" spans="1:4" x14ac:dyDescent="0.2">
      <c r="A355" t="s">
        <v>151</v>
      </c>
      <c r="B355">
        <v>2002</v>
      </c>
      <c r="C355">
        <v>54575.502202833901</v>
      </c>
      <c r="D355">
        <v>38265772.104841501</v>
      </c>
    </row>
    <row r="356" spans="1:4" x14ac:dyDescent="0.2">
      <c r="A356" t="s">
        <v>152</v>
      </c>
      <c r="B356">
        <v>2002</v>
      </c>
      <c r="C356">
        <v>31070.139790375099</v>
      </c>
      <c r="D356">
        <v>9241773.3346341606</v>
      </c>
    </row>
    <row r="357" spans="1:4" x14ac:dyDescent="0.2">
      <c r="A357" t="s">
        <v>153</v>
      </c>
      <c r="B357">
        <v>2002</v>
      </c>
      <c r="C357">
        <v>1168.09577750732</v>
      </c>
      <c r="D357">
        <v>491603.89926384197</v>
      </c>
    </row>
    <row r="358" spans="1:4" x14ac:dyDescent="0.2">
      <c r="A358" t="s">
        <v>154</v>
      </c>
      <c r="B358">
        <v>2002</v>
      </c>
      <c r="C358">
        <v>5358.2272070252102</v>
      </c>
      <c r="D358">
        <v>1253443.8932221299</v>
      </c>
    </row>
    <row r="359" spans="1:4" x14ac:dyDescent="0.2">
      <c r="A359" t="s">
        <v>155</v>
      </c>
      <c r="B359">
        <v>2002</v>
      </c>
      <c r="C359">
        <v>34903.349145630396</v>
      </c>
      <c r="D359">
        <v>8756077.2243718002</v>
      </c>
    </row>
    <row r="360" spans="1:4" x14ac:dyDescent="0.2">
      <c r="A360" t="s">
        <v>156</v>
      </c>
      <c r="B360">
        <v>2002</v>
      </c>
      <c r="C360">
        <v>195124.639773203</v>
      </c>
      <c r="D360">
        <v>50509117.238281399</v>
      </c>
    </row>
    <row r="361" spans="1:4" x14ac:dyDescent="0.2">
      <c r="A361" t="s">
        <v>157</v>
      </c>
      <c r="B361">
        <v>2002</v>
      </c>
      <c r="C361">
        <v>1.8302871145486099</v>
      </c>
      <c r="D361">
        <v>383.709921750261</v>
      </c>
    </row>
    <row r="362" spans="1:4" x14ac:dyDescent="0.2">
      <c r="A362" t="s">
        <v>158</v>
      </c>
      <c r="B362">
        <v>2002</v>
      </c>
      <c r="C362">
        <v>502.668375234812</v>
      </c>
      <c r="D362">
        <v>213660.72434084001</v>
      </c>
    </row>
    <row r="363" spans="1:4" x14ac:dyDescent="0.2">
      <c r="A363" t="s">
        <v>159</v>
      </c>
      <c r="B363">
        <v>2002</v>
      </c>
      <c r="C363">
        <v>16356.4454512587</v>
      </c>
      <c r="D363">
        <v>6630173.9889393998</v>
      </c>
    </row>
    <row r="364" spans="1:4" x14ac:dyDescent="0.2">
      <c r="A364" t="s">
        <v>160</v>
      </c>
      <c r="B364">
        <v>2002</v>
      </c>
      <c r="C364">
        <v>2700384.1538296002</v>
      </c>
      <c r="D364">
        <v>359386615.42603898</v>
      </c>
    </row>
    <row r="365" spans="1:4" x14ac:dyDescent="0.2">
      <c r="A365" t="s">
        <v>161</v>
      </c>
      <c r="B365">
        <v>2002</v>
      </c>
      <c r="C365">
        <v>941.33871804155297</v>
      </c>
      <c r="D365">
        <v>323764.33413058298</v>
      </c>
    </row>
    <row r="366" spans="1:4" x14ac:dyDescent="0.2">
      <c r="A366" t="s">
        <v>162</v>
      </c>
      <c r="B366">
        <v>2002</v>
      </c>
      <c r="C366">
        <v>76.1003558173296</v>
      </c>
      <c r="D366">
        <v>19621.394289256099</v>
      </c>
    </row>
    <row r="367" spans="1:4" x14ac:dyDescent="0.2">
      <c r="A367" t="s">
        <v>163</v>
      </c>
      <c r="B367">
        <v>2002</v>
      </c>
      <c r="C367">
        <v>164.430554420486</v>
      </c>
      <c r="D367">
        <v>93460.457988748298</v>
      </c>
    </row>
    <row r="368" spans="1:4" x14ac:dyDescent="0.2">
      <c r="A368" t="s">
        <v>164</v>
      </c>
      <c r="B368">
        <v>2002</v>
      </c>
      <c r="C368">
        <v>123.51699899680099</v>
      </c>
      <c r="D368">
        <v>44666.053646371103</v>
      </c>
    </row>
    <row r="369" spans="1:4" x14ac:dyDescent="0.2">
      <c r="A369" t="s">
        <v>165</v>
      </c>
      <c r="B369">
        <v>2002</v>
      </c>
      <c r="C369">
        <v>3866.1066676065102</v>
      </c>
      <c r="D369">
        <v>2886008.3879888202</v>
      </c>
    </row>
    <row r="370" spans="1:4" x14ac:dyDescent="0.2">
      <c r="A370" t="s">
        <v>166</v>
      </c>
      <c r="B370">
        <v>2002</v>
      </c>
      <c r="C370">
        <v>15310.241971847399</v>
      </c>
      <c r="D370">
        <v>5384391.5979692899</v>
      </c>
    </row>
    <row r="371" spans="1:4" x14ac:dyDescent="0.2">
      <c r="A371" t="s">
        <v>167</v>
      </c>
      <c r="B371">
        <v>2002</v>
      </c>
      <c r="C371">
        <v>4666.5098170777701</v>
      </c>
      <c r="D371">
        <v>1773630.6085362399</v>
      </c>
    </row>
    <row r="372" spans="1:4" x14ac:dyDescent="0.2">
      <c r="A372" t="s">
        <v>212</v>
      </c>
      <c r="B372">
        <v>2002</v>
      </c>
      <c r="C372">
        <v>0.11147912894097201</v>
      </c>
      <c r="D372">
        <v>20.5813328475489</v>
      </c>
    </row>
    <row r="373" spans="1:4" x14ac:dyDescent="0.2">
      <c r="A373" t="s">
        <v>168</v>
      </c>
      <c r="B373">
        <v>2002</v>
      </c>
      <c r="C373">
        <v>250.891330419832</v>
      </c>
      <c r="D373">
        <v>53579.310824463399</v>
      </c>
    </row>
    <row r="374" spans="1:4" x14ac:dyDescent="0.2">
      <c r="A374" t="s">
        <v>213</v>
      </c>
      <c r="B374">
        <v>2002</v>
      </c>
      <c r="C374">
        <v>0.10585656288411401</v>
      </c>
      <c r="D374">
        <v>3.0828516419975598</v>
      </c>
    </row>
    <row r="375" spans="1:4" x14ac:dyDescent="0.2">
      <c r="A375" t="s">
        <v>169</v>
      </c>
      <c r="B375">
        <v>2002</v>
      </c>
      <c r="C375">
        <v>1134.9890884557401</v>
      </c>
      <c r="D375">
        <v>447296.52294233802</v>
      </c>
    </row>
    <row r="376" spans="1:4" x14ac:dyDescent="0.2">
      <c r="A376" t="s">
        <v>170</v>
      </c>
      <c r="B376">
        <v>2002</v>
      </c>
      <c r="C376">
        <v>8148.6798243004496</v>
      </c>
      <c r="D376">
        <v>1980811.73097186</v>
      </c>
    </row>
    <row r="377" spans="1:4" x14ac:dyDescent="0.2">
      <c r="A377" t="s">
        <v>172</v>
      </c>
      <c r="B377">
        <v>2002</v>
      </c>
      <c r="C377">
        <v>3717.47756239416</v>
      </c>
      <c r="D377">
        <v>2697484.5758325499</v>
      </c>
    </row>
    <row r="378" spans="1:4" x14ac:dyDescent="0.2">
      <c r="A378" t="s">
        <v>173</v>
      </c>
      <c r="B378">
        <v>2002</v>
      </c>
      <c r="C378">
        <v>4015.7325045556699</v>
      </c>
      <c r="D378">
        <v>1737594.6391755</v>
      </c>
    </row>
    <row r="379" spans="1:4" x14ac:dyDescent="0.2">
      <c r="A379" t="s">
        <v>174</v>
      </c>
      <c r="B379">
        <v>2002</v>
      </c>
      <c r="C379">
        <v>723.87250783079799</v>
      </c>
      <c r="D379">
        <v>307585.84895835997</v>
      </c>
    </row>
    <row r="380" spans="1:4" x14ac:dyDescent="0.2">
      <c r="A380" t="s">
        <v>175</v>
      </c>
      <c r="B380">
        <v>2002</v>
      </c>
      <c r="C380">
        <v>178264.08081174901</v>
      </c>
      <c r="D380">
        <v>34394080.642976098</v>
      </c>
    </row>
    <row r="381" spans="1:4" x14ac:dyDescent="0.2">
      <c r="A381" t="s">
        <v>176</v>
      </c>
      <c r="B381">
        <v>2002</v>
      </c>
      <c r="C381">
        <v>3800.7658382549798</v>
      </c>
      <c r="D381">
        <v>2297033.3238263601</v>
      </c>
    </row>
    <row r="382" spans="1:4" x14ac:dyDescent="0.2">
      <c r="A382" t="s">
        <v>177</v>
      </c>
      <c r="B382">
        <v>2002</v>
      </c>
      <c r="C382">
        <v>0.43942772264865398</v>
      </c>
      <c r="D382">
        <v>118.506526661644</v>
      </c>
    </row>
    <row r="383" spans="1:4" x14ac:dyDescent="0.2">
      <c r="A383" t="s">
        <v>178</v>
      </c>
      <c r="B383">
        <v>2002</v>
      </c>
      <c r="C383">
        <v>0.22777533419704801</v>
      </c>
      <c r="D383">
        <v>63.897342458493199</v>
      </c>
    </row>
    <row r="384" spans="1:4" x14ac:dyDescent="0.2">
      <c r="A384" t="s">
        <v>179</v>
      </c>
      <c r="B384">
        <v>2002</v>
      </c>
      <c r="C384">
        <v>147.99919407007101</v>
      </c>
      <c r="D384">
        <v>39812.480030876803</v>
      </c>
    </row>
    <row r="385" spans="1:4" x14ac:dyDescent="0.2">
      <c r="A385" t="s">
        <v>180</v>
      </c>
      <c r="B385">
        <v>2002</v>
      </c>
      <c r="C385">
        <v>4.6520265174685296</v>
      </c>
      <c r="D385">
        <v>877.86106805270799</v>
      </c>
    </row>
    <row r="386" spans="1:4" x14ac:dyDescent="0.2">
      <c r="A386" t="s">
        <v>181</v>
      </c>
      <c r="B386">
        <v>2002</v>
      </c>
      <c r="C386">
        <v>1958.4758298640299</v>
      </c>
      <c r="D386">
        <v>587772.91972794</v>
      </c>
    </row>
    <row r="387" spans="1:4" x14ac:dyDescent="0.2">
      <c r="A387" t="s">
        <v>182</v>
      </c>
      <c r="B387">
        <v>2002</v>
      </c>
      <c r="C387">
        <v>2020.78548264039</v>
      </c>
      <c r="D387">
        <v>534935.68171138002</v>
      </c>
    </row>
    <row r="388" spans="1:4" x14ac:dyDescent="0.2">
      <c r="A388" t="s">
        <v>183</v>
      </c>
      <c r="B388">
        <v>2002</v>
      </c>
      <c r="C388">
        <v>60882.189736602799</v>
      </c>
      <c r="D388">
        <v>31196734.539714299</v>
      </c>
    </row>
    <row r="389" spans="1:4" x14ac:dyDescent="0.2">
      <c r="A389" t="s">
        <v>184</v>
      </c>
      <c r="B389">
        <v>2002</v>
      </c>
      <c r="C389">
        <v>36.639120486158802</v>
      </c>
      <c r="D389">
        <v>10038.2978784393</v>
      </c>
    </row>
    <row r="390" spans="1:4" x14ac:dyDescent="0.2">
      <c r="A390" t="s">
        <v>185</v>
      </c>
      <c r="B390">
        <v>2002</v>
      </c>
      <c r="C390">
        <v>105.17874006194999</v>
      </c>
      <c r="D390">
        <v>28224.668014848401</v>
      </c>
    </row>
    <row r="391" spans="1:4" x14ac:dyDescent="0.2">
      <c r="A391" t="s">
        <v>186</v>
      </c>
      <c r="B391">
        <v>2002</v>
      </c>
      <c r="C391">
        <v>1604.59889774524</v>
      </c>
      <c r="D391">
        <v>889264.531725195</v>
      </c>
    </row>
    <row r="392" spans="1:4" x14ac:dyDescent="0.2">
      <c r="A392" t="s">
        <v>187</v>
      </c>
      <c r="B392">
        <v>2002</v>
      </c>
      <c r="C392">
        <v>726.07700934265597</v>
      </c>
      <c r="D392">
        <v>331545.11888792802</v>
      </c>
    </row>
    <row r="393" spans="1:4" x14ac:dyDescent="0.2">
      <c r="A393" t="s">
        <v>188</v>
      </c>
      <c r="B393">
        <v>2002</v>
      </c>
      <c r="C393">
        <v>243.87173866593099</v>
      </c>
      <c r="D393">
        <v>59493.215386543903</v>
      </c>
    </row>
    <row r="394" spans="1:4" x14ac:dyDescent="0.2">
      <c r="A394" t="s">
        <v>189</v>
      </c>
      <c r="B394">
        <v>2002</v>
      </c>
      <c r="C394">
        <v>25722.221416793702</v>
      </c>
      <c r="D394">
        <v>5932168.7214307403</v>
      </c>
    </row>
    <row r="395" spans="1:4" x14ac:dyDescent="0.2">
      <c r="A395" t="s">
        <v>190</v>
      </c>
      <c r="B395">
        <v>2002</v>
      </c>
      <c r="C395">
        <v>1004.5740217445</v>
      </c>
      <c r="D395">
        <v>496630.29958646698</v>
      </c>
    </row>
    <row r="396" spans="1:4" x14ac:dyDescent="0.2">
      <c r="A396" t="s">
        <v>191</v>
      </c>
      <c r="B396">
        <v>2002</v>
      </c>
      <c r="C396">
        <v>85080.900894181803</v>
      </c>
      <c r="D396">
        <v>28160740.352110401</v>
      </c>
    </row>
    <row r="397" spans="1:4" x14ac:dyDescent="0.2">
      <c r="A397" t="s">
        <v>192</v>
      </c>
      <c r="B397">
        <v>2002</v>
      </c>
      <c r="C397">
        <v>10840.696812711099</v>
      </c>
      <c r="D397">
        <v>3672923.2784007099</v>
      </c>
    </row>
    <row r="398" spans="1:4" x14ac:dyDescent="0.2">
      <c r="A398" t="s">
        <v>193</v>
      </c>
      <c r="B398">
        <v>2002</v>
      </c>
      <c r="C398">
        <v>27077.019705616101</v>
      </c>
      <c r="D398">
        <v>8129073.9057873702</v>
      </c>
    </row>
    <row r="399" spans="1:4" x14ac:dyDescent="0.2">
      <c r="A399" t="s">
        <v>194</v>
      </c>
      <c r="B399">
        <v>2002</v>
      </c>
      <c r="C399">
        <v>6.5055330583268196</v>
      </c>
      <c r="D399">
        <v>0</v>
      </c>
    </row>
    <row r="400" spans="1:4" x14ac:dyDescent="0.2">
      <c r="A400" t="s">
        <v>195</v>
      </c>
      <c r="B400">
        <v>2002</v>
      </c>
      <c r="C400">
        <v>6870.11867034835</v>
      </c>
      <c r="D400">
        <v>1739726.59234337</v>
      </c>
    </row>
    <row r="401" spans="1:4" x14ac:dyDescent="0.2">
      <c r="A401" t="s">
        <v>196</v>
      </c>
      <c r="B401">
        <v>2002</v>
      </c>
      <c r="C401">
        <v>2038435.69103567</v>
      </c>
      <c r="D401">
        <v>658254504.83918405</v>
      </c>
    </row>
    <row r="402" spans="1:4" x14ac:dyDescent="0.2">
      <c r="A402" t="s">
        <v>197</v>
      </c>
      <c r="B402">
        <v>2002</v>
      </c>
      <c r="C402">
        <v>265.231718812022</v>
      </c>
      <c r="D402">
        <v>58050.152930183001</v>
      </c>
    </row>
    <row r="403" spans="1:4" x14ac:dyDescent="0.2">
      <c r="A403" t="s">
        <v>198</v>
      </c>
      <c r="B403">
        <v>2002</v>
      </c>
      <c r="C403">
        <v>7.9459989489322904</v>
      </c>
      <c r="D403">
        <v>4019.4825628485</v>
      </c>
    </row>
    <row r="404" spans="1:4" x14ac:dyDescent="0.2">
      <c r="A404" t="s">
        <v>199</v>
      </c>
      <c r="B404">
        <v>2002</v>
      </c>
      <c r="C404">
        <v>90372.377076512596</v>
      </c>
      <c r="D404">
        <v>34130931.830644898</v>
      </c>
    </row>
    <row r="405" spans="1:4" x14ac:dyDescent="0.2">
      <c r="A405" t="s">
        <v>200</v>
      </c>
      <c r="B405">
        <v>2002</v>
      </c>
      <c r="C405">
        <v>2.9964415563346298</v>
      </c>
      <c r="D405">
        <v>1199.3312551838201</v>
      </c>
    </row>
    <row r="406" spans="1:4" x14ac:dyDescent="0.2">
      <c r="A406" t="s">
        <v>201</v>
      </c>
      <c r="B406">
        <v>2002</v>
      </c>
      <c r="C406">
        <v>20.902833133104298</v>
      </c>
      <c r="D406">
        <v>8425.1024412623792</v>
      </c>
    </row>
    <row r="407" spans="1:4" x14ac:dyDescent="0.2">
      <c r="A407" t="s">
        <v>202</v>
      </c>
      <c r="B407">
        <v>2002</v>
      </c>
      <c r="C407">
        <v>49625.437823222899</v>
      </c>
      <c r="D407">
        <v>23993061.271157298</v>
      </c>
    </row>
    <row r="408" spans="1:4" x14ac:dyDescent="0.2">
      <c r="A408" t="s">
        <v>203</v>
      </c>
      <c r="B408">
        <v>2002</v>
      </c>
      <c r="C408">
        <v>108.23964961372801</v>
      </c>
      <c r="D408">
        <v>59072.6074714602</v>
      </c>
    </row>
    <row r="409" spans="1:4" x14ac:dyDescent="0.2">
      <c r="A409" t="s">
        <v>204</v>
      </c>
      <c r="B409">
        <v>2002</v>
      </c>
      <c r="C409">
        <v>0.50720222672526005</v>
      </c>
      <c r="D409">
        <v>143.618419022816</v>
      </c>
    </row>
    <row r="410" spans="1:4" x14ac:dyDescent="0.2">
      <c r="A410" t="s">
        <v>205</v>
      </c>
      <c r="B410">
        <v>2002</v>
      </c>
      <c r="C410">
        <v>23.393913964435701</v>
      </c>
      <c r="D410">
        <v>2012.9987653498199</v>
      </c>
    </row>
    <row r="411" spans="1:4" x14ac:dyDescent="0.2">
      <c r="A411" t="s">
        <v>206</v>
      </c>
      <c r="B411">
        <v>2002</v>
      </c>
      <c r="C411">
        <v>214.907882253975</v>
      </c>
      <c r="D411">
        <v>85581.149736860505</v>
      </c>
    </row>
    <row r="412" spans="1:4" x14ac:dyDescent="0.2">
      <c r="A412" t="s">
        <v>207</v>
      </c>
      <c r="B412">
        <v>2002</v>
      </c>
      <c r="C412">
        <v>3.3408474166883599</v>
      </c>
      <c r="D412">
        <v>655.68931386510496</v>
      </c>
    </row>
    <row r="413" spans="1:4" x14ac:dyDescent="0.2">
      <c r="A413" t="s">
        <v>208</v>
      </c>
      <c r="B413">
        <v>2002</v>
      </c>
      <c r="C413">
        <v>47679.934141507001</v>
      </c>
      <c r="D413">
        <v>23675554.870395601</v>
      </c>
    </row>
    <row r="414" spans="1:4" x14ac:dyDescent="0.2">
      <c r="A414" t="s">
        <v>209</v>
      </c>
      <c r="B414">
        <v>2002</v>
      </c>
      <c r="C414">
        <v>46240.243613437196</v>
      </c>
      <c r="D414">
        <v>16580450.204929501</v>
      </c>
    </row>
    <row r="415" spans="1:4" x14ac:dyDescent="0.2">
      <c r="A415" t="s">
        <v>210</v>
      </c>
      <c r="B415">
        <v>2002</v>
      </c>
      <c r="C415">
        <v>8016.17085072597</v>
      </c>
      <c r="D415">
        <v>2843428.047615</v>
      </c>
    </row>
    <row r="416" spans="1:4" x14ac:dyDescent="0.2">
      <c r="A416" t="s">
        <v>211</v>
      </c>
      <c r="B416">
        <v>2003</v>
      </c>
      <c r="C416">
        <v>0.97705760001410602</v>
      </c>
      <c r="D416">
        <v>66.372294851434702</v>
      </c>
    </row>
    <row r="417" spans="1:4" x14ac:dyDescent="0.2">
      <c r="A417" t="s">
        <v>4</v>
      </c>
      <c r="B417">
        <v>2003</v>
      </c>
      <c r="C417">
        <v>244.336255176793</v>
      </c>
      <c r="D417">
        <v>45740.836920978603</v>
      </c>
    </row>
    <row r="418" spans="1:4" x14ac:dyDescent="0.2">
      <c r="A418" t="s">
        <v>5</v>
      </c>
      <c r="B418">
        <v>2003</v>
      </c>
      <c r="C418">
        <v>52461.545465712297</v>
      </c>
      <c r="D418">
        <v>16510730.380851399</v>
      </c>
    </row>
    <row r="419" spans="1:4" x14ac:dyDescent="0.2">
      <c r="A419" t="s">
        <v>6</v>
      </c>
      <c r="B419">
        <v>2003</v>
      </c>
      <c r="C419">
        <v>1.09774508499131</v>
      </c>
      <c r="D419">
        <v>181.25655349018101</v>
      </c>
    </row>
    <row r="420" spans="1:4" x14ac:dyDescent="0.2">
      <c r="A420" t="s">
        <v>7</v>
      </c>
      <c r="B420">
        <v>2003</v>
      </c>
      <c r="C420">
        <v>220.77485519444599</v>
      </c>
      <c r="D420">
        <v>44237.589093846902</v>
      </c>
    </row>
    <row r="421" spans="1:4" x14ac:dyDescent="0.2">
      <c r="A421" t="s">
        <v>8</v>
      </c>
      <c r="B421">
        <v>2003</v>
      </c>
      <c r="C421">
        <v>613.53396499603502</v>
      </c>
      <c r="D421">
        <v>178360.80841849401</v>
      </c>
    </row>
    <row r="422" spans="1:4" x14ac:dyDescent="0.2">
      <c r="A422" t="s">
        <v>9</v>
      </c>
      <c r="B422">
        <v>2003</v>
      </c>
      <c r="C422">
        <v>0.34206364212673601</v>
      </c>
      <c r="D422">
        <v>121.814728112323</v>
      </c>
    </row>
    <row r="423" spans="1:4" x14ac:dyDescent="0.2">
      <c r="A423" t="s">
        <v>10</v>
      </c>
      <c r="B423">
        <v>2003</v>
      </c>
      <c r="C423">
        <v>249155.00689301</v>
      </c>
      <c r="D423">
        <v>48861652.190611601</v>
      </c>
    </row>
    <row r="424" spans="1:4" x14ac:dyDescent="0.2">
      <c r="A424" t="s">
        <v>11</v>
      </c>
      <c r="B424">
        <v>2003</v>
      </c>
      <c r="C424">
        <v>395.81669491829399</v>
      </c>
      <c r="D424">
        <v>130005.875030998</v>
      </c>
    </row>
    <row r="425" spans="1:4" x14ac:dyDescent="0.2">
      <c r="A425" t="s">
        <v>12</v>
      </c>
      <c r="B425">
        <v>2003</v>
      </c>
      <c r="C425">
        <v>17.078022611393202</v>
      </c>
      <c r="D425">
        <v>5373.3736792485897</v>
      </c>
    </row>
    <row r="426" spans="1:4" x14ac:dyDescent="0.2">
      <c r="A426" t="s">
        <v>13</v>
      </c>
      <c r="B426">
        <v>2003</v>
      </c>
      <c r="C426">
        <v>373846.609083388</v>
      </c>
      <c r="D426">
        <v>59693292.888436802</v>
      </c>
    </row>
    <row r="427" spans="1:4" x14ac:dyDescent="0.2">
      <c r="A427" t="s">
        <v>14</v>
      </c>
      <c r="B427">
        <v>2003</v>
      </c>
      <c r="C427">
        <v>14475.6948263987</v>
      </c>
      <c r="D427">
        <v>5807854.17119681</v>
      </c>
    </row>
    <row r="428" spans="1:4" x14ac:dyDescent="0.2">
      <c r="A428" t="s">
        <v>15</v>
      </c>
      <c r="B428">
        <v>2003</v>
      </c>
      <c r="C428">
        <v>1039.3415511616499</v>
      </c>
      <c r="D428">
        <v>322884.27542079502</v>
      </c>
    </row>
    <row r="429" spans="1:4" x14ac:dyDescent="0.2">
      <c r="A429" t="s">
        <v>16</v>
      </c>
      <c r="B429">
        <v>2003</v>
      </c>
      <c r="C429">
        <v>1325.1833183143401</v>
      </c>
      <c r="D429">
        <v>494910.84637703601</v>
      </c>
    </row>
    <row r="430" spans="1:4" x14ac:dyDescent="0.2">
      <c r="A430" t="s">
        <v>17</v>
      </c>
      <c r="B430">
        <v>2003</v>
      </c>
      <c r="C430">
        <v>1889.77751264586</v>
      </c>
      <c r="D430">
        <v>903235.88042819302</v>
      </c>
    </row>
    <row r="431" spans="1:4" x14ac:dyDescent="0.2">
      <c r="A431" t="s">
        <v>18</v>
      </c>
      <c r="B431">
        <v>2003</v>
      </c>
      <c r="C431">
        <v>3475.9264146502301</v>
      </c>
      <c r="D431">
        <v>987160.01420899003</v>
      </c>
    </row>
    <row r="432" spans="1:4" x14ac:dyDescent="0.2">
      <c r="A432" t="s">
        <v>19</v>
      </c>
      <c r="B432">
        <v>2003</v>
      </c>
      <c r="C432">
        <v>16.1501896732725</v>
      </c>
      <c r="D432">
        <v>0</v>
      </c>
    </row>
    <row r="433" spans="1:4" x14ac:dyDescent="0.2">
      <c r="A433" t="s">
        <v>20</v>
      </c>
      <c r="B433">
        <v>2003</v>
      </c>
      <c r="C433">
        <v>2.0382434837961099</v>
      </c>
      <c r="D433">
        <v>778.15025920554604</v>
      </c>
    </row>
    <row r="434" spans="1:4" x14ac:dyDescent="0.2">
      <c r="A434" t="s">
        <v>21</v>
      </c>
      <c r="B434">
        <v>2003</v>
      </c>
      <c r="C434">
        <v>2159.45715834259</v>
      </c>
      <c r="D434">
        <v>1024989.80500135</v>
      </c>
    </row>
    <row r="435" spans="1:4" x14ac:dyDescent="0.2">
      <c r="A435" t="s">
        <v>22</v>
      </c>
      <c r="B435">
        <v>2003</v>
      </c>
      <c r="C435">
        <v>5198.7155577493404</v>
      </c>
      <c r="D435">
        <v>1698327.64636503</v>
      </c>
    </row>
    <row r="436" spans="1:4" x14ac:dyDescent="0.2">
      <c r="A436" t="s">
        <v>23</v>
      </c>
      <c r="B436">
        <v>2003</v>
      </c>
      <c r="C436">
        <v>274.23087625082002</v>
      </c>
      <c r="D436">
        <v>60791.166070439998</v>
      </c>
    </row>
    <row r="437" spans="1:4" x14ac:dyDescent="0.2">
      <c r="A437" t="s">
        <v>24</v>
      </c>
      <c r="B437">
        <v>2003</v>
      </c>
      <c r="C437">
        <v>307.81141168265799</v>
      </c>
      <c r="D437">
        <v>116948.619960506</v>
      </c>
    </row>
    <row r="438" spans="1:4" x14ac:dyDescent="0.2">
      <c r="A438" t="s">
        <v>25</v>
      </c>
      <c r="B438">
        <v>2003</v>
      </c>
      <c r="C438">
        <v>32119.381563078899</v>
      </c>
      <c r="D438">
        <v>9208734.0557168406</v>
      </c>
    </row>
    <row r="439" spans="1:4" x14ac:dyDescent="0.2">
      <c r="A439" t="s">
        <v>26</v>
      </c>
      <c r="B439">
        <v>2003</v>
      </c>
      <c r="C439">
        <v>6843.8961753552903</v>
      </c>
      <c r="D439">
        <v>3020956.9000138598</v>
      </c>
    </row>
    <row r="440" spans="1:4" x14ac:dyDescent="0.2">
      <c r="A440" t="s">
        <v>27</v>
      </c>
      <c r="B440">
        <v>2003</v>
      </c>
      <c r="C440">
        <v>0.13057024276475601</v>
      </c>
      <c r="D440">
        <v>26.458292767185299</v>
      </c>
    </row>
    <row r="441" spans="1:4" x14ac:dyDescent="0.2">
      <c r="A441" t="s">
        <v>28</v>
      </c>
      <c r="B441">
        <v>2003</v>
      </c>
      <c r="C441">
        <v>163759.09875803199</v>
      </c>
      <c r="D441">
        <v>78095428.476636499</v>
      </c>
    </row>
    <row r="442" spans="1:4" x14ac:dyDescent="0.2">
      <c r="A442" t="s">
        <v>29</v>
      </c>
      <c r="B442">
        <v>2003</v>
      </c>
      <c r="C442">
        <v>3248526.7344280099</v>
      </c>
      <c r="D442">
        <v>1488845267.87918</v>
      </c>
    </row>
    <row r="443" spans="1:4" x14ac:dyDescent="0.2">
      <c r="A443" t="s">
        <v>30</v>
      </c>
      <c r="B443">
        <v>2003</v>
      </c>
      <c r="C443">
        <v>2.99784938684027</v>
      </c>
      <c r="D443">
        <v>870.85178327562596</v>
      </c>
    </row>
    <row r="444" spans="1:4" x14ac:dyDescent="0.2">
      <c r="A444" t="s">
        <v>31</v>
      </c>
      <c r="B444">
        <v>2003</v>
      </c>
      <c r="C444">
        <v>799.17672131736504</v>
      </c>
      <c r="D444">
        <v>472687.38819123502</v>
      </c>
    </row>
    <row r="445" spans="1:4" x14ac:dyDescent="0.2">
      <c r="A445" t="s">
        <v>32</v>
      </c>
      <c r="B445">
        <v>2003</v>
      </c>
      <c r="C445">
        <v>543.60076728639206</v>
      </c>
      <c r="D445">
        <v>262277.85708854598</v>
      </c>
    </row>
    <row r="446" spans="1:4" x14ac:dyDescent="0.2">
      <c r="A446" t="s">
        <v>33</v>
      </c>
      <c r="B446">
        <v>2003</v>
      </c>
      <c r="C446">
        <v>8.5725513438389704</v>
      </c>
      <c r="D446">
        <v>1600.82455676422</v>
      </c>
    </row>
    <row r="447" spans="1:4" x14ac:dyDescent="0.2">
      <c r="A447" t="s">
        <v>34</v>
      </c>
      <c r="B447">
        <v>2003</v>
      </c>
      <c r="C447">
        <v>13726.637877634799</v>
      </c>
      <c r="D447">
        <v>6836274.26193255</v>
      </c>
    </row>
    <row r="448" spans="1:4" x14ac:dyDescent="0.2">
      <c r="A448" t="s">
        <v>35</v>
      </c>
      <c r="B448">
        <v>2003</v>
      </c>
      <c r="C448">
        <v>1607282.57964009</v>
      </c>
      <c r="D448">
        <v>556692945.71870601</v>
      </c>
    </row>
    <row r="449" spans="1:4" x14ac:dyDescent="0.2">
      <c r="A449" t="s">
        <v>36</v>
      </c>
      <c r="B449">
        <v>2003</v>
      </c>
      <c r="C449">
        <v>433.28288506447001</v>
      </c>
      <c r="D449">
        <v>195089.56527461499</v>
      </c>
    </row>
    <row r="450" spans="1:4" x14ac:dyDescent="0.2">
      <c r="A450" t="s">
        <v>37</v>
      </c>
      <c r="B450">
        <v>2003</v>
      </c>
      <c r="C450">
        <v>82843.764036338893</v>
      </c>
      <c r="D450">
        <v>26192916.405535199</v>
      </c>
    </row>
    <row r="451" spans="1:4" x14ac:dyDescent="0.2">
      <c r="A451" t="s">
        <v>38</v>
      </c>
      <c r="B451">
        <v>2003</v>
      </c>
      <c r="C451">
        <v>261761.49522308001</v>
      </c>
      <c r="D451">
        <v>89970955.805815294</v>
      </c>
    </row>
    <row r="452" spans="1:4" x14ac:dyDescent="0.2">
      <c r="A452" t="s">
        <v>39</v>
      </c>
      <c r="B452">
        <v>2003</v>
      </c>
      <c r="C452">
        <v>86282.296787844694</v>
      </c>
      <c r="D452">
        <v>33321766.5329546</v>
      </c>
    </row>
    <row r="453" spans="1:4" x14ac:dyDescent="0.2">
      <c r="A453" t="s">
        <v>40</v>
      </c>
      <c r="B453">
        <v>2003</v>
      </c>
      <c r="C453">
        <v>25344.846357118498</v>
      </c>
      <c r="D453">
        <v>13440203.9548463</v>
      </c>
    </row>
    <row r="454" spans="1:4" x14ac:dyDescent="0.2">
      <c r="A454" t="s">
        <v>41</v>
      </c>
      <c r="B454">
        <v>2003</v>
      </c>
      <c r="C454">
        <v>274739.99936612602</v>
      </c>
      <c r="D454">
        <v>142689618.46312401</v>
      </c>
    </row>
    <row r="455" spans="1:4" x14ac:dyDescent="0.2">
      <c r="A455" t="s">
        <v>42</v>
      </c>
      <c r="B455">
        <v>2003</v>
      </c>
      <c r="C455">
        <v>18514.842518350601</v>
      </c>
      <c r="D455">
        <v>9712906.6929855701</v>
      </c>
    </row>
    <row r="456" spans="1:4" x14ac:dyDescent="0.2">
      <c r="A456" t="s">
        <v>43</v>
      </c>
      <c r="B456">
        <v>2003</v>
      </c>
      <c r="C456">
        <v>122417.14483392199</v>
      </c>
      <c r="D456">
        <v>59678844.649922699</v>
      </c>
    </row>
    <row r="457" spans="1:4" x14ac:dyDescent="0.2">
      <c r="A457" t="s">
        <v>44</v>
      </c>
      <c r="B457">
        <v>2003</v>
      </c>
      <c r="C457">
        <v>26.653313946284101</v>
      </c>
      <c r="D457">
        <v>12437.131238854499</v>
      </c>
    </row>
    <row r="458" spans="1:4" x14ac:dyDescent="0.2">
      <c r="A458" t="s">
        <v>45</v>
      </c>
      <c r="B458">
        <v>2003</v>
      </c>
      <c r="C458">
        <v>8.9252224143250807</v>
      </c>
      <c r="D458">
        <v>0</v>
      </c>
    </row>
    <row r="459" spans="1:4" x14ac:dyDescent="0.2">
      <c r="A459" t="s">
        <v>46</v>
      </c>
      <c r="B459">
        <v>2003</v>
      </c>
      <c r="C459">
        <v>8260.6077547575096</v>
      </c>
      <c r="D459">
        <v>4166373.1525526098</v>
      </c>
    </row>
    <row r="460" spans="1:4" x14ac:dyDescent="0.2">
      <c r="A460" t="s">
        <v>47</v>
      </c>
      <c r="B460">
        <v>2003</v>
      </c>
      <c r="C460">
        <v>6556.6839154564695</v>
      </c>
      <c r="D460">
        <v>2121605.5487665501</v>
      </c>
    </row>
    <row r="461" spans="1:4" x14ac:dyDescent="0.2">
      <c r="A461" t="s">
        <v>48</v>
      </c>
      <c r="B461">
        <v>2003</v>
      </c>
      <c r="C461">
        <v>0.82795770790310297</v>
      </c>
      <c r="D461">
        <v>177.25264925618899</v>
      </c>
    </row>
    <row r="462" spans="1:4" x14ac:dyDescent="0.2">
      <c r="A462" t="s">
        <v>49</v>
      </c>
      <c r="B462">
        <v>2003</v>
      </c>
      <c r="C462">
        <v>6.32479760370334</v>
      </c>
      <c r="D462">
        <v>1672.4731455849201</v>
      </c>
    </row>
    <row r="463" spans="1:4" x14ac:dyDescent="0.2">
      <c r="A463" t="s">
        <v>50</v>
      </c>
      <c r="B463">
        <v>2003</v>
      </c>
      <c r="C463">
        <v>25.229167813300698</v>
      </c>
      <c r="D463">
        <v>5342.6604385761902</v>
      </c>
    </row>
    <row r="464" spans="1:4" x14ac:dyDescent="0.2">
      <c r="A464" t="s">
        <v>51</v>
      </c>
      <c r="B464">
        <v>2003</v>
      </c>
      <c r="C464">
        <v>3925.2779713080799</v>
      </c>
      <c r="D464">
        <v>1656554.7996569099</v>
      </c>
    </row>
    <row r="465" spans="1:4" x14ac:dyDescent="0.2">
      <c r="A465" t="s">
        <v>52</v>
      </c>
      <c r="B465">
        <v>2003</v>
      </c>
      <c r="C465">
        <v>6448.6175314169795</v>
      </c>
      <c r="D465">
        <v>2931442.2227630899</v>
      </c>
    </row>
    <row r="466" spans="1:4" x14ac:dyDescent="0.2">
      <c r="A466" t="s">
        <v>53</v>
      </c>
      <c r="B466">
        <v>2003</v>
      </c>
      <c r="C466">
        <v>27.238702436059501</v>
      </c>
      <c r="D466">
        <v>15702.472747690101</v>
      </c>
    </row>
    <row r="467" spans="1:4" x14ac:dyDescent="0.2">
      <c r="A467" t="s">
        <v>54</v>
      </c>
      <c r="B467">
        <v>2003</v>
      </c>
      <c r="C467">
        <v>1579.71326027225</v>
      </c>
      <c r="D467">
        <v>386542.15400145302</v>
      </c>
    </row>
    <row r="468" spans="1:4" x14ac:dyDescent="0.2">
      <c r="A468" t="s">
        <v>55</v>
      </c>
      <c r="B468">
        <v>2003</v>
      </c>
      <c r="C468">
        <v>10714.001580517201</v>
      </c>
      <c r="D468">
        <v>4247803.7964253398</v>
      </c>
    </row>
    <row r="469" spans="1:4" x14ac:dyDescent="0.2">
      <c r="A469" t="s">
        <v>56</v>
      </c>
      <c r="B469">
        <v>2003</v>
      </c>
      <c r="C469">
        <v>3831.4371131810999</v>
      </c>
      <c r="D469">
        <v>1026669.18265214</v>
      </c>
    </row>
    <row r="470" spans="1:4" x14ac:dyDescent="0.2">
      <c r="A470" t="s">
        <v>57</v>
      </c>
      <c r="B470">
        <v>2003</v>
      </c>
      <c r="C470">
        <v>13835.7264250889</v>
      </c>
      <c r="D470">
        <v>8224250.7907704599</v>
      </c>
    </row>
    <row r="471" spans="1:4" x14ac:dyDescent="0.2">
      <c r="A471" t="s">
        <v>58</v>
      </c>
      <c r="B471">
        <v>2003</v>
      </c>
      <c r="C471">
        <v>61.011878044022303</v>
      </c>
      <c r="D471">
        <v>26121.680236571301</v>
      </c>
    </row>
    <row r="472" spans="1:4" x14ac:dyDescent="0.2">
      <c r="A472" t="s">
        <v>60</v>
      </c>
      <c r="B472">
        <v>2003</v>
      </c>
      <c r="C472">
        <v>23315.393436019102</v>
      </c>
      <c r="D472">
        <v>6903012.7986882096</v>
      </c>
    </row>
    <row r="473" spans="1:4" x14ac:dyDescent="0.2">
      <c r="A473" t="s">
        <v>61</v>
      </c>
      <c r="B473">
        <v>2003</v>
      </c>
      <c r="C473">
        <v>5632.5619786071602</v>
      </c>
      <c r="D473">
        <v>1366104.1776113799</v>
      </c>
    </row>
    <row r="474" spans="1:4" x14ac:dyDescent="0.2">
      <c r="A474" t="s">
        <v>62</v>
      </c>
      <c r="B474">
        <v>2003</v>
      </c>
      <c r="C474">
        <v>13936.0412235038</v>
      </c>
      <c r="D474">
        <v>6524728.9016179498</v>
      </c>
    </row>
    <row r="475" spans="1:4" x14ac:dyDescent="0.2">
      <c r="A475" t="s">
        <v>63</v>
      </c>
      <c r="B475">
        <v>2003</v>
      </c>
      <c r="C475">
        <v>89696.551154812798</v>
      </c>
      <c r="D475">
        <v>16480034.658359</v>
      </c>
    </row>
    <row r="476" spans="1:4" x14ac:dyDescent="0.2">
      <c r="A476" t="s">
        <v>64</v>
      </c>
      <c r="B476">
        <v>2003</v>
      </c>
      <c r="C476">
        <v>1572.23590400383</v>
      </c>
      <c r="D476">
        <v>780956.20746287005</v>
      </c>
    </row>
    <row r="477" spans="1:4" x14ac:dyDescent="0.2">
      <c r="A477" t="s">
        <v>65</v>
      </c>
      <c r="B477">
        <v>2003</v>
      </c>
      <c r="C477">
        <v>26393.334176951099</v>
      </c>
      <c r="D477">
        <v>9844093.4131062403</v>
      </c>
    </row>
    <row r="478" spans="1:4" x14ac:dyDescent="0.2">
      <c r="A478" t="s">
        <v>66</v>
      </c>
      <c r="B478">
        <v>2003</v>
      </c>
      <c r="C478">
        <v>16845.220309587901</v>
      </c>
      <c r="D478">
        <v>9855373.3944111299</v>
      </c>
    </row>
    <row r="479" spans="1:4" x14ac:dyDescent="0.2">
      <c r="A479" t="s">
        <v>67</v>
      </c>
      <c r="B479">
        <v>2003</v>
      </c>
      <c r="C479">
        <v>1875.1673696681601</v>
      </c>
      <c r="D479">
        <v>601649.69645316002</v>
      </c>
    </row>
    <row r="480" spans="1:4" x14ac:dyDescent="0.2">
      <c r="A480" t="s">
        <v>68</v>
      </c>
      <c r="B480">
        <v>2003</v>
      </c>
      <c r="C480">
        <v>292.00268502904697</v>
      </c>
      <c r="D480">
        <v>109161.613528819</v>
      </c>
    </row>
    <row r="481" spans="1:4" x14ac:dyDescent="0.2">
      <c r="A481" t="s">
        <v>70</v>
      </c>
      <c r="B481">
        <v>2003</v>
      </c>
      <c r="C481">
        <v>24955.249024741799</v>
      </c>
      <c r="D481">
        <v>10104210.8636993</v>
      </c>
    </row>
    <row r="482" spans="1:4" x14ac:dyDescent="0.2">
      <c r="A482" t="s">
        <v>72</v>
      </c>
      <c r="B482">
        <v>2003</v>
      </c>
      <c r="C482">
        <v>9229.4580085730195</v>
      </c>
      <c r="D482">
        <v>3503326.9151742598</v>
      </c>
    </row>
    <row r="483" spans="1:4" x14ac:dyDescent="0.2">
      <c r="A483" t="s">
        <v>73</v>
      </c>
      <c r="B483">
        <v>2003</v>
      </c>
      <c r="C483">
        <v>76.877499338594802</v>
      </c>
      <c r="D483">
        <v>30173.6606623189</v>
      </c>
    </row>
    <row r="484" spans="1:4" x14ac:dyDescent="0.2">
      <c r="A484" t="s">
        <v>74</v>
      </c>
      <c r="B484">
        <v>2003</v>
      </c>
      <c r="C484">
        <v>10.5654366455143</v>
      </c>
      <c r="D484">
        <v>3438.3089648783298</v>
      </c>
    </row>
    <row r="485" spans="1:4" x14ac:dyDescent="0.2">
      <c r="A485" t="s">
        <v>75</v>
      </c>
      <c r="B485">
        <v>2003</v>
      </c>
      <c r="C485">
        <v>1021.87736427069</v>
      </c>
      <c r="D485">
        <v>324497.79433296301</v>
      </c>
    </row>
    <row r="486" spans="1:4" x14ac:dyDescent="0.2">
      <c r="A486" t="s">
        <v>76</v>
      </c>
      <c r="B486">
        <v>2003</v>
      </c>
      <c r="C486">
        <v>1961.1875362739599</v>
      </c>
      <c r="D486">
        <v>1189088.3207974399</v>
      </c>
    </row>
    <row r="487" spans="1:4" x14ac:dyDescent="0.2">
      <c r="A487" t="s">
        <v>77</v>
      </c>
      <c r="B487">
        <v>2003</v>
      </c>
      <c r="C487">
        <v>2562.5351736113298</v>
      </c>
      <c r="D487">
        <v>593446.67087980499</v>
      </c>
    </row>
    <row r="488" spans="1:4" x14ac:dyDescent="0.2">
      <c r="A488" t="s">
        <v>78</v>
      </c>
      <c r="B488">
        <v>2003</v>
      </c>
      <c r="C488">
        <v>71.346253690970499</v>
      </c>
      <c r="D488">
        <v>37312.334874008702</v>
      </c>
    </row>
    <row r="489" spans="1:4" x14ac:dyDescent="0.2">
      <c r="A489" t="s">
        <v>79</v>
      </c>
      <c r="B489">
        <v>2003</v>
      </c>
      <c r="C489">
        <v>98173.675654418199</v>
      </c>
      <c r="D489">
        <v>37111592.544398397</v>
      </c>
    </row>
    <row r="490" spans="1:4" x14ac:dyDescent="0.2">
      <c r="A490" t="s">
        <v>80</v>
      </c>
      <c r="B490">
        <v>2003</v>
      </c>
      <c r="C490">
        <v>1889.0816014295001</v>
      </c>
      <c r="D490">
        <v>1384170.71433149</v>
      </c>
    </row>
    <row r="491" spans="1:4" x14ac:dyDescent="0.2">
      <c r="A491" t="s">
        <v>81</v>
      </c>
      <c r="B491">
        <v>2003</v>
      </c>
      <c r="C491">
        <v>7418.6069432170998</v>
      </c>
      <c r="D491">
        <v>4565139.7460336704</v>
      </c>
    </row>
    <row r="492" spans="1:4" x14ac:dyDescent="0.2">
      <c r="A492" t="s">
        <v>82</v>
      </c>
      <c r="B492">
        <v>2003</v>
      </c>
      <c r="C492">
        <v>7.0572393548795498</v>
      </c>
      <c r="D492">
        <v>3422.3462701338699</v>
      </c>
    </row>
    <row r="493" spans="1:4" x14ac:dyDescent="0.2">
      <c r="A493" t="s">
        <v>83</v>
      </c>
      <c r="B493">
        <v>2003</v>
      </c>
      <c r="C493">
        <v>33624.7732750043</v>
      </c>
      <c r="D493">
        <v>14391193.5651254</v>
      </c>
    </row>
    <row r="494" spans="1:4" x14ac:dyDescent="0.2">
      <c r="A494" t="s">
        <v>84</v>
      </c>
      <c r="B494">
        <v>2003</v>
      </c>
      <c r="C494">
        <v>1738.98049208011</v>
      </c>
      <c r="D494">
        <v>610922.31743792596</v>
      </c>
    </row>
    <row r="495" spans="1:4" x14ac:dyDescent="0.2">
      <c r="A495" t="s">
        <v>85</v>
      </c>
      <c r="B495">
        <v>2003</v>
      </c>
      <c r="C495">
        <v>1070.16207484906</v>
      </c>
      <c r="D495">
        <v>384122.88074925099</v>
      </c>
    </row>
    <row r="496" spans="1:4" x14ac:dyDescent="0.2">
      <c r="A496" t="s">
        <v>86</v>
      </c>
      <c r="B496">
        <v>2003</v>
      </c>
      <c r="C496">
        <v>5733.0227327298298</v>
      </c>
      <c r="D496">
        <v>2062624.71947045</v>
      </c>
    </row>
    <row r="497" spans="1:4" x14ac:dyDescent="0.2">
      <c r="A497" t="s">
        <v>87</v>
      </c>
      <c r="B497">
        <v>2003</v>
      </c>
      <c r="C497">
        <v>544810.29664145701</v>
      </c>
      <c r="D497">
        <v>427375749.20016098</v>
      </c>
    </row>
    <row r="498" spans="1:4" x14ac:dyDescent="0.2">
      <c r="A498" t="s">
        <v>88</v>
      </c>
      <c r="B498">
        <v>2003</v>
      </c>
      <c r="C498">
        <v>1.8172980330425299</v>
      </c>
      <c r="D498">
        <v>522.67493840146301</v>
      </c>
    </row>
    <row r="499" spans="1:4" x14ac:dyDescent="0.2">
      <c r="A499" t="s">
        <v>89</v>
      </c>
      <c r="B499">
        <v>2003</v>
      </c>
      <c r="C499">
        <v>47750.638146664802</v>
      </c>
      <c r="D499">
        <v>23489529.186005201</v>
      </c>
    </row>
    <row r="500" spans="1:4" x14ac:dyDescent="0.2">
      <c r="A500" t="s">
        <v>90</v>
      </c>
      <c r="B500">
        <v>2003</v>
      </c>
      <c r="C500">
        <v>2262.86518220478</v>
      </c>
      <c r="D500">
        <v>966534.51923505403</v>
      </c>
    </row>
    <row r="501" spans="1:4" x14ac:dyDescent="0.2">
      <c r="A501" t="s">
        <v>91</v>
      </c>
      <c r="B501">
        <v>2003</v>
      </c>
      <c r="C501">
        <v>326.675020603674</v>
      </c>
      <c r="D501">
        <v>77010.414299936601</v>
      </c>
    </row>
    <row r="502" spans="1:4" x14ac:dyDescent="0.2">
      <c r="A502" t="s">
        <v>92</v>
      </c>
      <c r="B502">
        <v>2003</v>
      </c>
      <c r="C502">
        <v>19.6167249482573</v>
      </c>
      <c r="D502">
        <v>8989.7935101353796</v>
      </c>
    </row>
    <row r="503" spans="1:4" x14ac:dyDescent="0.2">
      <c r="A503" t="s">
        <v>93</v>
      </c>
      <c r="B503">
        <v>2003</v>
      </c>
      <c r="C503">
        <v>30.171658193247598</v>
      </c>
      <c r="D503">
        <v>6653.14377948524</v>
      </c>
    </row>
    <row r="504" spans="1:4" x14ac:dyDescent="0.2">
      <c r="A504" t="s">
        <v>94</v>
      </c>
      <c r="B504">
        <v>2003</v>
      </c>
      <c r="C504">
        <v>3613.1910383997301</v>
      </c>
      <c r="D504">
        <v>924772.227116058</v>
      </c>
    </row>
    <row r="505" spans="1:4" x14ac:dyDescent="0.2">
      <c r="A505" t="s">
        <v>95</v>
      </c>
      <c r="B505">
        <v>2003</v>
      </c>
      <c r="C505">
        <v>1029.2740343528701</v>
      </c>
      <c r="D505">
        <v>457307.38549312903</v>
      </c>
    </row>
    <row r="506" spans="1:4" x14ac:dyDescent="0.2">
      <c r="A506" t="s">
        <v>97</v>
      </c>
      <c r="B506">
        <v>2003</v>
      </c>
      <c r="C506">
        <v>6.5259603084852402E-2</v>
      </c>
      <c r="D506">
        <v>6.1344639306009698</v>
      </c>
    </row>
    <row r="507" spans="1:4" x14ac:dyDescent="0.2">
      <c r="A507" t="s">
        <v>98</v>
      </c>
      <c r="B507">
        <v>2003</v>
      </c>
      <c r="C507">
        <v>19747.364254437001</v>
      </c>
      <c r="D507">
        <v>7660006.0733869998</v>
      </c>
    </row>
    <row r="508" spans="1:4" x14ac:dyDescent="0.2">
      <c r="A508" t="s">
        <v>99</v>
      </c>
      <c r="B508">
        <v>2003</v>
      </c>
      <c r="C508">
        <v>3351.8589007178998</v>
      </c>
      <c r="D508">
        <v>632977.18252189097</v>
      </c>
    </row>
    <row r="509" spans="1:4" x14ac:dyDescent="0.2">
      <c r="A509" t="s">
        <v>100</v>
      </c>
      <c r="B509">
        <v>2003</v>
      </c>
      <c r="C509">
        <v>13552.8107569862</v>
      </c>
      <c r="D509">
        <v>6251008.6359641897</v>
      </c>
    </row>
    <row r="510" spans="1:4" x14ac:dyDescent="0.2">
      <c r="A510" t="s">
        <v>101</v>
      </c>
      <c r="B510">
        <v>2003</v>
      </c>
      <c r="C510">
        <v>110.78956037751701</v>
      </c>
      <c r="D510">
        <v>21514.364920526499</v>
      </c>
    </row>
    <row r="511" spans="1:4" x14ac:dyDescent="0.2">
      <c r="A511" t="s">
        <v>102</v>
      </c>
      <c r="B511">
        <v>2003</v>
      </c>
      <c r="C511">
        <v>56839.543503007102</v>
      </c>
      <c r="D511">
        <v>27791870.5967624</v>
      </c>
    </row>
    <row r="512" spans="1:4" x14ac:dyDescent="0.2">
      <c r="A512" t="s">
        <v>103</v>
      </c>
      <c r="B512">
        <v>2003</v>
      </c>
      <c r="C512">
        <v>32.147384419491097</v>
      </c>
      <c r="D512">
        <v>13907.797809141901</v>
      </c>
    </row>
    <row r="513" spans="1:4" x14ac:dyDescent="0.2">
      <c r="A513" t="s">
        <v>104</v>
      </c>
      <c r="B513">
        <v>2003</v>
      </c>
      <c r="C513">
        <v>3611.3329734294798</v>
      </c>
      <c r="D513">
        <v>979457.22777405102</v>
      </c>
    </row>
    <row r="514" spans="1:4" x14ac:dyDescent="0.2">
      <c r="A514" t="s">
        <v>105</v>
      </c>
      <c r="B514">
        <v>2003</v>
      </c>
      <c r="C514">
        <v>87074.132383072603</v>
      </c>
      <c r="D514">
        <v>43143219.876714997</v>
      </c>
    </row>
    <row r="515" spans="1:4" x14ac:dyDescent="0.2">
      <c r="A515" t="s">
        <v>106</v>
      </c>
      <c r="B515">
        <v>2003</v>
      </c>
      <c r="C515">
        <v>83.575423393307304</v>
      </c>
      <c r="D515">
        <v>20611.5423372306</v>
      </c>
    </row>
    <row r="516" spans="1:4" x14ac:dyDescent="0.2">
      <c r="A516" t="s">
        <v>107</v>
      </c>
      <c r="B516">
        <v>2003</v>
      </c>
      <c r="C516">
        <v>21604.8135737884</v>
      </c>
      <c r="D516">
        <v>10248231.274971601</v>
      </c>
    </row>
    <row r="517" spans="1:4" x14ac:dyDescent="0.2">
      <c r="A517" t="s">
        <v>108</v>
      </c>
      <c r="B517">
        <v>2003</v>
      </c>
      <c r="C517">
        <v>25.265717369840399</v>
      </c>
      <c r="D517">
        <v>5077.1119055766503</v>
      </c>
    </row>
    <row r="518" spans="1:4" x14ac:dyDescent="0.2">
      <c r="A518" t="s">
        <v>109</v>
      </c>
      <c r="B518">
        <v>2003</v>
      </c>
      <c r="C518">
        <v>19.4266862026893</v>
      </c>
      <c r="D518">
        <v>9412.3218558897206</v>
      </c>
    </row>
    <row r="519" spans="1:4" x14ac:dyDescent="0.2">
      <c r="A519" t="s">
        <v>111</v>
      </c>
      <c r="B519">
        <v>2003</v>
      </c>
      <c r="C519">
        <v>3149.4948210115399</v>
      </c>
      <c r="D519">
        <v>1160355.9740293601</v>
      </c>
    </row>
    <row r="520" spans="1:4" x14ac:dyDescent="0.2">
      <c r="A520" t="s">
        <v>112</v>
      </c>
      <c r="B520">
        <v>2003</v>
      </c>
      <c r="C520">
        <v>2.4846925837076799</v>
      </c>
      <c r="D520">
        <v>763.35715363762404</v>
      </c>
    </row>
    <row r="521" spans="1:4" x14ac:dyDescent="0.2">
      <c r="A521" t="s">
        <v>113</v>
      </c>
      <c r="B521">
        <v>2003</v>
      </c>
      <c r="C521">
        <v>8916.0092634667799</v>
      </c>
      <c r="D521">
        <v>2416055.2692565001</v>
      </c>
    </row>
    <row r="522" spans="1:4" x14ac:dyDescent="0.2">
      <c r="A522" t="s">
        <v>114</v>
      </c>
      <c r="B522">
        <v>2003</v>
      </c>
      <c r="C522">
        <v>103.41997074495799</v>
      </c>
      <c r="D522">
        <v>49146.3733046122</v>
      </c>
    </row>
    <row r="523" spans="1:4" x14ac:dyDescent="0.2">
      <c r="A523" t="s">
        <v>115</v>
      </c>
      <c r="B523">
        <v>2003</v>
      </c>
      <c r="C523">
        <v>21321.4158982925</v>
      </c>
      <c r="D523">
        <v>5722945.7001216197</v>
      </c>
    </row>
    <row r="524" spans="1:4" x14ac:dyDescent="0.2">
      <c r="A524" t="s">
        <v>117</v>
      </c>
      <c r="B524">
        <v>2003</v>
      </c>
      <c r="C524">
        <v>3.2954364714105902</v>
      </c>
      <c r="D524">
        <v>1223.7363724685599</v>
      </c>
    </row>
    <row r="525" spans="1:4" x14ac:dyDescent="0.2">
      <c r="A525" t="s">
        <v>118</v>
      </c>
      <c r="B525">
        <v>2003</v>
      </c>
      <c r="C525">
        <v>2042.5264597852499</v>
      </c>
      <c r="D525">
        <v>594835.42554846604</v>
      </c>
    </row>
    <row r="526" spans="1:4" x14ac:dyDescent="0.2">
      <c r="A526" t="s">
        <v>119</v>
      </c>
      <c r="B526">
        <v>2003</v>
      </c>
      <c r="C526">
        <v>100.599346259225</v>
      </c>
      <c r="D526">
        <v>27311.846213966099</v>
      </c>
    </row>
    <row r="527" spans="1:4" x14ac:dyDescent="0.2">
      <c r="A527" t="s">
        <v>120</v>
      </c>
      <c r="B527">
        <v>2003</v>
      </c>
      <c r="C527">
        <v>84247.959774445306</v>
      </c>
      <c r="D527">
        <v>38189164.507300504</v>
      </c>
    </row>
    <row r="528" spans="1:4" x14ac:dyDescent="0.2">
      <c r="A528" t="s">
        <v>121</v>
      </c>
      <c r="B528">
        <v>2003</v>
      </c>
      <c r="C528">
        <v>2.1427082740749701</v>
      </c>
      <c r="D528">
        <v>33.0922879559742</v>
      </c>
    </row>
    <row r="529" spans="1:4" x14ac:dyDescent="0.2">
      <c r="A529" t="s">
        <v>122</v>
      </c>
      <c r="B529">
        <v>2003</v>
      </c>
      <c r="C529">
        <v>152559.296210481</v>
      </c>
      <c r="D529">
        <v>49558165.670661397</v>
      </c>
    </row>
    <row r="530" spans="1:4" x14ac:dyDescent="0.2">
      <c r="A530" t="s">
        <v>123</v>
      </c>
      <c r="B530">
        <v>2003</v>
      </c>
      <c r="C530">
        <v>895.22809426131403</v>
      </c>
      <c r="D530">
        <v>304990.01302434399</v>
      </c>
    </row>
    <row r="531" spans="1:4" x14ac:dyDescent="0.2">
      <c r="A531" t="s">
        <v>124</v>
      </c>
      <c r="B531">
        <v>2003</v>
      </c>
      <c r="C531">
        <v>34.243511472509702</v>
      </c>
      <c r="D531">
        <v>12391.2107921549</v>
      </c>
    </row>
    <row r="532" spans="1:4" x14ac:dyDescent="0.2">
      <c r="A532" t="s">
        <v>126</v>
      </c>
      <c r="B532">
        <v>2003</v>
      </c>
      <c r="C532">
        <v>77224.464413713402</v>
      </c>
      <c r="D532">
        <v>39571015.751681298</v>
      </c>
    </row>
    <row r="533" spans="1:4" x14ac:dyDescent="0.2">
      <c r="A533" t="s">
        <v>127</v>
      </c>
      <c r="B533">
        <v>2003</v>
      </c>
      <c r="C533">
        <v>203.68596791922499</v>
      </c>
      <c r="D533">
        <v>55594.835069901703</v>
      </c>
    </row>
    <row r="534" spans="1:4" x14ac:dyDescent="0.2">
      <c r="A534" t="s">
        <v>128</v>
      </c>
      <c r="B534">
        <v>2003</v>
      </c>
      <c r="C534">
        <v>38433.830997061501</v>
      </c>
      <c r="D534">
        <v>12878718.981877699</v>
      </c>
    </row>
    <row r="535" spans="1:4" x14ac:dyDescent="0.2">
      <c r="A535" t="s">
        <v>129</v>
      </c>
      <c r="B535">
        <v>2003</v>
      </c>
      <c r="C535">
        <v>79643.958529780197</v>
      </c>
      <c r="D535">
        <v>26004030.160459399</v>
      </c>
    </row>
    <row r="536" spans="1:4" x14ac:dyDescent="0.2">
      <c r="A536" t="s">
        <v>130</v>
      </c>
      <c r="B536">
        <v>2003</v>
      </c>
      <c r="C536">
        <v>1.25626629856987</v>
      </c>
      <c r="D536">
        <v>192.40249882107</v>
      </c>
    </row>
    <row r="537" spans="1:4" x14ac:dyDescent="0.2">
      <c r="A537" t="s">
        <v>131</v>
      </c>
      <c r="B537">
        <v>2003</v>
      </c>
      <c r="C537">
        <v>2.2860583133680499</v>
      </c>
      <c r="D537">
        <v>1032.2349717724201</v>
      </c>
    </row>
    <row r="538" spans="1:4" x14ac:dyDescent="0.2">
      <c r="A538" t="s">
        <v>132</v>
      </c>
      <c r="B538">
        <v>2003</v>
      </c>
      <c r="C538">
        <v>288.46952978617799</v>
      </c>
      <c r="D538">
        <v>142619.18865807101</v>
      </c>
    </row>
    <row r="539" spans="1:4" x14ac:dyDescent="0.2">
      <c r="A539" t="s">
        <v>133</v>
      </c>
      <c r="B539">
        <v>2003</v>
      </c>
      <c r="C539">
        <v>119.630262112899</v>
      </c>
      <c r="D539">
        <v>52962.321200797203</v>
      </c>
    </row>
    <row r="540" spans="1:4" x14ac:dyDescent="0.2">
      <c r="A540" t="s">
        <v>134</v>
      </c>
      <c r="B540">
        <v>2003</v>
      </c>
      <c r="C540">
        <v>7112.9967172276702</v>
      </c>
      <c r="D540">
        <v>2778116.2665414601</v>
      </c>
    </row>
    <row r="541" spans="1:4" x14ac:dyDescent="0.2">
      <c r="A541" t="s">
        <v>135</v>
      </c>
      <c r="B541">
        <v>2003</v>
      </c>
      <c r="C541">
        <v>183911.216495703</v>
      </c>
      <c r="D541">
        <v>107979872.780186</v>
      </c>
    </row>
    <row r="542" spans="1:4" x14ac:dyDescent="0.2">
      <c r="A542" t="s">
        <v>136</v>
      </c>
      <c r="B542">
        <v>2003</v>
      </c>
      <c r="C542">
        <v>30.9258494319775</v>
      </c>
      <c r="D542">
        <v>15639.7858823803</v>
      </c>
    </row>
    <row r="543" spans="1:4" x14ac:dyDescent="0.2">
      <c r="A543" t="s">
        <v>137</v>
      </c>
      <c r="B543">
        <v>2003</v>
      </c>
      <c r="C543">
        <v>208.68421667211001</v>
      </c>
      <c r="D543">
        <v>53695.945094692303</v>
      </c>
    </row>
    <row r="544" spans="1:4" x14ac:dyDescent="0.2">
      <c r="A544" t="s">
        <v>138</v>
      </c>
      <c r="B544">
        <v>2003</v>
      </c>
      <c r="C544">
        <v>883.91586075743305</v>
      </c>
      <c r="D544">
        <v>372924.75399226602</v>
      </c>
    </row>
    <row r="545" spans="1:4" x14ac:dyDescent="0.2">
      <c r="A545" t="s">
        <v>139</v>
      </c>
      <c r="B545">
        <v>2003</v>
      </c>
      <c r="C545">
        <v>0.22459616474609301</v>
      </c>
      <c r="D545">
        <v>34.570670307800803</v>
      </c>
    </row>
    <row r="546" spans="1:4" x14ac:dyDescent="0.2">
      <c r="A546" t="s">
        <v>140</v>
      </c>
      <c r="B546">
        <v>2003</v>
      </c>
      <c r="C546">
        <v>13380.6288058179</v>
      </c>
      <c r="D546">
        <v>4540663.9396798601</v>
      </c>
    </row>
    <row r="547" spans="1:4" x14ac:dyDescent="0.2">
      <c r="A547" t="s">
        <v>141</v>
      </c>
      <c r="B547">
        <v>2003</v>
      </c>
      <c r="C547">
        <v>46963.690843945296</v>
      </c>
      <c r="D547">
        <v>22436766.592223201</v>
      </c>
    </row>
    <row r="548" spans="1:4" x14ac:dyDescent="0.2">
      <c r="A548" t="s">
        <v>142</v>
      </c>
      <c r="B548">
        <v>2003</v>
      </c>
      <c r="C548">
        <v>309.85426338710698</v>
      </c>
      <c r="D548">
        <v>115657.56276417</v>
      </c>
    </row>
    <row r="549" spans="1:4" x14ac:dyDescent="0.2">
      <c r="A549" t="s">
        <v>143</v>
      </c>
      <c r="B549">
        <v>2003</v>
      </c>
      <c r="C549">
        <v>14817.391839596199</v>
      </c>
      <c r="D549">
        <v>3119137.16722226</v>
      </c>
    </row>
    <row r="550" spans="1:4" x14ac:dyDescent="0.2">
      <c r="A550" t="s">
        <v>144</v>
      </c>
      <c r="B550">
        <v>2003</v>
      </c>
      <c r="C550">
        <v>2291.9374757579099</v>
      </c>
      <c r="D550">
        <v>1261783.93969423</v>
      </c>
    </row>
    <row r="551" spans="1:4" x14ac:dyDescent="0.2">
      <c r="A551" t="s">
        <v>145</v>
      </c>
      <c r="B551">
        <v>2003</v>
      </c>
      <c r="C551">
        <v>44798.282888228598</v>
      </c>
      <c r="D551">
        <v>19833842.430382401</v>
      </c>
    </row>
    <row r="552" spans="1:4" x14ac:dyDescent="0.2">
      <c r="A552" t="s">
        <v>146</v>
      </c>
      <c r="B552">
        <v>2003</v>
      </c>
      <c r="C552">
        <v>641.69776501048398</v>
      </c>
      <c r="D552">
        <v>246540.82172604199</v>
      </c>
    </row>
    <row r="553" spans="1:4" x14ac:dyDescent="0.2">
      <c r="A553" t="s">
        <v>147</v>
      </c>
      <c r="B553">
        <v>2003</v>
      </c>
      <c r="C553">
        <v>11283.2109695612</v>
      </c>
      <c r="D553">
        <v>5703266.2012816397</v>
      </c>
    </row>
    <row r="554" spans="1:4" x14ac:dyDescent="0.2">
      <c r="A554" t="s">
        <v>148</v>
      </c>
      <c r="B554">
        <v>2003</v>
      </c>
      <c r="C554">
        <v>73869.243302704897</v>
      </c>
      <c r="D554">
        <v>45606298.517094702</v>
      </c>
    </row>
    <row r="555" spans="1:4" x14ac:dyDescent="0.2">
      <c r="A555" t="s">
        <v>149</v>
      </c>
      <c r="B555">
        <v>2003</v>
      </c>
      <c r="C555">
        <v>35154.205351352997</v>
      </c>
      <c r="D555">
        <v>18809229.480897099</v>
      </c>
    </row>
    <row r="556" spans="1:4" x14ac:dyDescent="0.2">
      <c r="A556" t="s">
        <v>150</v>
      </c>
      <c r="B556">
        <v>2003</v>
      </c>
      <c r="C556">
        <v>17.6252766477756</v>
      </c>
      <c r="D556">
        <v>12323.106504488</v>
      </c>
    </row>
    <row r="557" spans="1:4" x14ac:dyDescent="0.2">
      <c r="A557" t="s">
        <v>151</v>
      </c>
      <c r="B557">
        <v>2003</v>
      </c>
      <c r="C557">
        <v>31805.614026735599</v>
      </c>
      <c r="D557">
        <v>23319880.239643801</v>
      </c>
    </row>
    <row r="558" spans="1:4" x14ac:dyDescent="0.2">
      <c r="A558" t="s">
        <v>152</v>
      </c>
      <c r="B558">
        <v>2003</v>
      </c>
      <c r="C558">
        <v>33292.991969504299</v>
      </c>
      <c r="D558">
        <v>9806062.2292634193</v>
      </c>
    </row>
    <row r="559" spans="1:4" x14ac:dyDescent="0.2">
      <c r="A559" t="s">
        <v>153</v>
      </c>
      <c r="B559">
        <v>2003</v>
      </c>
      <c r="C559">
        <v>1194.0894541779401</v>
      </c>
      <c r="D559">
        <v>542492.76124112203</v>
      </c>
    </row>
    <row r="560" spans="1:4" x14ac:dyDescent="0.2">
      <c r="A560" t="s">
        <v>154</v>
      </c>
      <c r="B560">
        <v>2003</v>
      </c>
      <c r="C560">
        <v>7348.8772922606804</v>
      </c>
      <c r="D560">
        <v>1916796.7636037499</v>
      </c>
    </row>
    <row r="561" spans="1:4" x14ac:dyDescent="0.2">
      <c r="A561" t="s">
        <v>155</v>
      </c>
      <c r="B561">
        <v>2003</v>
      </c>
      <c r="C561">
        <v>26840.3363698639</v>
      </c>
      <c r="D561">
        <v>6095411.7609342197</v>
      </c>
    </row>
    <row r="562" spans="1:4" x14ac:dyDescent="0.2">
      <c r="A562" t="s">
        <v>156</v>
      </c>
      <c r="B562">
        <v>2003</v>
      </c>
      <c r="C562">
        <v>267309.08747300901</v>
      </c>
      <c r="D562">
        <v>71251232.670295507</v>
      </c>
    </row>
    <row r="563" spans="1:4" x14ac:dyDescent="0.2">
      <c r="A563" t="s">
        <v>157</v>
      </c>
      <c r="B563">
        <v>2003</v>
      </c>
      <c r="C563">
        <v>1.4387635331901001</v>
      </c>
      <c r="D563">
        <v>323.42097470449602</v>
      </c>
    </row>
    <row r="564" spans="1:4" x14ac:dyDescent="0.2">
      <c r="A564" t="s">
        <v>158</v>
      </c>
      <c r="B564">
        <v>2003</v>
      </c>
      <c r="C564">
        <v>142.627597075079</v>
      </c>
      <c r="D564">
        <v>59819.440108524803</v>
      </c>
    </row>
    <row r="565" spans="1:4" x14ac:dyDescent="0.2">
      <c r="A565" t="s">
        <v>159</v>
      </c>
      <c r="B565">
        <v>2003</v>
      </c>
      <c r="C565">
        <v>9427.5989467872296</v>
      </c>
      <c r="D565">
        <v>3762140.5608303901</v>
      </c>
    </row>
    <row r="566" spans="1:4" x14ac:dyDescent="0.2">
      <c r="A566" t="s">
        <v>160</v>
      </c>
      <c r="B566">
        <v>2003</v>
      </c>
      <c r="C566">
        <v>3030068.9576420202</v>
      </c>
      <c r="D566">
        <v>379573863.84444499</v>
      </c>
    </row>
    <row r="567" spans="1:4" x14ac:dyDescent="0.2">
      <c r="A567" t="s">
        <v>161</v>
      </c>
      <c r="B567">
        <v>2003</v>
      </c>
      <c r="C567">
        <v>1060.9275675618201</v>
      </c>
      <c r="D567">
        <v>436060.39312022901</v>
      </c>
    </row>
    <row r="568" spans="1:4" x14ac:dyDescent="0.2">
      <c r="A568" t="s">
        <v>162</v>
      </c>
      <c r="B568">
        <v>2003</v>
      </c>
      <c r="C568">
        <v>18.6682416375569</v>
      </c>
      <c r="D568">
        <v>5849.2463176493302</v>
      </c>
    </row>
    <row r="569" spans="1:4" x14ac:dyDescent="0.2">
      <c r="A569" t="s">
        <v>163</v>
      </c>
      <c r="B569">
        <v>2003</v>
      </c>
      <c r="C569">
        <v>37.788904449533902</v>
      </c>
      <c r="D569">
        <v>13844.4306617411</v>
      </c>
    </row>
    <row r="570" spans="1:4" x14ac:dyDescent="0.2">
      <c r="A570" t="s">
        <v>164</v>
      </c>
      <c r="B570">
        <v>2003</v>
      </c>
      <c r="C570">
        <v>18.842758678471402</v>
      </c>
      <c r="D570">
        <v>6241.8423027905901</v>
      </c>
    </row>
    <row r="571" spans="1:4" x14ac:dyDescent="0.2">
      <c r="A571" t="s">
        <v>165</v>
      </c>
      <c r="B571">
        <v>2003</v>
      </c>
      <c r="C571">
        <v>2374.83016517237</v>
      </c>
      <c r="D571">
        <v>1721554.84033513</v>
      </c>
    </row>
    <row r="572" spans="1:4" x14ac:dyDescent="0.2">
      <c r="A572" t="s">
        <v>166</v>
      </c>
      <c r="B572">
        <v>2003</v>
      </c>
      <c r="C572">
        <v>9098.9468308399901</v>
      </c>
      <c r="D572">
        <v>3529335.5725069302</v>
      </c>
    </row>
    <row r="573" spans="1:4" x14ac:dyDescent="0.2">
      <c r="A573" t="s">
        <v>167</v>
      </c>
      <c r="B573">
        <v>2003</v>
      </c>
      <c r="C573">
        <v>5983.7005959736198</v>
      </c>
      <c r="D573">
        <v>2239593.7442594501</v>
      </c>
    </row>
    <row r="574" spans="1:4" x14ac:dyDescent="0.2">
      <c r="A574" t="s">
        <v>212</v>
      </c>
      <c r="B574">
        <v>2003</v>
      </c>
      <c r="C574">
        <v>5.57790917643229E-2</v>
      </c>
      <c r="D574">
        <v>15.1355836942575</v>
      </c>
    </row>
    <row r="575" spans="1:4" x14ac:dyDescent="0.2">
      <c r="A575" t="s">
        <v>168</v>
      </c>
      <c r="B575">
        <v>2003</v>
      </c>
      <c r="C575">
        <v>105.37201533406601</v>
      </c>
      <c r="D575">
        <v>25525.193750411199</v>
      </c>
    </row>
    <row r="576" spans="1:4" x14ac:dyDescent="0.2">
      <c r="A576" t="s">
        <v>169</v>
      </c>
      <c r="B576">
        <v>2003</v>
      </c>
      <c r="C576">
        <v>864.94101005616699</v>
      </c>
      <c r="D576">
        <v>357537.04980757501</v>
      </c>
    </row>
    <row r="577" spans="1:4" x14ac:dyDescent="0.2">
      <c r="A577" t="s">
        <v>170</v>
      </c>
      <c r="B577">
        <v>2003</v>
      </c>
      <c r="C577">
        <v>2063.1782863161502</v>
      </c>
      <c r="D577">
        <v>583119.33514387405</v>
      </c>
    </row>
    <row r="578" spans="1:4" x14ac:dyDescent="0.2">
      <c r="A578" t="s">
        <v>172</v>
      </c>
      <c r="B578">
        <v>2003</v>
      </c>
      <c r="C578">
        <v>4545.8272431387504</v>
      </c>
      <c r="D578">
        <v>3099404.7298810398</v>
      </c>
    </row>
    <row r="579" spans="1:4" x14ac:dyDescent="0.2">
      <c r="A579" t="s">
        <v>173</v>
      </c>
      <c r="B579">
        <v>2003</v>
      </c>
      <c r="C579">
        <v>3750.0016254225702</v>
      </c>
      <c r="D579">
        <v>1577115.3980770099</v>
      </c>
    </row>
    <row r="580" spans="1:4" x14ac:dyDescent="0.2">
      <c r="A580" t="s">
        <v>174</v>
      </c>
      <c r="B580">
        <v>2003</v>
      </c>
      <c r="C580">
        <v>528.34974258607599</v>
      </c>
      <c r="D580">
        <v>210828.813778565</v>
      </c>
    </row>
    <row r="581" spans="1:4" x14ac:dyDescent="0.2">
      <c r="A581" t="s">
        <v>175</v>
      </c>
      <c r="B581">
        <v>2003</v>
      </c>
      <c r="C581">
        <v>92619.407200745904</v>
      </c>
      <c r="D581">
        <v>18776955.611074898</v>
      </c>
    </row>
    <row r="582" spans="1:4" x14ac:dyDescent="0.2">
      <c r="A582" t="s">
        <v>176</v>
      </c>
      <c r="B582">
        <v>2003</v>
      </c>
      <c r="C582">
        <v>5760.3539923987501</v>
      </c>
      <c r="D582">
        <v>3436546.3601776198</v>
      </c>
    </row>
    <row r="583" spans="1:4" x14ac:dyDescent="0.2">
      <c r="A583" t="s">
        <v>177</v>
      </c>
      <c r="B583">
        <v>2003</v>
      </c>
      <c r="C583">
        <v>2.1241045901378</v>
      </c>
      <c r="D583">
        <v>491.721555948721</v>
      </c>
    </row>
    <row r="584" spans="1:4" x14ac:dyDescent="0.2">
      <c r="A584" t="s">
        <v>179</v>
      </c>
      <c r="B584">
        <v>2003</v>
      </c>
      <c r="C584">
        <v>114.806341714949</v>
      </c>
      <c r="D584">
        <v>29795.651232945402</v>
      </c>
    </row>
    <row r="585" spans="1:4" x14ac:dyDescent="0.2">
      <c r="A585" t="s">
        <v>180</v>
      </c>
      <c r="B585">
        <v>2003</v>
      </c>
      <c r="C585">
        <v>10.376101183011</v>
      </c>
      <c r="D585">
        <v>1792.13162382511</v>
      </c>
    </row>
    <row r="586" spans="1:4" x14ac:dyDescent="0.2">
      <c r="A586" t="s">
        <v>181</v>
      </c>
      <c r="B586">
        <v>2003</v>
      </c>
      <c r="C586">
        <v>193.54137608940599</v>
      </c>
      <c r="D586">
        <v>55578.008268514102</v>
      </c>
    </row>
    <row r="587" spans="1:4" x14ac:dyDescent="0.2">
      <c r="A587" t="s">
        <v>182</v>
      </c>
      <c r="B587">
        <v>2003</v>
      </c>
      <c r="C587">
        <v>2054.0565588767399</v>
      </c>
      <c r="D587">
        <v>603957.01379944896</v>
      </c>
    </row>
    <row r="588" spans="1:4" x14ac:dyDescent="0.2">
      <c r="A588" t="s">
        <v>183</v>
      </c>
      <c r="B588">
        <v>2003</v>
      </c>
      <c r="C588">
        <v>58447.942201000798</v>
      </c>
      <c r="D588">
        <v>29846481.376801901</v>
      </c>
    </row>
    <row r="589" spans="1:4" x14ac:dyDescent="0.2">
      <c r="A589" t="s">
        <v>184</v>
      </c>
      <c r="B589">
        <v>2003</v>
      </c>
      <c r="C589">
        <v>31.868693064585401</v>
      </c>
      <c r="D589">
        <v>8548.0432282767306</v>
      </c>
    </row>
    <row r="590" spans="1:4" x14ac:dyDescent="0.2">
      <c r="A590" t="s">
        <v>185</v>
      </c>
      <c r="B590">
        <v>2003</v>
      </c>
      <c r="C590">
        <v>84.862766652465197</v>
      </c>
      <c r="D590">
        <v>16668.6046711003</v>
      </c>
    </row>
    <row r="591" spans="1:4" x14ac:dyDescent="0.2">
      <c r="A591" t="s">
        <v>186</v>
      </c>
      <c r="B591">
        <v>2003</v>
      </c>
      <c r="C591">
        <v>690.73954425155898</v>
      </c>
      <c r="D591">
        <v>403709.87615217897</v>
      </c>
    </row>
    <row r="592" spans="1:4" x14ac:dyDescent="0.2">
      <c r="A592" t="s">
        <v>187</v>
      </c>
      <c r="B592">
        <v>2003</v>
      </c>
      <c r="C592">
        <v>726.43680910496005</v>
      </c>
      <c r="D592">
        <v>337353.42628801102</v>
      </c>
    </row>
    <row r="593" spans="1:4" x14ac:dyDescent="0.2">
      <c r="A593" t="s">
        <v>188</v>
      </c>
      <c r="B593">
        <v>2003</v>
      </c>
      <c r="C593">
        <v>1539.08372844364</v>
      </c>
      <c r="D593">
        <v>463787.359031022</v>
      </c>
    </row>
    <row r="594" spans="1:4" x14ac:dyDescent="0.2">
      <c r="A594" t="s">
        <v>189</v>
      </c>
      <c r="B594">
        <v>2003</v>
      </c>
      <c r="C594">
        <v>17743.881680882001</v>
      </c>
      <c r="D594">
        <v>4181719.44498403</v>
      </c>
    </row>
    <row r="595" spans="1:4" x14ac:dyDescent="0.2">
      <c r="A595" t="s">
        <v>190</v>
      </c>
      <c r="B595">
        <v>2003</v>
      </c>
      <c r="C595">
        <v>1125.20616817923</v>
      </c>
      <c r="D595">
        <v>573240.45030069898</v>
      </c>
    </row>
    <row r="596" spans="1:4" x14ac:dyDescent="0.2">
      <c r="A596" t="s">
        <v>191</v>
      </c>
      <c r="B596">
        <v>2003</v>
      </c>
      <c r="C596">
        <v>84068.209027371995</v>
      </c>
      <c r="D596">
        <v>27020078.4969933</v>
      </c>
    </row>
    <row r="597" spans="1:4" x14ac:dyDescent="0.2">
      <c r="A597" t="s">
        <v>192</v>
      </c>
      <c r="B597">
        <v>2003</v>
      </c>
      <c r="C597">
        <v>11980.0956460381</v>
      </c>
      <c r="D597">
        <v>5065186.3585658995</v>
      </c>
    </row>
    <row r="598" spans="1:4" x14ac:dyDescent="0.2">
      <c r="A598" t="s">
        <v>193</v>
      </c>
      <c r="B598">
        <v>2003</v>
      </c>
      <c r="C598">
        <v>38954.867045234998</v>
      </c>
      <c r="D598">
        <v>11883180.941541201</v>
      </c>
    </row>
    <row r="599" spans="1:4" x14ac:dyDescent="0.2">
      <c r="A599" t="s">
        <v>195</v>
      </c>
      <c r="B599">
        <v>2003</v>
      </c>
      <c r="C599">
        <v>10611.5103688871</v>
      </c>
      <c r="D599">
        <v>2946210.1139467498</v>
      </c>
    </row>
    <row r="600" spans="1:4" x14ac:dyDescent="0.2">
      <c r="A600" t="s">
        <v>196</v>
      </c>
      <c r="B600">
        <v>2003</v>
      </c>
      <c r="C600">
        <v>1649383.9095027701</v>
      </c>
      <c r="D600">
        <v>545215593.85646999</v>
      </c>
    </row>
    <row r="601" spans="1:4" x14ac:dyDescent="0.2">
      <c r="A601" t="s">
        <v>197</v>
      </c>
      <c r="B601">
        <v>2003</v>
      </c>
      <c r="C601">
        <v>52.7988959532031</v>
      </c>
      <c r="D601">
        <v>13437.447983022001</v>
      </c>
    </row>
    <row r="602" spans="1:4" x14ac:dyDescent="0.2">
      <c r="A602" t="s">
        <v>198</v>
      </c>
      <c r="B602">
        <v>2003</v>
      </c>
      <c r="C602">
        <v>9.6685879179432401</v>
      </c>
      <c r="D602">
        <v>4765.7395648953598</v>
      </c>
    </row>
    <row r="603" spans="1:4" x14ac:dyDescent="0.2">
      <c r="A603" t="s">
        <v>199</v>
      </c>
      <c r="B603">
        <v>2003</v>
      </c>
      <c r="C603">
        <v>87228.872706452094</v>
      </c>
      <c r="D603">
        <v>36945343.849598996</v>
      </c>
    </row>
    <row r="604" spans="1:4" x14ac:dyDescent="0.2">
      <c r="A604" t="s">
        <v>200</v>
      </c>
      <c r="B604">
        <v>2003</v>
      </c>
      <c r="C604">
        <v>1.8274218397070301</v>
      </c>
      <c r="D604">
        <v>628.12008300917398</v>
      </c>
    </row>
    <row r="605" spans="1:4" x14ac:dyDescent="0.2">
      <c r="A605" t="s">
        <v>201</v>
      </c>
      <c r="B605">
        <v>2003</v>
      </c>
      <c r="C605">
        <v>39.954426938739097</v>
      </c>
      <c r="D605">
        <v>15312.2857460584</v>
      </c>
    </row>
    <row r="606" spans="1:4" x14ac:dyDescent="0.2">
      <c r="A606" t="s">
        <v>202</v>
      </c>
      <c r="B606">
        <v>2003</v>
      </c>
      <c r="C606">
        <v>43007.8484474301</v>
      </c>
      <c r="D606">
        <v>21495654.4387074</v>
      </c>
    </row>
    <row r="607" spans="1:4" x14ac:dyDescent="0.2">
      <c r="A607" t="s">
        <v>203</v>
      </c>
      <c r="B607">
        <v>2003</v>
      </c>
      <c r="C607">
        <v>529.26296175094399</v>
      </c>
      <c r="D607">
        <v>292380.80080994702</v>
      </c>
    </row>
    <row r="608" spans="1:4" x14ac:dyDescent="0.2">
      <c r="A608" t="s">
        <v>205</v>
      </c>
      <c r="B608">
        <v>2003</v>
      </c>
      <c r="C608">
        <v>8.8504813896896692</v>
      </c>
      <c r="D608">
        <v>496.27888184453798</v>
      </c>
    </row>
    <row r="609" spans="1:4" x14ac:dyDescent="0.2">
      <c r="A609" t="s">
        <v>206</v>
      </c>
      <c r="B609">
        <v>2003</v>
      </c>
      <c r="C609">
        <v>261.32417721084403</v>
      </c>
      <c r="D609">
        <v>105435.8219662</v>
      </c>
    </row>
    <row r="610" spans="1:4" x14ac:dyDescent="0.2">
      <c r="A610" t="s">
        <v>207</v>
      </c>
      <c r="B610">
        <v>2003</v>
      </c>
      <c r="C610">
        <v>2.4584740555229998</v>
      </c>
      <c r="D610">
        <v>479.573079900295</v>
      </c>
    </row>
    <row r="611" spans="1:4" x14ac:dyDescent="0.2">
      <c r="A611" t="s">
        <v>208</v>
      </c>
      <c r="B611">
        <v>2003</v>
      </c>
      <c r="C611">
        <v>92572.614922565903</v>
      </c>
      <c r="D611">
        <v>50191234.591638602</v>
      </c>
    </row>
    <row r="612" spans="1:4" x14ac:dyDescent="0.2">
      <c r="A612" t="s">
        <v>209</v>
      </c>
      <c r="B612">
        <v>2003</v>
      </c>
      <c r="C612">
        <v>41954.7306135088</v>
      </c>
      <c r="D612">
        <v>15843989.6120154</v>
      </c>
    </row>
    <row r="613" spans="1:4" x14ac:dyDescent="0.2">
      <c r="A613" t="s">
        <v>210</v>
      </c>
      <c r="B613">
        <v>2003</v>
      </c>
      <c r="C613">
        <v>7312.1983405953197</v>
      </c>
      <c r="D613">
        <v>3001676.8320185798</v>
      </c>
    </row>
    <row r="614" spans="1:4" x14ac:dyDescent="0.2">
      <c r="A614" t="s">
        <v>4</v>
      </c>
      <c r="B614">
        <v>2004</v>
      </c>
      <c r="C614">
        <v>201.444958543251</v>
      </c>
      <c r="D614">
        <v>33108.281625072501</v>
      </c>
    </row>
    <row r="615" spans="1:4" x14ac:dyDescent="0.2">
      <c r="A615" t="s">
        <v>5</v>
      </c>
      <c r="B615">
        <v>2004</v>
      </c>
      <c r="C615">
        <v>71273.876908233593</v>
      </c>
      <c r="D615">
        <v>21297163.7973634</v>
      </c>
    </row>
    <row r="616" spans="1:4" x14ac:dyDescent="0.2">
      <c r="A616" t="s">
        <v>6</v>
      </c>
      <c r="B616">
        <v>2004</v>
      </c>
      <c r="C616">
        <v>8.8539959050716099</v>
      </c>
      <c r="D616">
        <v>1647.3674671189499</v>
      </c>
    </row>
    <row r="617" spans="1:4" x14ac:dyDescent="0.2">
      <c r="A617" t="s">
        <v>7</v>
      </c>
      <c r="B617">
        <v>2004</v>
      </c>
      <c r="C617">
        <v>735.84979601715702</v>
      </c>
      <c r="D617">
        <v>153541.90106436901</v>
      </c>
    </row>
    <row r="618" spans="1:4" x14ac:dyDescent="0.2">
      <c r="A618" t="s">
        <v>8</v>
      </c>
      <c r="B618">
        <v>2004</v>
      </c>
      <c r="C618">
        <v>3236.5955395185501</v>
      </c>
      <c r="D618">
        <v>1351072.3059132099</v>
      </c>
    </row>
    <row r="619" spans="1:4" x14ac:dyDescent="0.2">
      <c r="A619" t="s">
        <v>9</v>
      </c>
      <c r="B619">
        <v>2004</v>
      </c>
      <c r="C619">
        <v>22.589374486534201</v>
      </c>
      <c r="D619">
        <v>7672.1377215492103</v>
      </c>
    </row>
    <row r="620" spans="1:4" x14ac:dyDescent="0.2">
      <c r="A620" t="s">
        <v>10</v>
      </c>
      <c r="B620">
        <v>2004</v>
      </c>
      <c r="C620">
        <v>433429.68966916698</v>
      </c>
      <c r="D620">
        <v>86611386.425045401</v>
      </c>
    </row>
    <row r="621" spans="1:4" x14ac:dyDescent="0.2">
      <c r="A621" t="s">
        <v>11</v>
      </c>
      <c r="B621">
        <v>2004</v>
      </c>
      <c r="C621">
        <v>83.204743948118505</v>
      </c>
      <c r="D621">
        <v>25478.87748164</v>
      </c>
    </row>
    <row r="622" spans="1:4" x14ac:dyDescent="0.2">
      <c r="A622" t="s">
        <v>12</v>
      </c>
      <c r="B622">
        <v>2004</v>
      </c>
      <c r="C622">
        <v>25.4632597464398</v>
      </c>
      <c r="D622">
        <v>8339.1968323748406</v>
      </c>
    </row>
    <row r="623" spans="1:4" x14ac:dyDescent="0.2">
      <c r="A623" t="s">
        <v>13</v>
      </c>
      <c r="B623">
        <v>2004</v>
      </c>
      <c r="C623">
        <v>124768.677018028</v>
      </c>
      <c r="D623">
        <v>36491563.029715002</v>
      </c>
    </row>
    <row r="624" spans="1:4" x14ac:dyDescent="0.2">
      <c r="A624" t="s">
        <v>14</v>
      </c>
      <c r="B624">
        <v>2004</v>
      </c>
      <c r="C624">
        <v>14599.404767317499</v>
      </c>
      <c r="D624">
        <v>6331779.8056316599</v>
      </c>
    </row>
    <row r="625" spans="1:4" x14ac:dyDescent="0.2">
      <c r="A625" t="s">
        <v>15</v>
      </c>
      <c r="B625">
        <v>2004</v>
      </c>
      <c r="C625">
        <v>584.95579300226098</v>
      </c>
      <c r="D625">
        <v>148796.08072678599</v>
      </c>
    </row>
    <row r="626" spans="1:4" x14ac:dyDescent="0.2">
      <c r="A626" t="s">
        <v>16</v>
      </c>
      <c r="B626">
        <v>2004</v>
      </c>
      <c r="C626">
        <v>613.87883329125805</v>
      </c>
      <c r="D626">
        <v>204096.349414781</v>
      </c>
    </row>
    <row r="627" spans="1:4" x14ac:dyDescent="0.2">
      <c r="A627" t="s">
        <v>17</v>
      </c>
      <c r="B627">
        <v>2004</v>
      </c>
      <c r="C627">
        <v>4793.34065075941</v>
      </c>
      <c r="D627">
        <v>2291398.2317482098</v>
      </c>
    </row>
    <row r="628" spans="1:4" x14ac:dyDescent="0.2">
      <c r="A628" t="s">
        <v>18</v>
      </c>
      <c r="B628">
        <v>2004</v>
      </c>
      <c r="C628">
        <v>683.60761164326505</v>
      </c>
      <c r="D628">
        <v>180381.80855570699</v>
      </c>
    </row>
    <row r="629" spans="1:4" x14ac:dyDescent="0.2">
      <c r="A629" t="s">
        <v>19</v>
      </c>
      <c r="B629">
        <v>2004</v>
      </c>
      <c r="C629">
        <v>0.29739555234049397</v>
      </c>
      <c r="D629">
        <v>106.873769285593</v>
      </c>
    </row>
    <row r="630" spans="1:4" x14ac:dyDescent="0.2">
      <c r="A630" t="s">
        <v>20</v>
      </c>
      <c r="B630">
        <v>2004</v>
      </c>
      <c r="C630">
        <v>8.6050909636691504</v>
      </c>
      <c r="D630">
        <v>32915.848736212902</v>
      </c>
    </row>
    <row r="631" spans="1:4" x14ac:dyDescent="0.2">
      <c r="A631" t="s">
        <v>21</v>
      </c>
      <c r="B631">
        <v>2004</v>
      </c>
      <c r="C631">
        <v>4282.5397259540796</v>
      </c>
      <c r="D631">
        <v>1998466.5500872</v>
      </c>
    </row>
    <row r="632" spans="1:4" x14ac:dyDescent="0.2">
      <c r="A632" t="s">
        <v>22</v>
      </c>
      <c r="B632">
        <v>2004</v>
      </c>
      <c r="C632">
        <v>8170.4663067112697</v>
      </c>
      <c r="D632">
        <v>2747290.4615480402</v>
      </c>
    </row>
    <row r="633" spans="1:4" x14ac:dyDescent="0.2">
      <c r="A633" t="s">
        <v>23</v>
      </c>
      <c r="B633">
        <v>2004</v>
      </c>
      <c r="C633">
        <v>588.09937146376899</v>
      </c>
      <c r="D633">
        <v>138724.41544155401</v>
      </c>
    </row>
    <row r="634" spans="1:4" x14ac:dyDescent="0.2">
      <c r="A634" t="s">
        <v>24</v>
      </c>
      <c r="B634">
        <v>2004</v>
      </c>
      <c r="C634">
        <v>4121.82001106999</v>
      </c>
      <c r="D634">
        <v>1611315.75249009</v>
      </c>
    </row>
    <row r="635" spans="1:4" x14ac:dyDescent="0.2">
      <c r="A635" t="s">
        <v>214</v>
      </c>
      <c r="B635">
        <v>2004</v>
      </c>
      <c r="C635">
        <v>0.14659799170247301</v>
      </c>
      <c r="D635">
        <v>34.218847949520999</v>
      </c>
    </row>
    <row r="636" spans="1:4" x14ac:dyDescent="0.2">
      <c r="A636" t="s">
        <v>25</v>
      </c>
      <c r="B636">
        <v>2004</v>
      </c>
      <c r="C636">
        <v>38596.683014206203</v>
      </c>
      <c r="D636">
        <v>11491508.0128517</v>
      </c>
    </row>
    <row r="637" spans="1:4" x14ac:dyDescent="0.2">
      <c r="A637" t="s">
        <v>26</v>
      </c>
      <c r="B637">
        <v>2004</v>
      </c>
      <c r="C637">
        <v>4312.2596737006998</v>
      </c>
      <c r="D637">
        <v>1827038.3287327799</v>
      </c>
    </row>
    <row r="638" spans="1:4" x14ac:dyDescent="0.2">
      <c r="A638" t="s">
        <v>27</v>
      </c>
      <c r="B638">
        <v>2004</v>
      </c>
      <c r="C638">
        <v>0.65275923587131002</v>
      </c>
      <c r="D638">
        <v>181.95258992422799</v>
      </c>
    </row>
    <row r="639" spans="1:4" x14ac:dyDescent="0.2">
      <c r="A639" t="s">
        <v>28</v>
      </c>
      <c r="B639">
        <v>2004</v>
      </c>
      <c r="C639">
        <v>203251.48407990299</v>
      </c>
      <c r="D639">
        <v>90534338.205905393</v>
      </c>
    </row>
    <row r="640" spans="1:4" x14ac:dyDescent="0.2">
      <c r="A640" t="s">
        <v>29</v>
      </c>
      <c r="B640">
        <v>2004</v>
      </c>
      <c r="C640">
        <v>3848770.7897086898</v>
      </c>
      <c r="D640">
        <v>1887603880.41803</v>
      </c>
    </row>
    <row r="641" spans="1:4" x14ac:dyDescent="0.2">
      <c r="A641" t="s">
        <v>30</v>
      </c>
      <c r="B641">
        <v>2004</v>
      </c>
      <c r="C641">
        <v>8.3195377108865003</v>
      </c>
      <c r="D641">
        <v>2905.8487933710699</v>
      </c>
    </row>
    <row r="642" spans="1:4" x14ac:dyDescent="0.2">
      <c r="A642" t="s">
        <v>31</v>
      </c>
      <c r="B642">
        <v>2004</v>
      </c>
      <c r="C642">
        <v>1197.1361964397099</v>
      </c>
      <c r="D642">
        <v>714982.82093705703</v>
      </c>
    </row>
    <row r="643" spans="1:4" x14ac:dyDescent="0.2">
      <c r="A643" t="s">
        <v>32</v>
      </c>
      <c r="B643">
        <v>2004</v>
      </c>
      <c r="C643">
        <v>1013.17780377734</v>
      </c>
      <c r="D643">
        <v>571903.52541417698</v>
      </c>
    </row>
    <row r="644" spans="1:4" x14ac:dyDescent="0.2">
      <c r="A644" t="s">
        <v>33</v>
      </c>
      <c r="B644">
        <v>2004</v>
      </c>
      <c r="C644">
        <v>50.6577650073936</v>
      </c>
      <c r="D644">
        <v>9079.9686366590795</v>
      </c>
    </row>
    <row r="645" spans="1:4" x14ac:dyDescent="0.2">
      <c r="A645" t="s">
        <v>34</v>
      </c>
      <c r="B645">
        <v>2004</v>
      </c>
      <c r="C645">
        <v>14588.8972811809</v>
      </c>
      <c r="D645">
        <v>7264504.4486093996</v>
      </c>
    </row>
    <row r="646" spans="1:4" x14ac:dyDescent="0.2">
      <c r="A646" t="s">
        <v>35</v>
      </c>
      <c r="B646">
        <v>2004</v>
      </c>
      <c r="C646">
        <v>2706458.8716438799</v>
      </c>
      <c r="D646">
        <v>910616230.60952604</v>
      </c>
    </row>
    <row r="647" spans="1:4" x14ac:dyDescent="0.2">
      <c r="A647" t="s">
        <v>36</v>
      </c>
      <c r="B647">
        <v>2004</v>
      </c>
      <c r="C647">
        <v>3829.6591221968001</v>
      </c>
      <c r="D647">
        <v>1743959.1386404</v>
      </c>
    </row>
    <row r="648" spans="1:4" x14ac:dyDescent="0.2">
      <c r="A648" t="s">
        <v>37</v>
      </c>
      <c r="B648">
        <v>2004</v>
      </c>
      <c r="C648">
        <v>85728.782427498998</v>
      </c>
      <c r="D648">
        <v>28375261.820470199</v>
      </c>
    </row>
    <row r="649" spans="1:4" x14ac:dyDescent="0.2">
      <c r="A649" t="s">
        <v>38</v>
      </c>
      <c r="B649">
        <v>2004</v>
      </c>
      <c r="C649">
        <v>501543.79607280501</v>
      </c>
      <c r="D649">
        <v>187309331.98839</v>
      </c>
    </row>
    <row r="650" spans="1:4" x14ac:dyDescent="0.2">
      <c r="A650" t="s">
        <v>39</v>
      </c>
      <c r="B650">
        <v>2004</v>
      </c>
      <c r="C650">
        <v>48048.337222824201</v>
      </c>
      <c r="D650">
        <v>18549827.726265401</v>
      </c>
    </row>
    <row r="651" spans="1:4" x14ac:dyDescent="0.2">
      <c r="A651" t="s">
        <v>40</v>
      </c>
      <c r="B651">
        <v>2004</v>
      </c>
      <c r="C651">
        <v>23003.297926712999</v>
      </c>
      <c r="D651">
        <v>11888603.3230328</v>
      </c>
    </row>
    <row r="652" spans="1:4" x14ac:dyDescent="0.2">
      <c r="A652" t="s">
        <v>41</v>
      </c>
      <c r="B652">
        <v>2004</v>
      </c>
      <c r="C652">
        <v>400044.27396377001</v>
      </c>
      <c r="D652">
        <v>219119058.515827</v>
      </c>
    </row>
    <row r="653" spans="1:4" x14ac:dyDescent="0.2">
      <c r="A653" t="s">
        <v>42</v>
      </c>
      <c r="B653">
        <v>2004</v>
      </c>
      <c r="C653">
        <v>13832.8500599051</v>
      </c>
      <c r="D653">
        <v>6701578.3651668904</v>
      </c>
    </row>
    <row r="654" spans="1:4" x14ac:dyDescent="0.2">
      <c r="A654" t="s">
        <v>43</v>
      </c>
      <c r="B654">
        <v>2004</v>
      </c>
      <c r="C654">
        <v>253840.00872718601</v>
      </c>
      <c r="D654">
        <v>131694533.29591601</v>
      </c>
    </row>
    <row r="655" spans="1:4" x14ac:dyDescent="0.2">
      <c r="A655" t="s">
        <v>44</v>
      </c>
      <c r="B655">
        <v>2004</v>
      </c>
      <c r="C655">
        <v>40.383838046111102</v>
      </c>
      <c r="D655">
        <v>20944.103196629301</v>
      </c>
    </row>
    <row r="656" spans="1:4" x14ac:dyDescent="0.2">
      <c r="A656" t="s">
        <v>45</v>
      </c>
      <c r="B656">
        <v>2004</v>
      </c>
      <c r="C656">
        <v>0.59513159044379305</v>
      </c>
      <c r="D656">
        <v>0</v>
      </c>
    </row>
    <row r="657" spans="1:4" x14ac:dyDescent="0.2">
      <c r="A657" t="s">
        <v>46</v>
      </c>
      <c r="B657">
        <v>2004</v>
      </c>
      <c r="C657">
        <v>9767.0497358370503</v>
      </c>
      <c r="D657">
        <v>4449843.2971917</v>
      </c>
    </row>
    <row r="658" spans="1:4" x14ac:dyDescent="0.2">
      <c r="A658" t="s">
        <v>47</v>
      </c>
      <c r="B658">
        <v>2004</v>
      </c>
      <c r="C658">
        <v>21973.7274732572</v>
      </c>
      <c r="D658">
        <v>6238725.4607307296</v>
      </c>
    </row>
    <row r="659" spans="1:4" x14ac:dyDescent="0.2">
      <c r="A659" t="s">
        <v>48</v>
      </c>
      <c r="B659">
        <v>2004</v>
      </c>
      <c r="C659">
        <v>0.60184054842936097</v>
      </c>
      <c r="D659">
        <v>125.62187243413899</v>
      </c>
    </row>
    <row r="660" spans="1:4" x14ac:dyDescent="0.2">
      <c r="A660" t="s">
        <v>49</v>
      </c>
      <c r="B660">
        <v>2004</v>
      </c>
      <c r="C660">
        <v>47.1030762373111</v>
      </c>
      <c r="D660">
        <v>17282.791173334601</v>
      </c>
    </row>
    <row r="661" spans="1:4" x14ac:dyDescent="0.2">
      <c r="A661" t="s">
        <v>50</v>
      </c>
      <c r="B661">
        <v>2004</v>
      </c>
      <c r="C661">
        <v>87.555641011549397</v>
      </c>
      <c r="D661">
        <v>21442.344601064498</v>
      </c>
    </row>
    <row r="662" spans="1:4" x14ac:dyDescent="0.2">
      <c r="A662" t="s">
        <v>51</v>
      </c>
      <c r="B662">
        <v>2004</v>
      </c>
      <c r="C662">
        <v>13453.690856585201</v>
      </c>
      <c r="D662">
        <v>5584765.4765467402</v>
      </c>
    </row>
    <row r="663" spans="1:4" x14ac:dyDescent="0.2">
      <c r="A663" t="s">
        <v>52</v>
      </c>
      <c r="B663">
        <v>2004</v>
      </c>
      <c r="C663">
        <v>44939.981803293798</v>
      </c>
      <c r="D663">
        <v>20318859.450776801</v>
      </c>
    </row>
    <row r="664" spans="1:4" x14ac:dyDescent="0.2">
      <c r="A664" t="s">
        <v>53</v>
      </c>
      <c r="B664">
        <v>2004</v>
      </c>
      <c r="C664">
        <v>79.3551313440191</v>
      </c>
      <c r="D664">
        <v>44955.539769372102</v>
      </c>
    </row>
    <row r="665" spans="1:4" x14ac:dyDescent="0.2">
      <c r="A665" t="s">
        <v>54</v>
      </c>
      <c r="B665">
        <v>2004</v>
      </c>
      <c r="C665">
        <v>2413.8128534461498</v>
      </c>
      <c r="D665">
        <v>633763.58514054294</v>
      </c>
    </row>
    <row r="666" spans="1:4" x14ac:dyDescent="0.2">
      <c r="A666" t="s">
        <v>55</v>
      </c>
      <c r="B666">
        <v>2004</v>
      </c>
      <c r="C666">
        <v>19387.941351558798</v>
      </c>
      <c r="D666">
        <v>7819147.87690775</v>
      </c>
    </row>
    <row r="667" spans="1:4" x14ac:dyDescent="0.2">
      <c r="A667" t="s">
        <v>56</v>
      </c>
      <c r="B667">
        <v>2004</v>
      </c>
      <c r="C667">
        <v>4374.1593883256101</v>
      </c>
      <c r="D667">
        <v>1175226.29159435</v>
      </c>
    </row>
    <row r="668" spans="1:4" x14ac:dyDescent="0.2">
      <c r="A668" t="s">
        <v>57</v>
      </c>
      <c r="B668">
        <v>2004</v>
      </c>
      <c r="C668">
        <v>37249.863887454099</v>
      </c>
      <c r="D668">
        <v>20396715.2186171</v>
      </c>
    </row>
    <row r="669" spans="1:4" x14ac:dyDescent="0.2">
      <c r="A669" t="s">
        <v>58</v>
      </c>
      <c r="B669">
        <v>2004</v>
      </c>
      <c r="C669">
        <v>101.449239526486</v>
      </c>
      <c r="D669">
        <v>26093.979049702899</v>
      </c>
    </row>
    <row r="670" spans="1:4" x14ac:dyDescent="0.2">
      <c r="A670" t="s">
        <v>60</v>
      </c>
      <c r="B670">
        <v>2004</v>
      </c>
      <c r="C670">
        <v>67273.875617485595</v>
      </c>
      <c r="D670">
        <v>19091421.1294403</v>
      </c>
    </row>
    <row r="671" spans="1:4" x14ac:dyDescent="0.2">
      <c r="A671" t="s">
        <v>61</v>
      </c>
      <c r="B671">
        <v>2004</v>
      </c>
      <c r="C671">
        <v>18106.220701025701</v>
      </c>
      <c r="D671">
        <v>4248309.0242266199</v>
      </c>
    </row>
    <row r="672" spans="1:4" x14ac:dyDescent="0.2">
      <c r="A672" t="s">
        <v>62</v>
      </c>
      <c r="B672">
        <v>2004</v>
      </c>
      <c r="C672">
        <v>13396.262157630401</v>
      </c>
      <c r="D672">
        <v>5971135.6382631697</v>
      </c>
    </row>
    <row r="673" spans="1:4" x14ac:dyDescent="0.2">
      <c r="A673" t="s">
        <v>63</v>
      </c>
      <c r="B673">
        <v>2004</v>
      </c>
      <c r="C673">
        <v>146602.34618665799</v>
      </c>
      <c r="D673">
        <v>28535263.485678501</v>
      </c>
    </row>
    <row r="674" spans="1:4" x14ac:dyDescent="0.2">
      <c r="A674" t="s">
        <v>64</v>
      </c>
      <c r="B674">
        <v>2004</v>
      </c>
      <c r="C674">
        <v>2079.8136838892201</v>
      </c>
      <c r="D674">
        <v>1081058.7208358501</v>
      </c>
    </row>
    <row r="675" spans="1:4" x14ac:dyDescent="0.2">
      <c r="A675" t="s">
        <v>65</v>
      </c>
      <c r="B675">
        <v>2004</v>
      </c>
      <c r="C675">
        <v>76134.344561797698</v>
      </c>
      <c r="D675">
        <v>30416114.780382201</v>
      </c>
    </row>
    <row r="676" spans="1:4" x14ac:dyDescent="0.2">
      <c r="A676" t="s">
        <v>66</v>
      </c>
      <c r="B676">
        <v>2004</v>
      </c>
      <c r="C676">
        <v>9981.65561437633</v>
      </c>
      <c r="D676">
        <v>5718254.0493954699</v>
      </c>
    </row>
    <row r="677" spans="1:4" x14ac:dyDescent="0.2">
      <c r="A677" t="s">
        <v>67</v>
      </c>
      <c r="B677">
        <v>2004</v>
      </c>
      <c r="C677">
        <v>24846.812633899099</v>
      </c>
      <c r="D677">
        <v>9563114.8236705195</v>
      </c>
    </row>
    <row r="678" spans="1:4" x14ac:dyDescent="0.2">
      <c r="A678" t="s">
        <v>68</v>
      </c>
      <c r="B678">
        <v>2004</v>
      </c>
      <c r="C678">
        <v>1967.0627147699399</v>
      </c>
      <c r="D678">
        <v>800122.17668844701</v>
      </c>
    </row>
    <row r="679" spans="1:4" x14ac:dyDescent="0.2">
      <c r="A679" t="s">
        <v>69</v>
      </c>
      <c r="B679">
        <v>2004</v>
      </c>
      <c r="C679">
        <v>0.10076184875216999</v>
      </c>
      <c r="D679">
        <v>24.9548969223531</v>
      </c>
    </row>
    <row r="680" spans="1:4" x14ac:dyDescent="0.2">
      <c r="A680" t="s">
        <v>70</v>
      </c>
      <c r="B680">
        <v>2004</v>
      </c>
      <c r="C680">
        <v>17625.2405063607</v>
      </c>
      <c r="D680">
        <v>7676597.7658345401</v>
      </c>
    </row>
    <row r="681" spans="1:4" x14ac:dyDescent="0.2">
      <c r="A681" t="s">
        <v>72</v>
      </c>
      <c r="B681">
        <v>2004</v>
      </c>
      <c r="C681">
        <v>17158.326101364401</v>
      </c>
      <c r="D681">
        <v>5885725.4253131002</v>
      </c>
    </row>
    <row r="682" spans="1:4" x14ac:dyDescent="0.2">
      <c r="A682" t="s">
        <v>73</v>
      </c>
      <c r="B682">
        <v>2004</v>
      </c>
      <c r="C682">
        <v>191.17001250953001</v>
      </c>
      <c r="D682">
        <v>77444.636416646594</v>
      </c>
    </row>
    <row r="683" spans="1:4" x14ac:dyDescent="0.2">
      <c r="A683" t="s">
        <v>74</v>
      </c>
      <c r="B683">
        <v>2004</v>
      </c>
      <c r="C683">
        <v>63.084722502845601</v>
      </c>
      <c r="D683">
        <v>18742.6156358812</v>
      </c>
    </row>
    <row r="684" spans="1:4" x14ac:dyDescent="0.2">
      <c r="A684" t="s">
        <v>75</v>
      </c>
      <c r="B684">
        <v>2004</v>
      </c>
      <c r="C684">
        <v>3539.1021597495001</v>
      </c>
      <c r="D684">
        <v>1135527.5784750399</v>
      </c>
    </row>
    <row r="685" spans="1:4" x14ac:dyDescent="0.2">
      <c r="A685" t="s">
        <v>76</v>
      </c>
      <c r="B685">
        <v>2004</v>
      </c>
      <c r="C685">
        <v>421.43077213091101</v>
      </c>
      <c r="D685">
        <v>237134.09522280499</v>
      </c>
    </row>
    <row r="686" spans="1:4" x14ac:dyDescent="0.2">
      <c r="A686" t="s">
        <v>77</v>
      </c>
      <c r="B686">
        <v>2004</v>
      </c>
      <c r="C686">
        <v>6813.6906173224597</v>
      </c>
      <c r="D686">
        <v>1742843.08116828</v>
      </c>
    </row>
    <row r="687" spans="1:4" x14ac:dyDescent="0.2">
      <c r="A687" t="s">
        <v>78</v>
      </c>
      <c r="B687">
        <v>2004</v>
      </c>
      <c r="C687">
        <v>631.01757415379996</v>
      </c>
      <c r="D687">
        <v>367713.644294139</v>
      </c>
    </row>
    <row r="688" spans="1:4" x14ac:dyDescent="0.2">
      <c r="A688" t="s">
        <v>79</v>
      </c>
      <c r="B688">
        <v>2004</v>
      </c>
      <c r="C688">
        <v>56448.609182014603</v>
      </c>
      <c r="D688">
        <v>24167736.887021001</v>
      </c>
    </row>
    <row r="689" spans="1:4" x14ac:dyDescent="0.2">
      <c r="A689" t="s">
        <v>80</v>
      </c>
      <c r="B689">
        <v>2004</v>
      </c>
      <c r="C689">
        <v>4805.0254673671297</v>
      </c>
      <c r="D689">
        <v>3542319.40896763</v>
      </c>
    </row>
    <row r="690" spans="1:4" x14ac:dyDescent="0.2">
      <c r="A690" t="s">
        <v>81</v>
      </c>
      <c r="B690">
        <v>2004</v>
      </c>
      <c r="C690">
        <v>4062.3670095154098</v>
      </c>
      <c r="D690">
        <v>2605371.0752635798</v>
      </c>
    </row>
    <row r="691" spans="1:4" x14ac:dyDescent="0.2">
      <c r="A691" t="s">
        <v>82</v>
      </c>
      <c r="B691">
        <v>2004</v>
      </c>
      <c r="C691">
        <v>18.888907243486301</v>
      </c>
      <c r="D691">
        <v>7280.0122390015804</v>
      </c>
    </row>
    <row r="692" spans="1:4" x14ac:dyDescent="0.2">
      <c r="A692" t="s">
        <v>83</v>
      </c>
      <c r="B692">
        <v>2004</v>
      </c>
      <c r="C692">
        <v>26455.071064379299</v>
      </c>
      <c r="D692">
        <v>11676211.3205448</v>
      </c>
    </row>
    <row r="693" spans="1:4" x14ac:dyDescent="0.2">
      <c r="A693" t="s">
        <v>84</v>
      </c>
      <c r="B693">
        <v>2004</v>
      </c>
      <c r="C693">
        <v>6727.1279600952103</v>
      </c>
      <c r="D693">
        <v>2384197.1873291298</v>
      </c>
    </row>
    <row r="694" spans="1:4" x14ac:dyDescent="0.2">
      <c r="A694" t="s">
        <v>85</v>
      </c>
      <c r="B694">
        <v>2004</v>
      </c>
      <c r="C694">
        <v>2382.7280098464298</v>
      </c>
      <c r="D694">
        <v>859562.87582241604</v>
      </c>
    </row>
    <row r="695" spans="1:4" x14ac:dyDescent="0.2">
      <c r="A695" t="s">
        <v>86</v>
      </c>
      <c r="B695">
        <v>2004</v>
      </c>
      <c r="C695">
        <v>12008.5091346969</v>
      </c>
      <c r="D695">
        <v>4402991.0931539303</v>
      </c>
    </row>
    <row r="696" spans="1:4" x14ac:dyDescent="0.2">
      <c r="A696" t="s">
        <v>87</v>
      </c>
      <c r="B696">
        <v>2004</v>
      </c>
      <c r="C696">
        <v>1289042.6570554599</v>
      </c>
      <c r="D696">
        <v>976271170.39045405</v>
      </c>
    </row>
    <row r="697" spans="1:4" x14ac:dyDescent="0.2">
      <c r="A697" t="s">
        <v>88</v>
      </c>
      <c r="B697">
        <v>2004</v>
      </c>
      <c r="C697">
        <v>8.5789168203103205</v>
      </c>
      <c r="D697">
        <v>2700.6334307090201</v>
      </c>
    </row>
    <row r="698" spans="1:4" x14ac:dyDescent="0.2">
      <c r="A698" t="s">
        <v>89</v>
      </c>
      <c r="B698">
        <v>2004</v>
      </c>
      <c r="C698">
        <v>74129.199826938799</v>
      </c>
      <c r="D698">
        <v>36268881.992835902</v>
      </c>
    </row>
    <row r="699" spans="1:4" x14ac:dyDescent="0.2">
      <c r="A699" t="s">
        <v>90</v>
      </c>
      <c r="B699">
        <v>2004</v>
      </c>
      <c r="C699">
        <v>6865.7729889963503</v>
      </c>
      <c r="D699">
        <v>2997066.6912609702</v>
      </c>
    </row>
    <row r="700" spans="1:4" x14ac:dyDescent="0.2">
      <c r="A700" t="s">
        <v>91</v>
      </c>
      <c r="B700">
        <v>2004</v>
      </c>
      <c r="C700">
        <v>276.00282583013802</v>
      </c>
      <c r="D700">
        <v>62094.022279037097</v>
      </c>
    </row>
    <row r="701" spans="1:4" x14ac:dyDescent="0.2">
      <c r="A701" t="s">
        <v>92</v>
      </c>
      <c r="B701">
        <v>2004</v>
      </c>
      <c r="C701">
        <v>4.4214858632400098</v>
      </c>
      <c r="D701">
        <v>1116.93232751706</v>
      </c>
    </row>
    <row r="702" spans="1:4" x14ac:dyDescent="0.2">
      <c r="A702" t="s">
        <v>93</v>
      </c>
      <c r="B702">
        <v>2004</v>
      </c>
      <c r="C702">
        <v>67.691781970216994</v>
      </c>
      <c r="D702">
        <v>15258.6776094903</v>
      </c>
    </row>
    <row r="703" spans="1:4" x14ac:dyDescent="0.2">
      <c r="A703" t="s">
        <v>94</v>
      </c>
      <c r="B703">
        <v>2004</v>
      </c>
      <c r="C703">
        <v>17224.877344730601</v>
      </c>
      <c r="D703">
        <v>4679665.0016597901</v>
      </c>
    </row>
    <row r="704" spans="1:4" x14ac:dyDescent="0.2">
      <c r="A704" t="s">
        <v>95</v>
      </c>
      <c r="B704">
        <v>2004</v>
      </c>
      <c r="C704">
        <v>3901.15252471132</v>
      </c>
      <c r="D704">
        <v>1898721.26537127</v>
      </c>
    </row>
    <row r="705" spans="1:4" x14ac:dyDescent="0.2">
      <c r="A705" t="s">
        <v>96</v>
      </c>
      <c r="B705">
        <v>2004</v>
      </c>
      <c r="C705">
        <v>1.1644867547395801</v>
      </c>
      <c r="D705">
        <v>361.77428184596403</v>
      </c>
    </row>
    <row r="706" spans="1:4" x14ac:dyDescent="0.2">
      <c r="A706" t="s">
        <v>97</v>
      </c>
      <c r="B706">
        <v>2004</v>
      </c>
      <c r="C706">
        <v>2.2851488385828902</v>
      </c>
      <c r="D706">
        <v>351.03680685865902</v>
      </c>
    </row>
    <row r="707" spans="1:4" x14ac:dyDescent="0.2">
      <c r="A707" t="s">
        <v>98</v>
      </c>
      <c r="B707">
        <v>2004</v>
      </c>
      <c r="C707">
        <v>37312.535035434703</v>
      </c>
      <c r="D707">
        <v>14800690.276768301</v>
      </c>
    </row>
    <row r="708" spans="1:4" x14ac:dyDescent="0.2">
      <c r="A708" t="s">
        <v>99</v>
      </c>
      <c r="B708">
        <v>2004</v>
      </c>
      <c r="C708">
        <v>5513.1018502819297</v>
      </c>
      <c r="D708">
        <v>1131109.32759602</v>
      </c>
    </row>
    <row r="709" spans="1:4" x14ac:dyDescent="0.2">
      <c r="A709" t="s">
        <v>100</v>
      </c>
      <c r="B709">
        <v>2004</v>
      </c>
      <c r="C709">
        <v>16988.3282957593</v>
      </c>
      <c r="D709">
        <v>7606284.6462517204</v>
      </c>
    </row>
    <row r="710" spans="1:4" x14ac:dyDescent="0.2">
      <c r="A710" t="s">
        <v>101</v>
      </c>
      <c r="B710">
        <v>2004</v>
      </c>
      <c r="C710">
        <v>192.26898602440301</v>
      </c>
      <c r="D710">
        <v>41089.549790536599</v>
      </c>
    </row>
    <row r="711" spans="1:4" x14ac:dyDescent="0.2">
      <c r="A711" t="s">
        <v>102</v>
      </c>
      <c r="B711">
        <v>2004</v>
      </c>
      <c r="C711">
        <v>79250.907412872606</v>
      </c>
      <c r="D711">
        <v>41080909.560790896</v>
      </c>
    </row>
    <row r="712" spans="1:4" x14ac:dyDescent="0.2">
      <c r="A712" t="s">
        <v>103</v>
      </c>
      <c r="B712">
        <v>2004</v>
      </c>
      <c r="C712">
        <v>25.076339402642098</v>
      </c>
      <c r="D712">
        <v>10863.587917095099</v>
      </c>
    </row>
    <row r="713" spans="1:4" x14ac:dyDescent="0.2">
      <c r="A713" t="s">
        <v>104</v>
      </c>
      <c r="B713">
        <v>2004</v>
      </c>
      <c r="C713">
        <v>11406.2347424402</v>
      </c>
      <c r="D713">
        <v>3072498.9888255401</v>
      </c>
    </row>
    <row r="714" spans="1:4" x14ac:dyDescent="0.2">
      <c r="A714" t="s">
        <v>105</v>
      </c>
      <c r="B714">
        <v>2004</v>
      </c>
      <c r="C714">
        <v>64248.476558837203</v>
      </c>
      <c r="D714">
        <v>32428920.879963301</v>
      </c>
    </row>
    <row r="715" spans="1:4" x14ac:dyDescent="0.2">
      <c r="A715" t="s">
        <v>106</v>
      </c>
      <c r="B715">
        <v>2004</v>
      </c>
      <c r="C715">
        <v>109.279876552923</v>
      </c>
      <c r="D715">
        <v>27114.250135931201</v>
      </c>
    </row>
    <row r="716" spans="1:4" x14ac:dyDescent="0.2">
      <c r="A716" t="s">
        <v>107</v>
      </c>
      <c r="B716">
        <v>2004</v>
      </c>
      <c r="C716">
        <v>6233.5597193535596</v>
      </c>
      <c r="D716">
        <v>2986125.1496314099</v>
      </c>
    </row>
    <row r="717" spans="1:4" x14ac:dyDescent="0.2">
      <c r="A717" t="s">
        <v>108</v>
      </c>
      <c r="B717">
        <v>2004</v>
      </c>
      <c r="C717">
        <v>10.2631637564355</v>
      </c>
      <c r="D717">
        <v>1892.8892485415099</v>
      </c>
    </row>
    <row r="718" spans="1:4" x14ac:dyDescent="0.2">
      <c r="A718" t="s">
        <v>109</v>
      </c>
      <c r="B718">
        <v>2004</v>
      </c>
      <c r="C718">
        <v>40.203016193285499</v>
      </c>
      <c r="D718">
        <v>18887.513295946501</v>
      </c>
    </row>
    <row r="719" spans="1:4" x14ac:dyDescent="0.2">
      <c r="A719" t="s">
        <v>110</v>
      </c>
      <c r="B719">
        <v>2004</v>
      </c>
      <c r="C719">
        <v>9.4308582151888007</v>
      </c>
      <c r="D719">
        <v>4553.6490003966701</v>
      </c>
    </row>
    <row r="720" spans="1:4" x14ac:dyDescent="0.2">
      <c r="A720" t="s">
        <v>111</v>
      </c>
      <c r="B720">
        <v>2004</v>
      </c>
      <c r="C720">
        <v>5599.4477929494296</v>
      </c>
      <c r="D720">
        <v>1853107.9739115201</v>
      </c>
    </row>
    <row r="721" spans="1:4" x14ac:dyDescent="0.2">
      <c r="A721" t="s">
        <v>112</v>
      </c>
      <c r="B721">
        <v>2004</v>
      </c>
      <c r="C721">
        <v>4.3775487634874102</v>
      </c>
      <c r="D721">
        <v>1322.2901884036601</v>
      </c>
    </row>
    <row r="722" spans="1:4" x14ac:dyDescent="0.2">
      <c r="A722" t="s">
        <v>113</v>
      </c>
      <c r="B722">
        <v>2004</v>
      </c>
      <c r="C722">
        <v>13100.9670282965</v>
      </c>
      <c r="D722">
        <v>3633184.6515437299</v>
      </c>
    </row>
    <row r="723" spans="1:4" x14ac:dyDescent="0.2">
      <c r="A723" t="s">
        <v>114</v>
      </c>
      <c r="B723">
        <v>2004</v>
      </c>
      <c r="C723">
        <v>311.49134237715901</v>
      </c>
      <c r="D723">
        <v>152390.345703147</v>
      </c>
    </row>
    <row r="724" spans="1:4" x14ac:dyDescent="0.2">
      <c r="A724" t="s">
        <v>115</v>
      </c>
      <c r="B724">
        <v>2004</v>
      </c>
      <c r="C724">
        <v>30638.906536494302</v>
      </c>
      <c r="D724">
        <v>8119885.5635415697</v>
      </c>
    </row>
    <row r="725" spans="1:4" x14ac:dyDescent="0.2">
      <c r="A725" t="s">
        <v>117</v>
      </c>
      <c r="B725">
        <v>2004</v>
      </c>
      <c r="C725">
        <v>1.6110697183474301</v>
      </c>
      <c r="D725">
        <v>616.89198932607997</v>
      </c>
    </row>
    <row r="726" spans="1:4" x14ac:dyDescent="0.2">
      <c r="A726" t="s">
        <v>118</v>
      </c>
      <c r="B726">
        <v>2004</v>
      </c>
      <c r="C726">
        <v>1440.57772089746</v>
      </c>
      <c r="D726">
        <v>366924.90664104698</v>
      </c>
    </row>
    <row r="727" spans="1:4" x14ac:dyDescent="0.2">
      <c r="A727" t="s">
        <v>119</v>
      </c>
      <c r="B727">
        <v>2004</v>
      </c>
      <c r="C727">
        <v>264.03618088561097</v>
      </c>
      <c r="D727">
        <v>70064.269476927497</v>
      </c>
    </row>
    <row r="728" spans="1:4" x14ac:dyDescent="0.2">
      <c r="A728" t="s">
        <v>120</v>
      </c>
      <c r="B728">
        <v>2004</v>
      </c>
      <c r="C728">
        <v>81845.2520328182</v>
      </c>
      <c r="D728">
        <v>39742469.408828199</v>
      </c>
    </row>
    <row r="729" spans="1:4" x14ac:dyDescent="0.2">
      <c r="A729" t="s">
        <v>121</v>
      </c>
      <c r="B729">
        <v>2004</v>
      </c>
      <c r="C729">
        <v>2.3720104733945</v>
      </c>
      <c r="D729">
        <v>212.465686037198</v>
      </c>
    </row>
    <row r="730" spans="1:4" x14ac:dyDescent="0.2">
      <c r="A730" t="s">
        <v>122</v>
      </c>
      <c r="B730">
        <v>2004</v>
      </c>
      <c r="C730">
        <v>169841.45032370501</v>
      </c>
      <c r="D730">
        <v>56768676.069233596</v>
      </c>
    </row>
    <row r="731" spans="1:4" x14ac:dyDescent="0.2">
      <c r="A731" t="s">
        <v>123</v>
      </c>
      <c r="B731">
        <v>2004</v>
      </c>
      <c r="C731">
        <v>2200.4523502729298</v>
      </c>
      <c r="D731">
        <v>820010.18920175405</v>
      </c>
    </row>
    <row r="732" spans="1:4" x14ac:dyDescent="0.2">
      <c r="A732" t="s">
        <v>124</v>
      </c>
      <c r="B732">
        <v>2004</v>
      </c>
      <c r="C732">
        <v>153.31263434446399</v>
      </c>
      <c r="D732">
        <v>57412.258110401097</v>
      </c>
    </row>
    <row r="733" spans="1:4" x14ac:dyDescent="0.2">
      <c r="A733" t="s">
        <v>125</v>
      </c>
      <c r="B733">
        <v>2004</v>
      </c>
      <c r="C733">
        <v>2.50405027898654</v>
      </c>
      <c r="D733">
        <v>630.46731066907205</v>
      </c>
    </row>
    <row r="734" spans="1:4" x14ac:dyDescent="0.2">
      <c r="A734" t="s">
        <v>126</v>
      </c>
      <c r="B734">
        <v>2004</v>
      </c>
      <c r="C734">
        <v>102186.323585091</v>
      </c>
      <c r="D734">
        <v>52387636.730474398</v>
      </c>
    </row>
    <row r="735" spans="1:4" x14ac:dyDescent="0.2">
      <c r="A735" t="s">
        <v>127</v>
      </c>
      <c r="B735">
        <v>2004</v>
      </c>
      <c r="C735">
        <v>915.328613744054</v>
      </c>
      <c r="D735">
        <v>376279.94241006701</v>
      </c>
    </row>
    <row r="736" spans="1:4" x14ac:dyDescent="0.2">
      <c r="A736" t="s">
        <v>128</v>
      </c>
      <c r="B736">
        <v>2004</v>
      </c>
      <c r="C736">
        <v>53302.973591131602</v>
      </c>
      <c r="D736">
        <v>16447590.5869784</v>
      </c>
    </row>
    <row r="737" spans="1:4" x14ac:dyDescent="0.2">
      <c r="A737" t="s">
        <v>129</v>
      </c>
      <c r="B737">
        <v>2004</v>
      </c>
      <c r="C737">
        <v>107725.699396008</v>
      </c>
      <c r="D737">
        <v>33641991.875079997</v>
      </c>
    </row>
    <row r="738" spans="1:4" x14ac:dyDescent="0.2">
      <c r="A738" t="s">
        <v>130</v>
      </c>
      <c r="B738">
        <v>2004</v>
      </c>
      <c r="C738">
        <v>7.37074067643229E-2</v>
      </c>
      <c r="D738">
        <v>12.1217249159979</v>
      </c>
    </row>
    <row r="739" spans="1:4" x14ac:dyDescent="0.2">
      <c r="A739" t="s">
        <v>131</v>
      </c>
      <c r="B739">
        <v>2004</v>
      </c>
      <c r="C739">
        <v>7.6700828187467396</v>
      </c>
      <c r="D739">
        <v>4309.1904833717099</v>
      </c>
    </row>
    <row r="740" spans="1:4" x14ac:dyDescent="0.2">
      <c r="A740" t="s">
        <v>132</v>
      </c>
      <c r="B740">
        <v>2004</v>
      </c>
      <c r="C740">
        <v>166.99436810842499</v>
      </c>
      <c r="D740">
        <v>81845.798717261598</v>
      </c>
    </row>
    <row r="741" spans="1:4" x14ac:dyDescent="0.2">
      <c r="A741" t="s">
        <v>133</v>
      </c>
      <c r="B741">
        <v>2004</v>
      </c>
      <c r="C741">
        <v>328.82777610669302</v>
      </c>
      <c r="D741">
        <v>152037.42996538299</v>
      </c>
    </row>
    <row r="742" spans="1:4" x14ac:dyDescent="0.2">
      <c r="A742" t="s">
        <v>134</v>
      </c>
      <c r="B742">
        <v>2004</v>
      </c>
      <c r="C742">
        <v>5712.4508721233697</v>
      </c>
      <c r="D742">
        <v>2163355.01366902</v>
      </c>
    </row>
    <row r="743" spans="1:4" x14ac:dyDescent="0.2">
      <c r="A743" t="s">
        <v>135</v>
      </c>
      <c r="B743">
        <v>2004</v>
      </c>
      <c r="C743">
        <v>351801.54048565897</v>
      </c>
      <c r="D743">
        <v>200487328.97108701</v>
      </c>
    </row>
    <row r="744" spans="1:4" x14ac:dyDescent="0.2">
      <c r="A744" t="s">
        <v>136</v>
      </c>
      <c r="B744">
        <v>2004</v>
      </c>
      <c r="C744">
        <v>5.1048138087364299</v>
      </c>
      <c r="D744">
        <v>2183.0950678587901</v>
      </c>
    </row>
    <row r="745" spans="1:4" x14ac:dyDescent="0.2">
      <c r="A745" t="s">
        <v>137</v>
      </c>
      <c r="B745">
        <v>2004</v>
      </c>
      <c r="C745">
        <v>61.463207002374098</v>
      </c>
      <c r="D745">
        <v>15892.064607267101</v>
      </c>
    </row>
    <row r="746" spans="1:4" x14ac:dyDescent="0.2">
      <c r="A746" t="s">
        <v>138</v>
      </c>
      <c r="B746">
        <v>2004</v>
      </c>
      <c r="C746">
        <v>1510.2029931913</v>
      </c>
      <c r="D746">
        <v>647985.73232026899</v>
      </c>
    </row>
    <row r="747" spans="1:4" x14ac:dyDescent="0.2">
      <c r="A747" t="s">
        <v>139</v>
      </c>
      <c r="B747">
        <v>2004</v>
      </c>
      <c r="C747">
        <v>7.517734828125E-2</v>
      </c>
      <c r="D747">
        <v>14.5987513905005</v>
      </c>
    </row>
    <row r="748" spans="1:4" x14ac:dyDescent="0.2">
      <c r="A748" t="s">
        <v>140</v>
      </c>
      <c r="B748">
        <v>2004</v>
      </c>
      <c r="C748">
        <v>14643.947951797199</v>
      </c>
      <c r="D748">
        <v>5313680.8946746597</v>
      </c>
    </row>
    <row r="749" spans="1:4" x14ac:dyDescent="0.2">
      <c r="A749" t="s">
        <v>141</v>
      </c>
      <c r="B749">
        <v>2004</v>
      </c>
      <c r="C749">
        <v>21064.752438324598</v>
      </c>
      <c r="D749">
        <v>10099536.1227486</v>
      </c>
    </row>
    <row r="750" spans="1:4" x14ac:dyDescent="0.2">
      <c r="A750" t="s">
        <v>142</v>
      </c>
      <c r="B750">
        <v>2004</v>
      </c>
      <c r="C750">
        <v>1297.3122068272501</v>
      </c>
      <c r="D750">
        <v>450438.32086861302</v>
      </c>
    </row>
    <row r="751" spans="1:4" x14ac:dyDescent="0.2">
      <c r="A751" t="s">
        <v>143</v>
      </c>
      <c r="B751">
        <v>2004</v>
      </c>
      <c r="C751">
        <v>33742.071118604399</v>
      </c>
      <c r="D751">
        <v>7220343.9380505998</v>
      </c>
    </row>
    <row r="752" spans="1:4" x14ac:dyDescent="0.2">
      <c r="A752" t="s">
        <v>144</v>
      </c>
      <c r="B752">
        <v>2004</v>
      </c>
      <c r="C752">
        <v>2479.5891515451699</v>
      </c>
      <c r="D752">
        <v>1274451.0109248301</v>
      </c>
    </row>
    <row r="753" spans="1:4" x14ac:dyDescent="0.2">
      <c r="A753" t="s">
        <v>145</v>
      </c>
      <c r="B753">
        <v>2004</v>
      </c>
      <c r="C753">
        <v>60680.5074349348</v>
      </c>
      <c r="D753">
        <v>28232497.482574001</v>
      </c>
    </row>
    <row r="754" spans="1:4" x14ac:dyDescent="0.2">
      <c r="A754" t="s">
        <v>215</v>
      </c>
      <c r="B754">
        <v>2004</v>
      </c>
      <c r="C754">
        <v>0</v>
      </c>
      <c r="D754">
        <v>0.58238021208420199</v>
      </c>
    </row>
    <row r="755" spans="1:4" x14ac:dyDescent="0.2">
      <c r="A755" t="s">
        <v>146</v>
      </c>
      <c r="B755">
        <v>2004</v>
      </c>
      <c r="C755">
        <v>1168.05621683549</v>
      </c>
      <c r="D755">
        <v>351323.48866495199</v>
      </c>
    </row>
    <row r="756" spans="1:4" x14ac:dyDescent="0.2">
      <c r="A756" t="s">
        <v>147</v>
      </c>
      <c r="B756">
        <v>2004</v>
      </c>
      <c r="C756">
        <v>16835.9928746144</v>
      </c>
      <c r="D756">
        <v>8710108.9957040902</v>
      </c>
    </row>
    <row r="757" spans="1:4" x14ac:dyDescent="0.2">
      <c r="A757" t="s">
        <v>148</v>
      </c>
      <c r="B757">
        <v>2004</v>
      </c>
      <c r="C757">
        <v>101320.468807315</v>
      </c>
      <c r="D757">
        <v>62750206.207833</v>
      </c>
    </row>
    <row r="758" spans="1:4" x14ac:dyDescent="0.2">
      <c r="A758" t="s">
        <v>149</v>
      </c>
      <c r="B758">
        <v>2004</v>
      </c>
      <c r="C758">
        <v>48579.0624270966</v>
      </c>
      <c r="D758">
        <v>27248182.4282385</v>
      </c>
    </row>
    <row r="759" spans="1:4" x14ac:dyDescent="0.2">
      <c r="A759" t="s">
        <v>150</v>
      </c>
      <c r="B759">
        <v>2004</v>
      </c>
      <c r="C759">
        <v>29.829709050057499</v>
      </c>
      <c r="D759">
        <v>21548.481421301502</v>
      </c>
    </row>
    <row r="760" spans="1:4" x14ac:dyDescent="0.2">
      <c r="A760" t="s">
        <v>151</v>
      </c>
      <c r="B760">
        <v>2004</v>
      </c>
      <c r="C760">
        <v>58329.433311453497</v>
      </c>
      <c r="D760">
        <v>41339426.297427297</v>
      </c>
    </row>
    <row r="761" spans="1:4" x14ac:dyDescent="0.2">
      <c r="A761" t="s">
        <v>152</v>
      </c>
      <c r="B761">
        <v>2004</v>
      </c>
      <c r="C761">
        <v>41873.839748598002</v>
      </c>
      <c r="D761">
        <v>12728074.7460216</v>
      </c>
    </row>
    <row r="762" spans="1:4" x14ac:dyDescent="0.2">
      <c r="A762" t="s">
        <v>153</v>
      </c>
      <c r="B762">
        <v>2004</v>
      </c>
      <c r="C762">
        <v>1323.6843315093199</v>
      </c>
      <c r="D762">
        <v>605464.99110682704</v>
      </c>
    </row>
    <row r="763" spans="1:4" x14ac:dyDescent="0.2">
      <c r="A763" t="s">
        <v>154</v>
      </c>
      <c r="B763">
        <v>2004</v>
      </c>
      <c r="C763">
        <v>11358.5669351984</v>
      </c>
      <c r="D763">
        <v>2691349.92372513</v>
      </c>
    </row>
    <row r="764" spans="1:4" x14ac:dyDescent="0.2">
      <c r="A764" t="s">
        <v>155</v>
      </c>
      <c r="B764">
        <v>2004</v>
      </c>
      <c r="C764">
        <v>55314.557673245203</v>
      </c>
      <c r="D764">
        <v>14139155.3897455</v>
      </c>
    </row>
    <row r="765" spans="1:4" x14ac:dyDescent="0.2">
      <c r="A765" t="s">
        <v>156</v>
      </c>
      <c r="B765">
        <v>2004</v>
      </c>
      <c r="C765">
        <v>247347.943000434</v>
      </c>
      <c r="D765">
        <v>71253299.664716199</v>
      </c>
    </row>
    <row r="766" spans="1:4" x14ac:dyDescent="0.2">
      <c r="A766" t="s">
        <v>157</v>
      </c>
      <c r="B766">
        <v>2004</v>
      </c>
      <c r="C766">
        <v>1.18041810698242</v>
      </c>
      <c r="D766">
        <v>278.49218898813803</v>
      </c>
    </row>
    <row r="767" spans="1:4" x14ac:dyDescent="0.2">
      <c r="A767" t="s">
        <v>159</v>
      </c>
      <c r="B767">
        <v>2004</v>
      </c>
      <c r="C767">
        <v>18859.007717972701</v>
      </c>
      <c r="D767">
        <v>7739249.4210536601</v>
      </c>
    </row>
    <row r="768" spans="1:4" x14ac:dyDescent="0.2">
      <c r="A768" t="s">
        <v>160</v>
      </c>
      <c r="B768">
        <v>2004</v>
      </c>
      <c r="C768">
        <v>3521017.8794269301</v>
      </c>
      <c r="D768">
        <v>566152156.35922801</v>
      </c>
    </row>
    <row r="769" spans="1:4" x14ac:dyDescent="0.2">
      <c r="A769" t="s">
        <v>161</v>
      </c>
      <c r="B769">
        <v>2004</v>
      </c>
      <c r="C769">
        <v>1121.68713196352</v>
      </c>
      <c r="D769">
        <v>457994.60364210198</v>
      </c>
    </row>
    <row r="770" spans="1:4" x14ac:dyDescent="0.2">
      <c r="A770" t="s">
        <v>162</v>
      </c>
      <c r="B770">
        <v>2004</v>
      </c>
      <c r="C770">
        <v>13.2068280500374</v>
      </c>
      <c r="D770">
        <v>3636.9609303341899</v>
      </c>
    </row>
    <row r="771" spans="1:4" x14ac:dyDescent="0.2">
      <c r="A771" t="s">
        <v>163</v>
      </c>
      <c r="B771">
        <v>2004</v>
      </c>
      <c r="C771">
        <v>128.04695928375199</v>
      </c>
      <c r="D771">
        <v>42872.350412301697</v>
      </c>
    </row>
    <row r="772" spans="1:4" x14ac:dyDescent="0.2">
      <c r="A772" t="s">
        <v>164</v>
      </c>
      <c r="B772">
        <v>2004</v>
      </c>
      <c r="C772">
        <v>34.9939302367629</v>
      </c>
      <c r="D772">
        <v>12688.271526468699</v>
      </c>
    </row>
    <row r="773" spans="1:4" x14ac:dyDescent="0.2">
      <c r="A773" t="s">
        <v>165</v>
      </c>
      <c r="B773">
        <v>2004</v>
      </c>
      <c r="C773">
        <v>3543.1802252233201</v>
      </c>
      <c r="D773">
        <v>2658487.2433993798</v>
      </c>
    </row>
    <row r="774" spans="1:4" x14ac:dyDescent="0.2">
      <c r="A774" t="s">
        <v>166</v>
      </c>
      <c r="B774">
        <v>2004</v>
      </c>
      <c r="C774">
        <v>4019.83949066265</v>
      </c>
      <c r="D774">
        <v>1628148.8167123999</v>
      </c>
    </row>
    <row r="775" spans="1:4" x14ac:dyDescent="0.2">
      <c r="A775" t="s">
        <v>167</v>
      </c>
      <c r="B775">
        <v>2004</v>
      </c>
      <c r="C775">
        <v>4554.9362082095104</v>
      </c>
      <c r="D775">
        <v>1833609.3291951499</v>
      </c>
    </row>
    <row r="776" spans="1:4" x14ac:dyDescent="0.2">
      <c r="A776" t="s">
        <v>212</v>
      </c>
      <c r="B776">
        <v>2004</v>
      </c>
      <c r="C776">
        <v>0.61328708104817697</v>
      </c>
      <c r="D776">
        <v>125.565851920539</v>
      </c>
    </row>
    <row r="777" spans="1:4" x14ac:dyDescent="0.2">
      <c r="A777" t="s">
        <v>168</v>
      </c>
      <c r="B777">
        <v>2004</v>
      </c>
      <c r="C777">
        <v>215.011191360655</v>
      </c>
      <c r="D777">
        <v>45275.127973782299</v>
      </c>
    </row>
    <row r="778" spans="1:4" x14ac:dyDescent="0.2">
      <c r="A778" t="s">
        <v>169</v>
      </c>
      <c r="B778">
        <v>2004</v>
      </c>
      <c r="C778">
        <v>2637.8043584787001</v>
      </c>
      <c r="D778">
        <v>1107652.0530950001</v>
      </c>
    </row>
    <row r="779" spans="1:4" x14ac:dyDescent="0.2">
      <c r="A779" t="s">
        <v>170</v>
      </c>
      <c r="B779">
        <v>2004</v>
      </c>
      <c r="C779">
        <v>10442.5061847662</v>
      </c>
      <c r="D779">
        <v>2611388.5234261099</v>
      </c>
    </row>
    <row r="780" spans="1:4" x14ac:dyDescent="0.2">
      <c r="A780" t="s">
        <v>172</v>
      </c>
      <c r="B780">
        <v>2004</v>
      </c>
      <c r="C780">
        <v>5423.31178605477</v>
      </c>
      <c r="D780">
        <v>3789001.03982651</v>
      </c>
    </row>
    <row r="781" spans="1:4" x14ac:dyDescent="0.2">
      <c r="A781" t="s">
        <v>173</v>
      </c>
      <c r="B781">
        <v>2004</v>
      </c>
      <c r="C781">
        <v>4624.8624737167802</v>
      </c>
      <c r="D781">
        <v>2048916.99679038</v>
      </c>
    </row>
    <row r="782" spans="1:4" x14ac:dyDescent="0.2">
      <c r="A782" t="s">
        <v>174</v>
      </c>
      <c r="B782">
        <v>2004</v>
      </c>
      <c r="C782">
        <v>1271.78749734902</v>
      </c>
      <c r="D782">
        <v>569256.02844526502</v>
      </c>
    </row>
    <row r="783" spans="1:4" x14ac:dyDescent="0.2">
      <c r="A783" t="s">
        <v>175</v>
      </c>
      <c r="B783">
        <v>2004</v>
      </c>
      <c r="C783">
        <v>271564.16607559699</v>
      </c>
      <c r="D783">
        <v>55716514.112874299</v>
      </c>
    </row>
    <row r="784" spans="1:4" x14ac:dyDescent="0.2">
      <c r="A784" t="s">
        <v>176</v>
      </c>
      <c r="B784">
        <v>2004</v>
      </c>
      <c r="C784">
        <v>5363.8519618107703</v>
      </c>
      <c r="D784">
        <v>3294706.41922708</v>
      </c>
    </row>
    <row r="785" spans="1:4" x14ac:dyDescent="0.2">
      <c r="A785" t="s">
        <v>177</v>
      </c>
      <c r="B785">
        <v>2004</v>
      </c>
      <c r="C785">
        <v>1.0985717890668401</v>
      </c>
      <c r="D785">
        <v>320.68818558887699</v>
      </c>
    </row>
    <row r="786" spans="1:4" x14ac:dyDescent="0.2">
      <c r="A786" t="s">
        <v>179</v>
      </c>
      <c r="B786">
        <v>2004</v>
      </c>
      <c r="C786">
        <v>107.022345334519</v>
      </c>
      <c r="D786">
        <v>28226.852005572899</v>
      </c>
    </row>
    <row r="787" spans="1:4" x14ac:dyDescent="0.2">
      <c r="A787" t="s">
        <v>180</v>
      </c>
      <c r="B787">
        <v>2004</v>
      </c>
      <c r="C787">
        <v>10.4445482225238</v>
      </c>
      <c r="D787">
        <v>2070.8581937450199</v>
      </c>
    </row>
    <row r="788" spans="1:4" x14ac:dyDescent="0.2">
      <c r="A788" t="s">
        <v>181</v>
      </c>
      <c r="B788">
        <v>2004</v>
      </c>
      <c r="C788">
        <v>456.72861271738799</v>
      </c>
      <c r="D788">
        <v>126117.30922276</v>
      </c>
    </row>
    <row r="789" spans="1:4" x14ac:dyDescent="0.2">
      <c r="A789" t="s">
        <v>182</v>
      </c>
      <c r="B789">
        <v>2004</v>
      </c>
      <c r="C789">
        <v>2761.0381642980301</v>
      </c>
      <c r="D789">
        <v>797288.43099052401</v>
      </c>
    </row>
    <row r="790" spans="1:4" x14ac:dyDescent="0.2">
      <c r="A790" t="s">
        <v>183</v>
      </c>
      <c r="B790">
        <v>2004</v>
      </c>
      <c r="C790">
        <v>91835.294337564104</v>
      </c>
      <c r="D790">
        <v>47180332.122998901</v>
      </c>
    </row>
    <row r="791" spans="1:4" x14ac:dyDescent="0.2">
      <c r="A791" t="s">
        <v>184</v>
      </c>
      <c r="B791">
        <v>2004</v>
      </c>
      <c r="C791">
        <v>20.004651233465701</v>
      </c>
      <c r="D791">
        <v>5162.77551415584</v>
      </c>
    </row>
    <row r="792" spans="1:4" x14ac:dyDescent="0.2">
      <c r="A792" t="s">
        <v>185</v>
      </c>
      <c r="B792">
        <v>2004</v>
      </c>
      <c r="C792">
        <v>28.849719600527301</v>
      </c>
      <c r="D792">
        <v>7662.4693869147804</v>
      </c>
    </row>
    <row r="793" spans="1:4" x14ac:dyDescent="0.2">
      <c r="A793" t="s">
        <v>186</v>
      </c>
      <c r="B793">
        <v>2004</v>
      </c>
      <c r="C793">
        <v>2061.91076731968</v>
      </c>
      <c r="D793">
        <v>1129598.5434238799</v>
      </c>
    </row>
    <row r="794" spans="1:4" x14ac:dyDescent="0.2">
      <c r="A794" t="s">
        <v>187</v>
      </c>
      <c r="B794">
        <v>2004</v>
      </c>
      <c r="C794">
        <v>734.05042363262305</v>
      </c>
      <c r="D794">
        <v>362448.26728212403</v>
      </c>
    </row>
    <row r="795" spans="1:4" x14ac:dyDescent="0.2">
      <c r="A795" t="s">
        <v>188</v>
      </c>
      <c r="B795">
        <v>2004</v>
      </c>
      <c r="C795">
        <v>318.56534582624499</v>
      </c>
      <c r="D795">
        <v>93326.8838044031</v>
      </c>
    </row>
    <row r="796" spans="1:4" x14ac:dyDescent="0.2">
      <c r="A796" t="s">
        <v>189</v>
      </c>
      <c r="B796">
        <v>2004</v>
      </c>
      <c r="C796">
        <v>28978.047260195501</v>
      </c>
      <c r="D796">
        <v>7331916.9003974097</v>
      </c>
    </row>
    <row r="797" spans="1:4" x14ac:dyDescent="0.2">
      <c r="A797" t="s">
        <v>190</v>
      </c>
      <c r="B797">
        <v>2004</v>
      </c>
      <c r="C797">
        <v>1858.34382744339</v>
      </c>
      <c r="D797">
        <v>984897.78255849704</v>
      </c>
    </row>
    <row r="798" spans="1:4" x14ac:dyDescent="0.2">
      <c r="A798" t="s">
        <v>191</v>
      </c>
      <c r="B798">
        <v>2004</v>
      </c>
      <c r="C798">
        <v>66892.587377543605</v>
      </c>
      <c r="D798">
        <v>21006956.802857298</v>
      </c>
    </row>
    <row r="799" spans="1:4" x14ac:dyDescent="0.2">
      <c r="A799" t="s">
        <v>192</v>
      </c>
      <c r="B799">
        <v>2004</v>
      </c>
      <c r="C799">
        <v>18076.759696836802</v>
      </c>
      <c r="D799">
        <v>7362159.5480562402</v>
      </c>
    </row>
    <row r="800" spans="1:4" x14ac:dyDescent="0.2">
      <c r="A800" t="s">
        <v>193</v>
      </c>
      <c r="B800">
        <v>2004</v>
      </c>
      <c r="C800">
        <v>49493.096793228702</v>
      </c>
      <c r="D800">
        <v>15927925.906759299</v>
      </c>
    </row>
    <row r="801" spans="1:4" x14ac:dyDescent="0.2">
      <c r="A801" t="s">
        <v>195</v>
      </c>
      <c r="B801">
        <v>2004</v>
      </c>
      <c r="C801">
        <v>15126.325975611901</v>
      </c>
      <c r="D801">
        <v>4550848.2256878596</v>
      </c>
    </row>
    <row r="802" spans="1:4" x14ac:dyDescent="0.2">
      <c r="A802" t="s">
        <v>196</v>
      </c>
      <c r="B802">
        <v>2004</v>
      </c>
      <c r="C802">
        <v>2746257.28817866</v>
      </c>
      <c r="D802">
        <v>846191193.72867501</v>
      </c>
    </row>
    <row r="803" spans="1:4" x14ac:dyDescent="0.2">
      <c r="A803" t="s">
        <v>197</v>
      </c>
      <c r="B803">
        <v>2004</v>
      </c>
      <c r="C803">
        <v>48.656391473352798</v>
      </c>
      <c r="D803">
        <v>12135.0177703893</v>
      </c>
    </row>
    <row r="804" spans="1:4" x14ac:dyDescent="0.2">
      <c r="A804" t="s">
        <v>198</v>
      </c>
      <c r="B804">
        <v>2004</v>
      </c>
      <c r="C804">
        <v>21.283276545105799</v>
      </c>
      <c r="D804">
        <v>11673.4141793586</v>
      </c>
    </row>
    <row r="805" spans="1:4" x14ac:dyDescent="0.2">
      <c r="A805" t="s">
        <v>199</v>
      </c>
      <c r="B805">
        <v>2004</v>
      </c>
      <c r="C805">
        <v>90986.856664565901</v>
      </c>
      <c r="D805">
        <v>36873716.433786802</v>
      </c>
    </row>
    <row r="806" spans="1:4" x14ac:dyDescent="0.2">
      <c r="A806" t="s">
        <v>200</v>
      </c>
      <c r="B806">
        <v>2004</v>
      </c>
      <c r="C806">
        <v>2.6309563865332</v>
      </c>
      <c r="D806">
        <v>993.83332216607005</v>
      </c>
    </row>
    <row r="807" spans="1:4" x14ac:dyDescent="0.2">
      <c r="A807" t="s">
        <v>201</v>
      </c>
      <c r="B807">
        <v>2004</v>
      </c>
      <c r="C807">
        <v>33.274924029799202</v>
      </c>
      <c r="D807">
        <v>13778.3771006029</v>
      </c>
    </row>
    <row r="808" spans="1:4" x14ac:dyDescent="0.2">
      <c r="A808" t="s">
        <v>202</v>
      </c>
      <c r="B808">
        <v>2004</v>
      </c>
      <c r="C808">
        <v>73880.881536351299</v>
      </c>
      <c r="D808">
        <v>38621371.501194999</v>
      </c>
    </row>
    <row r="809" spans="1:4" x14ac:dyDescent="0.2">
      <c r="A809" t="s">
        <v>203</v>
      </c>
      <c r="B809">
        <v>2004</v>
      </c>
      <c r="C809">
        <v>377.560462449417</v>
      </c>
      <c r="D809">
        <v>210839.03221269001</v>
      </c>
    </row>
    <row r="810" spans="1:4" x14ac:dyDescent="0.2">
      <c r="A810" t="s">
        <v>204</v>
      </c>
      <c r="B810">
        <v>2004</v>
      </c>
      <c r="C810">
        <v>1.58935323503906</v>
      </c>
      <c r="D810">
        <v>485.73072741924</v>
      </c>
    </row>
    <row r="811" spans="1:4" x14ac:dyDescent="0.2">
      <c r="A811" t="s">
        <v>205</v>
      </c>
      <c r="B811">
        <v>2004</v>
      </c>
      <c r="C811">
        <v>16.444494782410999</v>
      </c>
      <c r="D811">
        <v>513.547759597354</v>
      </c>
    </row>
    <row r="812" spans="1:4" x14ac:dyDescent="0.2">
      <c r="A812" t="s">
        <v>206</v>
      </c>
      <c r="B812">
        <v>2004</v>
      </c>
      <c r="C812">
        <v>572.83965203006699</v>
      </c>
      <c r="D812">
        <v>249061.034771398</v>
      </c>
    </row>
    <row r="813" spans="1:4" x14ac:dyDescent="0.2">
      <c r="A813" t="s">
        <v>207</v>
      </c>
      <c r="B813">
        <v>2004</v>
      </c>
      <c r="C813">
        <v>15.452423804266401</v>
      </c>
      <c r="D813">
        <v>4046.4071894190802</v>
      </c>
    </row>
    <row r="814" spans="1:4" x14ac:dyDescent="0.2">
      <c r="A814" t="s">
        <v>208</v>
      </c>
      <c r="B814">
        <v>2004</v>
      </c>
      <c r="C814">
        <v>72602.013584151195</v>
      </c>
      <c r="D814">
        <v>38781530.453557797</v>
      </c>
    </row>
    <row r="815" spans="1:4" x14ac:dyDescent="0.2">
      <c r="A815" t="s">
        <v>209</v>
      </c>
      <c r="B815">
        <v>2004</v>
      </c>
      <c r="C815">
        <v>28487.549060416099</v>
      </c>
      <c r="D815">
        <v>9889696.9392286297</v>
      </c>
    </row>
    <row r="816" spans="1:4" x14ac:dyDescent="0.2">
      <c r="A816" t="s">
        <v>210</v>
      </c>
      <c r="B816">
        <v>2004</v>
      </c>
      <c r="C816">
        <v>8421.5152949939202</v>
      </c>
      <c r="D816">
        <v>3357748.93996531</v>
      </c>
    </row>
    <row r="817" spans="1:4" x14ac:dyDescent="0.2">
      <c r="A817" t="s">
        <v>4</v>
      </c>
      <c r="B817">
        <v>2005</v>
      </c>
      <c r="C817">
        <v>235.956834322818</v>
      </c>
      <c r="D817">
        <v>38775.182812122897</v>
      </c>
    </row>
    <row r="818" spans="1:4" x14ac:dyDescent="0.2">
      <c r="A818" t="s">
        <v>5</v>
      </c>
      <c r="B818">
        <v>2005</v>
      </c>
      <c r="C818">
        <v>93434.736844298401</v>
      </c>
      <c r="D818">
        <v>27125712.982338101</v>
      </c>
    </row>
    <row r="819" spans="1:4" x14ac:dyDescent="0.2">
      <c r="A819" t="s">
        <v>6</v>
      </c>
      <c r="B819">
        <v>2005</v>
      </c>
      <c r="C819">
        <v>3.6586629228135799</v>
      </c>
      <c r="D819">
        <v>715.29997659022695</v>
      </c>
    </row>
    <row r="820" spans="1:4" x14ac:dyDescent="0.2">
      <c r="A820" t="s">
        <v>7</v>
      </c>
      <c r="B820">
        <v>2005</v>
      </c>
      <c r="C820">
        <v>698.85409725802799</v>
      </c>
      <c r="D820">
        <v>149439.974689767</v>
      </c>
    </row>
    <row r="821" spans="1:4" x14ac:dyDescent="0.2">
      <c r="A821" t="s">
        <v>8</v>
      </c>
      <c r="B821">
        <v>2005</v>
      </c>
      <c r="C821">
        <v>694.57535102166901</v>
      </c>
      <c r="D821">
        <v>276560.24207976903</v>
      </c>
    </row>
    <row r="822" spans="1:4" x14ac:dyDescent="0.2">
      <c r="A822" t="s">
        <v>9</v>
      </c>
      <c r="B822">
        <v>2005</v>
      </c>
      <c r="C822">
        <v>2.3961576984461801</v>
      </c>
      <c r="D822">
        <v>877.93986451989099</v>
      </c>
    </row>
    <row r="823" spans="1:4" x14ac:dyDescent="0.2">
      <c r="A823" t="s">
        <v>10</v>
      </c>
      <c r="B823">
        <v>2005</v>
      </c>
      <c r="C823">
        <v>367249.347774892</v>
      </c>
      <c r="D823">
        <v>79829152.186005101</v>
      </c>
    </row>
    <row r="824" spans="1:4" x14ac:dyDescent="0.2">
      <c r="A824" t="s">
        <v>11</v>
      </c>
      <c r="B824">
        <v>2005</v>
      </c>
      <c r="C824">
        <v>104.014577636627</v>
      </c>
      <c r="D824">
        <v>30742.958767968499</v>
      </c>
    </row>
    <row r="825" spans="1:4" x14ac:dyDescent="0.2">
      <c r="A825" t="s">
        <v>12</v>
      </c>
      <c r="B825">
        <v>2005</v>
      </c>
      <c r="C825">
        <v>61.1655998156781</v>
      </c>
      <c r="D825">
        <v>22402.163944342999</v>
      </c>
    </row>
    <row r="826" spans="1:4" x14ac:dyDescent="0.2">
      <c r="A826" t="s">
        <v>13</v>
      </c>
      <c r="B826">
        <v>2005</v>
      </c>
      <c r="C826">
        <v>177023.608127624</v>
      </c>
      <c r="D826">
        <v>39978969.321479201</v>
      </c>
    </row>
    <row r="827" spans="1:4" x14ac:dyDescent="0.2">
      <c r="A827" t="s">
        <v>14</v>
      </c>
      <c r="B827">
        <v>2005</v>
      </c>
      <c r="C827">
        <v>21657.145608513601</v>
      </c>
      <c r="D827">
        <v>9997706.1660648901</v>
      </c>
    </row>
    <row r="828" spans="1:4" x14ac:dyDescent="0.2">
      <c r="A828" t="s">
        <v>15</v>
      </c>
      <c r="B828">
        <v>2005</v>
      </c>
      <c r="C828">
        <v>246.26525875764301</v>
      </c>
      <c r="D828">
        <v>63280.5610197563</v>
      </c>
    </row>
    <row r="829" spans="1:4" x14ac:dyDescent="0.2">
      <c r="A829" t="s">
        <v>16</v>
      </c>
      <c r="B829">
        <v>2005</v>
      </c>
      <c r="C829">
        <v>985.37967189159394</v>
      </c>
      <c r="D829">
        <v>346853.4368962</v>
      </c>
    </row>
    <row r="830" spans="1:4" x14ac:dyDescent="0.2">
      <c r="A830" t="s">
        <v>17</v>
      </c>
      <c r="B830">
        <v>2005</v>
      </c>
      <c r="C830">
        <v>3027.9346692535701</v>
      </c>
      <c r="D830">
        <v>1459416.6584874699</v>
      </c>
    </row>
    <row r="831" spans="1:4" x14ac:dyDescent="0.2">
      <c r="A831" t="s">
        <v>18</v>
      </c>
      <c r="B831">
        <v>2005</v>
      </c>
      <c r="C831">
        <v>1591.0866024043801</v>
      </c>
      <c r="D831">
        <v>498532.67939349602</v>
      </c>
    </row>
    <row r="832" spans="1:4" x14ac:dyDescent="0.2">
      <c r="A832" t="s">
        <v>19</v>
      </c>
      <c r="B832">
        <v>2005</v>
      </c>
      <c r="C832">
        <v>1.1066111545578301</v>
      </c>
      <c r="D832">
        <v>82.877917795636606</v>
      </c>
    </row>
    <row r="833" spans="1:4" x14ac:dyDescent="0.2">
      <c r="A833" t="s">
        <v>20</v>
      </c>
      <c r="B833">
        <v>2005</v>
      </c>
      <c r="C833">
        <v>16.907762004651602</v>
      </c>
      <c r="D833">
        <v>23941.554625696601</v>
      </c>
    </row>
    <row r="834" spans="1:4" x14ac:dyDescent="0.2">
      <c r="A834" t="s">
        <v>21</v>
      </c>
      <c r="B834">
        <v>2005</v>
      </c>
      <c r="C834">
        <v>3293.0324562680098</v>
      </c>
      <c r="D834">
        <v>1646540.6114423301</v>
      </c>
    </row>
    <row r="835" spans="1:4" x14ac:dyDescent="0.2">
      <c r="A835" t="s">
        <v>22</v>
      </c>
      <c r="B835">
        <v>2005</v>
      </c>
      <c r="C835">
        <v>6566.7105612268897</v>
      </c>
      <c r="D835">
        <v>2396672.8124565398</v>
      </c>
    </row>
    <row r="836" spans="1:4" x14ac:dyDescent="0.2">
      <c r="A836" t="s">
        <v>23</v>
      </c>
      <c r="B836">
        <v>2005</v>
      </c>
      <c r="C836">
        <v>1450.09057364046</v>
      </c>
      <c r="D836">
        <v>347904.399255394</v>
      </c>
    </row>
    <row r="837" spans="1:4" x14ac:dyDescent="0.2">
      <c r="A837" t="s">
        <v>24</v>
      </c>
      <c r="B837">
        <v>2005</v>
      </c>
      <c r="C837">
        <v>573.61562940162003</v>
      </c>
      <c r="D837">
        <v>253973.69546059301</v>
      </c>
    </row>
    <row r="838" spans="1:4" x14ac:dyDescent="0.2">
      <c r="A838" t="s">
        <v>214</v>
      </c>
      <c r="B838">
        <v>2005</v>
      </c>
      <c r="C838">
        <v>7.3298844625651005E-2</v>
      </c>
      <c r="D838">
        <v>16.308949309594599</v>
      </c>
    </row>
    <row r="839" spans="1:4" x14ac:dyDescent="0.2">
      <c r="A839" t="s">
        <v>25</v>
      </c>
      <c r="B839">
        <v>2005</v>
      </c>
      <c r="C839">
        <v>36192.435949188301</v>
      </c>
      <c r="D839">
        <v>11088432.5360836</v>
      </c>
    </row>
    <row r="840" spans="1:4" x14ac:dyDescent="0.2">
      <c r="A840" t="s">
        <v>26</v>
      </c>
      <c r="B840">
        <v>2005</v>
      </c>
      <c r="C840">
        <v>8103.8464632210798</v>
      </c>
      <c r="D840">
        <v>3653773.6289951298</v>
      </c>
    </row>
    <row r="841" spans="1:4" x14ac:dyDescent="0.2">
      <c r="A841" t="s">
        <v>27</v>
      </c>
      <c r="B841">
        <v>2005</v>
      </c>
      <c r="C841">
        <v>0.32633910135416599</v>
      </c>
      <c r="D841">
        <v>92.146756920527693</v>
      </c>
    </row>
    <row r="842" spans="1:4" x14ac:dyDescent="0.2">
      <c r="A842" t="s">
        <v>28</v>
      </c>
      <c r="B842">
        <v>2005</v>
      </c>
      <c r="C842">
        <v>250748.327153347</v>
      </c>
      <c r="D842">
        <v>117731675.576151</v>
      </c>
    </row>
    <row r="843" spans="1:4" x14ac:dyDescent="0.2">
      <c r="A843" t="s">
        <v>29</v>
      </c>
      <c r="B843">
        <v>2005</v>
      </c>
      <c r="C843">
        <v>3486562.7054961999</v>
      </c>
      <c r="D843">
        <v>1815445473.4486699</v>
      </c>
    </row>
    <row r="844" spans="1:4" x14ac:dyDescent="0.2">
      <c r="A844" t="s">
        <v>30</v>
      </c>
      <c r="B844">
        <v>2005</v>
      </c>
      <c r="C844">
        <v>9.5182677982660504</v>
      </c>
      <c r="D844">
        <v>2654.5283020216898</v>
      </c>
    </row>
    <row r="845" spans="1:4" x14ac:dyDescent="0.2">
      <c r="A845" t="s">
        <v>31</v>
      </c>
      <c r="B845">
        <v>2005</v>
      </c>
      <c r="C845">
        <v>1278.3185994221201</v>
      </c>
      <c r="D845">
        <v>764121.13766902406</v>
      </c>
    </row>
    <row r="846" spans="1:4" x14ac:dyDescent="0.2">
      <c r="A846" t="s">
        <v>32</v>
      </c>
      <c r="B846">
        <v>2005</v>
      </c>
      <c r="C846">
        <v>770.00223061394797</v>
      </c>
      <c r="D846">
        <v>438669.75355884898</v>
      </c>
    </row>
    <row r="847" spans="1:4" x14ac:dyDescent="0.2">
      <c r="A847" t="s">
        <v>33</v>
      </c>
      <c r="B847">
        <v>2005</v>
      </c>
      <c r="C847">
        <v>49.0958439651356</v>
      </c>
      <c r="D847">
        <v>8504.29723879208</v>
      </c>
    </row>
    <row r="848" spans="1:4" x14ac:dyDescent="0.2">
      <c r="A848" t="s">
        <v>34</v>
      </c>
      <c r="B848">
        <v>2005</v>
      </c>
      <c r="C848">
        <v>29316.807437036801</v>
      </c>
      <c r="D848">
        <v>12608709.2808978</v>
      </c>
    </row>
    <row r="849" spans="1:4" x14ac:dyDescent="0.2">
      <c r="A849" t="s">
        <v>35</v>
      </c>
      <c r="B849">
        <v>2005</v>
      </c>
      <c r="C849">
        <v>2920793.25792753</v>
      </c>
      <c r="D849">
        <v>956384854.94041896</v>
      </c>
    </row>
    <row r="850" spans="1:4" x14ac:dyDescent="0.2">
      <c r="A850" t="s">
        <v>36</v>
      </c>
      <c r="B850">
        <v>2005</v>
      </c>
      <c r="C850">
        <v>2321.1207044492899</v>
      </c>
      <c r="D850">
        <v>1189098.34174945</v>
      </c>
    </row>
    <row r="851" spans="1:4" x14ac:dyDescent="0.2">
      <c r="A851" t="s">
        <v>37</v>
      </c>
      <c r="B851">
        <v>2005</v>
      </c>
      <c r="C851">
        <v>106925.718613737</v>
      </c>
      <c r="D851">
        <v>36309860.587684199</v>
      </c>
    </row>
    <row r="852" spans="1:4" x14ac:dyDescent="0.2">
      <c r="A852" t="s">
        <v>38</v>
      </c>
      <c r="B852">
        <v>2005</v>
      </c>
      <c r="C852">
        <v>383590.34542344499</v>
      </c>
      <c r="D852">
        <v>159237909.795194</v>
      </c>
    </row>
    <row r="853" spans="1:4" x14ac:dyDescent="0.2">
      <c r="A853" t="s">
        <v>39</v>
      </c>
      <c r="B853">
        <v>2005</v>
      </c>
      <c r="C853">
        <v>65320.734863996098</v>
      </c>
      <c r="D853">
        <v>24371610.216892801</v>
      </c>
    </row>
    <row r="854" spans="1:4" x14ac:dyDescent="0.2">
      <c r="A854" t="s">
        <v>40</v>
      </c>
      <c r="B854">
        <v>2005</v>
      </c>
      <c r="C854">
        <v>25159.0055706372</v>
      </c>
      <c r="D854">
        <v>13404429.9962439</v>
      </c>
    </row>
    <row r="855" spans="1:4" x14ac:dyDescent="0.2">
      <c r="A855" t="s">
        <v>41</v>
      </c>
      <c r="B855">
        <v>2005</v>
      </c>
      <c r="C855">
        <v>485292.87875026802</v>
      </c>
      <c r="D855">
        <v>272491660.25179499</v>
      </c>
    </row>
    <row r="856" spans="1:4" x14ac:dyDescent="0.2">
      <c r="A856" t="s">
        <v>42</v>
      </c>
      <c r="B856">
        <v>2005</v>
      </c>
      <c r="C856">
        <v>18853.377684750601</v>
      </c>
      <c r="D856">
        <v>9826983.8131906092</v>
      </c>
    </row>
    <row r="857" spans="1:4" x14ac:dyDescent="0.2">
      <c r="A857" t="s">
        <v>43</v>
      </c>
      <c r="B857">
        <v>2005</v>
      </c>
      <c r="C857">
        <v>188743.67090602001</v>
      </c>
      <c r="D857">
        <v>98743153.357517093</v>
      </c>
    </row>
    <row r="858" spans="1:4" x14ac:dyDescent="0.2">
      <c r="A858" t="s">
        <v>44</v>
      </c>
      <c r="B858">
        <v>2005</v>
      </c>
      <c r="C858">
        <v>86.558574989911506</v>
      </c>
      <c r="D858">
        <v>43624.483786174002</v>
      </c>
    </row>
    <row r="859" spans="1:4" x14ac:dyDescent="0.2">
      <c r="A859" t="s">
        <v>45</v>
      </c>
      <c r="B859">
        <v>2005</v>
      </c>
      <c r="C859">
        <v>5.4793040974989102</v>
      </c>
      <c r="D859">
        <v>0</v>
      </c>
    </row>
    <row r="860" spans="1:4" x14ac:dyDescent="0.2">
      <c r="A860" t="s">
        <v>46</v>
      </c>
      <c r="B860">
        <v>2005</v>
      </c>
      <c r="C860">
        <v>16562.803749624502</v>
      </c>
      <c r="D860">
        <v>7701692.04486317</v>
      </c>
    </row>
    <row r="861" spans="1:4" x14ac:dyDescent="0.2">
      <c r="A861" t="s">
        <v>47</v>
      </c>
      <c r="B861">
        <v>2005</v>
      </c>
      <c r="C861">
        <v>12833.6032418096</v>
      </c>
      <c r="D861">
        <v>4338713.7276764996</v>
      </c>
    </row>
    <row r="862" spans="1:4" x14ac:dyDescent="0.2">
      <c r="A862" t="s">
        <v>48</v>
      </c>
      <c r="B862">
        <v>2005</v>
      </c>
      <c r="C862">
        <v>0.67728920202907905</v>
      </c>
      <c r="D862">
        <v>172.02799425181499</v>
      </c>
    </row>
    <row r="863" spans="1:4" x14ac:dyDescent="0.2">
      <c r="A863" t="s">
        <v>49</v>
      </c>
      <c r="B863">
        <v>2005</v>
      </c>
      <c r="C863">
        <v>9.1604978889073294</v>
      </c>
      <c r="D863">
        <v>3276.84981503158</v>
      </c>
    </row>
    <row r="864" spans="1:4" x14ac:dyDescent="0.2">
      <c r="A864" t="s">
        <v>50</v>
      </c>
      <c r="B864">
        <v>2005</v>
      </c>
      <c r="C864">
        <v>34.650572556692701</v>
      </c>
      <c r="D864">
        <v>8270.0449534229701</v>
      </c>
    </row>
    <row r="865" spans="1:4" x14ac:dyDescent="0.2">
      <c r="A865" t="s">
        <v>51</v>
      </c>
      <c r="B865">
        <v>2005</v>
      </c>
      <c r="C865">
        <v>25560.176409993001</v>
      </c>
      <c r="D865">
        <v>11138473.536573799</v>
      </c>
    </row>
    <row r="866" spans="1:4" x14ac:dyDescent="0.2">
      <c r="A866" t="s">
        <v>52</v>
      </c>
      <c r="B866">
        <v>2005</v>
      </c>
      <c r="C866">
        <v>39738.501542975901</v>
      </c>
      <c r="D866">
        <v>17983639.572934199</v>
      </c>
    </row>
    <row r="867" spans="1:4" x14ac:dyDescent="0.2">
      <c r="A867" t="s">
        <v>53</v>
      </c>
      <c r="B867">
        <v>2005</v>
      </c>
      <c r="C867">
        <v>52.3231526148546</v>
      </c>
      <c r="D867">
        <v>29847.328124708802</v>
      </c>
    </row>
    <row r="868" spans="1:4" x14ac:dyDescent="0.2">
      <c r="A868" t="s">
        <v>54</v>
      </c>
      <c r="B868">
        <v>2005</v>
      </c>
      <c r="C868">
        <v>9048.8040028090509</v>
      </c>
      <c r="D868">
        <v>2490014.3525848598</v>
      </c>
    </row>
    <row r="869" spans="1:4" x14ac:dyDescent="0.2">
      <c r="A869" t="s">
        <v>55</v>
      </c>
      <c r="B869">
        <v>2005</v>
      </c>
      <c r="C869">
        <v>25088.104825615999</v>
      </c>
      <c r="D869">
        <v>10290904.8936677</v>
      </c>
    </row>
    <row r="870" spans="1:4" x14ac:dyDescent="0.2">
      <c r="A870" t="s">
        <v>56</v>
      </c>
      <c r="B870">
        <v>2005</v>
      </c>
      <c r="C870">
        <v>4469.5686285599704</v>
      </c>
      <c r="D870">
        <v>1114108.7190763899</v>
      </c>
    </row>
    <row r="871" spans="1:4" x14ac:dyDescent="0.2">
      <c r="A871" t="s">
        <v>57</v>
      </c>
      <c r="B871">
        <v>2005</v>
      </c>
      <c r="C871">
        <v>40379.264729786897</v>
      </c>
      <c r="D871">
        <v>23152527.214270901</v>
      </c>
    </row>
    <row r="872" spans="1:4" x14ac:dyDescent="0.2">
      <c r="A872" t="s">
        <v>58</v>
      </c>
      <c r="B872">
        <v>2005</v>
      </c>
      <c r="C872">
        <v>52.651094061545102</v>
      </c>
      <c r="D872">
        <v>19015.997322481799</v>
      </c>
    </row>
    <row r="873" spans="1:4" x14ac:dyDescent="0.2">
      <c r="A873" t="s">
        <v>59</v>
      </c>
      <c r="B873">
        <v>2005</v>
      </c>
      <c r="C873">
        <v>0</v>
      </c>
      <c r="D873">
        <v>41.980289478761101</v>
      </c>
    </row>
    <row r="874" spans="1:4" x14ac:dyDescent="0.2">
      <c r="A874" t="s">
        <v>60</v>
      </c>
      <c r="B874">
        <v>2005</v>
      </c>
      <c r="C874">
        <v>48955.001046474499</v>
      </c>
      <c r="D874">
        <v>13568865.264884099</v>
      </c>
    </row>
    <row r="875" spans="1:4" x14ac:dyDescent="0.2">
      <c r="A875" t="s">
        <v>61</v>
      </c>
      <c r="B875">
        <v>2005</v>
      </c>
      <c r="C875">
        <v>14818.213453448099</v>
      </c>
      <c r="D875">
        <v>3613928.97752584</v>
      </c>
    </row>
    <row r="876" spans="1:4" x14ac:dyDescent="0.2">
      <c r="A876" t="s">
        <v>62</v>
      </c>
      <c r="B876">
        <v>2005</v>
      </c>
      <c r="C876">
        <v>15868.6334062308</v>
      </c>
      <c r="D876">
        <v>6670136.6879131095</v>
      </c>
    </row>
    <row r="877" spans="1:4" x14ac:dyDescent="0.2">
      <c r="A877" t="s">
        <v>63</v>
      </c>
      <c r="B877">
        <v>2005</v>
      </c>
      <c r="C877">
        <v>230333.52063237</v>
      </c>
      <c r="D877">
        <v>45935430.565016702</v>
      </c>
    </row>
    <row r="878" spans="1:4" x14ac:dyDescent="0.2">
      <c r="A878" t="s">
        <v>64</v>
      </c>
      <c r="B878">
        <v>2005</v>
      </c>
      <c r="C878">
        <v>1665.63731883583</v>
      </c>
      <c r="D878">
        <v>872784.39168830705</v>
      </c>
    </row>
    <row r="879" spans="1:4" x14ac:dyDescent="0.2">
      <c r="A879" t="s">
        <v>65</v>
      </c>
      <c r="B879">
        <v>2005</v>
      </c>
      <c r="C879">
        <v>46390.591051003998</v>
      </c>
      <c r="D879">
        <v>19164131.7754081</v>
      </c>
    </row>
    <row r="880" spans="1:4" x14ac:dyDescent="0.2">
      <c r="A880" t="s">
        <v>66</v>
      </c>
      <c r="B880">
        <v>2005</v>
      </c>
      <c r="C880">
        <v>17699.018082551702</v>
      </c>
      <c r="D880">
        <v>10503553.3464713</v>
      </c>
    </row>
    <row r="881" spans="1:4" x14ac:dyDescent="0.2">
      <c r="A881" t="s">
        <v>67</v>
      </c>
      <c r="B881">
        <v>2005</v>
      </c>
      <c r="C881">
        <v>8872.5321317596499</v>
      </c>
      <c r="D881">
        <v>3773263.5497679198</v>
      </c>
    </row>
    <row r="882" spans="1:4" x14ac:dyDescent="0.2">
      <c r="A882" t="s">
        <v>68</v>
      </c>
      <c r="B882">
        <v>2005</v>
      </c>
      <c r="C882">
        <v>548.99949643809202</v>
      </c>
      <c r="D882">
        <v>190445.351597211</v>
      </c>
    </row>
    <row r="883" spans="1:4" x14ac:dyDescent="0.2">
      <c r="A883" t="s">
        <v>70</v>
      </c>
      <c r="B883">
        <v>2005</v>
      </c>
      <c r="C883">
        <v>41346.400780926801</v>
      </c>
      <c r="D883">
        <v>18015842.213374201</v>
      </c>
    </row>
    <row r="884" spans="1:4" x14ac:dyDescent="0.2">
      <c r="A884" t="s">
        <v>72</v>
      </c>
      <c r="B884">
        <v>2005</v>
      </c>
      <c r="C884">
        <v>14580.935631877201</v>
      </c>
      <c r="D884">
        <v>4988101.9038750604</v>
      </c>
    </row>
    <row r="885" spans="1:4" x14ac:dyDescent="0.2">
      <c r="A885" t="s">
        <v>73</v>
      </c>
      <c r="B885">
        <v>2005</v>
      </c>
      <c r="C885">
        <v>223.08018623563299</v>
      </c>
      <c r="D885">
        <v>85234.340784032596</v>
      </c>
    </row>
    <row r="886" spans="1:4" x14ac:dyDescent="0.2">
      <c r="A886" t="s">
        <v>74</v>
      </c>
      <c r="B886">
        <v>2005</v>
      </c>
      <c r="C886">
        <v>5.5447393164377097</v>
      </c>
      <c r="D886">
        <v>3125.0511955002098</v>
      </c>
    </row>
    <row r="887" spans="1:4" x14ac:dyDescent="0.2">
      <c r="A887" t="s">
        <v>75</v>
      </c>
      <c r="B887">
        <v>2005</v>
      </c>
      <c r="C887">
        <v>3928.1862482168599</v>
      </c>
      <c r="D887">
        <v>1287975.9171585499</v>
      </c>
    </row>
    <row r="888" spans="1:4" x14ac:dyDescent="0.2">
      <c r="A888" t="s">
        <v>76</v>
      </c>
      <c r="B888">
        <v>2005</v>
      </c>
      <c r="C888">
        <v>1608.55150566673</v>
      </c>
      <c r="D888">
        <v>966295.98785716202</v>
      </c>
    </row>
    <row r="889" spans="1:4" x14ac:dyDescent="0.2">
      <c r="A889" t="s">
        <v>77</v>
      </c>
      <c r="B889">
        <v>2005</v>
      </c>
      <c r="C889">
        <v>4180.6825417423997</v>
      </c>
      <c r="D889">
        <v>952251.69457847497</v>
      </c>
    </row>
    <row r="890" spans="1:4" x14ac:dyDescent="0.2">
      <c r="A890" t="s">
        <v>78</v>
      </c>
      <c r="B890">
        <v>2005</v>
      </c>
      <c r="C890">
        <v>47.487667363985899</v>
      </c>
      <c r="D890">
        <v>26113.601374539401</v>
      </c>
    </row>
    <row r="891" spans="1:4" x14ac:dyDescent="0.2">
      <c r="A891" t="s">
        <v>79</v>
      </c>
      <c r="B891">
        <v>2005</v>
      </c>
      <c r="C891">
        <v>100829.289724616</v>
      </c>
      <c r="D891">
        <v>41892065.829450302</v>
      </c>
    </row>
    <row r="892" spans="1:4" x14ac:dyDescent="0.2">
      <c r="A892" t="s">
        <v>80</v>
      </c>
      <c r="B892">
        <v>2005</v>
      </c>
      <c r="C892">
        <v>2840.65331182095</v>
      </c>
      <c r="D892">
        <v>2090581.6467254199</v>
      </c>
    </row>
    <row r="893" spans="1:4" x14ac:dyDescent="0.2">
      <c r="A893" t="s">
        <v>81</v>
      </c>
      <c r="B893">
        <v>2005</v>
      </c>
      <c r="C893">
        <v>5832.1539564045397</v>
      </c>
      <c r="D893">
        <v>3740244.6470681699</v>
      </c>
    </row>
    <row r="894" spans="1:4" x14ac:dyDescent="0.2">
      <c r="A894" t="s">
        <v>82</v>
      </c>
      <c r="B894">
        <v>2005</v>
      </c>
      <c r="C894">
        <v>8.7682612714876296</v>
      </c>
      <c r="D894">
        <v>2927.6151327201801</v>
      </c>
    </row>
    <row r="895" spans="1:4" x14ac:dyDescent="0.2">
      <c r="A895" t="s">
        <v>83</v>
      </c>
      <c r="B895">
        <v>2005</v>
      </c>
      <c r="C895">
        <v>40471.662864010497</v>
      </c>
      <c r="D895">
        <v>18497799.503322098</v>
      </c>
    </row>
    <row r="896" spans="1:4" x14ac:dyDescent="0.2">
      <c r="A896" t="s">
        <v>84</v>
      </c>
      <c r="B896">
        <v>2005</v>
      </c>
      <c r="C896">
        <v>2747.1704508512198</v>
      </c>
      <c r="D896">
        <v>1139120.12111498</v>
      </c>
    </row>
    <row r="897" spans="1:4" x14ac:dyDescent="0.2">
      <c r="A897" t="s">
        <v>85</v>
      </c>
      <c r="B897">
        <v>2005</v>
      </c>
      <c r="C897">
        <v>2033.2409006502201</v>
      </c>
      <c r="D897">
        <v>805644.63693993399</v>
      </c>
    </row>
    <row r="898" spans="1:4" x14ac:dyDescent="0.2">
      <c r="A898" t="s">
        <v>86</v>
      </c>
      <c r="B898">
        <v>2005</v>
      </c>
      <c r="C898">
        <v>10398.1454615732</v>
      </c>
      <c r="D898">
        <v>3813837.9848154602</v>
      </c>
    </row>
    <row r="899" spans="1:4" x14ac:dyDescent="0.2">
      <c r="A899" t="s">
        <v>87</v>
      </c>
      <c r="B899">
        <v>2005</v>
      </c>
      <c r="C899">
        <v>1182441.78450057</v>
      </c>
      <c r="D899">
        <v>939625587.13464403</v>
      </c>
    </row>
    <row r="900" spans="1:4" x14ac:dyDescent="0.2">
      <c r="A900" t="s">
        <v>88</v>
      </c>
      <c r="B900">
        <v>2005</v>
      </c>
      <c r="C900">
        <v>10.6934906725195</v>
      </c>
      <c r="D900">
        <v>2953.8377977752798</v>
      </c>
    </row>
    <row r="901" spans="1:4" x14ac:dyDescent="0.2">
      <c r="A901" t="s">
        <v>89</v>
      </c>
      <c r="B901">
        <v>2005</v>
      </c>
      <c r="C901">
        <v>62504.673847161903</v>
      </c>
      <c r="D901">
        <v>31215059.884704199</v>
      </c>
    </row>
    <row r="902" spans="1:4" x14ac:dyDescent="0.2">
      <c r="A902" t="s">
        <v>90</v>
      </c>
      <c r="B902">
        <v>2005</v>
      </c>
      <c r="C902">
        <v>8093.5478560753299</v>
      </c>
      <c r="D902">
        <v>3548062.6491575702</v>
      </c>
    </row>
    <row r="903" spans="1:4" x14ac:dyDescent="0.2">
      <c r="A903" t="s">
        <v>91</v>
      </c>
      <c r="B903">
        <v>2005</v>
      </c>
      <c r="C903">
        <v>173.02195340510201</v>
      </c>
      <c r="D903">
        <v>41167.741710379101</v>
      </c>
    </row>
    <row r="904" spans="1:4" x14ac:dyDescent="0.2">
      <c r="A904" t="s">
        <v>92</v>
      </c>
      <c r="B904">
        <v>2005</v>
      </c>
      <c r="C904">
        <v>4.5564052894368503</v>
      </c>
      <c r="D904">
        <v>1185.8261932094299</v>
      </c>
    </row>
    <row r="905" spans="1:4" x14ac:dyDescent="0.2">
      <c r="A905" t="s">
        <v>93</v>
      </c>
      <c r="B905">
        <v>2005</v>
      </c>
      <c r="C905">
        <v>137.286097903513</v>
      </c>
      <c r="D905">
        <v>31335.102516766899</v>
      </c>
    </row>
    <row r="906" spans="1:4" x14ac:dyDescent="0.2">
      <c r="A906" t="s">
        <v>94</v>
      </c>
      <c r="B906">
        <v>2005</v>
      </c>
      <c r="C906">
        <v>10896.0610145673</v>
      </c>
      <c r="D906">
        <v>3078757.06889024</v>
      </c>
    </row>
    <row r="907" spans="1:4" x14ac:dyDescent="0.2">
      <c r="A907" t="s">
        <v>95</v>
      </c>
      <c r="B907">
        <v>2005</v>
      </c>
      <c r="C907">
        <v>7597.85675632123</v>
      </c>
      <c r="D907">
        <v>3939602.7617551498</v>
      </c>
    </row>
    <row r="908" spans="1:4" x14ac:dyDescent="0.2">
      <c r="A908" t="s">
        <v>97</v>
      </c>
      <c r="B908">
        <v>2005</v>
      </c>
      <c r="C908">
        <v>6.5404100150824596E-2</v>
      </c>
      <c r="D908">
        <v>18.206000126450299</v>
      </c>
    </row>
    <row r="909" spans="1:4" x14ac:dyDescent="0.2">
      <c r="A909" t="s">
        <v>98</v>
      </c>
      <c r="B909">
        <v>2005</v>
      </c>
      <c r="C909">
        <v>36385.890713429799</v>
      </c>
      <c r="D909">
        <v>14784946.192709301</v>
      </c>
    </row>
    <row r="910" spans="1:4" x14ac:dyDescent="0.2">
      <c r="A910" t="s">
        <v>99</v>
      </c>
      <c r="B910">
        <v>2005</v>
      </c>
      <c r="C910">
        <v>3166.5428012094899</v>
      </c>
      <c r="D910">
        <v>866087.676810042</v>
      </c>
    </row>
    <row r="911" spans="1:4" x14ac:dyDescent="0.2">
      <c r="A911" t="s">
        <v>100</v>
      </c>
      <c r="B911">
        <v>2005</v>
      </c>
      <c r="C911">
        <v>12745.432860964</v>
      </c>
      <c r="D911">
        <v>5459880.8776573902</v>
      </c>
    </row>
    <row r="912" spans="1:4" x14ac:dyDescent="0.2">
      <c r="A912" t="s">
        <v>101</v>
      </c>
      <c r="B912">
        <v>2005</v>
      </c>
      <c r="C912">
        <v>82.050934879724394</v>
      </c>
      <c r="D912">
        <v>19243.164732904799</v>
      </c>
    </row>
    <row r="913" spans="1:4" x14ac:dyDescent="0.2">
      <c r="A913" t="s">
        <v>102</v>
      </c>
      <c r="B913">
        <v>2005</v>
      </c>
      <c r="C913">
        <v>64649.350260774103</v>
      </c>
      <c r="D913">
        <v>33997870.713040501</v>
      </c>
    </row>
    <row r="914" spans="1:4" x14ac:dyDescent="0.2">
      <c r="A914" t="s">
        <v>103</v>
      </c>
      <c r="B914">
        <v>2005</v>
      </c>
      <c r="C914">
        <v>18.903253678999501</v>
      </c>
      <c r="D914">
        <v>8689.9582388506205</v>
      </c>
    </row>
    <row r="915" spans="1:4" x14ac:dyDescent="0.2">
      <c r="A915" t="s">
        <v>104</v>
      </c>
      <c r="B915">
        <v>2005</v>
      </c>
      <c r="C915">
        <v>8922.22120400331</v>
      </c>
      <c r="D915">
        <v>2424049.1975471098</v>
      </c>
    </row>
    <row r="916" spans="1:4" x14ac:dyDescent="0.2">
      <c r="A916" t="s">
        <v>105</v>
      </c>
      <c r="B916">
        <v>2005</v>
      </c>
      <c r="C916">
        <v>68327.276236310907</v>
      </c>
      <c r="D916">
        <v>35583848.648367196</v>
      </c>
    </row>
    <row r="917" spans="1:4" x14ac:dyDescent="0.2">
      <c r="A917" t="s">
        <v>106</v>
      </c>
      <c r="B917">
        <v>2005</v>
      </c>
      <c r="C917">
        <v>300.13519423633102</v>
      </c>
      <c r="D917">
        <v>77820.239836483393</v>
      </c>
    </row>
    <row r="918" spans="1:4" x14ac:dyDescent="0.2">
      <c r="A918" t="s">
        <v>107</v>
      </c>
      <c r="B918">
        <v>2005</v>
      </c>
      <c r="C918">
        <v>11323.8067130737</v>
      </c>
      <c r="D918">
        <v>5332071.2253897004</v>
      </c>
    </row>
    <row r="919" spans="1:4" x14ac:dyDescent="0.2">
      <c r="A919" t="s">
        <v>108</v>
      </c>
      <c r="B919">
        <v>2005</v>
      </c>
      <c r="C919">
        <v>21.825753514266498</v>
      </c>
      <c r="D919">
        <v>4385.0657248877797</v>
      </c>
    </row>
    <row r="920" spans="1:4" x14ac:dyDescent="0.2">
      <c r="A920" t="s">
        <v>109</v>
      </c>
      <c r="B920">
        <v>2005</v>
      </c>
      <c r="C920">
        <v>53.9600604473735</v>
      </c>
      <c r="D920">
        <v>25915.690017785601</v>
      </c>
    </row>
    <row r="921" spans="1:4" x14ac:dyDescent="0.2">
      <c r="A921" t="s">
        <v>110</v>
      </c>
      <c r="B921">
        <v>2005</v>
      </c>
      <c r="C921">
        <v>5.5322498579058097</v>
      </c>
      <c r="D921">
        <v>2578.3410197953699</v>
      </c>
    </row>
    <row r="922" spans="1:4" x14ac:dyDescent="0.2">
      <c r="A922" t="s">
        <v>111</v>
      </c>
      <c r="B922">
        <v>2005</v>
      </c>
      <c r="C922">
        <v>4682.1533647326596</v>
      </c>
      <c r="D922">
        <v>1872261.9102143699</v>
      </c>
    </row>
    <row r="923" spans="1:4" x14ac:dyDescent="0.2">
      <c r="A923" t="s">
        <v>112</v>
      </c>
      <c r="B923">
        <v>2005</v>
      </c>
      <c r="C923">
        <v>2.0134370650943998</v>
      </c>
      <c r="D923">
        <v>599.93866029970798</v>
      </c>
    </row>
    <row r="924" spans="1:4" x14ac:dyDescent="0.2">
      <c r="A924" t="s">
        <v>113</v>
      </c>
      <c r="B924">
        <v>2005</v>
      </c>
      <c r="C924">
        <v>20384.5433333287</v>
      </c>
      <c r="D924">
        <v>5727523.5806627301</v>
      </c>
    </row>
    <row r="925" spans="1:4" x14ac:dyDescent="0.2">
      <c r="A925" t="s">
        <v>114</v>
      </c>
      <c r="B925">
        <v>2005</v>
      </c>
      <c r="C925">
        <v>67.949173435904896</v>
      </c>
      <c r="D925">
        <v>33607.438787170802</v>
      </c>
    </row>
    <row r="926" spans="1:4" x14ac:dyDescent="0.2">
      <c r="A926" t="s">
        <v>115</v>
      </c>
      <c r="B926">
        <v>2005</v>
      </c>
      <c r="C926">
        <v>40712.260751782997</v>
      </c>
      <c r="D926">
        <v>11143771.3106318</v>
      </c>
    </row>
    <row r="927" spans="1:4" x14ac:dyDescent="0.2">
      <c r="A927" t="s">
        <v>117</v>
      </c>
      <c r="B927">
        <v>2005</v>
      </c>
      <c r="C927">
        <v>4.9065440160438296</v>
      </c>
      <c r="D927">
        <v>1641.72059855359</v>
      </c>
    </row>
    <row r="928" spans="1:4" x14ac:dyDescent="0.2">
      <c r="A928" t="s">
        <v>118</v>
      </c>
      <c r="B928">
        <v>2005</v>
      </c>
      <c r="C928">
        <v>1526.3800085861601</v>
      </c>
      <c r="D928">
        <v>390914.712389661</v>
      </c>
    </row>
    <row r="929" spans="1:4" x14ac:dyDescent="0.2">
      <c r="A929" t="s">
        <v>119</v>
      </c>
      <c r="B929">
        <v>2005</v>
      </c>
      <c r="C929">
        <v>109.77608301057199</v>
      </c>
      <c r="D929">
        <v>30682.949271675301</v>
      </c>
    </row>
    <row r="930" spans="1:4" x14ac:dyDescent="0.2">
      <c r="A930" t="s">
        <v>120</v>
      </c>
      <c r="B930">
        <v>2005</v>
      </c>
      <c r="C930">
        <v>93628.149959103903</v>
      </c>
      <c r="D930">
        <v>42851486.088541001</v>
      </c>
    </row>
    <row r="931" spans="1:4" x14ac:dyDescent="0.2">
      <c r="A931" t="s">
        <v>121</v>
      </c>
      <c r="B931">
        <v>2005</v>
      </c>
      <c r="C931">
        <v>3.59741944297153</v>
      </c>
      <c r="D931">
        <v>195.62102124029701</v>
      </c>
    </row>
    <row r="932" spans="1:4" x14ac:dyDescent="0.2">
      <c r="A932" t="s">
        <v>122</v>
      </c>
      <c r="B932">
        <v>2005</v>
      </c>
      <c r="C932">
        <v>206855.71614980901</v>
      </c>
      <c r="D932">
        <v>71406599.398076996</v>
      </c>
    </row>
    <row r="933" spans="1:4" x14ac:dyDescent="0.2">
      <c r="A933" t="s">
        <v>123</v>
      </c>
      <c r="B933">
        <v>2005</v>
      </c>
      <c r="C933">
        <v>1306.6783199915501</v>
      </c>
      <c r="D933">
        <v>480265.25463100802</v>
      </c>
    </row>
    <row r="934" spans="1:4" x14ac:dyDescent="0.2">
      <c r="A934" t="s">
        <v>124</v>
      </c>
      <c r="B934">
        <v>2005</v>
      </c>
      <c r="C934">
        <v>83.218005021079094</v>
      </c>
      <c r="D934">
        <v>28860.424266899001</v>
      </c>
    </row>
    <row r="935" spans="1:4" x14ac:dyDescent="0.2">
      <c r="A935" t="s">
        <v>125</v>
      </c>
      <c r="B935">
        <v>2005</v>
      </c>
      <c r="C935">
        <v>0.37524490157986101</v>
      </c>
      <c r="D935">
        <v>77.294038734366694</v>
      </c>
    </row>
    <row r="936" spans="1:4" x14ac:dyDescent="0.2">
      <c r="A936" t="s">
        <v>126</v>
      </c>
      <c r="B936">
        <v>2005</v>
      </c>
      <c r="C936">
        <v>91847.191245850903</v>
      </c>
      <c r="D936">
        <v>48554192.261666</v>
      </c>
    </row>
    <row r="937" spans="1:4" x14ac:dyDescent="0.2">
      <c r="A937" t="s">
        <v>127</v>
      </c>
      <c r="B937">
        <v>2005</v>
      </c>
      <c r="C937">
        <v>172.28625925759499</v>
      </c>
      <c r="D937">
        <v>79747.167962890497</v>
      </c>
    </row>
    <row r="938" spans="1:4" x14ac:dyDescent="0.2">
      <c r="A938" t="s">
        <v>128</v>
      </c>
      <c r="B938">
        <v>2005</v>
      </c>
      <c r="C938">
        <v>7466.8257396291401</v>
      </c>
      <c r="D938">
        <v>1205163.37336573</v>
      </c>
    </row>
    <row r="939" spans="1:4" x14ac:dyDescent="0.2">
      <c r="A939" t="s">
        <v>129</v>
      </c>
      <c r="B939">
        <v>2005</v>
      </c>
      <c r="C939">
        <v>150558.13881523299</v>
      </c>
      <c r="D939">
        <v>49783448.067363299</v>
      </c>
    </row>
    <row r="940" spans="1:4" x14ac:dyDescent="0.2">
      <c r="A940" t="s">
        <v>130</v>
      </c>
      <c r="B940">
        <v>2005</v>
      </c>
      <c r="C940">
        <v>7.3900904661458294E-2</v>
      </c>
      <c r="D940">
        <v>12.743072996280199</v>
      </c>
    </row>
    <row r="941" spans="1:4" x14ac:dyDescent="0.2">
      <c r="A941" t="s">
        <v>131</v>
      </c>
      <c r="B941">
        <v>2005</v>
      </c>
      <c r="C941">
        <v>24.3423882250184</v>
      </c>
      <c r="D941">
        <v>14883.620459891699</v>
      </c>
    </row>
    <row r="942" spans="1:4" x14ac:dyDescent="0.2">
      <c r="A942" t="s">
        <v>132</v>
      </c>
      <c r="B942">
        <v>2005</v>
      </c>
      <c r="C942">
        <v>204.77384899907699</v>
      </c>
      <c r="D942">
        <v>96945.396905038695</v>
      </c>
    </row>
    <row r="943" spans="1:4" x14ac:dyDescent="0.2">
      <c r="A943" t="s">
        <v>133</v>
      </c>
      <c r="B943">
        <v>2005</v>
      </c>
      <c r="C943">
        <v>174.211222370434</v>
      </c>
      <c r="D943">
        <v>80568.248143850898</v>
      </c>
    </row>
    <row r="944" spans="1:4" x14ac:dyDescent="0.2">
      <c r="A944" t="s">
        <v>134</v>
      </c>
      <c r="B944">
        <v>2005</v>
      </c>
      <c r="C944">
        <v>9445.0087185360899</v>
      </c>
      <c r="D944">
        <v>3312470.4062296599</v>
      </c>
    </row>
    <row r="945" spans="1:4" x14ac:dyDescent="0.2">
      <c r="A945" t="s">
        <v>135</v>
      </c>
      <c r="B945">
        <v>2005</v>
      </c>
      <c r="C945">
        <v>375419.86299066199</v>
      </c>
      <c r="D945">
        <v>226183712.17673901</v>
      </c>
    </row>
    <row r="946" spans="1:4" x14ac:dyDescent="0.2">
      <c r="A946" t="s">
        <v>136</v>
      </c>
      <c r="B946">
        <v>2005</v>
      </c>
      <c r="C946">
        <v>34.307751287492898</v>
      </c>
      <c r="D946">
        <v>16565.035592371001</v>
      </c>
    </row>
    <row r="947" spans="1:4" x14ac:dyDescent="0.2">
      <c r="A947" t="s">
        <v>137</v>
      </c>
      <c r="B947">
        <v>2005</v>
      </c>
      <c r="C947">
        <v>64.324292620352594</v>
      </c>
      <c r="D947">
        <v>11833.9906565121</v>
      </c>
    </row>
    <row r="948" spans="1:4" x14ac:dyDescent="0.2">
      <c r="A948" t="s">
        <v>138</v>
      </c>
      <c r="B948">
        <v>2005</v>
      </c>
      <c r="C948">
        <v>1471.6869133104999</v>
      </c>
      <c r="D948">
        <v>673691.79002088599</v>
      </c>
    </row>
    <row r="949" spans="1:4" x14ac:dyDescent="0.2">
      <c r="A949" t="s">
        <v>140</v>
      </c>
      <c r="B949">
        <v>2005</v>
      </c>
      <c r="C949">
        <v>13279.899100204901</v>
      </c>
      <c r="D949">
        <v>5015293.6280327998</v>
      </c>
    </row>
    <row r="950" spans="1:4" x14ac:dyDescent="0.2">
      <c r="A950" t="s">
        <v>141</v>
      </c>
      <c r="B950">
        <v>2005</v>
      </c>
      <c r="C950">
        <v>95150.051877976395</v>
      </c>
      <c r="D950">
        <v>47612453.484410599</v>
      </c>
    </row>
    <row r="951" spans="1:4" x14ac:dyDescent="0.2">
      <c r="A951" t="s">
        <v>142</v>
      </c>
      <c r="B951">
        <v>2005</v>
      </c>
      <c r="C951">
        <v>1472.03806172894</v>
      </c>
      <c r="D951">
        <v>543174.77202884899</v>
      </c>
    </row>
    <row r="952" spans="1:4" x14ac:dyDescent="0.2">
      <c r="A952" t="s">
        <v>143</v>
      </c>
      <c r="B952">
        <v>2005</v>
      </c>
      <c r="C952">
        <v>24918.8375186187</v>
      </c>
      <c r="D952">
        <v>5459116.3959911196</v>
      </c>
    </row>
    <row r="953" spans="1:4" x14ac:dyDescent="0.2">
      <c r="A953" t="s">
        <v>144</v>
      </c>
      <c r="B953">
        <v>2005</v>
      </c>
      <c r="C953">
        <v>2758.3194939248301</v>
      </c>
      <c r="D953">
        <v>1524800.1613877199</v>
      </c>
    </row>
    <row r="954" spans="1:4" x14ac:dyDescent="0.2">
      <c r="A954" t="s">
        <v>145</v>
      </c>
      <c r="B954">
        <v>2005</v>
      </c>
      <c r="C954">
        <v>52519.237879886103</v>
      </c>
      <c r="D954">
        <v>24726656.592700701</v>
      </c>
    </row>
    <row r="955" spans="1:4" x14ac:dyDescent="0.2">
      <c r="A955" t="s">
        <v>146</v>
      </c>
      <c r="B955">
        <v>2005</v>
      </c>
      <c r="C955">
        <v>948.18277633422497</v>
      </c>
      <c r="D955">
        <v>237028.37532480399</v>
      </c>
    </row>
    <row r="956" spans="1:4" x14ac:dyDescent="0.2">
      <c r="A956" t="s">
        <v>147</v>
      </c>
      <c r="B956">
        <v>2005</v>
      </c>
      <c r="C956">
        <v>12349.223325004799</v>
      </c>
      <c r="D956">
        <v>6588396.8133355798</v>
      </c>
    </row>
    <row r="957" spans="1:4" x14ac:dyDescent="0.2">
      <c r="A957" t="s">
        <v>148</v>
      </c>
      <c r="B957">
        <v>2005</v>
      </c>
      <c r="C957">
        <v>163023.13774440801</v>
      </c>
      <c r="D957">
        <v>100202207.197523</v>
      </c>
    </row>
    <row r="958" spans="1:4" x14ac:dyDescent="0.2">
      <c r="A958" t="s">
        <v>149</v>
      </c>
      <c r="B958">
        <v>2005</v>
      </c>
      <c r="C958">
        <v>49781.584814801303</v>
      </c>
      <c r="D958">
        <v>27374545.0085366</v>
      </c>
    </row>
    <row r="959" spans="1:4" x14ac:dyDescent="0.2">
      <c r="A959" t="s">
        <v>150</v>
      </c>
      <c r="B959">
        <v>2005</v>
      </c>
      <c r="C959">
        <v>43.409845241041602</v>
      </c>
      <c r="D959">
        <v>31374.863181325502</v>
      </c>
    </row>
    <row r="960" spans="1:4" x14ac:dyDescent="0.2">
      <c r="A960" t="s">
        <v>151</v>
      </c>
      <c r="B960">
        <v>2005</v>
      </c>
      <c r="C960">
        <v>39021.216082191102</v>
      </c>
      <c r="D960">
        <v>27732231.221099399</v>
      </c>
    </row>
    <row r="961" spans="1:4" x14ac:dyDescent="0.2">
      <c r="A961" t="s">
        <v>152</v>
      </c>
      <c r="B961">
        <v>2005</v>
      </c>
      <c r="C961">
        <v>82378.570665866995</v>
      </c>
      <c r="D961">
        <v>26995575.823111899</v>
      </c>
    </row>
    <row r="962" spans="1:4" x14ac:dyDescent="0.2">
      <c r="A962" t="s">
        <v>153</v>
      </c>
      <c r="B962">
        <v>2005</v>
      </c>
      <c r="C962">
        <v>1288.0073145075701</v>
      </c>
      <c r="D962">
        <v>587451.19317136798</v>
      </c>
    </row>
    <row r="963" spans="1:4" x14ac:dyDescent="0.2">
      <c r="A963" t="s">
        <v>154</v>
      </c>
      <c r="B963">
        <v>2005</v>
      </c>
      <c r="C963">
        <v>16528.514229979701</v>
      </c>
      <c r="D963">
        <v>3782236.9935276899</v>
      </c>
    </row>
    <row r="964" spans="1:4" x14ac:dyDescent="0.2">
      <c r="A964" t="s">
        <v>155</v>
      </c>
      <c r="B964">
        <v>2005</v>
      </c>
      <c r="C964">
        <v>38934.425151017902</v>
      </c>
      <c r="D964">
        <v>10030384.642940201</v>
      </c>
    </row>
    <row r="965" spans="1:4" x14ac:dyDescent="0.2">
      <c r="A965" t="s">
        <v>156</v>
      </c>
      <c r="B965">
        <v>2005</v>
      </c>
      <c r="C965">
        <v>262650.76398201502</v>
      </c>
      <c r="D965">
        <v>64510948.5446826</v>
      </c>
    </row>
    <row r="966" spans="1:4" x14ac:dyDescent="0.2">
      <c r="A966" t="s">
        <v>157</v>
      </c>
      <c r="B966">
        <v>2005</v>
      </c>
      <c r="C966">
        <v>0.45677334553385401</v>
      </c>
      <c r="D966">
        <v>93.279721403626596</v>
      </c>
    </row>
    <row r="967" spans="1:4" x14ac:dyDescent="0.2">
      <c r="A967" t="s">
        <v>158</v>
      </c>
      <c r="B967">
        <v>2005</v>
      </c>
      <c r="C967">
        <v>225.32395660242</v>
      </c>
      <c r="D967">
        <v>117813.8545074</v>
      </c>
    </row>
    <row r="968" spans="1:4" x14ac:dyDescent="0.2">
      <c r="A968" t="s">
        <v>159</v>
      </c>
      <c r="B968">
        <v>2005</v>
      </c>
      <c r="C968">
        <v>19418.2137696551</v>
      </c>
      <c r="D968">
        <v>8398884.3650397193</v>
      </c>
    </row>
    <row r="969" spans="1:4" x14ac:dyDescent="0.2">
      <c r="A969" t="s">
        <v>160</v>
      </c>
      <c r="B969">
        <v>2005</v>
      </c>
      <c r="C969">
        <v>1589993.16194969</v>
      </c>
      <c r="D969">
        <v>326699274.05174297</v>
      </c>
    </row>
    <row r="970" spans="1:4" x14ac:dyDescent="0.2">
      <c r="A970" t="s">
        <v>161</v>
      </c>
      <c r="B970">
        <v>2005</v>
      </c>
      <c r="C970">
        <v>821.92294211357603</v>
      </c>
      <c r="D970">
        <v>362772.97591335402</v>
      </c>
    </row>
    <row r="971" spans="1:4" x14ac:dyDescent="0.2">
      <c r="A971" t="s">
        <v>162</v>
      </c>
      <c r="B971">
        <v>2005</v>
      </c>
      <c r="C971">
        <v>100.187873638545</v>
      </c>
      <c r="D971">
        <v>27471.4919881512</v>
      </c>
    </row>
    <row r="972" spans="1:4" x14ac:dyDescent="0.2">
      <c r="A972" t="s">
        <v>163</v>
      </c>
      <c r="B972">
        <v>2005</v>
      </c>
      <c r="C972">
        <v>71.582030722965399</v>
      </c>
      <c r="D972">
        <v>51756.239952118303</v>
      </c>
    </row>
    <row r="973" spans="1:4" x14ac:dyDescent="0.2">
      <c r="A973" t="s">
        <v>164</v>
      </c>
      <c r="B973">
        <v>2005</v>
      </c>
      <c r="C973">
        <v>82.294764754839093</v>
      </c>
      <c r="D973">
        <v>29996.0164184942</v>
      </c>
    </row>
    <row r="974" spans="1:4" x14ac:dyDescent="0.2">
      <c r="A974" t="s">
        <v>165</v>
      </c>
      <c r="B974">
        <v>2005</v>
      </c>
      <c r="C974">
        <v>6549.4259105749097</v>
      </c>
      <c r="D974">
        <v>4856794.9588869801</v>
      </c>
    </row>
    <row r="975" spans="1:4" x14ac:dyDescent="0.2">
      <c r="A975" t="s">
        <v>166</v>
      </c>
      <c r="B975">
        <v>2005</v>
      </c>
      <c r="C975">
        <v>6872.4048384733496</v>
      </c>
      <c r="D975">
        <v>2767727.6147489101</v>
      </c>
    </row>
    <row r="976" spans="1:4" x14ac:dyDescent="0.2">
      <c r="A976" t="s">
        <v>167</v>
      </c>
      <c r="B976">
        <v>2005</v>
      </c>
      <c r="C976">
        <v>5880.5464312021704</v>
      </c>
      <c r="D976">
        <v>2374935.1922713998</v>
      </c>
    </row>
    <row r="977" spans="1:4" x14ac:dyDescent="0.2">
      <c r="A977" t="s">
        <v>212</v>
      </c>
      <c r="B977">
        <v>2005</v>
      </c>
      <c r="C977">
        <v>0.16724759598741301</v>
      </c>
      <c r="D977">
        <v>37.050081549391201</v>
      </c>
    </row>
    <row r="978" spans="1:4" x14ac:dyDescent="0.2">
      <c r="A978" t="s">
        <v>168</v>
      </c>
      <c r="B978">
        <v>2005</v>
      </c>
      <c r="C978">
        <v>271.911238866899</v>
      </c>
      <c r="D978">
        <v>52302.478487280998</v>
      </c>
    </row>
    <row r="979" spans="1:4" x14ac:dyDescent="0.2">
      <c r="A979" t="s">
        <v>169</v>
      </c>
      <c r="B979">
        <v>2005</v>
      </c>
      <c r="C979">
        <v>1550.573727834</v>
      </c>
      <c r="D979">
        <v>657476.03352065396</v>
      </c>
    </row>
    <row r="980" spans="1:4" x14ac:dyDescent="0.2">
      <c r="A980" t="s">
        <v>170</v>
      </c>
      <c r="B980">
        <v>2005</v>
      </c>
      <c r="C980">
        <v>10566.197730147</v>
      </c>
      <c r="D980">
        <v>2558728.2112574801</v>
      </c>
    </row>
    <row r="981" spans="1:4" x14ac:dyDescent="0.2">
      <c r="A981" t="s">
        <v>172</v>
      </c>
      <c r="B981">
        <v>2005</v>
      </c>
      <c r="C981">
        <v>3512.1445027795698</v>
      </c>
      <c r="D981">
        <v>2409683.4285537298</v>
      </c>
    </row>
    <row r="982" spans="1:4" x14ac:dyDescent="0.2">
      <c r="A982" t="s">
        <v>173</v>
      </c>
      <c r="B982">
        <v>2005</v>
      </c>
      <c r="C982">
        <v>27674.414933256601</v>
      </c>
      <c r="D982">
        <v>11777766.1085444</v>
      </c>
    </row>
    <row r="983" spans="1:4" x14ac:dyDescent="0.2">
      <c r="A983" t="s">
        <v>174</v>
      </c>
      <c r="B983">
        <v>2005</v>
      </c>
      <c r="C983">
        <v>1950.9542617248901</v>
      </c>
      <c r="D983">
        <v>891969.45691113605</v>
      </c>
    </row>
    <row r="984" spans="1:4" x14ac:dyDescent="0.2">
      <c r="A984" t="s">
        <v>175</v>
      </c>
      <c r="B984">
        <v>2005</v>
      </c>
      <c r="C984">
        <v>248560.168671169</v>
      </c>
      <c r="D984">
        <v>54254565.541257001</v>
      </c>
    </row>
    <row r="985" spans="1:4" x14ac:dyDescent="0.2">
      <c r="A985" t="s">
        <v>176</v>
      </c>
      <c r="B985">
        <v>2005</v>
      </c>
      <c r="C985">
        <v>4535.0963008454801</v>
      </c>
      <c r="D985">
        <v>2948456.5958110699</v>
      </c>
    </row>
    <row r="986" spans="1:4" x14ac:dyDescent="0.2">
      <c r="A986" t="s">
        <v>177</v>
      </c>
      <c r="B986">
        <v>2005</v>
      </c>
      <c r="C986">
        <v>3.5888117620225599</v>
      </c>
      <c r="D986">
        <v>947.56845516100304</v>
      </c>
    </row>
    <row r="987" spans="1:4" x14ac:dyDescent="0.2">
      <c r="A987" t="s">
        <v>178</v>
      </c>
      <c r="B987">
        <v>2005</v>
      </c>
      <c r="C987">
        <v>0.15184408935763799</v>
      </c>
      <c r="D987">
        <v>41.657342366167597</v>
      </c>
    </row>
    <row r="988" spans="1:4" x14ac:dyDescent="0.2">
      <c r="A988" t="s">
        <v>179</v>
      </c>
      <c r="B988">
        <v>2005</v>
      </c>
      <c r="C988">
        <v>791.80762994301995</v>
      </c>
      <c r="D988">
        <v>174336.89939051599</v>
      </c>
    </row>
    <row r="989" spans="1:4" x14ac:dyDescent="0.2">
      <c r="A989" t="s">
        <v>180</v>
      </c>
      <c r="B989">
        <v>2005</v>
      </c>
      <c r="C989">
        <v>22.250304432084398</v>
      </c>
      <c r="D989">
        <v>4101.3058905350499</v>
      </c>
    </row>
    <row r="990" spans="1:4" x14ac:dyDescent="0.2">
      <c r="A990" t="s">
        <v>181</v>
      </c>
      <c r="B990">
        <v>2005</v>
      </c>
      <c r="C990">
        <v>472.37270292629398</v>
      </c>
      <c r="D990">
        <v>131652.02342884699</v>
      </c>
    </row>
    <row r="991" spans="1:4" x14ac:dyDescent="0.2">
      <c r="A991" t="s">
        <v>182</v>
      </c>
      <c r="B991">
        <v>2005</v>
      </c>
      <c r="C991">
        <v>2047.9655875674</v>
      </c>
      <c r="D991">
        <v>643239.03859687003</v>
      </c>
    </row>
    <row r="992" spans="1:4" x14ac:dyDescent="0.2">
      <c r="A992" t="s">
        <v>183</v>
      </c>
      <c r="B992">
        <v>2005</v>
      </c>
      <c r="C992">
        <v>84287.060042607307</v>
      </c>
      <c r="D992">
        <v>45087304.9045197</v>
      </c>
    </row>
    <row r="993" spans="1:4" x14ac:dyDescent="0.2">
      <c r="A993" t="s">
        <v>184</v>
      </c>
      <c r="B993">
        <v>2005</v>
      </c>
      <c r="C993">
        <v>28.539265388354998</v>
      </c>
      <c r="D993">
        <v>7854.14871019779</v>
      </c>
    </row>
    <row r="994" spans="1:4" x14ac:dyDescent="0.2">
      <c r="A994" t="s">
        <v>185</v>
      </c>
      <c r="B994">
        <v>2005</v>
      </c>
      <c r="C994">
        <v>30.5327797965993</v>
      </c>
      <c r="D994">
        <v>7401.7657422274297</v>
      </c>
    </row>
    <row r="995" spans="1:4" x14ac:dyDescent="0.2">
      <c r="A995" t="s">
        <v>186</v>
      </c>
      <c r="B995">
        <v>2005</v>
      </c>
      <c r="C995">
        <v>1311.3081182375499</v>
      </c>
      <c r="D995">
        <v>732541.692912139</v>
      </c>
    </row>
    <row r="996" spans="1:4" x14ac:dyDescent="0.2">
      <c r="A996" t="s">
        <v>187</v>
      </c>
      <c r="B996">
        <v>2005</v>
      </c>
      <c r="C996">
        <v>1228.8639556545199</v>
      </c>
      <c r="D996">
        <v>599995.58566561399</v>
      </c>
    </row>
    <row r="997" spans="1:4" x14ac:dyDescent="0.2">
      <c r="A997" t="s">
        <v>188</v>
      </c>
      <c r="B997">
        <v>2005</v>
      </c>
      <c r="C997">
        <v>632.97294627813994</v>
      </c>
      <c r="D997">
        <v>177517.28400893099</v>
      </c>
    </row>
    <row r="998" spans="1:4" x14ac:dyDescent="0.2">
      <c r="A998" t="s">
        <v>189</v>
      </c>
      <c r="B998">
        <v>2005</v>
      </c>
      <c r="C998">
        <v>20410.6026254311</v>
      </c>
      <c r="D998">
        <v>5121706.9980411204</v>
      </c>
    </row>
    <row r="999" spans="1:4" x14ac:dyDescent="0.2">
      <c r="A999" t="s">
        <v>190</v>
      </c>
      <c r="B999">
        <v>2005</v>
      </c>
      <c r="C999">
        <v>1522.31502026354</v>
      </c>
      <c r="D999">
        <v>803362.568378611</v>
      </c>
    </row>
    <row r="1000" spans="1:4" x14ac:dyDescent="0.2">
      <c r="A1000" t="s">
        <v>191</v>
      </c>
      <c r="B1000">
        <v>2005</v>
      </c>
      <c r="C1000">
        <v>91583.414189022602</v>
      </c>
      <c r="D1000">
        <v>29391759.234535899</v>
      </c>
    </row>
    <row r="1001" spans="1:4" x14ac:dyDescent="0.2">
      <c r="A1001" t="s">
        <v>192</v>
      </c>
      <c r="B1001">
        <v>2005</v>
      </c>
      <c r="C1001">
        <v>29172.076933965898</v>
      </c>
      <c r="D1001">
        <v>12195377.9373951</v>
      </c>
    </row>
    <row r="1002" spans="1:4" x14ac:dyDescent="0.2">
      <c r="A1002" t="s">
        <v>193</v>
      </c>
      <c r="B1002">
        <v>2005</v>
      </c>
      <c r="C1002">
        <v>36558.454164113697</v>
      </c>
      <c r="D1002">
        <v>12375415.6790374</v>
      </c>
    </row>
    <row r="1003" spans="1:4" x14ac:dyDescent="0.2">
      <c r="A1003" t="s">
        <v>194</v>
      </c>
      <c r="B1003">
        <v>2005</v>
      </c>
      <c r="C1003">
        <v>84.497692128016595</v>
      </c>
      <c r="D1003">
        <v>0</v>
      </c>
    </row>
    <row r="1004" spans="1:4" x14ac:dyDescent="0.2">
      <c r="A1004" t="s">
        <v>195</v>
      </c>
      <c r="B1004">
        <v>2005</v>
      </c>
      <c r="C1004">
        <v>15919.046615032799</v>
      </c>
      <c r="D1004">
        <v>5189197.8816841496</v>
      </c>
    </row>
    <row r="1005" spans="1:4" x14ac:dyDescent="0.2">
      <c r="A1005" t="s">
        <v>196</v>
      </c>
      <c r="B1005">
        <v>2005</v>
      </c>
      <c r="C1005">
        <v>2691544.2109565102</v>
      </c>
      <c r="D1005">
        <v>820168579.79202294</v>
      </c>
    </row>
    <row r="1006" spans="1:4" x14ac:dyDescent="0.2">
      <c r="A1006" t="s">
        <v>197</v>
      </c>
      <c r="B1006">
        <v>2005</v>
      </c>
      <c r="C1006">
        <v>21.185750156738202</v>
      </c>
      <c r="D1006">
        <v>5548.1103348997904</v>
      </c>
    </row>
    <row r="1007" spans="1:4" x14ac:dyDescent="0.2">
      <c r="A1007" t="s">
        <v>198</v>
      </c>
      <c r="B1007">
        <v>2005</v>
      </c>
      <c r="C1007">
        <v>16.635063631301499</v>
      </c>
      <c r="D1007">
        <v>8876.5459793792306</v>
      </c>
    </row>
    <row r="1008" spans="1:4" x14ac:dyDescent="0.2">
      <c r="A1008" t="s">
        <v>199</v>
      </c>
      <c r="B1008">
        <v>2005</v>
      </c>
      <c r="C1008">
        <v>94967.006766254606</v>
      </c>
      <c r="D1008">
        <v>38159166.165616699</v>
      </c>
    </row>
    <row r="1009" spans="1:4" x14ac:dyDescent="0.2">
      <c r="A1009" t="s">
        <v>200</v>
      </c>
      <c r="B1009">
        <v>2005</v>
      </c>
      <c r="C1009">
        <v>3.72742207857421</v>
      </c>
      <c r="D1009">
        <v>1463.63779319843</v>
      </c>
    </row>
    <row r="1010" spans="1:4" x14ac:dyDescent="0.2">
      <c r="A1010" t="s">
        <v>201</v>
      </c>
      <c r="B1010">
        <v>2005</v>
      </c>
      <c r="C1010">
        <v>20.304609634189401</v>
      </c>
      <c r="D1010">
        <v>7331.2963141221999</v>
      </c>
    </row>
    <row r="1011" spans="1:4" x14ac:dyDescent="0.2">
      <c r="A1011" t="s">
        <v>202</v>
      </c>
      <c r="B1011">
        <v>2005</v>
      </c>
      <c r="C1011">
        <v>102211.118781704</v>
      </c>
      <c r="D1011">
        <v>54449208.430642597</v>
      </c>
    </row>
    <row r="1012" spans="1:4" x14ac:dyDescent="0.2">
      <c r="A1012" t="s">
        <v>203</v>
      </c>
      <c r="B1012">
        <v>2005</v>
      </c>
      <c r="C1012">
        <v>254.48326712356399</v>
      </c>
      <c r="D1012">
        <v>146154.048472186</v>
      </c>
    </row>
    <row r="1013" spans="1:4" x14ac:dyDescent="0.2">
      <c r="A1013" t="s">
        <v>204</v>
      </c>
      <c r="B1013">
        <v>2005</v>
      </c>
      <c r="C1013">
        <v>0.190439374774305</v>
      </c>
      <c r="D1013">
        <v>47.416587757203402</v>
      </c>
    </row>
    <row r="1014" spans="1:4" x14ac:dyDescent="0.2">
      <c r="A1014" t="s">
        <v>205</v>
      </c>
      <c r="B1014">
        <v>2005</v>
      </c>
      <c r="C1014">
        <v>6.9890127901584203</v>
      </c>
      <c r="D1014">
        <v>317.82372742174198</v>
      </c>
    </row>
    <row r="1015" spans="1:4" x14ac:dyDescent="0.2">
      <c r="A1015" t="s">
        <v>206</v>
      </c>
      <c r="B1015">
        <v>2005</v>
      </c>
      <c r="C1015">
        <v>313.83170348895101</v>
      </c>
      <c r="D1015">
        <v>133784.56563003999</v>
      </c>
    </row>
    <row r="1016" spans="1:4" x14ac:dyDescent="0.2">
      <c r="A1016" t="s">
        <v>207</v>
      </c>
      <c r="B1016">
        <v>2005</v>
      </c>
      <c r="C1016">
        <v>3.6542440143836799</v>
      </c>
      <c r="D1016">
        <v>919.27674455115095</v>
      </c>
    </row>
    <row r="1017" spans="1:4" x14ac:dyDescent="0.2">
      <c r="A1017" t="s">
        <v>208</v>
      </c>
      <c r="B1017">
        <v>2005</v>
      </c>
      <c r="C1017">
        <v>104652.346362271</v>
      </c>
      <c r="D1017">
        <v>63626198.212459497</v>
      </c>
    </row>
    <row r="1018" spans="1:4" x14ac:dyDescent="0.2">
      <c r="A1018" t="s">
        <v>209</v>
      </c>
      <c r="B1018">
        <v>2005</v>
      </c>
      <c r="C1018">
        <v>57518.161353858202</v>
      </c>
      <c r="D1018">
        <v>19874733.3291968</v>
      </c>
    </row>
    <row r="1019" spans="1:4" x14ac:dyDescent="0.2">
      <c r="A1019" t="s">
        <v>210</v>
      </c>
      <c r="B1019">
        <v>2005</v>
      </c>
      <c r="C1019">
        <v>11748.835153018001</v>
      </c>
      <c r="D1019">
        <v>4392054.2924424103</v>
      </c>
    </row>
    <row r="1020" spans="1:4" x14ac:dyDescent="0.2">
      <c r="A1020" t="s">
        <v>211</v>
      </c>
      <c r="B1020">
        <v>2006</v>
      </c>
      <c r="C1020">
        <v>0.22548696056423601</v>
      </c>
      <c r="D1020">
        <v>44.168715085078802</v>
      </c>
    </row>
    <row r="1021" spans="1:4" x14ac:dyDescent="0.2">
      <c r="A1021" t="s">
        <v>4</v>
      </c>
      <c r="B1021">
        <v>2006</v>
      </c>
      <c r="C1021">
        <v>152.08453592102799</v>
      </c>
      <c r="D1021">
        <v>22689.471144221901</v>
      </c>
    </row>
    <row r="1022" spans="1:4" x14ac:dyDescent="0.2">
      <c r="A1022" t="s">
        <v>5</v>
      </c>
      <c r="B1022">
        <v>2006</v>
      </c>
      <c r="C1022">
        <v>76940.426028700298</v>
      </c>
      <c r="D1022">
        <v>22472251.590445701</v>
      </c>
    </row>
    <row r="1023" spans="1:4" x14ac:dyDescent="0.2">
      <c r="A1023" t="s">
        <v>6</v>
      </c>
      <c r="B1023">
        <v>2006</v>
      </c>
      <c r="C1023">
        <v>1.3171565984331499</v>
      </c>
      <c r="D1023">
        <v>259.38415534629399</v>
      </c>
    </row>
    <row r="1024" spans="1:4" x14ac:dyDescent="0.2">
      <c r="A1024" t="s">
        <v>7</v>
      </c>
      <c r="B1024">
        <v>2006</v>
      </c>
      <c r="C1024">
        <v>100.144561593235</v>
      </c>
      <c r="D1024">
        <v>21954.5712603092</v>
      </c>
    </row>
    <row r="1025" spans="1:4" x14ac:dyDescent="0.2">
      <c r="A1025" t="s">
        <v>8</v>
      </c>
      <c r="B1025">
        <v>2006</v>
      </c>
      <c r="C1025">
        <v>962.70629241427901</v>
      </c>
      <c r="D1025">
        <v>423400.387414289</v>
      </c>
    </row>
    <row r="1026" spans="1:4" x14ac:dyDescent="0.2">
      <c r="A1026" t="s">
        <v>9</v>
      </c>
      <c r="B1026">
        <v>2006</v>
      </c>
      <c r="C1026">
        <v>6.6245482711849002</v>
      </c>
      <c r="D1026">
        <v>2600.1844414838502</v>
      </c>
    </row>
    <row r="1027" spans="1:4" x14ac:dyDescent="0.2">
      <c r="A1027" t="s">
        <v>10</v>
      </c>
      <c r="B1027">
        <v>2006</v>
      </c>
      <c r="C1027">
        <v>316447.22838567902</v>
      </c>
      <c r="D1027">
        <v>72914030.891945705</v>
      </c>
    </row>
    <row r="1028" spans="1:4" x14ac:dyDescent="0.2">
      <c r="A1028" t="s">
        <v>11</v>
      </c>
      <c r="B1028">
        <v>2006</v>
      </c>
      <c r="C1028">
        <v>129.74906665056599</v>
      </c>
      <c r="D1028">
        <v>39561.582589345599</v>
      </c>
    </row>
    <row r="1029" spans="1:4" x14ac:dyDescent="0.2">
      <c r="A1029" t="s">
        <v>12</v>
      </c>
      <c r="B1029">
        <v>2006</v>
      </c>
      <c r="C1029">
        <v>61.152115996827199</v>
      </c>
      <c r="D1029">
        <v>19341.026518463699</v>
      </c>
    </row>
    <row r="1030" spans="1:4" x14ac:dyDescent="0.2">
      <c r="A1030" t="s">
        <v>13</v>
      </c>
      <c r="B1030">
        <v>2006</v>
      </c>
      <c r="C1030">
        <v>186303.93936444499</v>
      </c>
      <c r="D1030">
        <v>44817042.7504263</v>
      </c>
    </row>
    <row r="1031" spans="1:4" x14ac:dyDescent="0.2">
      <c r="A1031" t="s">
        <v>14</v>
      </c>
      <c r="B1031">
        <v>2006</v>
      </c>
      <c r="C1031">
        <v>12583.533393477501</v>
      </c>
      <c r="D1031">
        <v>6067702.3534806604</v>
      </c>
    </row>
    <row r="1032" spans="1:4" x14ac:dyDescent="0.2">
      <c r="A1032" t="s">
        <v>15</v>
      </c>
      <c r="B1032">
        <v>2006</v>
      </c>
      <c r="C1032">
        <v>525.20146269424697</v>
      </c>
      <c r="D1032">
        <v>133005.85059388101</v>
      </c>
    </row>
    <row r="1033" spans="1:4" x14ac:dyDescent="0.2">
      <c r="A1033" t="s">
        <v>16</v>
      </c>
      <c r="B1033">
        <v>2006</v>
      </c>
      <c r="C1033">
        <v>343.56762572611598</v>
      </c>
      <c r="D1033">
        <v>118750.490730302</v>
      </c>
    </row>
    <row r="1034" spans="1:4" x14ac:dyDescent="0.2">
      <c r="A1034" t="s">
        <v>17</v>
      </c>
      <c r="B1034">
        <v>2006</v>
      </c>
      <c r="C1034">
        <v>6916.0842487700702</v>
      </c>
      <c r="D1034">
        <v>3457449.6058796798</v>
      </c>
    </row>
    <row r="1035" spans="1:4" x14ac:dyDescent="0.2">
      <c r="A1035" t="s">
        <v>18</v>
      </c>
      <c r="B1035">
        <v>2006</v>
      </c>
      <c r="C1035">
        <v>1794.8044979807401</v>
      </c>
      <c r="D1035">
        <v>503579.02159238397</v>
      </c>
    </row>
    <row r="1036" spans="1:4" x14ac:dyDescent="0.2">
      <c r="A1036" t="s">
        <v>19</v>
      </c>
      <c r="B1036">
        <v>2006</v>
      </c>
      <c r="C1036">
        <v>6.9005022886816398</v>
      </c>
      <c r="D1036">
        <v>78.030431131995798</v>
      </c>
    </row>
    <row r="1037" spans="1:4" x14ac:dyDescent="0.2">
      <c r="A1037" t="s">
        <v>20</v>
      </c>
      <c r="B1037">
        <v>2006</v>
      </c>
      <c r="C1037">
        <v>4.7570713645806197</v>
      </c>
      <c r="D1037">
        <v>5987.9495479320003</v>
      </c>
    </row>
    <row r="1038" spans="1:4" x14ac:dyDescent="0.2">
      <c r="A1038" t="s">
        <v>21</v>
      </c>
      <c r="B1038">
        <v>2006</v>
      </c>
      <c r="C1038">
        <v>6862.8212629720501</v>
      </c>
      <c r="D1038">
        <v>3390807.0110787</v>
      </c>
    </row>
    <row r="1039" spans="1:4" x14ac:dyDescent="0.2">
      <c r="A1039" t="s">
        <v>22</v>
      </c>
      <c r="B1039">
        <v>2006</v>
      </c>
      <c r="C1039">
        <v>5171.12384083289</v>
      </c>
      <c r="D1039">
        <v>1848558.83201315</v>
      </c>
    </row>
    <row r="1040" spans="1:4" x14ac:dyDescent="0.2">
      <c r="A1040" t="s">
        <v>23</v>
      </c>
      <c r="B1040">
        <v>2006</v>
      </c>
      <c r="C1040">
        <v>1015.77394436093</v>
      </c>
      <c r="D1040">
        <v>244181.02591456499</v>
      </c>
    </row>
    <row r="1041" spans="1:4" x14ac:dyDescent="0.2">
      <c r="A1041" t="s">
        <v>24</v>
      </c>
      <c r="B1041">
        <v>2006</v>
      </c>
      <c r="C1041">
        <v>535.96883479719099</v>
      </c>
      <c r="D1041">
        <v>236865.921653506</v>
      </c>
    </row>
    <row r="1042" spans="1:4" x14ac:dyDescent="0.2">
      <c r="A1042" t="s">
        <v>25</v>
      </c>
      <c r="B1042">
        <v>2006</v>
      </c>
      <c r="C1042">
        <v>42269.352713733701</v>
      </c>
      <c r="D1042">
        <v>13127536.949861201</v>
      </c>
    </row>
    <row r="1043" spans="1:4" x14ac:dyDescent="0.2">
      <c r="A1043" t="s">
        <v>26</v>
      </c>
      <c r="B1043">
        <v>2006</v>
      </c>
      <c r="C1043">
        <v>4269.7352243825399</v>
      </c>
      <c r="D1043">
        <v>1948239.4499202401</v>
      </c>
    </row>
    <row r="1044" spans="1:4" x14ac:dyDescent="0.2">
      <c r="A1044" t="s">
        <v>27</v>
      </c>
      <c r="B1044">
        <v>2006</v>
      </c>
      <c r="C1044">
        <v>6.5301981767578093E-2</v>
      </c>
      <c r="D1044">
        <v>24.758550481048299</v>
      </c>
    </row>
    <row r="1045" spans="1:4" x14ac:dyDescent="0.2">
      <c r="A1045" t="s">
        <v>28</v>
      </c>
      <c r="B1045">
        <v>2006</v>
      </c>
      <c r="C1045">
        <v>216314.82152919899</v>
      </c>
      <c r="D1045">
        <v>99952939.536817193</v>
      </c>
    </row>
    <row r="1046" spans="1:4" x14ac:dyDescent="0.2">
      <c r="A1046" t="s">
        <v>29</v>
      </c>
      <c r="B1046">
        <v>2006</v>
      </c>
      <c r="C1046">
        <v>2876804.7469671802</v>
      </c>
      <c r="D1046">
        <v>1459737101.4356999</v>
      </c>
    </row>
    <row r="1047" spans="1:4" x14ac:dyDescent="0.2">
      <c r="A1047" t="s">
        <v>30</v>
      </c>
      <c r="B1047">
        <v>2006</v>
      </c>
      <c r="C1047">
        <v>4.1223345984586501</v>
      </c>
      <c r="D1047">
        <v>1202.3738125981199</v>
      </c>
    </row>
    <row r="1048" spans="1:4" x14ac:dyDescent="0.2">
      <c r="A1048" t="s">
        <v>31</v>
      </c>
      <c r="B1048">
        <v>2006</v>
      </c>
      <c r="C1048">
        <v>1013.51442523369</v>
      </c>
      <c r="D1048">
        <v>613869.78256174899</v>
      </c>
    </row>
    <row r="1049" spans="1:4" x14ac:dyDescent="0.2">
      <c r="A1049" t="s">
        <v>32</v>
      </c>
      <c r="B1049">
        <v>2006</v>
      </c>
      <c r="C1049">
        <v>622.87288308416998</v>
      </c>
      <c r="D1049">
        <v>344556.554572489</v>
      </c>
    </row>
    <row r="1050" spans="1:4" x14ac:dyDescent="0.2">
      <c r="A1050" t="s">
        <v>33</v>
      </c>
      <c r="B1050">
        <v>2006</v>
      </c>
      <c r="C1050">
        <v>40.107844036478902</v>
      </c>
      <c r="D1050">
        <v>7499.1545758353204</v>
      </c>
    </row>
    <row r="1051" spans="1:4" x14ac:dyDescent="0.2">
      <c r="A1051" t="s">
        <v>34</v>
      </c>
      <c r="B1051">
        <v>2006</v>
      </c>
      <c r="C1051">
        <v>57883.2209281412</v>
      </c>
      <c r="D1051">
        <v>21796672.8172426</v>
      </c>
    </row>
    <row r="1052" spans="1:4" x14ac:dyDescent="0.2">
      <c r="A1052" t="s">
        <v>35</v>
      </c>
      <c r="B1052">
        <v>2006</v>
      </c>
      <c r="C1052">
        <v>2406190.7363022398</v>
      </c>
      <c r="D1052">
        <v>835594374.49344897</v>
      </c>
    </row>
    <row r="1053" spans="1:4" x14ac:dyDescent="0.2">
      <c r="A1053" t="s">
        <v>36</v>
      </c>
      <c r="B1053">
        <v>2006</v>
      </c>
      <c r="C1053">
        <v>2048.8504959247898</v>
      </c>
      <c r="D1053">
        <v>1036237.04598231</v>
      </c>
    </row>
    <row r="1054" spans="1:4" x14ac:dyDescent="0.2">
      <c r="A1054" t="s">
        <v>37</v>
      </c>
      <c r="B1054">
        <v>2006</v>
      </c>
      <c r="C1054">
        <v>91923.239390255694</v>
      </c>
      <c r="D1054">
        <v>32834058.835242402</v>
      </c>
    </row>
    <row r="1055" spans="1:4" x14ac:dyDescent="0.2">
      <c r="A1055" t="s">
        <v>38</v>
      </c>
      <c r="B1055">
        <v>2006</v>
      </c>
      <c r="C1055">
        <v>575232.88703826198</v>
      </c>
      <c r="D1055">
        <v>227570606.751142</v>
      </c>
    </row>
    <row r="1056" spans="1:4" x14ac:dyDescent="0.2">
      <c r="A1056" t="s">
        <v>39</v>
      </c>
      <c r="B1056">
        <v>2006</v>
      </c>
      <c r="C1056">
        <v>97780.651994806307</v>
      </c>
      <c r="D1056">
        <v>40183571.008745901</v>
      </c>
    </row>
    <row r="1057" spans="1:4" x14ac:dyDescent="0.2">
      <c r="A1057" t="s">
        <v>40</v>
      </c>
      <c r="B1057">
        <v>2006</v>
      </c>
      <c r="C1057">
        <v>35986.041107637699</v>
      </c>
      <c r="D1057">
        <v>18697472.088679601</v>
      </c>
    </row>
    <row r="1058" spans="1:4" x14ac:dyDescent="0.2">
      <c r="A1058" t="s">
        <v>41</v>
      </c>
      <c r="B1058">
        <v>2006</v>
      </c>
      <c r="C1058">
        <v>453170.61281197099</v>
      </c>
      <c r="D1058">
        <v>260741490.60412401</v>
      </c>
    </row>
    <row r="1059" spans="1:4" x14ac:dyDescent="0.2">
      <c r="A1059" t="s">
        <v>42</v>
      </c>
      <c r="B1059">
        <v>2006</v>
      </c>
      <c r="C1059">
        <v>22153.938101494801</v>
      </c>
      <c r="D1059">
        <v>12278297.1855477</v>
      </c>
    </row>
    <row r="1060" spans="1:4" x14ac:dyDescent="0.2">
      <c r="A1060" t="s">
        <v>43</v>
      </c>
      <c r="B1060">
        <v>2006</v>
      </c>
      <c r="C1060">
        <v>189963.60168665799</v>
      </c>
      <c r="D1060">
        <v>97856094.4653285</v>
      </c>
    </row>
    <row r="1061" spans="1:4" x14ac:dyDescent="0.2">
      <c r="A1061" t="s">
        <v>44</v>
      </c>
      <c r="B1061">
        <v>2006</v>
      </c>
      <c r="C1061">
        <v>12.9636599297357</v>
      </c>
      <c r="D1061">
        <v>7377.8371582158197</v>
      </c>
    </row>
    <row r="1062" spans="1:4" x14ac:dyDescent="0.2">
      <c r="A1062" t="s">
        <v>45</v>
      </c>
      <c r="B1062">
        <v>2006</v>
      </c>
      <c r="C1062">
        <v>6.0242471335015102</v>
      </c>
      <c r="D1062">
        <v>0</v>
      </c>
    </row>
    <row r="1063" spans="1:4" x14ac:dyDescent="0.2">
      <c r="A1063" t="s">
        <v>46</v>
      </c>
      <c r="B1063">
        <v>2006</v>
      </c>
      <c r="C1063">
        <v>10059.474962600199</v>
      </c>
      <c r="D1063">
        <v>5135844.7133058999</v>
      </c>
    </row>
    <row r="1064" spans="1:4" x14ac:dyDescent="0.2">
      <c r="A1064" t="s">
        <v>47</v>
      </c>
      <c r="B1064">
        <v>2006</v>
      </c>
      <c r="C1064">
        <v>12305.087822118099</v>
      </c>
      <c r="D1064">
        <v>4428367.6274218503</v>
      </c>
    </row>
    <row r="1065" spans="1:4" x14ac:dyDescent="0.2">
      <c r="A1065" t="s">
        <v>48</v>
      </c>
      <c r="B1065">
        <v>2006</v>
      </c>
      <c r="C1065">
        <v>3.4606813635324398</v>
      </c>
      <c r="D1065">
        <v>1052.9512239600699</v>
      </c>
    </row>
    <row r="1066" spans="1:4" x14ac:dyDescent="0.2">
      <c r="A1066" t="s">
        <v>49</v>
      </c>
      <c r="B1066">
        <v>2006</v>
      </c>
      <c r="C1066">
        <v>17.959420127716999</v>
      </c>
      <c r="D1066">
        <v>5752.7077495126596</v>
      </c>
    </row>
    <row r="1067" spans="1:4" x14ac:dyDescent="0.2">
      <c r="A1067" t="s">
        <v>50</v>
      </c>
      <c r="B1067">
        <v>2006</v>
      </c>
      <c r="C1067">
        <v>58.603225739932697</v>
      </c>
      <c r="D1067">
        <v>14657.0275565633</v>
      </c>
    </row>
    <row r="1068" spans="1:4" x14ac:dyDescent="0.2">
      <c r="A1068" t="s">
        <v>51</v>
      </c>
      <c r="B1068">
        <v>2006</v>
      </c>
      <c r="C1068">
        <v>8606.6872544236394</v>
      </c>
      <c r="D1068">
        <v>3793291.7914390699</v>
      </c>
    </row>
    <row r="1069" spans="1:4" x14ac:dyDescent="0.2">
      <c r="A1069" t="s">
        <v>52</v>
      </c>
      <c r="B1069">
        <v>2006</v>
      </c>
      <c r="C1069">
        <v>42652.8848688285</v>
      </c>
      <c r="D1069">
        <v>20326722.539620999</v>
      </c>
    </row>
    <row r="1070" spans="1:4" x14ac:dyDescent="0.2">
      <c r="A1070" t="s">
        <v>53</v>
      </c>
      <c r="B1070">
        <v>2006</v>
      </c>
      <c r="C1070">
        <v>25.382701624081999</v>
      </c>
      <c r="D1070">
        <v>14354.2407271379</v>
      </c>
    </row>
    <row r="1071" spans="1:4" x14ac:dyDescent="0.2">
      <c r="A1071" t="s">
        <v>54</v>
      </c>
      <c r="B1071">
        <v>2006</v>
      </c>
      <c r="C1071">
        <v>5213.7067189851996</v>
      </c>
      <c r="D1071">
        <v>1477680.75350524</v>
      </c>
    </row>
    <row r="1072" spans="1:4" x14ac:dyDescent="0.2">
      <c r="A1072" t="s">
        <v>55</v>
      </c>
      <c r="B1072">
        <v>2006</v>
      </c>
      <c r="C1072">
        <v>13413.9153997298</v>
      </c>
      <c r="D1072">
        <v>5356831.3825482205</v>
      </c>
    </row>
    <row r="1073" spans="1:4" x14ac:dyDescent="0.2">
      <c r="A1073" t="s">
        <v>56</v>
      </c>
      <c r="B1073">
        <v>2006</v>
      </c>
      <c r="C1073">
        <v>5415.3940735286196</v>
      </c>
      <c r="D1073">
        <v>1387005.5646285401</v>
      </c>
    </row>
    <row r="1074" spans="1:4" x14ac:dyDescent="0.2">
      <c r="A1074" t="s">
        <v>57</v>
      </c>
      <c r="B1074">
        <v>2006</v>
      </c>
      <c r="C1074">
        <v>35602.596772402299</v>
      </c>
      <c r="D1074">
        <v>20596468.975269701</v>
      </c>
    </row>
    <row r="1075" spans="1:4" x14ac:dyDescent="0.2">
      <c r="A1075" t="s">
        <v>58</v>
      </c>
      <c r="B1075">
        <v>2006</v>
      </c>
      <c r="C1075">
        <v>38.125910386770798</v>
      </c>
      <c r="D1075">
        <v>11910.838886654799</v>
      </c>
    </row>
    <row r="1076" spans="1:4" x14ac:dyDescent="0.2">
      <c r="A1076" t="s">
        <v>60</v>
      </c>
      <c r="B1076">
        <v>2006</v>
      </c>
      <c r="C1076">
        <v>72719.077323391699</v>
      </c>
      <c r="D1076">
        <v>22128342.867431801</v>
      </c>
    </row>
    <row r="1077" spans="1:4" x14ac:dyDescent="0.2">
      <c r="A1077" t="s">
        <v>61</v>
      </c>
      <c r="B1077">
        <v>2006</v>
      </c>
      <c r="C1077">
        <v>21731.7660731424</v>
      </c>
      <c r="D1077">
        <v>5404700.8812651299</v>
      </c>
    </row>
    <row r="1078" spans="1:4" x14ac:dyDescent="0.2">
      <c r="A1078" t="s">
        <v>62</v>
      </c>
      <c r="B1078">
        <v>2006</v>
      </c>
      <c r="C1078">
        <v>12075.9388634431</v>
      </c>
      <c r="D1078">
        <v>5563122.4366464298</v>
      </c>
    </row>
    <row r="1079" spans="1:4" x14ac:dyDescent="0.2">
      <c r="A1079" t="s">
        <v>63</v>
      </c>
      <c r="B1079">
        <v>2006</v>
      </c>
      <c r="C1079">
        <v>182294.821846626</v>
      </c>
      <c r="D1079">
        <v>35982590.886988297</v>
      </c>
    </row>
    <row r="1080" spans="1:4" x14ac:dyDescent="0.2">
      <c r="A1080" t="s">
        <v>64</v>
      </c>
      <c r="B1080">
        <v>2006</v>
      </c>
      <c r="C1080">
        <v>1874.4188059052799</v>
      </c>
      <c r="D1080">
        <v>996264.86249083001</v>
      </c>
    </row>
    <row r="1081" spans="1:4" x14ac:dyDescent="0.2">
      <c r="A1081" t="s">
        <v>65</v>
      </c>
      <c r="B1081">
        <v>2006</v>
      </c>
      <c r="C1081">
        <v>55049.474361439599</v>
      </c>
      <c r="D1081">
        <v>23680731.8587</v>
      </c>
    </row>
    <row r="1082" spans="1:4" x14ac:dyDescent="0.2">
      <c r="A1082" t="s">
        <v>66</v>
      </c>
      <c r="B1082">
        <v>2006</v>
      </c>
      <c r="C1082">
        <v>19300.761556738598</v>
      </c>
      <c r="D1082">
        <v>10686308.1259486</v>
      </c>
    </row>
    <row r="1083" spans="1:4" x14ac:dyDescent="0.2">
      <c r="A1083" t="s">
        <v>67</v>
      </c>
      <c r="B1083">
        <v>2006</v>
      </c>
      <c r="C1083">
        <v>21053.477904720199</v>
      </c>
      <c r="D1083">
        <v>8294717.8417122196</v>
      </c>
    </row>
    <row r="1084" spans="1:4" x14ac:dyDescent="0.2">
      <c r="A1084" t="s">
        <v>68</v>
      </c>
      <c r="B1084">
        <v>2006</v>
      </c>
      <c r="C1084">
        <v>531.35305256836705</v>
      </c>
      <c r="D1084">
        <v>186352.627693905</v>
      </c>
    </row>
    <row r="1085" spans="1:4" x14ac:dyDescent="0.2">
      <c r="A1085" t="s">
        <v>69</v>
      </c>
      <c r="B1085">
        <v>2006</v>
      </c>
      <c r="C1085">
        <v>0.151252314318576</v>
      </c>
      <c r="D1085">
        <v>35.298002623623702</v>
      </c>
    </row>
    <row r="1086" spans="1:4" x14ac:dyDescent="0.2">
      <c r="A1086" t="s">
        <v>70</v>
      </c>
      <c r="B1086">
        <v>2006</v>
      </c>
      <c r="C1086">
        <v>27136.106026039601</v>
      </c>
      <c r="D1086">
        <v>11820584.8412767</v>
      </c>
    </row>
    <row r="1087" spans="1:4" x14ac:dyDescent="0.2">
      <c r="A1087" t="s">
        <v>72</v>
      </c>
      <c r="B1087">
        <v>2006</v>
      </c>
      <c r="C1087">
        <v>15305.724126266199</v>
      </c>
      <c r="D1087">
        <v>5644654.4030948998</v>
      </c>
    </row>
    <row r="1088" spans="1:4" x14ac:dyDescent="0.2">
      <c r="A1088" t="s">
        <v>73</v>
      </c>
      <c r="B1088">
        <v>2006</v>
      </c>
      <c r="C1088">
        <v>62.268456230017897</v>
      </c>
      <c r="D1088">
        <v>25028.485467819999</v>
      </c>
    </row>
    <row r="1089" spans="1:4" x14ac:dyDescent="0.2">
      <c r="A1089" t="s">
        <v>74</v>
      </c>
      <c r="B1089">
        <v>2006</v>
      </c>
      <c r="C1089">
        <v>6.29441537333767</v>
      </c>
      <c r="D1089">
        <v>2014.84146233505</v>
      </c>
    </row>
    <row r="1090" spans="1:4" x14ac:dyDescent="0.2">
      <c r="A1090" t="s">
        <v>75</v>
      </c>
      <c r="B1090">
        <v>2006</v>
      </c>
      <c r="C1090">
        <v>2018.2736304765399</v>
      </c>
      <c r="D1090">
        <v>673633.25107144401</v>
      </c>
    </row>
    <row r="1091" spans="1:4" x14ac:dyDescent="0.2">
      <c r="A1091" t="s">
        <v>76</v>
      </c>
      <c r="B1091">
        <v>2006</v>
      </c>
      <c r="C1091">
        <v>1255.61553886717</v>
      </c>
      <c r="D1091">
        <v>756552.60548366804</v>
      </c>
    </row>
    <row r="1092" spans="1:4" x14ac:dyDescent="0.2">
      <c r="A1092" t="s">
        <v>77</v>
      </c>
      <c r="B1092">
        <v>2006</v>
      </c>
      <c r="C1092">
        <v>7345.9701697652999</v>
      </c>
      <c r="D1092">
        <v>1474300.86050562</v>
      </c>
    </row>
    <row r="1093" spans="1:4" x14ac:dyDescent="0.2">
      <c r="A1093" t="s">
        <v>78</v>
      </c>
      <c r="B1093">
        <v>2006</v>
      </c>
      <c r="C1093">
        <v>31.532020393619199</v>
      </c>
      <c r="D1093">
        <v>17782.250278122301</v>
      </c>
    </row>
    <row r="1094" spans="1:4" x14ac:dyDescent="0.2">
      <c r="A1094" t="s">
        <v>79</v>
      </c>
      <c r="B1094">
        <v>2006</v>
      </c>
      <c r="C1094">
        <v>52558.403563788699</v>
      </c>
      <c r="D1094">
        <v>23314307.353702199</v>
      </c>
    </row>
    <row r="1095" spans="1:4" x14ac:dyDescent="0.2">
      <c r="A1095" t="s">
        <v>80</v>
      </c>
      <c r="B1095">
        <v>2006</v>
      </c>
      <c r="C1095">
        <v>2534.9706897251399</v>
      </c>
      <c r="D1095">
        <v>1921530.6506983901</v>
      </c>
    </row>
    <row r="1096" spans="1:4" x14ac:dyDescent="0.2">
      <c r="A1096" t="s">
        <v>81</v>
      </c>
      <c r="B1096">
        <v>2006</v>
      </c>
      <c r="C1096">
        <v>5933.7702380087003</v>
      </c>
      <c r="D1096">
        <v>3818304.9020085498</v>
      </c>
    </row>
    <row r="1097" spans="1:4" x14ac:dyDescent="0.2">
      <c r="A1097" t="s">
        <v>82</v>
      </c>
      <c r="B1097">
        <v>2006</v>
      </c>
      <c r="C1097">
        <v>20.818472351678601</v>
      </c>
      <c r="D1097">
        <v>5848.7901532320102</v>
      </c>
    </row>
    <row r="1098" spans="1:4" x14ac:dyDescent="0.2">
      <c r="A1098" t="s">
        <v>83</v>
      </c>
      <c r="B1098">
        <v>2006</v>
      </c>
      <c r="C1098">
        <v>41630.862087992398</v>
      </c>
      <c r="D1098">
        <v>18878978.277356099</v>
      </c>
    </row>
    <row r="1099" spans="1:4" x14ac:dyDescent="0.2">
      <c r="A1099" t="s">
        <v>84</v>
      </c>
      <c r="B1099">
        <v>2006</v>
      </c>
      <c r="C1099">
        <v>2204.19890651368</v>
      </c>
      <c r="D1099">
        <v>899060.42331105506</v>
      </c>
    </row>
    <row r="1100" spans="1:4" x14ac:dyDescent="0.2">
      <c r="A1100" t="s">
        <v>85</v>
      </c>
      <c r="B1100">
        <v>2006</v>
      </c>
      <c r="C1100">
        <v>1162.8397855702799</v>
      </c>
      <c r="D1100">
        <v>461647.41986747802</v>
      </c>
    </row>
    <row r="1101" spans="1:4" x14ac:dyDescent="0.2">
      <c r="A1101" t="s">
        <v>86</v>
      </c>
      <c r="B1101">
        <v>2006</v>
      </c>
      <c r="C1101">
        <v>7989.9347102735401</v>
      </c>
      <c r="D1101">
        <v>2999688.4989887602</v>
      </c>
    </row>
    <row r="1102" spans="1:4" x14ac:dyDescent="0.2">
      <c r="A1102" t="s">
        <v>87</v>
      </c>
      <c r="B1102">
        <v>2006</v>
      </c>
      <c r="C1102">
        <v>1433150.2341909199</v>
      </c>
      <c r="D1102">
        <v>1019021507.56955</v>
      </c>
    </row>
    <row r="1103" spans="1:4" x14ac:dyDescent="0.2">
      <c r="A1103" t="s">
        <v>88</v>
      </c>
      <c r="B1103">
        <v>2006</v>
      </c>
      <c r="C1103">
        <v>26.244475032805902</v>
      </c>
      <c r="D1103">
        <v>8262.8007871761802</v>
      </c>
    </row>
    <row r="1104" spans="1:4" x14ac:dyDescent="0.2">
      <c r="A1104" t="s">
        <v>89</v>
      </c>
      <c r="B1104">
        <v>2006</v>
      </c>
      <c r="C1104">
        <v>67410.508083520006</v>
      </c>
      <c r="D1104">
        <v>33134463.067670099</v>
      </c>
    </row>
    <row r="1105" spans="1:4" x14ac:dyDescent="0.2">
      <c r="A1105" t="s">
        <v>90</v>
      </c>
      <c r="B1105">
        <v>2006</v>
      </c>
      <c r="C1105">
        <v>5248.2754624863201</v>
      </c>
      <c r="D1105">
        <v>2405406.3506251499</v>
      </c>
    </row>
    <row r="1106" spans="1:4" x14ac:dyDescent="0.2">
      <c r="A1106" t="s">
        <v>91</v>
      </c>
      <c r="B1106">
        <v>2006</v>
      </c>
      <c r="C1106">
        <v>140.78885076485199</v>
      </c>
      <c r="D1106">
        <v>32784.414921670403</v>
      </c>
    </row>
    <row r="1107" spans="1:4" x14ac:dyDescent="0.2">
      <c r="A1107" t="s">
        <v>92</v>
      </c>
      <c r="B1107">
        <v>2006</v>
      </c>
      <c r="C1107">
        <v>6.2400435979209998</v>
      </c>
      <c r="D1107">
        <v>1636.59155148901</v>
      </c>
    </row>
    <row r="1108" spans="1:4" x14ac:dyDescent="0.2">
      <c r="A1108" t="s">
        <v>93</v>
      </c>
      <c r="B1108">
        <v>2006</v>
      </c>
      <c r="C1108">
        <v>132.227680380626</v>
      </c>
      <c r="D1108">
        <v>21850.708684656001</v>
      </c>
    </row>
    <row r="1109" spans="1:4" x14ac:dyDescent="0.2">
      <c r="A1109" t="s">
        <v>94</v>
      </c>
      <c r="B1109">
        <v>2006</v>
      </c>
      <c r="C1109">
        <v>8901.8653521961605</v>
      </c>
      <c r="D1109">
        <v>2492362.5566093801</v>
      </c>
    </row>
    <row r="1110" spans="1:4" x14ac:dyDescent="0.2">
      <c r="A1110" t="s">
        <v>95</v>
      </c>
      <c r="B1110">
        <v>2006</v>
      </c>
      <c r="C1110">
        <v>2797.6836676778198</v>
      </c>
      <c r="D1110">
        <v>1391249.9793593399</v>
      </c>
    </row>
    <row r="1111" spans="1:4" x14ac:dyDescent="0.2">
      <c r="A1111" t="s">
        <v>96</v>
      </c>
      <c r="B1111">
        <v>2006</v>
      </c>
      <c r="C1111">
        <v>0.202687905831163</v>
      </c>
      <c r="D1111">
        <v>37.176807058101502</v>
      </c>
    </row>
    <row r="1112" spans="1:4" x14ac:dyDescent="0.2">
      <c r="A1112" t="s">
        <v>97</v>
      </c>
      <c r="B1112">
        <v>2006</v>
      </c>
      <c r="C1112">
        <v>0.78357914156467001</v>
      </c>
      <c r="D1112">
        <v>72.677692547920699</v>
      </c>
    </row>
    <row r="1113" spans="1:4" x14ac:dyDescent="0.2">
      <c r="A1113" t="s">
        <v>98</v>
      </c>
      <c r="B1113">
        <v>2006</v>
      </c>
      <c r="C1113">
        <v>38974.453828153601</v>
      </c>
      <c r="D1113">
        <v>16041148.499350499</v>
      </c>
    </row>
    <row r="1114" spans="1:4" x14ac:dyDescent="0.2">
      <c r="A1114" t="s">
        <v>99</v>
      </c>
      <c r="B1114">
        <v>2006</v>
      </c>
      <c r="C1114">
        <v>3142.0376337906</v>
      </c>
      <c r="D1114">
        <v>731393.73346385895</v>
      </c>
    </row>
    <row r="1115" spans="1:4" x14ac:dyDescent="0.2">
      <c r="A1115" t="s">
        <v>100</v>
      </c>
      <c r="B1115">
        <v>2006</v>
      </c>
      <c r="C1115">
        <v>20656.4387829318</v>
      </c>
      <c r="D1115">
        <v>9749977.77618449</v>
      </c>
    </row>
    <row r="1116" spans="1:4" x14ac:dyDescent="0.2">
      <c r="A1116" t="s">
        <v>101</v>
      </c>
      <c r="B1116">
        <v>2006</v>
      </c>
      <c r="C1116">
        <v>110.58315986901</v>
      </c>
      <c r="D1116">
        <v>22360.944568266499</v>
      </c>
    </row>
    <row r="1117" spans="1:4" x14ac:dyDescent="0.2">
      <c r="A1117" t="s">
        <v>102</v>
      </c>
      <c r="B1117">
        <v>2006</v>
      </c>
      <c r="C1117">
        <v>80507.195401128003</v>
      </c>
      <c r="D1117">
        <v>43812765.713717803</v>
      </c>
    </row>
    <row r="1118" spans="1:4" x14ac:dyDescent="0.2">
      <c r="A1118" t="s">
        <v>103</v>
      </c>
      <c r="B1118">
        <v>2006</v>
      </c>
      <c r="C1118">
        <v>20.454445301448501</v>
      </c>
      <c r="D1118">
        <v>9405.5458319644295</v>
      </c>
    </row>
    <row r="1119" spans="1:4" x14ac:dyDescent="0.2">
      <c r="A1119" t="s">
        <v>104</v>
      </c>
      <c r="B1119">
        <v>2006</v>
      </c>
      <c r="C1119">
        <v>10148.4952144408</v>
      </c>
      <c r="D1119">
        <v>2931620.5208059</v>
      </c>
    </row>
    <row r="1120" spans="1:4" x14ac:dyDescent="0.2">
      <c r="A1120" t="s">
        <v>105</v>
      </c>
      <c r="B1120">
        <v>2006</v>
      </c>
      <c r="C1120">
        <v>122677.879883549</v>
      </c>
      <c r="D1120">
        <v>62814489.075517803</v>
      </c>
    </row>
    <row r="1121" spans="1:4" x14ac:dyDescent="0.2">
      <c r="A1121" t="s">
        <v>106</v>
      </c>
      <c r="B1121">
        <v>2006</v>
      </c>
      <c r="C1121">
        <v>148.81790494817099</v>
      </c>
      <c r="D1121">
        <v>38215.370059023902</v>
      </c>
    </row>
    <row r="1122" spans="1:4" x14ac:dyDescent="0.2">
      <c r="A1122" t="s">
        <v>107</v>
      </c>
      <c r="B1122">
        <v>2006</v>
      </c>
      <c r="C1122">
        <v>36221.2429809202</v>
      </c>
      <c r="D1122">
        <v>17385767.742315002</v>
      </c>
    </row>
    <row r="1123" spans="1:4" x14ac:dyDescent="0.2">
      <c r="A1123" t="s">
        <v>108</v>
      </c>
      <c r="B1123">
        <v>2006</v>
      </c>
      <c r="C1123">
        <v>16.302465511797902</v>
      </c>
      <c r="D1123">
        <v>3942.78533866937</v>
      </c>
    </row>
    <row r="1124" spans="1:4" x14ac:dyDescent="0.2">
      <c r="A1124" t="s">
        <v>109</v>
      </c>
      <c r="B1124">
        <v>2006</v>
      </c>
      <c r="C1124">
        <v>98.1169523386083</v>
      </c>
      <c r="D1124">
        <v>49644.100899788202</v>
      </c>
    </row>
    <row r="1125" spans="1:4" x14ac:dyDescent="0.2">
      <c r="A1125" t="s">
        <v>110</v>
      </c>
      <c r="B1125">
        <v>2006</v>
      </c>
      <c r="C1125">
        <v>11.598105367960001</v>
      </c>
      <c r="D1125">
        <v>5150.9545701754896</v>
      </c>
    </row>
    <row r="1126" spans="1:4" x14ac:dyDescent="0.2">
      <c r="A1126" t="s">
        <v>111</v>
      </c>
      <c r="B1126">
        <v>2006</v>
      </c>
      <c r="C1126">
        <v>7730.47343640914</v>
      </c>
      <c r="D1126">
        <v>2963725.55956661</v>
      </c>
    </row>
    <row r="1127" spans="1:4" x14ac:dyDescent="0.2">
      <c r="A1127" t="s">
        <v>112</v>
      </c>
      <c r="B1127">
        <v>2006</v>
      </c>
      <c r="C1127">
        <v>2.42562026555989</v>
      </c>
      <c r="D1127">
        <v>936.35235468010899</v>
      </c>
    </row>
    <row r="1128" spans="1:4" x14ac:dyDescent="0.2">
      <c r="A1128" t="s">
        <v>113</v>
      </c>
      <c r="B1128">
        <v>2006</v>
      </c>
      <c r="C1128">
        <v>17449.726870589999</v>
      </c>
      <c r="D1128">
        <v>5090486.9460567301</v>
      </c>
    </row>
    <row r="1129" spans="1:4" x14ac:dyDescent="0.2">
      <c r="A1129" t="s">
        <v>114</v>
      </c>
      <c r="B1129">
        <v>2006</v>
      </c>
      <c r="C1129">
        <v>365.98880422108198</v>
      </c>
      <c r="D1129">
        <v>185772.467498293</v>
      </c>
    </row>
    <row r="1130" spans="1:4" x14ac:dyDescent="0.2">
      <c r="A1130" t="s">
        <v>115</v>
      </c>
      <c r="B1130">
        <v>2006</v>
      </c>
      <c r="C1130">
        <v>38893.5032535028</v>
      </c>
      <c r="D1130">
        <v>10962367.7987873</v>
      </c>
    </row>
    <row r="1131" spans="1:4" x14ac:dyDescent="0.2">
      <c r="A1131" t="s">
        <v>116</v>
      </c>
      <c r="B1131">
        <v>2006</v>
      </c>
      <c r="C1131">
        <v>3.4983249402940499</v>
      </c>
      <c r="D1131">
        <v>0</v>
      </c>
    </row>
    <row r="1132" spans="1:4" x14ac:dyDescent="0.2">
      <c r="A1132" t="s">
        <v>117</v>
      </c>
      <c r="B1132">
        <v>2006</v>
      </c>
      <c r="C1132">
        <v>2.6363196108680498</v>
      </c>
      <c r="D1132">
        <v>881.40159049368299</v>
      </c>
    </row>
    <row r="1133" spans="1:4" x14ac:dyDescent="0.2">
      <c r="A1133" t="s">
        <v>118</v>
      </c>
      <c r="B1133">
        <v>2006</v>
      </c>
      <c r="C1133">
        <v>2221.7769195624701</v>
      </c>
      <c r="D1133">
        <v>608668.46596088901</v>
      </c>
    </row>
    <row r="1134" spans="1:4" x14ac:dyDescent="0.2">
      <c r="A1134" t="s">
        <v>119</v>
      </c>
      <c r="B1134">
        <v>2006</v>
      </c>
      <c r="C1134">
        <v>173.20152099814001</v>
      </c>
      <c r="D1134">
        <v>51676.613692949097</v>
      </c>
    </row>
    <row r="1135" spans="1:4" x14ac:dyDescent="0.2">
      <c r="A1135" t="s">
        <v>120</v>
      </c>
      <c r="B1135">
        <v>2006</v>
      </c>
      <c r="C1135">
        <v>71034.037656424596</v>
      </c>
      <c r="D1135">
        <v>28460220.7672222</v>
      </c>
    </row>
    <row r="1136" spans="1:4" x14ac:dyDescent="0.2">
      <c r="A1136" t="s">
        <v>121</v>
      </c>
      <c r="B1136">
        <v>2006</v>
      </c>
      <c r="C1136">
        <v>3.9063780813250002</v>
      </c>
      <c r="D1136">
        <v>143.91075427752</v>
      </c>
    </row>
    <row r="1137" spans="1:4" x14ac:dyDescent="0.2">
      <c r="A1137" t="s">
        <v>122</v>
      </c>
      <c r="B1137">
        <v>2006</v>
      </c>
      <c r="C1137">
        <v>179043.665935861</v>
      </c>
      <c r="D1137">
        <v>62647213.809633799</v>
      </c>
    </row>
    <row r="1138" spans="1:4" x14ac:dyDescent="0.2">
      <c r="A1138" t="s">
        <v>123</v>
      </c>
      <c r="B1138">
        <v>2006</v>
      </c>
      <c r="C1138">
        <v>2042.1325967867799</v>
      </c>
      <c r="D1138">
        <v>810653.371392117</v>
      </c>
    </row>
    <row r="1139" spans="1:4" x14ac:dyDescent="0.2">
      <c r="A1139" t="s">
        <v>124</v>
      </c>
      <c r="B1139">
        <v>2006</v>
      </c>
      <c r="C1139">
        <v>103.708936586208</v>
      </c>
      <c r="D1139">
        <v>34813.524628572202</v>
      </c>
    </row>
    <row r="1140" spans="1:4" x14ac:dyDescent="0.2">
      <c r="A1140" t="s">
        <v>125</v>
      </c>
      <c r="B1140">
        <v>2006</v>
      </c>
      <c r="C1140">
        <v>0.62588531298828098</v>
      </c>
      <c r="D1140">
        <v>161.50882301148101</v>
      </c>
    </row>
    <row r="1141" spans="1:4" x14ac:dyDescent="0.2">
      <c r="A1141" t="s">
        <v>126</v>
      </c>
      <c r="B1141">
        <v>2006</v>
      </c>
      <c r="C1141">
        <v>127464.141501566</v>
      </c>
      <c r="D1141">
        <v>65259063.450650901</v>
      </c>
    </row>
    <row r="1142" spans="1:4" x14ac:dyDescent="0.2">
      <c r="A1142" t="s">
        <v>127</v>
      </c>
      <c r="B1142">
        <v>2006</v>
      </c>
      <c r="C1142">
        <v>175.546173954268</v>
      </c>
      <c r="D1142">
        <v>70549.521359115606</v>
      </c>
    </row>
    <row r="1143" spans="1:4" x14ac:dyDescent="0.2">
      <c r="A1143" t="s">
        <v>128</v>
      </c>
      <c r="B1143">
        <v>2006</v>
      </c>
      <c r="C1143">
        <v>13249.2144460691</v>
      </c>
      <c r="D1143">
        <v>4082653.9782409798</v>
      </c>
    </row>
    <row r="1144" spans="1:4" x14ac:dyDescent="0.2">
      <c r="A1144" t="s">
        <v>129</v>
      </c>
      <c r="B1144">
        <v>2006</v>
      </c>
      <c r="C1144">
        <v>172223.89748935701</v>
      </c>
      <c r="D1144">
        <v>58554911.141349703</v>
      </c>
    </row>
    <row r="1145" spans="1:4" x14ac:dyDescent="0.2">
      <c r="A1145" t="s">
        <v>131</v>
      </c>
      <c r="B1145">
        <v>2006</v>
      </c>
      <c r="C1145">
        <v>12.6126045822298</v>
      </c>
      <c r="D1145">
        <v>7062.9769090946202</v>
      </c>
    </row>
    <row r="1146" spans="1:4" x14ac:dyDescent="0.2">
      <c r="A1146" t="s">
        <v>132</v>
      </c>
      <c r="B1146">
        <v>2006</v>
      </c>
      <c r="C1146">
        <v>91.178232781636197</v>
      </c>
      <c r="D1146">
        <v>42083.0000073337</v>
      </c>
    </row>
    <row r="1147" spans="1:4" x14ac:dyDescent="0.2">
      <c r="A1147" t="s">
        <v>133</v>
      </c>
      <c r="B1147">
        <v>2006</v>
      </c>
      <c r="C1147">
        <v>142.487422327377</v>
      </c>
      <c r="D1147">
        <v>63748.352755680899</v>
      </c>
    </row>
    <row r="1148" spans="1:4" x14ac:dyDescent="0.2">
      <c r="A1148" t="s">
        <v>134</v>
      </c>
      <c r="B1148">
        <v>2006</v>
      </c>
      <c r="C1148">
        <v>5563.0489963975897</v>
      </c>
      <c r="D1148">
        <v>2362734.5059923399</v>
      </c>
    </row>
    <row r="1149" spans="1:4" x14ac:dyDescent="0.2">
      <c r="A1149" t="s">
        <v>135</v>
      </c>
      <c r="B1149">
        <v>2006</v>
      </c>
      <c r="C1149">
        <v>333901.39493923198</v>
      </c>
      <c r="D1149">
        <v>208155635.141078</v>
      </c>
    </row>
    <row r="1150" spans="1:4" x14ac:dyDescent="0.2">
      <c r="A1150" t="s">
        <v>136</v>
      </c>
      <c r="B1150">
        <v>2006</v>
      </c>
      <c r="C1150">
        <v>41.586752736833198</v>
      </c>
      <c r="D1150">
        <v>20910.547959236399</v>
      </c>
    </row>
    <row r="1151" spans="1:4" x14ac:dyDescent="0.2">
      <c r="A1151" t="s">
        <v>137</v>
      </c>
      <c r="B1151">
        <v>2006</v>
      </c>
      <c r="C1151">
        <v>17.040996719022299</v>
      </c>
      <c r="D1151">
        <v>3632.6383140814301</v>
      </c>
    </row>
    <row r="1152" spans="1:4" x14ac:dyDescent="0.2">
      <c r="A1152" t="s">
        <v>138</v>
      </c>
      <c r="B1152">
        <v>2006</v>
      </c>
      <c r="C1152">
        <v>2134.5325607019299</v>
      </c>
      <c r="D1152">
        <v>989546.72779716796</v>
      </c>
    </row>
    <row r="1153" spans="1:4" x14ac:dyDescent="0.2">
      <c r="A1153" t="s">
        <v>140</v>
      </c>
      <c r="B1153">
        <v>2006</v>
      </c>
      <c r="C1153">
        <v>26167.557950237398</v>
      </c>
      <c r="D1153">
        <v>9871983.3255932704</v>
      </c>
    </row>
    <row r="1154" spans="1:4" x14ac:dyDescent="0.2">
      <c r="A1154" t="s">
        <v>141</v>
      </c>
      <c r="B1154">
        <v>2006</v>
      </c>
      <c r="C1154">
        <v>38875.458203834904</v>
      </c>
      <c r="D1154">
        <v>20024708.4923792</v>
      </c>
    </row>
    <row r="1155" spans="1:4" x14ac:dyDescent="0.2">
      <c r="A1155" t="s">
        <v>142</v>
      </c>
      <c r="B1155">
        <v>2006</v>
      </c>
      <c r="C1155">
        <v>1482.3472809042401</v>
      </c>
      <c r="D1155">
        <v>570473.50388034096</v>
      </c>
    </row>
    <row r="1156" spans="1:4" x14ac:dyDescent="0.2">
      <c r="A1156" t="s">
        <v>143</v>
      </c>
      <c r="B1156">
        <v>2006</v>
      </c>
      <c r="C1156">
        <v>40648.512858681599</v>
      </c>
      <c r="D1156">
        <v>9023482.8391733505</v>
      </c>
    </row>
    <row r="1157" spans="1:4" x14ac:dyDescent="0.2">
      <c r="A1157" t="s">
        <v>144</v>
      </c>
      <c r="B1157">
        <v>2006</v>
      </c>
      <c r="C1157">
        <v>3255.0100289306802</v>
      </c>
      <c r="D1157">
        <v>1750734.8136205999</v>
      </c>
    </row>
    <row r="1158" spans="1:4" x14ac:dyDescent="0.2">
      <c r="A1158" t="s">
        <v>145</v>
      </c>
      <c r="B1158">
        <v>2006</v>
      </c>
      <c r="C1158">
        <v>61671.657107180399</v>
      </c>
      <c r="D1158">
        <v>30438876.719487298</v>
      </c>
    </row>
    <row r="1159" spans="1:4" x14ac:dyDescent="0.2">
      <c r="A1159" t="s">
        <v>146</v>
      </c>
      <c r="B1159">
        <v>2006</v>
      </c>
      <c r="C1159">
        <v>1345.3201096630301</v>
      </c>
      <c r="D1159">
        <v>356812.34749490902</v>
      </c>
    </row>
    <row r="1160" spans="1:4" x14ac:dyDescent="0.2">
      <c r="A1160" t="s">
        <v>147</v>
      </c>
      <c r="B1160">
        <v>2006</v>
      </c>
      <c r="C1160">
        <v>34322.711572898399</v>
      </c>
      <c r="D1160">
        <v>17697014.381080501</v>
      </c>
    </row>
    <row r="1161" spans="1:4" x14ac:dyDescent="0.2">
      <c r="A1161" t="s">
        <v>148</v>
      </c>
      <c r="B1161">
        <v>2006</v>
      </c>
      <c r="C1161">
        <v>88915.884436924302</v>
      </c>
      <c r="D1161">
        <v>56425577.896153301</v>
      </c>
    </row>
    <row r="1162" spans="1:4" x14ac:dyDescent="0.2">
      <c r="A1162" t="s">
        <v>149</v>
      </c>
      <c r="B1162">
        <v>2006</v>
      </c>
      <c r="C1162">
        <v>57428.525048392599</v>
      </c>
      <c r="D1162">
        <v>31644860.077720702</v>
      </c>
    </row>
    <row r="1163" spans="1:4" x14ac:dyDescent="0.2">
      <c r="A1163" t="s">
        <v>150</v>
      </c>
      <c r="B1163">
        <v>2006</v>
      </c>
      <c r="C1163">
        <v>34.867139689146001</v>
      </c>
      <c r="D1163">
        <v>27232.845220893501</v>
      </c>
    </row>
    <row r="1164" spans="1:4" x14ac:dyDescent="0.2">
      <c r="A1164" t="s">
        <v>151</v>
      </c>
      <c r="B1164">
        <v>2006</v>
      </c>
      <c r="C1164">
        <v>56388.405301355597</v>
      </c>
      <c r="D1164">
        <v>40866483.991661698</v>
      </c>
    </row>
    <row r="1165" spans="1:4" x14ac:dyDescent="0.2">
      <c r="A1165" t="s">
        <v>152</v>
      </c>
      <c r="B1165">
        <v>2006</v>
      </c>
      <c r="C1165">
        <v>37680.337094140399</v>
      </c>
      <c r="D1165">
        <v>12239386.2154576</v>
      </c>
    </row>
    <row r="1166" spans="1:4" x14ac:dyDescent="0.2">
      <c r="A1166" t="s">
        <v>153</v>
      </c>
      <c r="B1166">
        <v>2006</v>
      </c>
      <c r="C1166">
        <v>1242.99838644744</v>
      </c>
      <c r="D1166">
        <v>588878.00151254504</v>
      </c>
    </row>
    <row r="1167" spans="1:4" x14ac:dyDescent="0.2">
      <c r="A1167" t="s">
        <v>154</v>
      </c>
      <c r="B1167">
        <v>2006</v>
      </c>
      <c r="C1167">
        <v>12580.251427102299</v>
      </c>
      <c r="D1167">
        <v>3472397.9865599801</v>
      </c>
    </row>
    <row r="1168" spans="1:4" x14ac:dyDescent="0.2">
      <c r="A1168" t="s">
        <v>155</v>
      </c>
      <c r="B1168">
        <v>2006</v>
      </c>
      <c r="C1168">
        <v>42566.300623306997</v>
      </c>
      <c r="D1168">
        <v>12529730.3882614</v>
      </c>
    </row>
    <row r="1169" spans="1:4" x14ac:dyDescent="0.2">
      <c r="A1169" t="s">
        <v>156</v>
      </c>
      <c r="B1169">
        <v>2006</v>
      </c>
      <c r="C1169">
        <v>148256.36100512001</v>
      </c>
      <c r="D1169">
        <v>36030175.293639302</v>
      </c>
    </row>
    <row r="1170" spans="1:4" x14ac:dyDescent="0.2">
      <c r="A1170" t="s">
        <v>157</v>
      </c>
      <c r="B1170">
        <v>2006</v>
      </c>
      <c r="C1170">
        <v>0.723415528408203</v>
      </c>
      <c r="D1170">
        <v>133.725607530731</v>
      </c>
    </row>
    <row r="1171" spans="1:4" x14ac:dyDescent="0.2">
      <c r="A1171" t="s">
        <v>158</v>
      </c>
      <c r="B1171">
        <v>2006</v>
      </c>
      <c r="C1171">
        <v>628.89648764231094</v>
      </c>
      <c r="D1171">
        <v>323574.10766247998</v>
      </c>
    </row>
    <row r="1172" spans="1:4" x14ac:dyDescent="0.2">
      <c r="A1172" t="s">
        <v>159</v>
      </c>
      <c r="B1172">
        <v>2006</v>
      </c>
      <c r="C1172">
        <v>13066.5192306709</v>
      </c>
      <c r="D1172">
        <v>5752968.0157173201</v>
      </c>
    </row>
    <row r="1173" spans="1:4" x14ac:dyDescent="0.2">
      <c r="A1173" t="s">
        <v>160</v>
      </c>
      <c r="B1173">
        <v>2006</v>
      </c>
      <c r="C1173">
        <v>2233420.2548789801</v>
      </c>
      <c r="D1173">
        <v>376658590.08178103</v>
      </c>
    </row>
    <row r="1174" spans="1:4" x14ac:dyDescent="0.2">
      <c r="A1174" t="s">
        <v>161</v>
      </c>
      <c r="B1174">
        <v>2006</v>
      </c>
      <c r="C1174">
        <v>745.53289974647498</v>
      </c>
      <c r="D1174">
        <v>331461.82077852602</v>
      </c>
    </row>
    <row r="1175" spans="1:4" x14ac:dyDescent="0.2">
      <c r="A1175" t="s">
        <v>162</v>
      </c>
      <c r="B1175">
        <v>2006</v>
      </c>
      <c r="C1175">
        <v>4.1506645137630196</v>
      </c>
      <c r="D1175">
        <v>1345.2257319402599</v>
      </c>
    </row>
    <row r="1176" spans="1:4" x14ac:dyDescent="0.2">
      <c r="A1176" t="s">
        <v>163</v>
      </c>
      <c r="B1176">
        <v>2006</v>
      </c>
      <c r="C1176">
        <v>41.248255846239701</v>
      </c>
      <c r="D1176">
        <v>18166.122896530302</v>
      </c>
    </row>
    <row r="1177" spans="1:4" x14ac:dyDescent="0.2">
      <c r="A1177" t="s">
        <v>164</v>
      </c>
      <c r="B1177">
        <v>2006</v>
      </c>
      <c r="C1177">
        <v>56.068065041951201</v>
      </c>
      <c r="D1177">
        <v>22777.286289306099</v>
      </c>
    </row>
    <row r="1178" spans="1:4" x14ac:dyDescent="0.2">
      <c r="A1178" t="s">
        <v>165</v>
      </c>
      <c r="B1178">
        <v>2006</v>
      </c>
      <c r="C1178">
        <v>5068.4196399674802</v>
      </c>
      <c r="D1178">
        <v>3801894.3276343201</v>
      </c>
    </row>
    <row r="1179" spans="1:4" x14ac:dyDescent="0.2">
      <c r="A1179" t="s">
        <v>166</v>
      </c>
      <c r="B1179">
        <v>2006</v>
      </c>
      <c r="C1179">
        <v>28525.9283956543</v>
      </c>
      <c r="D1179">
        <v>11782387.3113067</v>
      </c>
    </row>
    <row r="1180" spans="1:4" x14ac:dyDescent="0.2">
      <c r="A1180" t="s">
        <v>167</v>
      </c>
      <c r="B1180">
        <v>2006</v>
      </c>
      <c r="C1180">
        <v>4604.3147946154404</v>
      </c>
      <c r="D1180">
        <v>1820924.3278978199</v>
      </c>
    </row>
    <row r="1181" spans="1:4" x14ac:dyDescent="0.2">
      <c r="A1181" t="s">
        <v>168</v>
      </c>
      <c r="B1181">
        <v>2006</v>
      </c>
      <c r="C1181">
        <v>118.51669685402101</v>
      </c>
      <c r="D1181">
        <v>24795.326948247199</v>
      </c>
    </row>
    <row r="1182" spans="1:4" x14ac:dyDescent="0.2">
      <c r="A1182" t="s">
        <v>169</v>
      </c>
      <c r="B1182">
        <v>2006</v>
      </c>
      <c r="C1182">
        <v>1891.22304929504</v>
      </c>
      <c r="D1182">
        <v>822779.95447151398</v>
      </c>
    </row>
    <row r="1183" spans="1:4" x14ac:dyDescent="0.2">
      <c r="A1183" t="s">
        <v>170</v>
      </c>
      <c r="B1183">
        <v>2006</v>
      </c>
      <c r="C1183">
        <v>8963.2981231158792</v>
      </c>
      <c r="D1183">
        <v>2265838.3723717998</v>
      </c>
    </row>
    <row r="1184" spans="1:4" x14ac:dyDescent="0.2">
      <c r="A1184" t="s">
        <v>172</v>
      </c>
      <c r="B1184">
        <v>2006</v>
      </c>
      <c r="C1184">
        <v>3404.3502155139099</v>
      </c>
      <c r="D1184">
        <v>2398167.0252713999</v>
      </c>
    </row>
    <row r="1185" spans="1:4" x14ac:dyDescent="0.2">
      <c r="A1185" t="s">
        <v>173</v>
      </c>
      <c r="B1185">
        <v>2006</v>
      </c>
      <c r="C1185">
        <v>8022.8669106318903</v>
      </c>
      <c r="D1185">
        <v>3591069.4824052202</v>
      </c>
    </row>
    <row r="1186" spans="1:4" x14ac:dyDescent="0.2">
      <c r="A1186" t="s">
        <v>174</v>
      </c>
      <c r="B1186">
        <v>2006</v>
      </c>
      <c r="C1186">
        <v>1246.1189483240701</v>
      </c>
      <c r="D1186">
        <v>571955.82618118799</v>
      </c>
    </row>
    <row r="1187" spans="1:4" x14ac:dyDescent="0.2">
      <c r="A1187" t="s">
        <v>175</v>
      </c>
      <c r="B1187">
        <v>2006</v>
      </c>
      <c r="C1187">
        <v>249126.080102907</v>
      </c>
      <c r="D1187">
        <v>54032826.185523897</v>
      </c>
    </row>
    <row r="1188" spans="1:4" x14ac:dyDescent="0.2">
      <c r="A1188" t="s">
        <v>176</v>
      </c>
      <c r="B1188">
        <v>2006</v>
      </c>
      <c r="C1188">
        <v>9431.3999954753308</v>
      </c>
      <c r="D1188">
        <v>6055499.7677388703</v>
      </c>
    </row>
    <row r="1189" spans="1:4" x14ac:dyDescent="0.2">
      <c r="A1189" t="s">
        <v>177</v>
      </c>
      <c r="B1189">
        <v>2006</v>
      </c>
      <c r="C1189">
        <v>2.2707164457302502</v>
      </c>
      <c r="D1189">
        <v>523.89582729388997</v>
      </c>
    </row>
    <row r="1190" spans="1:4" x14ac:dyDescent="0.2">
      <c r="A1190" t="s">
        <v>178</v>
      </c>
      <c r="B1190">
        <v>2006</v>
      </c>
      <c r="C1190">
        <v>0.15181821660373199</v>
      </c>
      <c r="D1190">
        <v>0</v>
      </c>
    </row>
    <row r="1191" spans="1:4" x14ac:dyDescent="0.2">
      <c r="A1191" t="s">
        <v>179</v>
      </c>
      <c r="B1191">
        <v>2006</v>
      </c>
      <c r="C1191">
        <v>280.75155734028402</v>
      </c>
      <c r="D1191">
        <v>63460.751672118997</v>
      </c>
    </row>
    <row r="1192" spans="1:4" x14ac:dyDescent="0.2">
      <c r="A1192" t="s">
        <v>180</v>
      </c>
      <c r="B1192">
        <v>2006</v>
      </c>
      <c r="C1192">
        <v>4.5779458660536001</v>
      </c>
      <c r="D1192">
        <v>976.70080262041995</v>
      </c>
    </row>
    <row r="1193" spans="1:4" x14ac:dyDescent="0.2">
      <c r="A1193" t="s">
        <v>181</v>
      </c>
      <c r="B1193">
        <v>2006</v>
      </c>
      <c r="C1193">
        <v>2981.8970090693001</v>
      </c>
      <c r="D1193">
        <v>832183.887731091</v>
      </c>
    </row>
    <row r="1194" spans="1:4" x14ac:dyDescent="0.2">
      <c r="A1194" t="s">
        <v>182</v>
      </c>
      <c r="B1194">
        <v>2006</v>
      </c>
      <c r="C1194">
        <v>1687.80643043229</v>
      </c>
      <c r="D1194">
        <v>511731.44793613802</v>
      </c>
    </row>
    <row r="1195" spans="1:4" x14ac:dyDescent="0.2">
      <c r="A1195" t="s">
        <v>183</v>
      </c>
      <c r="B1195">
        <v>2006</v>
      </c>
      <c r="C1195">
        <v>99820.579633436399</v>
      </c>
      <c r="D1195">
        <v>52141287.126160502</v>
      </c>
    </row>
    <row r="1196" spans="1:4" x14ac:dyDescent="0.2">
      <c r="A1196" t="s">
        <v>184</v>
      </c>
      <c r="B1196">
        <v>2006</v>
      </c>
      <c r="C1196">
        <v>19.433076637033398</v>
      </c>
      <c r="D1196">
        <v>4599.0809716631702</v>
      </c>
    </row>
    <row r="1197" spans="1:4" x14ac:dyDescent="0.2">
      <c r="A1197" t="s">
        <v>185</v>
      </c>
      <c r="B1197">
        <v>2006</v>
      </c>
      <c r="C1197">
        <v>13.629152826323701</v>
      </c>
      <c r="D1197">
        <v>3731.8148695514301</v>
      </c>
    </row>
    <row r="1198" spans="1:4" x14ac:dyDescent="0.2">
      <c r="A1198" t="s">
        <v>186</v>
      </c>
      <c r="B1198">
        <v>2006</v>
      </c>
      <c r="C1198">
        <v>2929.0921986490198</v>
      </c>
      <c r="D1198">
        <v>1636021.79782064</v>
      </c>
    </row>
    <row r="1199" spans="1:4" x14ac:dyDescent="0.2">
      <c r="A1199" t="s">
        <v>187</v>
      </c>
      <c r="B1199">
        <v>2006</v>
      </c>
      <c r="C1199">
        <v>1755.82523587489</v>
      </c>
      <c r="D1199">
        <v>853693.13372732606</v>
      </c>
    </row>
    <row r="1200" spans="1:4" x14ac:dyDescent="0.2">
      <c r="A1200" t="s">
        <v>188</v>
      </c>
      <c r="B1200">
        <v>2006</v>
      </c>
      <c r="C1200">
        <v>353.73525164678603</v>
      </c>
      <c r="D1200">
        <v>95128.462613843207</v>
      </c>
    </row>
    <row r="1201" spans="1:4" x14ac:dyDescent="0.2">
      <c r="A1201" t="s">
        <v>189</v>
      </c>
      <c r="B1201">
        <v>2006</v>
      </c>
      <c r="C1201">
        <v>25884.823812196701</v>
      </c>
      <c r="D1201">
        <v>6238892.9874948002</v>
      </c>
    </row>
    <row r="1202" spans="1:4" x14ac:dyDescent="0.2">
      <c r="A1202" t="s">
        <v>190</v>
      </c>
      <c r="B1202">
        <v>2006</v>
      </c>
      <c r="C1202">
        <v>2076.7225022634698</v>
      </c>
      <c r="D1202">
        <v>1129360.450254</v>
      </c>
    </row>
    <row r="1203" spans="1:4" x14ac:dyDescent="0.2">
      <c r="A1203" t="s">
        <v>191</v>
      </c>
      <c r="B1203">
        <v>2006</v>
      </c>
      <c r="C1203">
        <v>85295.844193669298</v>
      </c>
      <c r="D1203">
        <v>26036056.872406799</v>
      </c>
    </row>
    <row r="1204" spans="1:4" x14ac:dyDescent="0.2">
      <c r="A1204" t="s">
        <v>192</v>
      </c>
      <c r="B1204">
        <v>2006</v>
      </c>
      <c r="C1204">
        <v>28448.198025603098</v>
      </c>
      <c r="D1204">
        <v>11482528.761324</v>
      </c>
    </row>
    <row r="1205" spans="1:4" x14ac:dyDescent="0.2">
      <c r="A1205" t="s">
        <v>193</v>
      </c>
      <c r="B1205">
        <v>2006</v>
      </c>
      <c r="C1205">
        <v>42130.108729602398</v>
      </c>
      <c r="D1205">
        <v>14252223.6478463</v>
      </c>
    </row>
    <row r="1206" spans="1:4" x14ac:dyDescent="0.2">
      <c r="A1206" t="s">
        <v>194</v>
      </c>
      <c r="B1206">
        <v>2006</v>
      </c>
      <c r="C1206">
        <v>7.3094775263671793E-2</v>
      </c>
      <c r="D1206">
        <v>0</v>
      </c>
    </row>
    <row r="1207" spans="1:4" x14ac:dyDescent="0.2">
      <c r="A1207" t="s">
        <v>195</v>
      </c>
      <c r="B1207">
        <v>2006</v>
      </c>
      <c r="C1207">
        <v>21029.2793985676</v>
      </c>
      <c r="D1207">
        <v>7432607.7133391201</v>
      </c>
    </row>
    <row r="1208" spans="1:4" x14ac:dyDescent="0.2">
      <c r="A1208" t="s">
        <v>196</v>
      </c>
      <c r="B1208">
        <v>2006</v>
      </c>
      <c r="C1208">
        <v>2605855.5543937399</v>
      </c>
      <c r="D1208">
        <v>853694483.98833096</v>
      </c>
    </row>
    <row r="1209" spans="1:4" x14ac:dyDescent="0.2">
      <c r="A1209" t="s">
        <v>197</v>
      </c>
      <c r="B1209">
        <v>2006</v>
      </c>
      <c r="C1209">
        <v>53.079675285360203</v>
      </c>
      <c r="D1209">
        <v>12764.0290251393</v>
      </c>
    </row>
    <row r="1210" spans="1:4" x14ac:dyDescent="0.2">
      <c r="A1210" t="s">
        <v>198</v>
      </c>
      <c r="B1210">
        <v>2006</v>
      </c>
      <c r="C1210">
        <v>10.4941067633382</v>
      </c>
      <c r="D1210">
        <v>5569.2028805363898</v>
      </c>
    </row>
    <row r="1211" spans="1:4" x14ac:dyDescent="0.2">
      <c r="A1211" t="s">
        <v>199</v>
      </c>
      <c r="B1211">
        <v>2006</v>
      </c>
      <c r="C1211">
        <v>85490.758537683301</v>
      </c>
      <c r="D1211">
        <v>34640059.162843697</v>
      </c>
    </row>
    <row r="1212" spans="1:4" x14ac:dyDescent="0.2">
      <c r="A1212" t="s">
        <v>200</v>
      </c>
      <c r="B1212">
        <v>2006</v>
      </c>
      <c r="C1212">
        <v>2.7771190889073298</v>
      </c>
      <c r="D1212">
        <v>1200.7583255175</v>
      </c>
    </row>
    <row r="1213" spans="1:4" x14ac:dyDescent="0.2">
      <c r="A1213" t="s">
        <v>201</v>
      </c>
      <c r="B1213">
        <v>2006</v>
      </c>
      <c r="C1213">
        <v>73.805937402800495</v>
      </c>
      <c r="D1213">
        <v>29559.8128425912</v>
      </c>
    </row>
    <row r="1214" spans="1:4" x14ac:dyDescent="0.2">
      <c r="A1214" t="s">
        <v>202</v>
      </c>
      <c r="B1214">
        <v>2006</v>
      </c>
      <c r="C1214">
        <v>78777.192526768005</v>
      </c>
      <c r="D1214">
        <v>43546410.845314503</v>
      </c>
    </row>
    <row r="1215" spans="1:4" x14ac:dyDescent="0.2">
      <c r="A1215" t="s">
        <v>203</v>
      </c>
      <c r="B1215">
        <v>2006</v>
      </c>
      <c r="C1215">
        <v>219.121386769824</v>
      </c>
      <c r="D1215">
        <v>123063.63931978001</v>
      </c>
    </row>
    <row r="1216" spans="1:4" x14ac:dyDescent="0.2">
      <c r="A1216" t="s">
        <v>204</v>
      </c>
      <c r="B1216">
        <v>2006</v>
      </c>
      <c r="C1216">
        <v>2.09775733149305</v>
      </c>
      <c r="D1216">
        <v>587.85370790379898</v>
      </c>
    </row>
    <row r="1217" spans="1:4" x14ac:dyDescent="0.2">
      <c r="A1217" t="s">
        <v>205</v>
      </c>
      <c r="B1217">
        <v>2006</v>
      </c>
      <c r="C1217">
        <v>8.9709219288867104</v>
      </c>
      <c r="D1217">
        <v>833.91065149724102</v>
      </c>
    </row>
    <row r="1218" spans="1:4" x14ac:dyDescent="0.2">
      <c r="A1218" t="s">
        <v>206</v>
      </c>
      <c r="B1218">
        <v>2006</v>
      </c>
      <c r="C1218">
        <v>519.98704447945704</v>
      </c>
      <c r="D1218">
        <v>230774.039412863</v>
      </c>
    </row>
    <row r="1219" spans="1:4" x14ac:dyDescent="0.2">
      <c r="A1219" t="s">
        <v>207</v>
      </c>
      <c r="B1219">
        <v>2006</v>
      </c>
      <c r="C1219">
        <v>15.8938712444118</v>
      </c>
      <c r="D1219">
        <v>4494.44454740111</v>
      </c>
    </row>
    <row r="1220" spans="1:4" x14ac:dyDescent="0.2">
      <c r="A1220" t="s">
        <v>208</v>
      </c>
      <c r="B1220">
        <v>2006</v>
      </c>
      <c r="C1220">
        <v>104943.270667323</v>
      </c>
      <c r="D1220">
        <v>62208041.308169901</v>
      </c>
    </row>
    <row r="1221" spans="1:4" x14ac:dyDescent="0.2">
      <c r="A1221" t="s">
        <v>209</v>
      </c>
      <c r="B1221">
        <v>2006</v>
      </c>
      <c r="C1221">
        <v>40500.901195405597</v>
      </c>
      <c r="D1221">
        <v>14028846.7034634</v>
      </c>
    </row>
    <row r="1222" spans="1:4" x14ac:dyDescent="0.2">
      <c r="A1222" t="s">
        <v>210</v>
      </c>
      <c r="B1222">
        <v>2006</v>
      </c>
      <c r="C1222">
        <v>14883.2767942052</v>
      </c>
      <c r="D1222">
        <v>7070110.6392909698</v>
      </c>
    </row>
    <row r="1223" spans="1:4" x14ac:dyDescent="0.2">
      <c r="A1223" t="s">
        <v>4</v>
      </c>
      <c r="B1223">
        <v>2007</v>
      </c>
      <c r="C1223">
        <v>252.84166203696699</v>
      </c>
      <c r="D1223">
        <v>40226.893530417001</v>
      </c>
    </row>
    <row r="1224" spans="1:4" x14ac:dyDescent="0.2">
      <c r="A1224" t="s">
        <v>5</v>
      </c>
      <c r="B1224">
        <v>2007</v>
      </c>
      <c r="C1224">
        <v>145286.71261893201</v>
      </c>
      <c r="D1224">
        <v>47912640.7724391</v>
      </c>
    </row>
    <row r="1225" spans="1:4" x14ac:dyDescent="0.2">
      <c r="A1225" t="s">
        <v>6</v>
      </c>
      <c r="B1225">
        <v>2007</v>
      </c>
      <c r="C1225">
        <v>8.63554887017035</v>
      </c>
      <c r="D1225">
        <v>1728.75512118604</v>
      </c>
    </row>
    <row r="1226" spans="1:4" x14ac:dyDescent="0.2">
      <c r="A1226" t="s">
        <v>7</v>
      </c>
      <c r="B1226">
        <v>2007</v>
      </c>
      <c r="C1226">
        <v>247.946072347632</v>
      </c>
      <c r="D1226">
        <v>54227.444175260098</v>
      </c>
    </row>
    <row r="1227" spans="1:4" x14ac:dyDescent="0.2">
      <c r="A1227" t="s">
        <v>8</v>
      </c>
      <c r="B1227">
        <v>2007</v>
      </c>
      <c r="C1227">
        <v>5225.0266884659004</v>
      </c>
      <c r="D1227">
        <v>1590582.8120102801</v>
      </c>
    </row>
    <row r="1228" spans="1:4" x14ac:dyDescent="0.2">
      <c r="A1228" t="s">
        <v>9</v>
      </c>
      <c r="B1228">
        <v>2007</v>
      </c>
      <c r="C1228">
        <v>2.1690592921788099</v>
      </c>
      <c r="D1228">
        <v>961.33002381577296</v>
      </c>
    </row>
    <row r="1229" spans="1:4" x14ac:dyDescent="0.2">
      <c r="A1229" t="s">
        <v>10</v>
      </c>
      <c r="B1229">
        <v>2007</v>
      </c>
      <c r="C1229">
        <v>425345.26776396198</v>
      </c>
      <c r="D1229">
        <v>87351120.889772102</v>
      </c>
    </row>
    <row r="1230" spans="1:4" x14ac:dyDescent="0.2">
      <c r="A1230" t="s">
        <v>11</v>
      </c>
      <c r="B1230">
        <v>2007</v>
      </c>
      <c r="C1230">
        <v>54.536415663485201</v>
      </c>
      <c r="D1230">
        <v>16856.840545172199</v>
      </c>
    </row>
    <row r="1231" spans="1:4" x14ac:dyDescent="0.2">
      <c r="A1231" t="s">
        <v>12</v>
      </c>
      <c r="B1231">
        <v>2007</v>
      </c>
      <c r="C1231">
        <v>37.1578287404568</v>
      </c>
      <c r="D1231">
        <v>11234.603757164599</v>
      </c>
    </row>
    <row r="1232" spans="1:4" x14ac:dyDescent="0.2">
      <c r="A1232" t="s">
        <v>13</v>
      </c>
      <c r="B1232">
        <v>2007</v>
      </c>
      <c r="C1232">
        <v>372716.78411120502</v>
      </c>
      <c r="D1232">
        <v>77834935.586150303</v>
      </c>
    </row>
    <row r="1233" spans="1:4" x14ac:dyDescent="0.2">
      <c r="A1233" t="s">
        <v>14</v>
      </c>
      <c r="B1233">
        <v>2007</v>
      </c>
      <c r="C1233">
        <v>31669.689927651001</v>
      </c>
      <c r="D1233">
        <v>15463828.7683954</v>
      </c>
    </row>
    <row r="1234" spans="1:4" x14ac:dyDescent="0.2">
      <c r="A1234" t="s">
        <v>15</v>
      </c>
      <c r="B1234">
        <v>2007</v>
      </c>
      <c r="C1234">
        <v>507.557225265027</v>
      </c>
      <c r="D1234">
        <v>134695.11785312599</v>
      </c>
    </row>
    <row r="1235" spans="1:4" x14ac:dyDescent="0.2">
      <c r="A1235" t="s">
        <v>16</v>
      </c>
      <c r="B1235">
        <v>2007</v>
      </c>
      <c r="C1235">
        <v>1861.6868708821601</v>
      </c>
      <c r="D1235">
        <v>677899.98168360605</v>
      </c>
    </row>
    <row r="1236" spans="1:4" x14ac:dyDescent="0.2">
      <c r="A1236" t="s">
        <v>17</v>
      </c>
      <c r="B1236">
        <v>2007</v>
      </c>
      <c r="C1236">
        <v>5985.1425340282203</v>
      </c>
      <c r="D1236">
        <v>3040424.3892238801</v>
      </c>
    </row>
    <row r="1237" spans="1:4" x14ac:dyDescent="0.2">
      <c r="A1237" t="s">
        <v>18</v>
      </c>
      <c r="B1237">
        <v>2007</v>
      </c>
      <c r="C1237">
        <v>4659.6990621642999</v>
      </c>
      <c r="D1237">
        <v>1466717.89981214</v>
      </c>
    </row>
    <row r="1238" spans="1:4" x14ac:dyDescent="0.2">
      <c r="A1238" t="s">
        <v>19</v>
      </c>
      <c r="B1238">
        <v>2007</v>
      </c>
      <c r="C1238">
        <v>0.66091671439344601</v>
      </c>
      <c r="D1238">
        <v>113.635989859142</v>
      </c>
    </row>
    <row r="1239" spans="1:4" x14ac:dyDescent="0.2">
      <c r="A1239" t="s">
        <v>20</v>
      </c>
      <c r="B1239">
        <v>2007</v>
      </c>
      <c r="C1239">
        <v>2.8680846058718501</v>
      </c>
      <c r="D1239">
        <v>8535.9975860753693</v>
      </c>
    </row>
    <row r="1240" spans="1:4" x14ac:dyDescent="0.2">
      <c r="A1240" t="s">
        <v>21</v>
      </c>
      <c r="B1240">
        <v>2007</v>
      </c>
      <c r="C1240">
        <v>3995.1026237465298</v>
      </c>
      <c r="D1240">
        <v>1944395.0195221601</v>
      </c>
    </row>
    <row r="1241" spans="1:4" x14ac:dyDescent="0.2">
      <c r="A1241" t="s">
        <v>22</v>
      </c>
      <c r="B1241">
        <v>2007</v>
      </c>
      <c r="C1241">
        <v>9557.2819249490603</v>
      </c>
      <c r="D1241">
        <v>3331912.00912371</v>
      </c>
    </row>
    <row r="1242" spans="1:4" x14ac:dyDescent="0.2">
      <c r="A1242" t="s">
        <v>23</v>
      </c>
      <c r="B1242">
        <v>2007</v>
      </c>
      <c r="C1242">
        <v>604.80767160369396</v>
      </c>
      <c r="D1242">
        <v>163690.267054172</v>
      </c>
    </row>
    <row r="1243" spans="1:4" x14ac:dyDescent="0.2">
      <c r="A1243" t="s">
        <v>24</v>
      </c>
      <c r="B1243">
        <v>2007</v>
      </c>
      <c r="C1243">
        <v>2681.5224585075598</v>
      </c>
      <c r="D1243">
        <v>803633.39326738799</v>
      </c>
    </row>
    <row r="1244" spans="1:4" x14ac:dyDescent="0.2">
      <c r="A1244" t="s">
        <v>25</v>
      </c>
      <c r="B1244">
        <v>2007</v>
      </c>
      <c r="C1244">
        <v>32656.750225822001</v>
      </c>
      <c r="D1244">
        <v>10293086.1315447</v>
      </c>
    </row>
    <row r="1245" spans="1:4" x14ac:dyDescent="0.2">
      <c r="A1245" t="s">
        <v>26</v>
      </c>
      <c r="B1245">
        <v>2007</v>
      </c>
      <c r="C1245">
        <v>12263.6031958971</v>
      </c>
      <c r="D1245">
        <v>5729314.1226534704</v>
      </c>
    </row>
    <row r="1246" spans="1:4" x14ac:dyDescent="0.2">
      <c r="A1246" t="s">
        <v>28</v>
      </c>
      <c r="B1246">
        <v>2007</v>
      </c>
      <c r="C1246">
        <v>189952.920149237</v>
      </c>
      <c r="D1246">
        <v>91724048.874205396</v>
      </c>
    </row>
    <row r="1247" spans="1:4" x14ac:dyDescent="0.2">
      <c r="A1247" t="s">
        <v>29</v>
      </c>
      <c r="B1247">
        <v>2007</v>
      </c>
      <c r="C1247">
        <v>2621820.17792643</v>
      </c>
      <c r="D1247">
        <v>1273474115.49157</v>
      </c>
    </row>
    <row r="1248" spans="1:4" x14ac:dyDescent="0.2">
      <c r="A1248" t="s">
        <v>30</v>
      </c>
      <c r="B1248">
        <v>2007</v>
      </c>
      <c r="C1248">
        <v>31.6282371009065</v>
      </c>
      <c r="D1248">
        <v>10827.477470805399</v>
      </c>
    </row>
    <row r="1249" spans="1:4" x14ac:dyDescent="0.2">
      <c r="A1249" t="s">
        <v>31</v>
      </c>
      <c r="B1249">
        <v>2007</v>
      </c>
      <c r="C1249">
        <v>1564.8328150478301</v>
      </c>
      <c r="D1249">
        <v>898606.82926903595</v>
      </c>
    </row>
    <row r="1250" spans="1:4" x14ac:dyDescent="0.2">
      <c r="A1250" t="s">
        <v>32</v>
      </c>
      <c r="B1250">
        <v>2007</v>
      </c>
      <c r="C1250">
        <v>508.22072905712997</v>
      </c>
      <c r="D1250">
        <v>284527.96189359197</v>
      </c>
    </row>
    <row r="1251" spans="1:4" x14ac:dyDescent="0.2">
      <c r="A1251" t="s">
        <v>33</v>
      </c>
      <c r="B1251">
        <v>2007</v>
      </c>
      <c r="C1251">
        <v>33.559638591192403</v>
      </c>
      <c r="D1251">
        <v>6469.4273118206102</v>
      </c>
    </row>
    <row r="1252" spans="1:4" x14ac:dyDescent="0.2">
      <c r="A1252" t="s">
        <v>34</v>
      </c>
      <c r="B1252">
        <v>2007</v>
      </c>
      <c r="C1252">
        <v>37308.156259855197</v>
      </c>
      <c r="D1252">
        <v>17705480.0467944</v>
      </c>
    </row>
    <row r="1253" spans="1:4" x14ac:dyDescent="0.2">
      <c r="A1253" t="s">
        <v>35</v>
      </c>
      <c r="B1253">
        <v>2007</v>
      </c>
      <c r="C1253">
        <v>2117900.1703135902</v>
      </c>
      <c r="D1253">
        <v>759688267.83485305</v>
      </c>
    </row>
    <row r="1254" spans="1:4" x14ac:dyDescent="0.2">
      <c r="A1254" t="s">
        <v>36</v>
      </c>
      <c r="B1254">
        <v>2007</v>
      </c>
      <c r="C1254">
        <v>1852.2483516530599</v>
      </c>
      <c r="D1254">
        <v>938696.588160543</v>
      </c>
    </row>
    <row r="1255" spans="1:4" x14ac:dyDescent="0.2">
      <c r="A1255" t="s">
        <v>37</v>
      </c>
      <c r="B1255">
        <v>2007</v>
      </c>
      <c r="C1255">
        <v>121652.328860782</v>
      </c>
      <c r="D1255">
        <v>44405403.338583797</v>
      </c>
    </row>
    <row r="1256" spans="1:4" x14ac:dyDescent="0.2">
      <c r="A1256" t="s">
        <v>38</v>
      </c>
      <c r="B1256">
        <v>2007</v>
      </c>
      <c r="C1256">
        <v>652978.71220129402</v>
      </c>
      <c r="D1256">
        <v>296248298.048684</v>
      </c>
    </row>
    <row r="1257" spans="1:4" x14ac:dyDescent="0.2">
      <c r="A1257" t="s">
        <v>39</v>
      </c>
      <c r="B1257">
        <v>2007</v>
      </c>
      <c r="C1257">
        <v>90864.7635826404</v>
      </c>
      <c r="D1257">
        <v>37422155.884479299</v>
      </c>
    </row>
    <row r="1258" spans="1:4" x14ac:dyDescent="0.2">
      <c r="A1258" t="s">
        <v>40</v>
      </c>
      <c r="B1258">
        <v>2007</v>
      </c>
      <c r="C1258">
        <v>45916.0523057272</v>
      </c>
      <c r="D1258">
        <v>24316670.813163999</v>
      </c>
    </row>
    <row r="1259" spans="1:4" x14ac:dyDescent="0.2">
      <c r="A1259" t="s">
        <v>41</v>
      </c>
      <c r="B1259">
        <v>2007</v>
      </c>
      <c r="C1259">
        <v>462903.28761136602</v>
      </c>
      <c r="D1259">
        <v>264822731.54279301</v>
      </c>
    </row>
    <row r="1260" spans="1:4" x14ac:dyDescent="0.2">
      <c r="A1260" t="s">
        <v>42</v>
      </c>
      <c r="B1260">
        <v>2007</v>
      </c>
      <c r="C1260">
        <v>29764.687952000699</v>
      </c>
      <c r="D1260">
        <v>15788171.1027552</v>
      </c>
    </row>
    <row r="1261" spans="1:4" x14ac:dyDescent="0.2">
      <c r="A1261" t="s">
        <v>43</v>
      </c>
      <c r="B1261">
        <v>2007</v>
      </c>
      <c r="C1261">
        <v>269029.28637287498</v>
      </c>
      <c r="D1261">
        <v>143760888.86597601</v>
      </c>
    </row>
    <row r="1262" spans="1:4" x14ac:dyDescent="0.2">
      <c r="A1262" t="s">
        <v>44</v>
      </c>
      <c r="B1262">
        <v>2007</v>
      </c>
      <c r="C1262">
        <v>77.728393246840795</v>
      </c>
      <c r="D1262">
        <v>39225.276396968096</v>
      </c>
    </row>
    <row r="1263" spans="1:4" x14ac:dyDescent="0.2">
      <c r="A1263" t="s">
        <v>45</v>
      </c>
      <c r="B1263">
        <v>2007</v>
      </c>
      <c r="C1263">
        <v>0.59177118146213104</v>
      </c>
      <c r="D1263">
        <v>0</v>
      </c>
    </row>
    <row r="1264" spans="1:4" x14ac:dyDescent="0.2">
      <c r="A1264" t="s">
        <v>46</v>
      </c>
      <c r="B1264">
        <v>2007</v>
      </c>
      <c r="C1264">
        <v>11447.8732911687</v>
      </c>
      <c r="D1264">
        <v>5833947.29921389</v>
      </c>
    </row>
    <row r="1265" spans="1:4" x14ac:dyDescent="0.2">
      <c r="A1265" t="s">
        <v>47</v>
      </c>
      <c r="B1265">
        <v>2007</v>
      </c>
      <c r="C1265">
        <v>7873.7607983574899</v>
      </c>
      <c r="D1265">
        <v>2578071.5205636099</v>
      </c>
    </row>
    <row r="1266" spans="1:4" x14ac:dyDescent="0.2">
      <c r="A1266" t="s">
        <v>48</v>
      </c>
      <c r="B1266">
        <v>2007</v>
      </c>
      <c r="C1266">
        <v>4.2128901800569603</v>
      </c>
      <c r="D1266">
        <v>1093.9235122186799</v>
      </c>
    </row>
    <row r="1267" spans="1:4" x14ac:dyDescent="0.2">
      <c r="A1267" t="s">
        <v>49</v>
      </c>
      <c r="B1267">
        <v>2007</v>
      </c>
      <c r="C1267">
        <v>17.8641273071614</v>
      </c>
      <c r="D1267">
        <v>5151.9245718436296</v>
      </c>
    </row>
    <row r="1268" spans="1:4" x14ac:dyDescent="0.2">
      <c r="A1268" t="s">
        <v>50</v>
      </c>
      <c r="B1268">
        <v>2007</v>
      </c>
      <c r="C1268">
        <v>778.23927838074997</v>
      </c>
      <c r="D1268">
        <v>134160.03210333601</v>
      </c>
    </row>
    <row r="1269" spans="1:4" x14ac:dyDescent="0.2">
      <c r="A1269" t="s">
        <v>51</v>
      </c>
      <c r="B1269">
        <v>2007</v>
      </c>
      <c r="C1269">
        <v>21325.094843924799</v>
      </c>
      <c r="D1269">
        <v>9838487.3120481595</v>
      </c>
    </row>
    <row r="1270" spans="1:4" x14ac:dyDescent="0.2">
      <c r="A1270" t="s">
        <v>52</v>
      </c>
      <c r="B1270">
        <v>2007</v>
      </c>
      <c r="C1270">
        <v>93223.625022641994</v>
      </c>
      <c r="D1270">
        <v>46764588.520371899</v>
      </c>
    </row>
    <row r="1271" spans="1:4" x14ac:dyDescent="0.2">
      <c r="A1271" t="s">
        <v>53</v>
      </c>
      <c r="B1271">
        <v>2007</v>
      </c>
      <c r="C1271">
        <v>40.300001409118302</v>
      </c>
      <c r="D1271">
        <v>23153.410038084101</v>
      </c>
    </row>
    <row r="1272" spans="1:4" x14ac:dyDescent="0.2">
      <c r="A1272" t="s">
        <v>54</v>
      </c>
      <c r="B1272">
        <v>2007</v>
      </c>
      <c r="C1272">
        <v>4381.4073036461996</v>
      </c>
      <c r="D1272">
        <v>1280880.3893027499</v>
      </c>
    </row>
    <row r="1273" spans="1:4" x14ac:dyDescent="0.2">
      <c r="A1273" t="s">
        <v>55</v>
      </c>
      <c r="B1273">
        <v>2007</v>
      </c>
      <c r="C1273">
        <v>16059.0618561925</v>
      </c>
      <c r="D1273">
        <v>6607384.5642362097</v>
      </c>
    </row>
    <row r="1274" spans="1:4" x14ac:dyDescent="0.2">
      <c r="A1274" t="s">
        <v>56</v>
      </c>
      <c r="B1274">
        <v>2007</v>
      </c>
      <c r="C1274">
        <v>5201.5565830456999</v>
      </c>
      <c r="D1274">
        <v>1387189.3855063601</v>
      </c>
    </row>
    <row r="1275" spans="1:4" x14ac:dyDescent="0.2">
      <c r="A1275" t="s">
        <v>57</v>
      </c>
      <c r="B1275">
        <v>2007</v>
      </c>
      <c r="C1275">
        <v>60539.5043684298</v>
      </c>
      <c r="D1275">
        <v>34000860.161295801</v>
      </c>
    </row>
    <row r="1276" spans="1:4" x14ac:dyDescent="0.2">
      <c r="A1276" t="s">
        <v>58</v>
      </c>
      <c r="B1276">
        <v>2007</v>
      </c>
      <c r="C1276">
        <v>78.270139887990396</v>
      </c>
      <c r="D1276">
        <v>32191.1696934785</v>
      </c>
    </row>
    <row r="1277" spans="1:4" x14ac:dyDescent="0.2">
      <c r="A1277" t="s">
        <v>60</v>
      </c>
      <c r="B1277">
        <v>2007</v>
      </c>
      <c r="C1277">
        <v>60256.316847675698</v>
      </c>
      <c r="D1277">
        <v>21818888.942156199</v>
      </c>
    </row>
    <row r="1278" spans="1:4" x14ac:dyDescent="0.2">
      <c r="A1278" t="s">
        <v>61</v>
      </c>
      <c r="B1278">
        <v>2007</v>
      </c>
      <c r="C1278">
        <v>16188.5950671423</v>
      </c>
      <c r="D1278">
        <v>4228927.3389477301</v>
      </c>
    </row>
    <row r="1279" spans="1:4" x14ac:dyDescent="0.2">
      <c r="A1279" t="s">
        <v>62</v>
      </c>
      <c r="B1279">
        <v>2007</v>
      </c>
      <c r="C1279">
        <v>25608.573113278901</v>
      </c>
      <c r="D1279">
        <v>12505743.6944982</v>
      </c>
    </row>
    <row r="1280" spans="1:4" x14ac:dyDescent="0.2">
      <c r="A1280" t="s">
        <v>63</v>
      </c>
      <c r="B1280">
        <v>2007</v>
      </c>
      <c r="C1280">
        <v>151914.87790835899</v>
      </c>
      <c r="D1280">
        <v>31848292.6545537</v>
      </c>
    </row>
    <row r="1281" spans="1:4" x14ac:dyDescent="0.2">
      <c r="A1281" t="s">
        <v>64</v>
      </c>
      <c r="B1281">
        <v>2007</v>
      </c>
      <c r="C1281">
        <v>2148.4670978372301</v>
      </c>
      <c r="D1281">
        <v>1125122.7199874599</v>
      </c>
    </row>
    <row r="1282" spans="1:4" x14ac:dyDescent="0.2">
      <c r="A1282" t="s">
        <v>65</v>
      </c>
      <c r="B1282">
        <v>2007</v>
      </c>
      <c r="C1282">
        <v>49246.173174423799</v>
      </c>
      <c r="D1282">
        <v>22115235.299937099</v>
      </c>
    </row>
    <row r="1283" spans="1:4" x14ac:dyDescent="0.2">
      <c r="A1283" t="s">
        <v>66</v>
      </c>
      <c r="B1283">
        <v>2007</v>
      </c>
      <c r="C1283">
        <v>16501.475747937999</v>
      </c>
      <c r="D1283">
        <v>9625710.8541353103</v>
      </c>
    </row>
    <row r="1284" spans="1:4" x14ac:dyDescent="0.2">
      <c r="A1284" t="s">
        <v>67</v>
      </c>
      <c r="B1284">
        <v>2007</v>
      </c>
      <c r="C1284">
        <v>31222.419594956202</v>
      </c>
      <c r="D1284">
        <v>12339982.2489153</v>
      </c>
    </row>
    <row r="1285" spans="1:4" x14ac:dyDescent="0.2">
      <c r="A1285" t="s">
        <v>68</v>
      </c>
      <c r="B1285">
        <v>2007</v>
      </c>
      <c r="C1285">
        <v>992.44600007769395</v>
      </c>
      <c r="D1285">
        <v>337217.31924884702</v>
      </c>
    </row>
    <row r="1286" spans="1:4" x14ac:dyDescent="0.2">
      <c r="A1286" t="s">
        <v>70</v>
      </c>
      <c r="B1286">
        <v>2007</v>
      </c>
      <c r="C1286">
        <v>40172.370559438699</v>
      </c>
      <c r="D1286">
        <v>17979066.2385244</v>
      </c>
    </row>
    <row r="1287" spans="1:4" x14ac:dyDescent="0.2">
      <c r="A1287" t="s">
        <v>72</v>
      </c>
      <c r="B1287">
        <v>2007</v>
      </c>
      <c r="C1287">
        <v>33821.271350825002</v>
      </c>
      <c r="D1287">
        <v>12994003.6771539</v>
      </c>
    </row>
    <row r="1288" spans="1:4" x14ac:dyDescent="0.2">
      <c r="A1288" t="s">
        <v>73</v>
      </c>
      <c r="B1288">
        <v>2007</v>
      </c>
      <c r="C1288">
        <v>158.303118904267</v>
      </c>
      <c r="D1288">
        <v>64313.684822441399</v>
      </c>
    </row>
    <row r="1289" spans="1:4" x14ac:dyDescent="0.2">
      <c r="A1289" t="s">
        <v>74</v>
      </c>
      <c r="B1289">
        <v>2007</v>
      </c>
      <c r="C1289">
        <v>49.6054679763661</v>
      </c>
      <c r="D1289">
        <v>13238.358972473399</v>
      </c>
    </row>
    <row r="1290" spans="1:4" x14ac:dyDescent="0.2">
      <c r="A1290" t="s">
        <v>75</v>
      </c>
      <c r="B1290">
        <v>2007</v>
      </c>
      <c r="C1290">
        <v>6044.0276212889603</v>
      </c>
      <c r="D1290">
        <v>2029689.86285859</v>
      </c>
    </row>
    <row r="1291" spans="1:4" x14ac:dyDescent="0.2">
      <c r="A1291" t="s">
        <v>76</v>
      </c>
      <c r="B1291">
        <v>2007</v>
      </c>
      <c r="C1291">
        <v>3141.52725152519</v>
      </c>
      <c r="D1291">
        <v>1803583.6081580501</v>
      </c>
    </row>
    <row r="1292" spans="1:4" x14ac:dyDescent="0.2">
      <c r="A1292" t="s">
        <v>77</v>
      </c>
      <c r="B1292">
        <v>2007</v>
      </c>
      <c r="C1292">
        <v>46061.556959819303</v>
      </c>
      <c r="D1292">
        <v>7085924.31614043</v>
      </c>
    </row>
    <row r="1293" spans="1:4" x14ac:dyDescent="0.2">
      <c r="A1293" t="s">
        <v>78</v>
      </c>
      <c r="B1293">
        <v>2007</v>
      </c>
      <c r="C1293">
        <v>67.812893373265993</v>
      </c>
      <c r="D1293">
        <v>37635.936254116998</v>
      </c>
    </row>
    <row r="1294" spans="1:4" x14ac:dyDescent="0.2">
      <c r="A1294" t="s">
        <v>79</v>
      </c>
      <c r="B1294">
        <v>2007</v>
      </c>
      <c r="C1294">
        <v>126556.724619713</v>
      </c>
      <c r="D1294">
        <v>56331300.646943599</v>
      </c>
    </row>
    <row r="1295" spans="1:4" x14ac:dyDescent="0.2">
      <c r="A1295" t="s">
        <v>80</v>
      </c>
      <c r="B1295">
        <v>2007</v>
      </c>
      <c r="C1295">
        <v>3328.1088344434202</v>
      </c>
      <c r="D1295">
        <v>2477262.9627024699</v>
      </c>
    </row>
    <row r="1296" spans="1:4" x14ac:dyDescent="0.2">
      <c r="A1296" t="s">
        <v>81</v>
      </c>
      <c r="B1296">
        <v>2007</v>
      </c>
      <c r="C1296">
        <v>5249.6320604217999</v>
      </c>
      <c r="D1296">
        <v>3385543.4728086302</v>
      </c>
    </row>
    <row r="1297" spans="1:4" x14ac:dyDescent="0.2">
      <c r="A1297" t="s">
        <v>82</v>
      </c>
      <c r="B1297">
        <v>2007</v>
      </c>
      <c r="C1297">
        <v>29.587736637909</v>
      </c>
      <c r="D1297">
        <v>5789.0322632495399</v>
      </c>
    </row>
    <row r="1298" spans="1:4" x14ac:dyDescent="0.2">
      <c r="A1298" t="s">
        <v>83</v>
      </c>
      <c r="B1298">
        <v>2007</v>
      </c>
      <c r="C1298">
        <v>42412.384955942704</v>
      </c>
      <c r="D1298">
        <v>19352460.107347801</v>
      </c>
    </row>
    <row r="1299" spans="1:4" x14ac:dyDescent="0.2">
      <c r="A1299" t="s">
        <v>84</v>
      </c>
      <c r="B1299">
        <v>2007</v>
      </c>
      <c r="C1299">
        <v>3237.11240446082</v>
      </c>
      <c r="D1299">
        <v>1298785.7707963299</v>
      </c>
    </row>
    <row r="1300" spans="1:4" x14ac:dyDescent="0.2">
      <c r="A1300" t="s">
        <v>85</v>
      </c>
      <c r="B1300">
        <v>2007</v>
      </c>
      <c r="C1300">
        <v>2077.2116764822699</v>
      </c>
      <c r="D1300">
        <v>823630.44603052502</v>
      </c>
    </row>
    <row r="1301" spans="1:4" x14ac:dyDescent="0.2">
      <c r="A1301" t="s">
        <v>86</v>
      </c>
      <c r="B1301">
        <v>2007</v>
      </c>
      <c r="C1301">
        <v>9361.0712771454491</v>
      </c>
      <c r="D1301">
        <v>3540420.0012943302</v>
      </c>
    </row>
    <row r="1302" spans="1:4" x14ac:dyDescent="0.2">
      <c r="A1302" t="s">
        <v>87</v>
      </c>
      <c r="B1302">
        <v>2007</v>
      </c>
      <c r="C1302">
        <v>1387625.29248693</v>
      </c>
      <c r="D1302">
        <v>1146572731.5115499</v>
      </c>
    </row>
    <row r="1303" spans="1:4" x14ac:dyDescent="0.2">
      <c r="A1303" t="s">
        <v>88</v>
      </c>
      <c r="B1303">
        <v>2007</v>
      </c>
      <c r="C1303">
        <v>30.388384622630198</v>
      </c>
      <c r="D1303">
        <v>8678.1901815452493</v>
      </c>
    </row>
    <row r="1304" spans="1:4" x14ac:dyDescent="0.2">
      <c r="A1304" t="s">
        <v>89</v>
      </c>
      <c r="B1304">
        <v>2007</v>
      </c>
      <c r="C1304">
        <v>73906.519856791303</v>
      </c>
      <c r="D1304">
        <v>36588049.852459103</v>
      </c>
    </row>
    <row r="1305" spans="1:4" x14ac:dyDescent="0.2">
      <c r="A1305" t="s">
        <v>90</v>
      </c>
      <c r="B1305">
        <v>2007</v>
      </c>
      <c r="C1305">
        <v>11681.9015808856</v>
      </c>
      <c r="D1305">
        <v>5441013.6015728097</v>
      </c>
    </row>
    <row r="1306" spans="1:4" x14ac:dyDescent="0.2">
      <c r="A1306" t="s">
        <v>91</v>
      </c>
      <c r="B1306">
        <v>2007</v>
      </c>
      <c r="C1306">
        <v>131.05927632243399</v>
      </c>
      <c r="D1306">
        <v>31573.9146438514</v>
      </c>
    </row>
    <row r="1307" spans="1:4" x14ac:dyDescent="0.2">
      <c r="A1307" t="s">
        <v>92</v>
      </c>
      <c r="B1307">
        <v>2007</v>
      </c>
      <c r="C1307">
        <v>10.3285448565863</v>
      </c>
      <c r="D1307">
        <v>3506.0535464345799</v>
      </c>
    </row>
    <row r="1308" spans="1:4" x14ac:dyDescent="0.2">
      <c r="A1308" t="s">
        <v>93</v>
      </c>
      <c r="B1308">
        <v>2007</v>
      </c>
      <c r="C1308">
        <v>47.960470124109101</v>
      </c>
      <c r="D1308">
        <v>11755.396980981801</v>
      </c>
    </row>
    <row r="1309" spans="1:4" x14ac:dyDescent="0.2">
      <c r="A1309" t="s">
        <v>94</v>
      </c>
      <c r="B1309">
        <v>2007</v>
      </c>
      <c r="C1309">
        <v>11590.055713960601</v>
      </c>
      <c r="D1309">
        <v>3339390.3602749002</v>
      </c>
    </row>
    <row r="1310" spans="1:4" x14ac:dyDescent="0.2">
      <c r="A1310" t="s">
        <v>95</v>
      </c>
      <c r="B1310">
        <v>2007</v>
      </c>
      <c r="C1310">
        <v>1269.91525929929</v>
      </c>
      <c r="D1310">
        <v>631023.78578389098</v>
      </c>
    </row>
    <row r="1311" spans="1:4" x14ac:dyDescent="0.2">
      <c r="A1311" t="s">
        <v>97</v>
      </c>
      <c r="B1311">
        <v>2007</v>
      </c>
      <c r="C1311">
        <v>0.391925696748046</v>
      </c>
      <c r="D1311">
        <v>51.261704493843602</v>
      </c>
    </row>
    <row r="1312" spans="1:4" x14ac:dyDescent="0.2">
      <c r="A1312" t="s">
        <v>98</v>
      </c>
      <c r="B1312">
        <v>2007</v>
      </c>
      <c r="C1312">
        <v>45585.778159296497</v>
      </c>
      <c r="D1312">
        <v>19114100.650722802</v>
      </c>
    </row>
    <row r="1313" spans="1:4" x14ac:dyDescent="0.2">
      <c r="A1313" t="s">
        <v>99</v>
      </c>
      <c r="B1313">
        <v>2007</v>
      </c>
      <c r="C1313">
        <v>4605.4376394020501</v>
      </c>
      <c r="D1313">
        <v>1080246.63640043</v>
      </c>
    </row>
    <row r="1314" spans="1:4" x14ac:dyDescent="0.2">
      <c r="A1314" t="s">
        <v>100</v>
      </c>
      <c r="B1314">
        <v>2007</v>
      </c>
      <c r="C1314">
        <v>26102.960081481899</v>
      </c>
      <c r="D1314">
        <v>12881756.5737659</v>
      </c>
    </row>
    <row r="1315" spans="1:4" x14ac:dyDescent="0.2">
      <c r="A1315" t="s">
        <v>101</v>
      </c>
      <c r="B1315">
        <v>2007</v>
      </c>
      <c r="C1315">
        <v>107.429333463059</v>
      </c>
      <c r="D1315">
        <v>21454.488205982601</v>
      </c>
    </row>
    <row r="1316" spans="1:4" x14ac:dyDescent="0.2">
      <c r="A1316" t="s">
        <v>102</v>
      </c>
      <c r="B1316">
        <v>2007</v>
      </c>
      <c r="C1316">
        <v>77676.055634557997</v>
      </c>
      <c r="D1316">
        <v>42099907.4973353</v>
      </c>
    </row>
    <row r="1317" spans="1:4" x14ac:dyDescent="0.2">
      <c r="A1317" t="s">
        <v>103</v>
      </c>
      <c r="B1317">
        <v>2007</v>
      </c>
      <c r="C1317">
        <v>12.2868948491026</v>
      </c>
      <c r="D1317">
        <v>5889.4040180783804</v>
      </c>
    </row>
    <row r="1318" spans="1:4" x14ac:dyDescent="0.2">
      <c r="A1318" t="s">
        <v>104</v>
      </c>
      <c r="B1318">
        <v>2007</v>
      </c>
      <c r="C1318">
        <v>8096.1663345249899</v>
      </c>
      <c r="D1318">
        <v>2310940.9624924101</v>
      </c>
    </row>
    <row r="1319" spans="1:4" x14ac:dyDescent="0.2">
      <c r="A1319" t="s">
        <v>105</v>
      </c>
      <c r="B1319">
        <v>2007</v>
      </c>
      <c r="C1319">
        <v>132995.125832324</v>
      </c>
      <c r="D1319">
        <v>68827152.316425398</v>
      </c>
    </row>
    <row r="1320" spans="1:4" x14ac:dyDescent="0.2">
      <c r="A1320" t="s">
        <v>106</v>
      </c>
      <c r="B1320">
        <v>2007</v>
      </c>
      <c r="C1320">
        <v>273.03032151809799</v>
      </c>
      <c r="D1320">
        <v>73716.798130101306</v>
      </c>
    </row>
    <row r="1321" spans="1:4" x14ac:dyDescent="0.2">
      <c r="A1321" t="s">
        <v>107</v>
      </c>
      <c r="B1321">
        <v>2007</v>
      </c>
      <c r="C1321">
        <v>44282.082276447203</v>
      </c>
      <c r="D1321">
        <v>21961525.916186702</v>
      </c>
    </row>
    <row r="1322" spans="1:4" x14ac:dyDescent="0.2">
      <c r="A1322" t="s">
        <v>108</v>
      </c>
      <c r="B1322">
        <v>2007</v>
      </c>
      <c r="C1322">
        <v>4.2909152981456096</v>
      </c>
      <c r="D1322">
        <v>928.94805262193699</v>
      </c>
    </row>
    <row r="1323" spans="1:4" x14ac:dyDescent="0.2">
      <c r="A1323" t="s">
        <v>109</v>
      </c>
      <c r="B1323">
        <v>2007</v>
      </c>
      <c r="C1323">
        <v>48.575696001654102</v>
      </c>
      <c r="D1323">
        <v>25131.6431863256</v>
      </c>
    </row>
    <row r="1324" spans="1:4" x14ac:dyDescent="0.2">
      <c r="A1324" t="s">
        <v>110</v>
      </c>
      <c r="B1324">
        <v>2007</v>
      </c>
      <c r="C1324">
        <v>8.4339320166341096</v>
      </c>
      <c r="D1324">
        <v>4494.8979220596702</v>
      </c>
    </row>
    <row r="1325" spans="1:4" x14ac:dyDescent="0.2">
      <c r="A1325" t="s">
        <v>111</v>
      </c>
      <c r="B1325">
        <v>2007</v>
      </c>
      <c r="C1325">
        <v>10241.8199589506</v>
      </c>
      <c r="D1325">
        <v>3492067.1634565899</v>
      </c>
    </row>
    <row r="1326" spans="1:4" x14ac:dyDescent="0.2">
      <c r="A1326" t="s">
        <v>112</v>
      </c>
      <c r="B1326">
        <v>2007</v>
      </c>
      <c r="C1326">
        <v>3.0186905767361099</v>
      </c>
      <c r="D1326">
        <v>962.42213621683504</v>
      </c>
    </row>
    <row r="1327" spans="1:4" x14ac:dyDescent="0.2">
      <c r="A1327" t="s">
        <v>113</v>
      </c>
      <c r="B1327">
        <v>2007</v>
      </c>
      <c r="C1327">
        <v>16036.749411471301</v>
      </c>
      <c r="D1327">
        <v>4855237.16490064</v>
      </c>
    </row>
    <row r="1328" spans="1:4" x14ac:dyDescent="0.2">
      <c r="A1328" t="s">
        <v>114</v>
      </c>
      <c r="B1328">
        <v>2007</v>
      </c>
      <c r="C1328">
        <v>502.232574656069</v>
      </c>
      <c r="D1328">
        <v>264115.72874956299</v>
      </c>
    </row>
    <row r="1329" spans="1:4" x14ac:dyDescent="0.2">
      <c r="A1329" t="s">
        <v>115</v>
      </c>
      <c r="B1329">
        <v>2007</v>
      </c>
      <c r="C1329">
        <v>36128.753704251903</v>
      </c>
      <c r="D1329">
        <v>10459119.2395656</v>
      </c>
    </row>
    <row r="1330" spans="1:4" x14ac:dyDescent="0.2">
      <c r="A1330" t="s">
        <v>116</v>
      </c>
      <c r="B1330">
        <v>2007</v>
      </c>
      <c r="C1330">
        <v>4.4267823397721298</v>
      </c>
      <c r="D1330">
        <v>0</v>
      </c>
    </row>
    <row r="1331" spans="1:4" x14ac:dyDescent="0.2">
      <c r="A1331" t="s">
        <v>117</v>
      </c>
      <c r="B1331">
        <v>2007</v>
      </c>
      <c r="C1331">
        <v>2.7095450124674398</v>
      </c>
      <c r="D1331">
        <v>812.32570884576103</v>
      </c>
    </row>
    <row r="1332" spans="1:4" x14ac:dyDescent="0.2">
      <c r="A1332" t="s">
        <v>118</v>
      </c>
      <c r="B1332">
        <v>2007</v>
      </c>
      <c r="C1332">
        <v>2513.07049537886</v>
      </c>
      <c r="D1332">
        <v>737959.646569693</v>
      </c>
    </row>
    <row r="1333" spans="1:4" x14ac:dyDescent="0.2">
      <c r="A1333" t="s">
        <v>119</v>
      </c>
      <c r="B1333">
        <v>2007</v>
      </c>
      <c r="C1333">
        <v>236.26282216566599</v>
      </c>
      <c r="D1333">
        <v>67196.299584704306</v>
      </c>
    </row>
    <row r="1334" spans="1:4" x14ac:dyDescent="0.2">
      <c r="A1334" t="s">
        <v>120</v>
      </c>
      <c r="B1334">
        <v>2007</v>
      </c>
      <c r="C1334">
        <v>188580.08889703601</v>
      </c>
      <c r="D1334">
        <v>88456635.483952105</v>
      </c>
    </row>
    <row r="1335" spans="1:4" x14ac:dyDescent="0.2">
      <c r="A1335" t="s">
        <v>121</v>
      </c>
      <c r="B1335">
        <v>2007</v>
      </c>
      <c r="C1335">
        <v>6.19346760023498</v>
      </c>
      <c r="D1335">
        <v>216.20257025181101</v>
      </c>
    </row>
    <row r="1336" spans="1:4" x14ac:dyDescent="0.2">
      <c r="A1336" t="s">
        <v>122</v>
      </c>
      <c r="B1336">
        <v>2007</v>
      </c>
      <c r="C1336">
        <v>218600.75424724899</v>
      </c>
      <c r="D1336">
        <v>80504772.691271901</v>
      </c>
    </row>
    <row r="1337" spans="1:4" x14ac:dyDescent="0.2">
      <c r="A1337" t="s">
        <v>123</v>
      </c>
      <c r="B1337">
        <v>2007</v>
      </c>
      <c r="C1337">
        <v>3862.3437331094501</v>
      </c>
      <c r="D1337">
        <v>1114122.5770912301</v>
      </c>
    </row>
    <row r="1338" spans="1:4" x14ac:dyDescent="0.2">
      <c r="A1338" t="s">
        <v>124</v>
      </c>
      <c r="B1338">
        <v>2007</v>
      </c>
      <c r="C1338">
        <v>125.085223857896</v>
      </c>
      <c r="D1338">
        <v>42168.393489579699</v>
      </c>
    </row>
    <row r="1339" spans="1:4" x14ac:dyDescent="0.2">
      <c r="A1339" t="s">
        <v>125</v>
      </c>
      <c r="B1339">
        <v>2007</v>
      </c>
      <c r="C1339">
        <v>0.81383764453124996</v>
      </c>
      <c r="D1339">
        <v>219.72299883224599</v>
      </c>
    </row>
    <row r="1340" spans="1:4" x14ac:dyDescent="0.2">
      <c r="A1340" t="s">
        <v>126</v>
      </c>
      <c r="B1340">
        <v>2007</v>
      </c>
      <c r="C1340">
        <v>146598.31829907399</v>
      </c>
      <c r="D1340">
        <v>76993264.155061007</v>
      </c>
    </row>
    <row r="1341" spans="1:4" x14ac:dyDescent="0.2">
      <c r="A1341" t="s">
        <v>127</v>
      </c>
      <c r="B1341">
        <v>2007</v>
      </c>
      <c r="C1341">
        <v>1051.4243889877</v>
      </c>
      <c r="D1341">
        <v>347687.05981608701</v>
      </c>
    </row>
    <row r="1342" spans="1:4" x14ac:dyDescent="0.2">
      <c r="A1342" t="s">
        <v>128</v>
      </c>
      <c r="B1342">
        <v>2007</v>
      </c>
      <c r="C1342">
        <v>48081.704574610303</v>
      </c>
      <c r="D1342">
        <v>6709994.6522334404</v>
      </c>
    </row>
    <row r="1343" spans="1:4" x14ac:dyDescent="0.2">
      <c r="A1343" t="s">
        <v>129</v>
      </c>
      <c r="B1343">
        <v>2007</v>
      </c>
      <c r="C1343">
        <v>138492.60656505899</v>
      </c>
      <c r="D1343">
        <v>45540063.236041501</v>
      </c>
    </row>
    <row r="1344" spans="1:4" x14ac:dyDescent="0.2">
      <c r="A1344" t="s">
        <v>131</v>
      </c>
      <c r="B1344">
        <v>2007</v>
      </c>
      <c r="C1344">
        <v>10.473866028653401</v>
      </c>
      <c r="D1344">
        <v>5888.2805224212898</v>
      </c>
    </row>
    <row r="1345" spans="1:4" x14ac:dyDescent="0.2">
      <c r="A1345" t="s">
        <v>132</v>
      </c>
      <c r="B1345">
        <v>2007</v>
      </c>
      <c r="C1345">
        <v>155.67514304319499</v>
      </c>
      <c r="D1345">
        <v>77866.925666122901</v>
      </c>
    </row>
    <row r="1346" spans="1:4" x14ac:dyDescent="0.2">
      <c r="A1346" t="s">
        <v>133</v>
      </c>
      <c r="B1346">
        <v>2007</v>
      </c>
      <c r="C1346">
        <v>131.71048106381701</v>
      </c>
      <c r="D1346">
        <v>60619.534091531503</v>
      </c>
    </row>
    <row r="1347" spans="1:4" x14ac:dyDescent="0.2">
      <c r="A1347" t="s">
        <v>134</v>
      </c>
      <c r="B1347">
        <v>2007</v>
      </c>
      <c r="C1347">
        <v>7494.4610418306002</v>
      </c>
      <c r="D1347">
        <v>3057935.8131404999</v>
      </c>
    </row>
    <row r="1348" spans="1:4" x14ac:dyDescent="0.2">
      <c r="A1348" t="s">
        <v>135</v>
      </c>
      <c r="B1348">
        <v>2007</v>
      </c>
      <c r="C1348">
        <v>405158.51252411702</v>
      </c>
      <c r="D1348">
        <v>269458871.04625702</v>
      </c>
    </row>
    <row r="1349" spans="1:4" x14ac:dyDescent="0.2">
      <c r="A1349" t="s">
        <v>136</v>
      </c>
      <c r="B1349">
        <v>2007</v>
      </c>
      <c r="C1349">
        <v>20.044836022578099</v>
      </c>
      <c r="D1349">
        <v>10500.734121273599</v>
      </c>
    </row>
    <row r="1350" spans="1:4" x14ac:dyDescent="0.2">
      <c r="A1350" t="s">
        <v>137</v>
      </c>
      <c r="B1350">
        <v>2007</v>
      </c>
      <c r="C1350">
        <v>80.074895815656404</v>
      </c>
      <c r="D1350">
        <v>14289.6138953194</v>
      </c>
    </row>
    <row r="1351" spans="1:4" x14ac:dyDescent="0.2">
      <c r="A1351" t="s">
        <v>138</v>
      </c>
      <c r="B1351">
        <v>2007</v>
      </c>
      <c r="C1351">
        <v>975.11347330660305</v>
      </c>
      <c r="D1351">
        <v>439317.24317971797</v>
      </c>
    </row>
    <row r="1352" spans="1:4" x14ac:dyDescent="0.2">
      <c r="A1352" t="s">
        <v>139</v>
      </c>
      <c r="B1352">
        <v>2007</v>
      </c>
      <c r="C1352">
        <v>7.5170935598958294E-2</v>
      </c>
      <c r="D1352">
        <v>16.661031791488501</v>
      </c>
    </row>
    <row r="1353" spans="1:4" x14ac:dyDescent="0.2">
      <c r="A1353" t="s">
        <v>140</v>
      </c>
      <c r="B1353">
        <v>2007</v>
      </c>
      <c r="C1353">
        <v>24572.530184125299</v>
      </c>
      <c r="D1353">
        <v>9787420.4555840697</v>
      </c>
    </row>
    <row r="1354" spans="1:4" x14ac:dyDescent="0.2">
      <c r="A1354" t="s">
        <v>141</v>
      </c>
      <c r="B1354">
        <v>2007</v>
      </c>
      <c r="C1354">
        <v>88499.911503297306</v>
      </c>
      <c r="D1354">
        <v>47637363.776325598</v>
      </c>
    </row>
    <row r="1355" spans="1:4" x14ac:dyDescent="0.2">
      <c r="A1355" t="s">
        <v>142</v>
      </c>
      <c r="B1355">
        <v>2007</v>
      </c>
      <c r="C1355">
        <v>1646.0940346693201</v>
      </c>
      <c r="D1355">
        <v>665638.566151693</v>
      </c>
    </row>
    <row r="1356" spans="1:4" x14ac:dyDescent="0.2">
      <c r="A1356" t="s">
        <v>143</v>
      </c>
      <c r="B1356">
        <v>2007</v>
      </c>
      <c r="C1356">
        <v>31841.161950344402</v>
      </c>
      <c r="D1356">
        <v>7340599.5590339396</v>
      </c>
    </row>
    <row r="1357" spans="1:4" x14ac:dyDescent="0.2">
      <c r="A1357" t="s">
        <v>144</v>
      </c>
      <c r="B1357">
        <v>2007</v>
      </c>
      <c r="C1357">
        <v>3465.5022691382801</v>
      </c>
      <c r="D1357">
        <v>1912992.2039574101</v>
      </c>
    </row>
    <row r="1358" spans="1:4" x14ac:dyDescent="0.2">
      <c r="A1358" t="s">
        <v>145</v>
      </c>
      <c r="B1358">
        <v>2007</v>
      </c>
      <c r="C1358">
        <v>62642.623405375802</v>
      </c>
      <c r="D1358">
        <v>31049610.9578159</v>
      </c>
    </row>
    <row r="1359" spans="1:4" x14ac:dyDescent="0.2">
      <c r="A1359" t="s">
        <v>146</v>
      </c>
      <c r="B1359">
        <v>2007</v>
      </c>
      <c r="C1359">
        <v>1123.46310421062</v>
      </c>
      <c r="D1359">
        <v>278959.50442387903</v>
      </c>
    </row>
    <row r="1360" spans="1:4" x14ac:dyDescent="0.2">
      <c r="A1360" t="s">
        <v>147</v>
      </c>
      <c r="B1360">
        <v>2007</v>
      </c>
      <c r="C1360">
        <v>20644.527491515899</v>
      </c>
      <c r="D1360">
        <v>10803468.8347422</v>
      </c>
    </row>
    <row r="1361" spans="1:4" x14ac:dyDescent="0.2">
      <c r="A1361" t="s">
        <v>148</v>
      </c>
      <c r="B1361">
        <v>2007</v>
      </c>
      <c r="C1361">
        <v>115742.778740365</v>
      </c>
      <c r="D1361">
        <v>72346602.985555097</v>
      </c>
    </row>
    <row r="1362" spans="1:4" x14ac:dyDescent="0.2">
      <c r="A1362" t="s">
        <v>149</v>
      </c>
      <c r="B1362">
        <v>2007</v>
      </c>
      <c r="C1362">
        <v>66498.025421426501</v>
      </c>
      <c r="D1362">
        <v>36754352.060180902</v>
      </c>
    </row>
    <row r="1363" spans="1:4" x14ac:dyDescent="0.2">
      <c r="A1363" t="s">
        <v>150</v>
      </c>
      <c r="B1363">
        <v>2007</v>
      </c>
      <c r="C1363">
        <v>90.637368819601505</v>
      </c>
      <c r="D1363">
        <v>68048.813964563305</v>
      </c>
    </row>
    <row r="1364" spans="1:4" x14ac:dyDescent="0.2">
      <c r="A1364" t="s">
        <v>151</v>
      </c>
      <c r="B1364">
        <v>2007</v>
      </c>
      <c r="C1364">
        <v>49173.003459222004</v>
      </c>
      <c r="D1364">
        <v>36651881.710275002</v>
      </c>
    </row>
    <row r="1365" spans="1:4" x14ac:dyDescent="0.2">
      <c r="A1365" t="s">
        <v>152</v>
      </c>
      <c r="B1365">
        <v>2007</v>
      </c>
      <c r="C1365">
        <v>57310.996582623899</v>
      </c>
      <c r="D1365">
        <v>19634543.8180378</v>
      </c>
    </row>
    <row r="1366" spans="1:4" x14ac:dyDescent="0.2">
      <c r="A1366" t="s">
        <v>153</v>
      </c>
      <c r="B1366">
        <v>2007</v>
      </c>
      <c r="C1366">
        <v>1037.4510563817</v>
      </c>
      <c r="D1366">
        <v>485318.917041437</v>
      </c>
    </row>
    <row r="1367" spans="1:4" x14ac:dyDescent="0.2">
      <c r="A1367" t="s">
        <v>154</v>
      </c>
      <c r="B1367">
        <v>2007</v>
      </c>
      <c r="C1367">
        <v>13289.3011620176</v>
      </c>
      <c r="D1367">
        <v>3449164.43110262</v>
      </c>
    </row>
    <row r="1368" spans="1:4" x14ac:dyDescent="0.2">
      <c r="A1368" t="s">
        <v>155</v>
      </c>
      <c r="B1368">
        <v>2007</v>
      </c>
      <c r="C1368">
        <v>36321.938748207598</v>
      </c>
      <c r="D1368">
        <v>12085897.8443416</v>
      </c>
    </row>
    <row r="1369" spans="1:4" x14ac:dyDescent="0.2">
      <c r="A1369" t="s">
        <v>156</v>
      </c>
      <c r="B1369">
        <v>2007</v>
      </c>
      <c r="C1369">
        <v>426216.13022154197</v>
      </c>
      <c r="D1369">
        <v>102202620.54583301</v>
      </c>
    </row>
    <row r="1370" spans="1:4" x14ac:dyDescent="0.2">
      <c r="A1370" t="s">
        <v>157</v>
      </c>
      <c r="B1370">
        <v>2007</v>
      </c>
      <c r="C1370">
        <v>1.1798821713693499</v>
      </c>
      <c r="D1370">
        <v>320.04889253762599</v>
      </c>
    </row>
    <row r="1371" spans="1:4" x14ac:dyDescent="0.2">
      <c r="A1371" t="s">
        <v>159</v>
      </c>
      <c r="B1371">
        <v>2007</v>
      </c>
      <c r="C1371">
        <v>38081.9260984949</v>
      </c>
      <c r="D1371">
        <v>16541809.956666101</v>
      </c>
    </row>
    <row r="1372" spans="1:4" x14ac:dyDescent="0.2">
      <c r="A1372" t="s">
        <v>160</v>
      </c>
      <c r="B1372">
        <v>2007</v>
      </c>
      <c r="C1372">
        <v>2338922.6217099298</v>
      </c>
      <c r="D1372">
        <v>431179049.05636299</v>
      </c>
    </row>
    <row r="1373" spans="1:4" x14ac:dyDescent="0.2">
      <c r="A1373" t="s">
        <v>161</v>
      </c>
      <c r="B1373">
        <v>2007</v>
      </c>
      <c r="C1373">
        <v>1429.9767246848701</v>
      </c>
      <c r="D1373">
        <v>642530.33499237697</v>
      </c>
    </row>
    <row r="1374" spans="1:4" x14ac:dyDescent="0.2">
      <c r="A1374" t="s">
        <v>162</v>
      </c>
      <c r="B1374">
        <v>2007</v>
      </c>
      <c r="C1374">
        <v>184.920784925921</v>
      </c>
      <c r="D1374">
        <v>51006.530462574701</v>
      </c>
    </row>
    <row r="1375" spans="1:4" x14ac:dyDescent="0.2">
      <c r="A1375" t="s">
        <v>163</v>
      </c>
      <c r="B1375">
        <v>2007</v>
      </c>
      <c r="C1375">
        <v>172.321326107018</v>
      </c>
      <c r="D1375">
        <v>66627.845730952802</v>
      </c>
    </row>
    <row r="1376" spans="1:4" x14ac:dyDescent="0.2">
      <c r="A1376" t="s">
        <v>164</v>
      </c>
      <c r="B1376">
        <v>2007</v>
      </c>
      <c r="C1376">
        <v>74.449068430841706</v>
      </c>
      <c r="D1376">
        <v>26197.038355053301</v>
      </c>
    </row>
    <row r="1377" spans="1:4" x14ac:dyDescent="0.2">
      <c r="A1377" t="s">
        <v>165</v>
      </c>
      <c r="B1377">
        <v>2007</v>
      </c>
      <c r="C1377">
        <v>5665.3133803562796</v>
      </c>
      <c r="D1377">
        <v>4267728.1563412296</v>
      </c>
    </row>
    <row r="1378" spans="1:4" x14ac:dyDescent="0.2">
      <c r="A1378" t="s">
        <v>166</v>
      </c>
      <c r="B1378">
        <v>2007</v>
      </c>
      <c r="C1378">
        <v>21878.477527943502</v>
      </c>
      <c r="D1378">
        <v>9495197.7176945508</v>
      </c>
    </row>
    <row r="1379" spans="1:4" x14ac:dyDescent="0.2">
      <c r="A1379" t="s">
        <v>167</v>
      </c>
      <c r="B1379">
        <v>2007</v>
      </c>
      <c r="C1379">
        <v>2984.1589480326802</v>
      </c>
      <c r="D1379">
        <v>1258965.76988276</v>
      </c>
    </row>
    <row r="1380" spans="1:4" x14ac:dyDescent="0.2">
      <c r="A1380" t="s">
        <v>212</v>
      </c>
      <c r="B1380">
        <v>2007</v>
      </c>
      <c r="C1380">
        <v>0.94795255869574602</v>
      </c>
      <c r="D1380">
        <v>207.733412545947</v>
      </c>
    </row>
    <row r="1381" spans="1:4" x14ac:dyDescent="0.2">
      <c r="A1381" t="s">
        <v>168</v>
      </c>
      <c r="B1381">
        <v>2007</v>
      </c>
      <c r="C1381">
        <v>270.58776249335199</v>
      </c>
      <c r="D1381">
        <v>55073.2639190025</v>
      </c>
    </row>
    <row r="1382" spans="1:4" x14ac:dyDescent="0.2">
      <c r="A1382" t="s">
        <v>213</v>
      </c>
      <c r="B1382">
        <v>2007</v>
      </c>
      <c r="C1382">
        <v>0.105908690277777</v>
      </c>
      <c r="D1382">
        <v>0</v>
      </c>
    </row>
    <row r="1383" spans="1:4" x14ac:dyDescent="0.2">
      <c r="A1383" t="s">
        <v>169</v>
      </c>
      <c r="B1383">
        <v>2007</v>
      </c>
      <c r="C1383">
        <v>2254.0564650112401</v>
      </c>
      <c r="D1383">
        <v>896843.41875259799</v>
      </c>
    </row>
    <row r="1384" spans="1:4" x14ac:dyDescent="0.2">
      <c r="A1384" t="s">
        <v>170</v>
      </c>
      <c r="B1384">
        <v>2007</v>
      </c>
      <c r="C1384">
        <v>9523.6099310157897</v>
      </c>
      <c r="D1384">
        <v>2631265.1805404201</v>
      </c>
    </row>
    <row r="1385" spans="1:4" x14ac:dyDescent="0.2">
      <c r="A1385" t="s">
        <v>172</v>
      </c>
      <c r="B1385">
        <v>2007</v>
      </c>
      <c r="C1385">
        <v>3625.8278779043999</v>
      </c>
      <c r="D1385">
        <v>2578618.2312339102</v>
      </c>
    </row>
    <row r="1386" spans="1:4" x14ac:dyDescent="0.2">
      <c r="A1386" t="s">
        <v>173</v>
      </c>
      <c r="B1386">
        <v>2007</v>
      </c>
      <c r="C1386">
        <v>9485.8230452559401</v>
      </c>
      <c r="D1386">
        <v>4427004.9607470296</v>
      </c>
    </row>
    <row r="1387" spans="1:4" x14ac:dyDescent="0.2">
      <c r="A1387" t="s">
        <v>174</v>
      </c>
      <c r="B1387">
        <v>2007</v>
      </c>
      <c r="C1387">
        <v>2106.6584842583202</v>
      </c>
      <c r="D1387">
        <v>970111.244996347</v>
      </c>
    </row>
    <row r="1388" spans="1:4" x14ac:dyDescent="0.2">
      <c r="A1388" t="s">
        <v>175</v>
      </c>
      <c r="B1388">
        <v>2007</v>
      </c>
      <c r="C1388">
        <v>182858.036755871</v>
      </c>
      <c r="D1388">
        <v>41030508.6785409</v>
      </c>
    </row>
    <row r="1389" spans="1:4" x14ac:dyDescent="0.2">
      <c r="A1389" t="s">
        <v>176</v>
      </c>
      <c r="B1389">
        <v>2007</v>
      </c>
      <c r="C1389">
        <v>6469.3710874737599</v>
      </c>
      <c r="D1389">
        <v>4605563.5809892304</v>
      </c>
    </row>
    <row r="1390" spans="1:4" x14ac:dyDescent="0.2">
      <c r="A1390" t="s">
        <v>177</v>
      </c>
      <c r="B1390">
        <v>2007</v>
      </c>
      <c r="C1390">
        <v>5.4203952781445297</v>
      </c>
      <c r="D1390">
        <v>1239.0071415111399</v>
      </c>
    </row>
    <row r="1391" spans="1:4" x14ac:dyDescent="0.2">
      <c r="A1391" t="s">
        <v>179</v>
      </c>
      <c r="B1391">
        <v>2007</v>
      </c>
      <c r="C1391">
        <v>1577.2368823089901</v>
      </c>
      <c r="D1391">
        <v>313275.45462593599</v>
      </c>
    </row>
    <row r="1392" spans="1:4" x14ac:dyDescent="0.2">
      <c r="A1392" t="s">
        <v>180</v>
      </c>
      <c r="B1392">
        <v>2007</v>
      </c>
      <c r="C1392">
        <v>73.540475596052403</v>
      </c>
      <c r="D1392">
        <v>16365.311396801901</v>
      </c>
    </row>
    <row r="1393" spans="1:4" x14ac:dyDescent="0.2">
      <c r="A1393" t="s">
        <v>181</v>
      </c>
      <c r="B1393">
        <v>2007</v>
      </c>
      <c r="C1393">
        <v>1001.07737120784</v>
      </c>
      <c r="D1393">
        <v>273213.29809886101</v>
      </c>
    </row>
    <row r="1394" spans="1:4" x14ac:dyDescent="0.2">
      <c r="A1394" t="s">
        <v>182</v>
      </c>
      <c r="B1394">
        <v>2007</v>
      </c>
      <c r="C1394">
        <v>3187.3935679861302</v>
      </c>
      <c r="D1394">
        <v>1106850.34347663</v>
      </c>
    </row>
    <row r="1395" spans="1:4" x14ac:dyDescent="0.2">
      <c r="A1395" t="s">
        <v>183</v>
      </c>
      <c r="B1395">
        <v>2007</v>
      </c>
      <c r="C1395">
        <v>92628.558641155396</v>
      </c>
      <c r="D1395">
        <v>48771115.145963699</v>
      </c>
    </row>
    <row r="1396" spans="1:4" x14ac:dyDescent="0.2">
      <c r="A1396" t="s">
        <v>184</v>
      </c>
      <c r="B1396">
        <v>2007</v>
      </c>
      <c r="C1396">
        <v>14.039993399717799</v>
      </c>
      <c r="D1396">
        <v>3633.0698240904298</v>
      </c>
    </row>
    <row r="1397" spans="1:4" x14ac:dyDescent="0.2">
      <c r="A1397" t="s">
        <v>185</v>
      </c>
      <c r="B1397">
        <v>2007</v>
      </c>
      <c r="C1397">
        <v>37.807688050427501</v>
      </c>
      <c r="D1397">
        <v>9310.6502313420297</v>
      </c>
    </row>
    <row r="1398" spans="1:4" x14ac:dyDescent="0.2">
      <c r="A1398" t="s">
        <v>186</v>
      </c>
      <c r="B1398">
        <v>2007</v>
      </c>
      <c r="C1398">
        <v>1555.9017806627501</v>
      </c>
      <c r="D1398">
        <v>865587.40438122198</v>
      </c>
    </row>
    <row r="1399" spans="1:4" x14ac:dyDescent="0.2">
      <c r="A1399" t="s">
        <v>187</v>
      </c>
      <c r="B1399">
        <v>2007</v>
      </c>
      <c r="C1399">
        <v>1108.58661231666</v>
      </c>
      <c r="D1399">
        <v>572010.76492989296</v>
      </c>
    </row>
    <row r="1400" spans="1:4" x14ac:dyDescent="0.2">
      <c r="A1400" t="s">
        <v>188</v>
      </c>
      <c r="B1400">
        <v>2007</v>
      </c>
      <c r="C1400">
        <v>878.48033118589603</v>
      </c>
      <c r="D1400">
        <v>227531.06161787899</v>
      </c>
    </row>
    <row r="1401" spans="1:4" x14ac:dyDescent="0.2">
      <c r="A1401" t="s">
        <v>189</v>
      </c>
      <c r="B1401">
        <v>2007</v>
      </c>
      <c r="C1401">
        <v>25344.146204372999</v>
      </c>
      <c r="D1401">
        <v>6442110.4165335698</v>
      </c>
    </row>
    <row r="1402" spans="1:4" x14ac:dyDescent="0.2">
      <c r="A1402" t="s">
        <v>190</v>
      </c>
      <c r="B1402">
        <v>2007</v>
      </c>
      <c r="C1402">
        <v>1729.6701436783701</v>
      </c>
      <c r="D1402">
        <v>925609.21426963096</v>
      </c>
    </row>
    <row r="1403" spans="1:4" x14ac:dyDescent="0.2">
      <c r="A1403" t="s">
        <v>191</v>
      </c>
      <c r="B1403">
        <v>2007</v>
      </c>
      <c r="C1403">
        <v>121685.212939156</v>
      </c>
      <c r="D1403">
        <v>39840063.204161502</v>
      </c>
    </row>
    <row r="1404" spans="1:4" x14ac:dyDescent="0.2">
      <c r="A1404" t="s">
        <v>192</v>
      </c>
      <c r="B1404">
        <v>2007</v>
      </c>
      <c r="C1404">
        <v>36627.185792757402</v>
      </c>
      <c r="D1404">
        <v>16698134.355557401</v>
      </c>
    </row>
    <row r="1405" spans="1:4" x14ac:dyDescent="0.2">
      <c r="A1405" t="s">
        <v>193</v>
      </c>
      <c r="B1405">
        <v>2007</v>
      </c>
      <c r="C1405">
        <v>64266.439653482201</v>
      </c>
      <c r="D1405">
        <v>24478860.643890999</v>
      </c>
    </row>
    <row r="1406" spans="1:4" x14ac:dyDescent="0.2">
      <c r="A1406" t="s">
        <v>195</v>
      </c>
      <c r="B1406">
        <v>2007</v>
      </c>
      <c r="C1406">
        <v>21529.699417555799</v>
      </c>
      <c r="D1406">
        <v>8235645.7368204799</v>
      </c>
    </row>
    <row r="1407" spans="1:4" x14ac:dyDescent="0.2">
      <c r="A1407" t="s">
        <v>196</v>
      </c>
      <c r="B1407">
        <v>2007</v>
      </c>
      <c r="C1407">
        <v>2435127.9796809601</v>
      </c>
      <c r="D1407">
        <v>858433984.94334495</v>
      </c>
    </row>
    <row r="1408" spans="1:4" x14ac:dyDescent="0.2">
      <c r="A1408" t="s">
        <v>197</v>
      </c>
      <c r="B1408">
        <v>2007</v>
      </c>
      <c r="C1408">
        <v>43.113891294149298</v>
      </c>
      <c r="D1408">
        <v>10964.3964646572</v>
      </c>
    </row>
    <row r="1409" spans="1:4" x14ac:dyDescent="0.2">
      <c r="A1409" t="s">
        <v>198</v>
      </c>
      <c r="B1409">
        <v>2007</v>
      </c>
      <c r="C1409">
        <v>23.156943663382702</v>
      </c>
      <c r="D1409">
        <v>12811.6342281328</v>
      </c>
    </row>
    <row r="1410" spans="1:4" x14ac:dyDescent="0.2">
      <c r="A1410" t="s">
        <v>199</v>
      </c>
      <c r="B1410">
        <v>2007</v>
      </c>
      <c r="C1410">
        <v>114346.97972348701</v>
      </c>
      <c r="D1410">
        <v>49843838.169491202</v>
      </c>
    </row>
    <row r="1411" spans="1:4" x14ac:dyDescent="0.2">
      <c r="A1411" t="s">
        <v>200</v>
      </c>
      <c r="B1411">
        <v>2007</v>
      </c>
      <c r="C1411">
        <v>6.1386663420377596</v>
      </c>
      <c r="D1411">
        <v>2431.0467779176602</v>
      </c>
    </row>
    <row r="1412" spans="1:4" x14ac:dyDescent="0.2">
      <c r="A1412" t="s">
        <v>201</v>
      </c>
      <c r="B1412">
        <v>2007</v>
      </c>
      <c r="C1412">
        <v>25.0635179278515</v>
      </c>
      <c r="D1412">
        <v>10271.0486560594</v>
      </c>
    </row>
    <row r="1413" spans="1:4" x14ac:dyDescent="0.2">
      <c r="A1413" t="s">
        <v>202</v>
      </c>
      <c r="B1413">
        <v>2007</v>
      </c>
      <c r="C1413">
        <v>80225.301233632097</v>
      </c>
      <c r="D1413">
        <v>45254789.217693903</v>
      </c>
    </row>
    <row r="1414" spans="1:4" x14ac:dyDescent="0.2">
      <c r="A1414" t="s">
        <v>203</v>
      </c>
      <c r="B1414">
        <v>2007</v>
      </c>
      <c r="C1414">
        <v>111.89819487170899</v>
      </c>
      <c r="D1414">
        <v>63528.138887243498</v>
      </c>
    </row>
    <row r="1415" spans="1:4" x14ac:dyDescent="0.2">
      <c r="A1415" t="s">
        <v>204</v>
      </c>
      <c r="B1415">
        <v>2007</v>
      </c>
      <c r="C1415">
        <v>3.36770752929253</v>
      </c>
      <c r="D1415">
        <v>965.90328947201897</v>
      </c>
    </row>
    <row r="1416" spans="1:4" x14ac:dyDescent="0.2">
      <c r="A1416" t="s">
        <v>205</v>
      </c>
      <c r="B1416">
        <v>2007</v>
      </c>
      <c r="C1416">
        <v>17.065519438804198</v>
      </c>
      <c r="D1416">
        <v>757.59692744105098</v>
      </c>
    </row>
    <row r="1417" spans="1:4" x14ac:dyDescent="0.2">
      <c r="A1417" t="s">
        <v>206</v>
      </c>
      <c r="B1417">
        <v>2007</v>
      </c>
      <c r="C1417">
        <v>811.02382124549899</v>
      </c>
      <c r="D1417">
        <v>283266.12064427201</v>
      </c>
    </row>
    <row r="1418" spans="1:4" x14ac:dyDescent="0.2">
      <c r="A1418" t="s">
        <v>207</v>
      </c>
      <c r="B1418">
        <v>2007</v>
      </c>
      <c r="C1418">
        <v>12.6777658464843</v>
      </c>
      <c r="D1418">
        <v>3461.33781753113</v>
      </c>
    </row>
    <row r="1419" spans="1:4" x14ac:dyDescent="0.2">
      <c r="A1419" t="s">
        <v>208</v>
      </c>
      <c r="B1419">
        <v>2007</v>
      </c>
      <c r="C1419">
        <v>47105.157036083801</v>
      </c>
      <c r="D1419">
        <v>26666269.423188802</v>
      </c>
    </row>
    <row r="1420" spans="1:4" x14ac:dyDescent="0.2">
      <c r="A1420" t="s">
        <v>209</v>
      </c>
      <c r="B1420">
        <v>2007</v>
      </c>
      <c r="C1420">
        <v>53654.079971002298</v>
      </c>
      <c r="D1420">
        <v>17959221.033929799</v>
      </c>
    </row>
    <row r="1421" spans="1:4" x14ac:dyDescent="0.2">
      <c r="A1421" t="s">
        <v>210</v>
      </c>
      <c r="B1421">
        <v>2007</v>
      </c>
      <c r="C1421">
        <v>9299.7855574213409</v>
      </c>
      <c r="D1421">
        <v>3674318.1481378502</v>
      </c>
    </row>
    <row r="1422" spans="1:4" x14ac:dyDescent="0.2">
      <c r="A1422" t="s">
        <v>4</v>
      </c>
      <c r="B1422">
        <v>2008</v>
      </c>
      <c r="C1422">
        <v>107.406248242</v>
      </c>
      <c r="D1422">
        <v>18666.3725777443</v>
      </c>
    </row>
    <row r="1423" spans="1:4" x14ac:dyDescent="0.2">
      <c r="A1423" t="s">
        <v>5</v>
      </c>
      <c r="B1423">
        <v>2008</v>
      </c>
      <c r="C1423">
        <v>103582.036353462</v>
      </c>
      <c r="D1423">
        <v>30940896.111240301</v>
      </c>
    </row>
    <row r="1424" spans="1:4" x14ac:dyDescent="0.2">
      <c r="A1424" t="s">
        <v>6</v>
      </c>
      <c r="B1424">
        <v>2008</v>
      </c>
      <c r="C1424">
        <v>10.390651274953299</v>
      </c>
      <c r="D1424">
        <v>2249.44115233198</v>
      </c>
    </row>
    <row r="1425" spans="1:4" x14ac:dyDescent="0.2">
      <c r="A1425" t="s">
        <v>7</v>
      </c>
      <c r="B1425">
        <v>2008</v>
      </c>
      <c r="C1425">
        <v>1291.94795533465</v>
      </c>
      <c r="D1425">
        <v>292488.89239638898</v>
      </c>
    </row>
    <row r="1426" spans="1:4" x14ac:dyDescent="0.2">
      <c r="A1426" t="s">
        <v>8</v>
      </c>
      <c r="B1426">
        <v>2008</v>
      </c>
      <c r="C1426">
        <v>5471.3184038802301</v>
      </c>
      <c r="D1426">
        <v>1794659.1545468899</v>
      </c>
    </row>
    <row r="1427" spans="1:4" x14ac:dyDescent="0.2">
      <c r="A1427" t="s">
        <v>9</v>
      </c>
      <c r="B1427">
        <v>2008</v>
      </c>
      <c r="C1427">
        <v>5.2478634872026904</v>
      </c>
      <c r="D1427">
        <v>2693.4793026416501</v>
      </c>
    </row>
    <row r="1428" spans="1:4" x14ac:dyDescent="0.2">
      <c r="A1428" t="s">
        <v>10</v>
      </c>
      <c r="B1428">
        <v>2008</v>
      </c>
      <c r="C1428">
        <v>592753.22719833802</v>
      </c>
      <c r="D1428">
        <v>133862734.98121899</v>
      </c>
    </row>
    <row r="1429" spans="1:4" x14ac:dyDescent="0.2">
      <c r="A1429" t="s">
        <v>11</v>
      </c>
      <c r="B1429">
        <v>2008</v>
      </c>
      <c r="C1429">
        <v>113.03153313903201</v>
      </c>
      <c r="D1429">
        <v>34965.347908658303</v>
      </c>
    </row>
    <row r="1430" spans="1:4" x14ac:dyDescent="0.2">
      <c r="A1430" t="s">
        <v>12</v>
      </c>
      <c r="B1430">
        <v>2008</v>
      </c>
      <c r="C1430">
        <v>45.695643782955699</v>
      </c>
      <c r="D1430">
        <v>15235.911915958301</v>
      </c>
    </row>
    <row r="1431" spans="1:4" x14ac:dyDescent="0.2">
      <c r="A1431" t="s">
        <v>13</v>
      </c>
      <c r="B1431">
        <v>2008</v>
      </c>
      <c r="C1431">
        <v>205724.854030255</v>
      </c>
      <c r="D1431">
        <v>49565873.709331296</v>
      </c>
    </row>
    <row r="1432" spans="1:4" x14ac:dyDescent="0.2">
      <c r="A1432" t="s">
        <v>14</v>
      </c>
      <c r="B1432">
        <v>2008</v>
      </c>
      <c r="C1432">
        <v>26895.7431901563</v>
      </c>
      <c r="D1432">
        <v>13380064.597134801</v>
      </c>
    </row>
    <row r="1433" spans="1:4" x14ac:dyDescent="0.2">
      <c r="A1433" t="s">
        <v>15</v>
      </c>
      <c r="B1433">
        <v>2008</v>
      </c>
      <c r="C1433">
        <v>472.31692414898401</v>
      </c>
      <c r="D1433">
        <v>131248.84535569901</v>
      </c>
    </row>
    <row r="1434" spans="1:4" x14ac:dyDescent="0.2">
      <c r="A1434" t="s">
        <v>16</v>
      </c>
      <c r="B1434">
        <v>2008</v>
      </c>
      <c r="C1434">
        <v>1999.44533270992</v>
      </c>
      <c r="D1434">
        <v>707053.30963911</v>
      </c>
    </row>
    <row r="1435" spans="1:4" x14ac:dyDescent="0.2">
      <c r="A1435" t="s">
        <v>17</v>
      </c>
      <c r="B1435">
        <v>2008</v>
      </c>
      <c r="C1435">
        <v>7213.5448857170104</v>
      </c>
      <c r="D1435">
        <v>3648953.3846897101</v>
      </c>
    </row>
    <row r="1436" spans="1:4" x14ac:dyDescent="0.2">
      <c r="A1436" t="s">
        <v>18</v>
      </c>
      <c r="B1436">
        <v>2008</v>
      </c>
      <c r="C1436">
        <v>481.551739863384</v>
      </c>
      <c r="D1436">
        <v>152420.14868239101</v>
      </c>
    </row>
    <row r="1437" spans="1:4" x14ac:dyDescent="0.2">
      <c r="A1437" t="s">
        <v>19</v>
      </c>
      <c r="B1437">
        <v>2008</v>
      </c>
      <c r="C1437">
        <v>0.59092155711154504</v>
      </c>
      <c r="D1437">
        <v>64.885897618391397</v>
      </c>
    </row>
    <row r="1438" spans="1:4" x14ac:dyDescent="0.2">
      <c r="A1438" t="s">
        <v>20</v>
      </c>
      <c r="B1438">
        <v>2008</v>
      </c>
      <c r="C1438">
        <v>4.7574990218901902</v>
      </c>
      <c r="D1438">
        <v>19817.353058485402</v>
      </c>
    </row>
    <row r="1439" spans="1:4" x14ac:dyDescent="0.2">
      <c r="A1439" t="s">
        <v>21</v>
      </c>
      <c r="B1439">
        <v>2008</v>
      </c>
      <c r="C1439">
        <v>4480.0898726207597</v>
      </c>
      <c r="D1439">
        <v>2192448.29233327</v>
      </c>
    </row>
    <row r="1440" spans="1:4" x14ac:dyDescent="0.2">
      <c r="A1440" t="s">
        <v>22</v>
      </c>
      <c r="B1440">
        <v>2008</v>
      </c>
      <c r="C1440">
        <v>6448.1347669771203</v>
      </c>
      <c r="D1440">
        <v>2449053.6936283698</v>
      </c>
    </row>
    <row r="1441" spans="1:4" x14ac:dyDescent="0.2">
      <c r="A1441" t="s">
        <v>23</v>
      </c>
      <c r="B1441">
        <v>2008</v>
      </c>
      <c r="C1441">
        <v>1949.2357614720199</v>
      </c>
      <c r="D1441">
        <v>562349.56498524197</v>
      </c>
    </row>
    <row r="1442" spans="1:4" x14ac:dyDescent="0.2">
      <c r="A1442" t="s">
        <v>24</v>
      </c>
      <c r="B1442">
        <v>2008</v>
      </c>
      <c r="C1442">
        <v>1551.7883182143401</v>
      </c>
      <c r="D1442">
        <v>627942.28627290297</v>
      </c>
    </row>
    <row r="1443" spans="1:4" x14ac:dyDescent="0.2">
      <c r="A1443" t="s">
        <v>214</v>
      </c>
      <c r="B1443">
        <v>2008</v>
      </c>
      <c r="C1443">
        <v>0.14661028625434</v>
      </c>
      <c r="D1443">
        <v>44.274983524248299</v>
      </c>
    </row>
    <row r="1444" spans="1:4" x14ac:dyDescent="0.2">
      <c r="A1444" t="s">
        <v>25</v>
      </c>
      <c r="B1444">
        <v>2008</v>
      </c>
      <c r="C1444">
        <v>35896.481903190703</v>
      </c>
      <c r="D1444">
        <v>11585257.973699899</v>
      </c>
    </row>
    <row r="1445" spans="1:4" x14ac:dyDescent="0.2">
      <c r="A1445" t="s">
        <v>26</v>
      </c>
      <c r="B1445">
        <v>2008</v>
      </c>
      <c r="C1445">
        <v>8216.0947298741503</v>
      </c>
      <c r="D1445">
        <v>3787919.8363661501</v>
      </c>
    </row>
    <row r="1446" spans="1:4" x14ac:dyDescent="0.2">
      <c r="A1446" t="s">
        <v>27</v>
      </c>
      <c r="B1446">
        <v>2008</v>
      </c>
      <c r="C1446">
        <v>0.19589676768120601</v>
      </c>
      <c r="D1446">
        <v>69.365746183661699</v>
      </c>
    </row>
    <row r="1447" spans="1:4" x14ac:dyDescent="0.2">
      <c r="A1447" t="s">
        <v>28</v>
      </c>
      <c r="B1447">
        <v>2008</v>
      </c>
      <c r="C1447">
        <v>369850.56059080601</v>
      </c>
      <c r="D1447">
        <v>157472263.06454</v>
      </c>
    </row>
    <row r="1448" spans="1:4" x14ac:dyDescent="0.2">
      <c r="A1448" t="s">
        <v>29</v>
      </c>
      <c r="B1448">
        <v>2008</v>
      </c>
      <c r="C1448">
        <v>2444308.0383168799</v>
      </c>
      <c r="D1448">
        <v>1237236225.8329899</v>
      </c>
    </row>
    <row r="1449" spans="1:4" x14ac:dyDescent="0.2">
      <c r="A1449" t="s">
        <v>30</v>
      </c>
      <c r="B1449">
        <v>2008</v>
      </c>
      <c r="C1449">
        <v>13.7167265902327</v>
      </c>
      <c r="D1449">
        <v>4965.6686644232695</v>
      </c>
    </row>
    <row r="1450" spans="1:4" x14ac:dyDescent="0.2">
      <c r="A1450" t="s">
        <v>31</v>
      </c>
      <c r="B1450">
        <v>2008</v>
      </c>
      <c r="C1450">
        <v>1299.9505503718899</v>
      </c>
      <c r="D1450">
        <v>862306.06150332501</v>
      </c>
    </row>
    <row r="1451" spans="1:4" x14ac:dyDescent="0.2">
      <c r="A1451" t="s">
        <v>32</v>
      </c>
      <c r="B1451">
        <v>2008</v>
      </c>
      <c r="C1451">
        <v>775.33369512191598</v>
      </c>
      <c r="D1451">
        <v>419361.87448454899</v>
      </c>
    </row>
    <row r="1452" spans="1:4" x14ac:dyDescent="0.2">
      <c r="A1452" t="s">
        <v>33</v>
      </c>
      <c r="B1452">
        <v>2008</v>
      </c>
      <c r="C1452">
        <v>26.063255855738898</v>
      </c>
      <c r="D1452">
        <v>4953.0311412853698</v>
      </c>
    </row>
    <row r="1453" spans="1:4" x14ac:dyDescent="0.2">
      <c r="A1453" t="s">
        <v>34</v>
      </c>
      <c r="B1453">
        <v>2008</v>
      </c>
      <c r="C1453">
        <v>31859.752340706498</v>
      </c>
      <c r="D1453">
        <v>13195277.558024701</v>
      </c>
    </row>
    <row r="1454" spans="1:4" x14ac:dyDescent="0.2">
      <c r="A1454" t="s">
        <v>35</v>
      </c>
      <c r="B1454">
        <v>2008</v>
      </c>
      <c r="C1454">
        <v>1949007.83721036</v>
      </c>
      <c r="D1454">
        <v>709209369.87787998</v>
      </c>
    </row>
    <row r="1455" spans="1:4" x14ac:dyDescent="0.2">
      <c r="A1455" t="s">
        <v>36</v>
      </c>
      <c r="B1455">
        <v>2008</v>
      </c>
      <c r="C1455">
        <v>2419.26864017349</v>
      </c>
      <c r="D1455">
        <v>1221587.1894346599</v>
      </c>
    </row>
    <row r="1456" spans="1:4" x14ac:dyDescent="0.2">
      <c r="A1456" t="s">
        <v>37</v>
      </c>
      <c r="B1456">
        <v>2008</v>
      </c>
      <c r="C1456">
        <v>123068.313397622</v>
      </c>
      <c r="D1456">
        <v>46625177.989553802</v>
      </c>
    </row>
    <row r="1457" spans="1:4" x14ac:dyDescent="0.2">
      <c r="A1457" t="s">
        <v>38</v>
      </c>
      <c r="B1457">
        <v>2008</v>
      </c>
      <c r="C1457">
        <v>738031.29188907496</v>
      </c>
      <c r="D1457">
        <v>336626586.19036502</v>
      </c>
    </row>
    <row r="1458" spans="1:4" x14ac:dyDescent="0.2">
      <c r="A1458" t="s">
        <v>39</v>
      </c>
      <c r="B1458">
        <v>2008</v>
      </c>
      <c r="C1458">
        <v>127554.83313428301</v>
      </c>
      <c r="D1458">
        <v>55292045.728357799</v>
      </c>
    </row>
    <row r="1459" spans="1:4" x14ac:dyDescent="0.2">
      <c r="A1459" t="s">
        <v>40</v>
      </c>
      <c r="B1459">
        <v>2008</v>
      </c>
      <c r="C1459">
        <v>35141.599277809401</v>
      </c>
      <c r="D1459">
        <v>19049981.905788202</v>
      </c>
    </row>
    <row r="1460" spans="1:4" x14ac:dyDescent="0.2">
      <c r="A1460" t="s">
        <v>41</v>
      </c>
      <c r="B1460">
        <v>2008</v>
      </c>
      <c r="C1460">
        <v>404830.72935061599</v>
      </c>
      <c r="D1460">
        <v>229700281.37459299</v>
      </c>
    </row>
    <row r="1461" spans="1:4" x14ac:dyDescent="0.2">
      <c r="A1461" t="s">
        <v>42</v>
      </c>
      <c r="B1461">
        <v>2008</v>
      </c>
      <c r="C1461">
        <v>17374.3358080334</v>
      </c>
      <c r="D1461">
        <v>8752137.0536439307</v>
      </c>
    </row>
    <row r="1462" spans="1:4" x14ac:dyDescent="0.2">
      <c r="A1462" t="s">
        <v>43</v>
      </c>
      <c r="B1462">
        <v>2008</v>
      </c>
      <c r="C1462">
        <v>231849.49965961801</v>
      </c>
      <c r="D1462">
        <v>126163954.763657</v>
      </c>
    </row>
    <row r="1463" spans="1:4" x14ac:dyDescent="0.2">
      <c r="A1463" t="s">
        <v>44</v>
      </c>
      <c r="B1463">
        <v>2008</v>
      </c>
      <c r="C1463">
        <v>34.953598775953203</v>
      </c>
      <c r="D1463">
        <v>17892.154736424</v>
      </c>
    </row>
    <row r="1464" spans="1:4" x14ac:dyDescent="0.2">
      <c r="A1464" t="s">
        <v>45</v>
      </c>
      <c r="B1464">
        <v>2008</v>
      </c>
      <c r="C1464">
        <v>0.14814536827636701</v>
      </c>
      <c r="D1464">
        <v>0</v>
      </c>
    </row>
    <row r="1465" spans="1:4" x14ac:dyDescent="0.2">
      <c r="A1465" t="s">
        <v>46</v>
      </c>
      <c r="B1465">
        <v>2008</v>
      </c>
      <c r="C1465">
        <v>21875.040798152499</v>
      </c>
      <c r="D1465">
        <v>11009851.8619188</v>
      </c>
    </row>
    <row r="1466" spans="1:4" x14ac:dyDescent="0.2">
      <c r="A1466" t="s">
        <v>47</v>
      </c>
      <c r="B1466">
        <v>2008</v>
      </c>
      <c r="C1466">
        <v>17083.7357665944</v>
      </c>
      <c r="D1466">
        <v>6784894.0679398198</v>
      </c>
    </row>
    <row r="1467" spans="1:4" x14ac:dyDescent="0.2">
      <c r="A1467" t="s">
        <v>48</v>
      </c>
      <c r="B1467">
        <v>2008</v>
      </c>
      <c r="C1467">
        <v>5.4925180681391002</v>
      </c>
      <c r="D1467">
        <v>1362.26706546168</v>
      </c>
    </row>
    <row r="1468" spans="1:4" x14ac:dyDescent="0.2">
      <c r="A1468" t="s">
        <v>49</v>
      </c>
      <c r="B1468">
        <v>2008</v>
      </c>
      <c r="C1468">
        <v>32.346186779293603</v>
      </c>
      <c r="D1468">
        <v>10288.199849648699</v>
      </c>
    </row>
    <row r="1469" spans="1:4" x14ac:dyDescent="0.2">
      <c r="A1469" t="s">
        <v>50</v>
      </c>
      <c r="B1469">
        <v>2008</v>
      </c>
      <c r="C1469">
        <v>94.796704379785197</v>
      </c>
      <c r="D1469">
        <v>20128.234344938799</v>
      </c>
    </row>
    <row r="1470" spans="1:4" x14ac:dyDescent="0.2">
      <c r="A1470" t="s">
        <v>51</v>
      </c>
      <c r="B1470">
        <v>2008</v>
      </c>
      <c r="C1470">
        <v>16872.510010706101</v>
      </c>
      <c r="D1470">
        <v>7783459.3869047696</v>
      </c>
    </row>
    <row r="1471" spans="1:4" x14ac:dyDescent="0.2">
      <c r="A1471" t="s">
        <v>52</v>
      </c>
      <c r="B1471">
        <v>2008</v>
      </c>
      <c r="C1471">
        <v>61696.171085783601</v>
      </c>
      <c r="D1471">
        <v>30855991.477455001</v>
      </c>
    </row>
    <row r="1472" spans="1:4" x14ac:dyDescent="0.2">
      <c r="A1472" t="s">
        <v>53</v>
      </c>
      <c r="B1472">
        <v>2008</v>
      </c>
      <c r="C1472">
        <v>93.373683696610797</v>
      </c>
      <c r="D1472">
        <v>51905.0027517528</v>
      </c>
    </row>
    <row r="1473" spans="1:4" x14ac:dyDescent="0.2">
      <c r="A1473" t="s">
        <v>54</v>
      </c>
      <c r="B1473">
        <v>2008</v>
      </c>
      <c r="C1473">
        <v>6060.8081062830997</v>
      </c>
      <c r="D1473">
        <v>1825106.4544506499</v>
      </c>
    </row>
    <row r="1474" spans="1:4" x14ac:dyDescent="0.2">
      <c r="A1474" t="s">
        <v>55</v>
      </c>
      <c r="B1474">
        <v>2008</v>
      </c>
      <c r="C1474">
        <v>21612.2082248484</v>
      </c>
      <c r="D1474">
        <v>9191729.5282529797</v>
      </c>
    </row>
    <row r="1475" spans="1:4" x14ac:dyDescent="0.2">
      <c r="A1475" t="s">
        <v>56</v>
      </c>
      <c r="B1475">
        <v>2008</v>
      </c>
      <c r="C1475">
        <v>7972.3369595494496</v>
      </c>
      <c r="D1475">
        <v>2139589.4464869602</v>
      </c>
    </row>
    <row r="1476" spans="1:4" x14ac:dyDescent="0.2">
      <c r="A1476" t="s">
        <v>57</v>
      </c>
      <c r="B1476">
        <v>2008</v>
      </c>
      <c r="C1476">
        <v>51890.074049548297</v>
      </c>
      <c r="D1476">
        <v>31725635.808025502</v>
      </c>
    </row>
    <row r="1477" spans="1:4" x14ac:dyDescent="0.2">
      <c r="A1477" t="s">
        <v>58</v>
      </c>
      <c r="B1477">
        <v>2008</v>
      </c>
      <c r="C1477">
        <v>81.466829839156901</v>
      </c>
      <c r="D1477">
        <v>43047.666722321002</v>
      </c>
    </row>
    <row r="1478" spans="1:4" x14ac:dyDescent="0.2">
      <c r="A1478" t="s">
        <v>60</v>
      </c>
      <c r="B1478">
        <v>2008</v>
      </c>
      <c r="C1478">
        <v>44287.974223990503</v>
      </c>
      <c r="D1478">
        <v>16812357.382304899</v>
      </c>
    </row>
    <row r="1479" spans="1:4" x14ac:dyDescent="0.2">
      <c r="A1479" t="s">
        <v>61</v>
      </c>
      <c r="B1479">
        <v>2008</v>
      </c>
      <c r="C1479">
        <v>18296.511605805001</v>
      </c>
      <c r="D1479">
        <v>4909564.1048561595</v>
      </c>
    </row>
    <row r="1480" spans="1:4" x14ac:dyDescent="0.2">
      <c r="A1480" t="s">
        <v>62</v>
      </c>
      <c r="B1480">
        <v>2008</v>
      </c>
      <c r="C1480">
        <v>24008.628005869799</v>
      </c>
      <c r="D1480">
        <v>10718060.1350428</v>
      </c>
    </row>
    <row r="1481" spans="1:4" x14ac:dyDescent="0.2">
      <c r="A1481" t="s">
        <v>63</v>
      </c>
      <c r="B1481">
        <v>2008</v>
      </c>
      <c r="C1481">
        <v>200192.10704800099</v>
      </c>
      <c r="D1481">
        <v>41526597.9957956</v>
      </c>
    </row>
    <row r="1482" spans="1:4" x14ac:dyDescent="0.2">
      <c r="A1482" t="s">
        <v>64</v>
      </c>
      <c r="B1482">
        <v>2008</v>
      </c>
      <c r="C1482">
        <v>2387.2571105995798</v>
      </c>
      <c r="D1482">
        <v>1257682.23662989</v>
      </c>
    </row>
    <row r="1483" spans="1:4" x14ac:dyDescent="0.2">
      <c r="A1483" t="s">
        <v>65</v>
      </c>
      <c r="B1483">
        <v>2008</v>
      </c>
      <c r="C1483">
        <v>86955.399925394799</v>
      </c>
      <c r="D1483">
        <v>41020587.458981097</v>
      </c>
    </row>
    <row r="1484" spans="1:4" x14ac:dyDescent="0.2">
      <c r="A1484" t="s">
        <v>66</v>
      </c>
      <c r="B1484">
        <v>2008</v>
      </c>
      <c r="C1484">
        <v>17367.165987263699</v>
      </c>
      <c r="D1484">
        <v>10095350.1064214</v>
      </c>
    </row>
    <row r="1485" spans="1:4" x14ac:dyDescent="0.2">
      <c r="A1485" t="s">
        <v>67</v>
      </c>
      <c r="B1485">
        <v>2008</v>
      </c>
      <c r="C1485">
        <v>12505.1297859074</v>
      </c>
      <c r="D1485">
        <v>5275866.4022687003</v>
      </c>
    </row>
    <row r="1486" spans="1:4" x14ac:dyDescent="0.2">
      <c r="A1486" t="s">
        <v>68</v>
      </c>
      <c r="B1486">
        <v>2008</v>
      </c>
      <c r="C1486">
        <v>745.61796951321696</v>
      </c>
      <c r="D1486">
        <v>264048.84622458299</v>
      </c>
    </row>
    <row r="1487" spans="1:4" x14ac:dyDescent="0.2">
      <c r="A1487" t="s">
        <v>69</v>
      </c>
      <c r="B1487">
        <v>2008</v>
      </c>
      <c r="C1487">
        <v>0.25204467519531198</v>
      </c>
      <c r="D1487">
        <v>80.7451285991106</v>
      </c>
    </row>
    <row r="1488" spans="1:4" x14ac:dyDescent="0.2">
      <c r="A1488" t="s">
        <v>70</v>
      </c>
      <c r="B1488">
        <v>2008</v>
      </c>
      <c r="C1488">
        <v>37848.664713190599</v>
      </c>
      <c r="D1488">
        <v>16945653.733416699</v>
      </c>
    </row>
    <row r="1489" spans="1:4" x14ac:dyDescent="0.2">
      <c r="A1489" t="s">
        <v>72</v>
      </c>
      <c r="B1489">
        <v>2008</v>
      </c>
      <c r="C1489">
        <v>21481.361874484999</v>
      </c>
      <c r="D1489">
        <v>7925346.2406316604</v>
      </c>
    </row>
    <row r="1490" spans="1:4" x14ac:dyDescent="0.2">
      <c r="A1490" t="s">
        <v>73</v>
      </c>
      <c r="B1490">
        <v>2008</v>
      </c>
      <c r="C1490">
        <v>134.85936135622799</v>
      </c>
      <c r="D1490">
        <v>55534.3508946484</v>
      </c>
    </row>
    <row r="1491" spans="1:4" x14ac:dyDescent="0.2">
      <c r="A1491" t="s">
        <v>74</v>
      </c>
      <c r="B1491">
        <v>2008</v>
      </c>
      <c r="C1491">
        <v>297.212836177734</v>
      </c>
      <c r="D1491">
        <v>77352.593806614794</v>
      </c>
    </row>
    <row r="1492" spans="1:4" x14ac:dyDescent="0.2">
      <c r="A1492" t="s">
        <v>75</v>
      </c>
      <c r="B1492">
        <v>2008</v>
      </c>
      <c r="C1492">
        <v>3248.3617539587999</v>
      </c>
      <c r="D1492">
        <v>1135663.0414573699</v>
      </c>
    </row>
    <row r="1493" spans="1:4" x14ac:dyDescent="0.2">
      <c r="A1493" t="s">
        <v>76</v>
      </c>
      <c r="B1493">
        <v>2008</v>
      </c>
      <c r="C1493">
        <v>4821.67587377379</v>
      </c>
      <c r="D1493">
        <v>2943562.6095260899</v>
      </c>
    </row>
    <row r="1494" spans="1:4" x14ac:dyDescent="0.2">
      <c r="A1494" t="s">
        <v>77</v>
      </c>
      <c r="B1494">
        <v>2008</v>
      </c>
      <c r="C1494">
        <v>21197.207681254898</v>
      </c>
      <c r="D1494">
        <v>4184502.9365296699</v>
      </c>
    </row>
    <row r="1495" spans="1:4" x14ac:dyDescent="0.2">
      <c r="A1495" t="s">
        <v>78</v>
      </c>
      <c r="B1495">
        <v>2008</v>
      </c>
      <c r="C1495">
        <v>64.181146563829699</v>
      </c>
      <c r="D1495">
        <v>36319.221321361299</v>
      </c>
    </row>
    <row r="1496" spans="1:4" x14ac:dyDescent="0.2">
      <c r="A1496" t="s">
        <v>79</v>
      </c>
      <c r="B1496">
        <v>2008</v>
      </c>
      <c r="C1496">
        <v>77172.959914480904</v>
      </c>
      <c r="D1496">
        <v>35710380.540183902</v>
      </c>
    </row>
    <row r="1497" spans="1:4" x14ac:dyDescent="0.2">
      <c r="A1497" t="s">
        <v>80</v>
      </c>
      <c r="B1497">
        <v>2008</v>
      </c>
      <c r="C1497">
        <v>5223.3953820791203</v>
      </c>
      <c r="D1497">
        <v>3899249.6831217799</v>
      </c>
    </row>
    <row r="1498" spans="1:4" x14ac:dyDescent="0.2">
      <c r="A1498" t="s">
        <v>81</v>
      </c>
      <c r="B1498">
        <v>2008</v>
      </c>
      <c r="C1498">
        <v>9460.2200614715402</v>
      </c>
      <c r="D1498">
        <v>6237439.4742339998</v>
      </c>
    </row>
    <row r="1499" spans="1:4" x14ac:dyDescent="0.2">
      <c r="A1499" t="s">
        <v>82</v>
      </c>
      <c r="B1499">
        <v>2008</v>
      </c>
      <c r="C1499">
        <v>26.5169805194184</v>
      </c>
      <c r="D1499">
        <v>10700.860948928899</v>
      </c>
    </row>
    <row r="1500" spans="1:4" x14ac:dyDescent="0.2">
      <c r="A1500" t="s">
        <v>83</v>
      </c>
      <c r="B1500">
        <v>2008</v>
      </c>
      <c r="C1500">
        <v>43299.049545300499</v>
      </c>
      <c r="D1500">
        <v>19741416.314491101</v>
      </c>
    </row>
    <row r="1501" spans="1:4" x14ac:dyDescent="0.2">
      <c r="A1501" t="s">
        <v>84</v>
      </c>
      <c r="B1501">
        <v>2008</v>
      </c>
      <c r="C1501">
        <v>3890.7472545636001</v>
      </c>
      <c r="D1501">
        <v>1565803.24131225</v>
      </c>
    </row>
    <row r="1502" spans="1:4" x14ac:dyDescent="0.2">
      <c r="A1502" t="s">
        <v>85</v>
      </c>
      <c r="B1502">
        <v>2008</v>
      </c>
      <c r="C1502">
        <v>2191.5489272128498</v>
      </c>
      <c r="D1502">
        <v>850387.76814728195</v>
      </c>
    </row>
    <row r="1503" spans="1:4" x14ac:dyDescent="0.2">
      <c r="A1503" t="s">
        <v>86</v>
      </c>
      <c r="B1503">
        <v>2008</v>
      </c>
      <c r="C1503">
        <v>8911.6029853211803</v>
      </c>
      <c r="D1503">
        <v>3386528.4876198</v>
      </c>
    </row>
    <row r="1504" spans="1:4" x14ac:dyDescent="0.2">
      <c r="A1504" t="s">
        <v>87</v>
      </c>
      <c r="B1504">
        <v>2008</v>
      </c>
      <c r="C1504">
        <v>1396251.2897923901</v>
      </c>
      <c r="D1504">
        <v>1025817289.42531</v>
      </c>
    </row>
    <row r="1505" spans="1:4" x14ac:dyDescent="0.2">
      <c r="A1505" t="s">
        <v>89</v>
      </c>
      <c r="B1505">
        <v>2008</v>
      </c>
      <c r="C1505">
        <v>85952.755730054996</v>
      </c>
      <c r="D1505">
        <v>42367157.407549903</v>
      </c>
    </row>
    <row r="1506" spans="1:4" x14ac:dyDescent="0.2">
      <c r="A1506" t="s">
        <v>90</v>
      </c>
      <c r="B1506">
        <v>2008</v>
      </c>
      <c r="C1506">
        <v>6923.7862074406603</v>
      </c>
      <c r="D1506">
        <v>3277297.9789502998</v>
      </c>
    </row>
    <row r="1507" spans="1:4" x14ac:dyDescent="0.2">
      <c r="A1507" t="s">
        <v>91</v>
      </c>
      <c r="B1507">
        <v>2008</v>
      </c>
      <c r="C1507">
        <v>374.20133812128802</v>
      </c>
      <c r="D1507">
        <v>88785.971693906802</v>
      </c>
    </row>
    <row r="1508" spans="1:4" x14ac:dyDescent="0.2">
      <c r="A1508" t="s">
        <v>92</v>
      </c>
      <c r="B1508">
        <v>2008</v>
      </c>
      <c r="C1508">
        <v>17.802913353878001</v>
      </c>
      <c r="D1508">
        <v>5067.7207174208697</v>
      </c>
    </row>
    <row r="1509" spans="1:4" x14ac:dyDescent="0.2">
      <c r="A1509" t="s">
        <v>93</v>
      </c>
      <c r="B1509">
        <v>2008</v>
      </c>
      <c r="C1509">
        <v>65.055923083773806</v>
      </c>
      <c r="D1509">
        <v>16976.6493368458</v>
      </c>
    </row>
    <row r="1510" spans="1:4" x14ac:dyDescent="0.2">
      <c r="A1510" t="s">
        <v>94</v>
      </c>
      <c r="B1510">
        <v>2008</v>
      </c>
      <c r="C1510">
        <v>15153.6151286318</v>
      </c>
      <c r="D1510">
        <v>4582698.0645200703</v>
      </c>
    </row>
    <row r="1511" spans="1:4" x14ac:dyDescent="0.2">
      <c r="A1511" t="s">
        <v>95</v>
      </c>
      <c r="B1511">
        <v>2008</v>
      </c>
      <c r="C1511">
        <v>2026.9209482455101</v>
      </c>
      <c r="D1511">
        <v>1066059.0551450099</v>
      </c>
    </row>
    <row r="1512" spans="1:4" x14ac:dyDescent="0.2">
      <c r="A1512" t="s">
        <v>96</v>
      </c>
      <c r="B1512">
        <v>2008</v>
      </c>
      <c r="C1512">
        <v>2.07603352147569</v>
      </c>
      <c r="D1512">
        <v>645.21307743103296</v>
      </c>
    </row>
    <row r="1513" spans="1:4" x14ac:dyDescent="0.2">
      <c r="A1513" t="s">
        <v>98</v>
      </c>
      <c r="B1513">
        <v>2008</v>
      </c>
      <c r="C1513">
        <v>40839.315101169297</v>
      </c>
      <c r="D1513">
        <v>17174209.496473599</v>
      </c>
    </row>
    <row r="1514" spans="1:4" x14ac:dyDescent="0.2">
      <c r="A1514" t="s">
        <v>99</v>
      </c>
      <c r="B1514">
        <v>2008</v>
      </c>
      <c r="C1514">
        <v>4548.5777463462</v>
      </c>
      <c r="D1514">
        <v>1009083.7402675099</v>
      </c>
    </row>
    <row r="1515" spans="1:4" x14ac:dyDescent="0.2">
      <c r="A1515" t="s">
        <v>100</v>
      </c>
      <c r="B1515">
        <v>2008</v>
      </c>
      <c r="C1515">
        <v>19224.208692530701</v>
      </c>
      <c r="D1515">
        <v>8690372.0771882795</v>
      </c>
    </row>
    <row r="1516" spans="1:4" x14ac:dyDescent="0.2">
      <c r="A1516" t="s">
        <v>101</v>
      </c>
      <c r="B1516">
        <v>2008</v>
      </c>
      <c r="C1516">
        <v>106.68695432008199</v>
      </c>
      <c r="D1516">
        <v>22422.9462776935</v>
      </c>
    </row>
    <row r="1517" spans="1:4" x14ac:dyDescent="0.2">
      <c r="A1517" t="s">
        <v>102</v>
      </c>
      <c r="B1517">
        <v>2008</v>
      </c>
      <c r="C1517">
        <v>83499.466323204004</v>
      </c>
      <c r="D1517">
        <v>48515593.404383399</v>
      </c>
    </row>
    <row r="1518" spans="1:4" x14ac:dyDescent="0.2">
      <c r="A1518" t="s">
        <v>103</v>
      </c>
      <c r="B1518">
        <v>2008</v>
      </c>
      <c r="C1518">
        <v>22.808165806649299</v>
      </c>
      <c r="D1518">
        <v>10780.801996550401</v>
      </c>
    </row>
    <row r="1519" spans="1:4" x14ac:dyDescent="0.2">
      <c r="A1519" t="s">
        <v>104</v>
      </c>
      <c r="B1519">
        <v>2008</v>
      </c>
      <c r="C1519">
        <v>14022.0319056198</v>
      </c>
      <c r="D1519">
        <v>4192267.8126635798</v>
      </c>
    </row>
    <row r="1520" spans="1:4" x14ac:dyDescent="0.2">
      <c r="A1520" t="s">
        <v>105</v>
      </c>
      <c r="B1520">
        <v>2008</v>
      </c>
      <c r="C1520">
        <v>80591.866195573995</v>
      </c>
      <c r="D1520">
        <v>41450689.3596626</v>
      </c>
    </row>
    <row r="1521" spans="1:4" x14ac:dyDescent="0.2">
      <c r="A1521" t="s">
        <v>106</v>
      </c>
      <c r="B1521">
        <v>2008</v>
      </c>
      <c r="C1521">
        <v>393.79677018281899</v>
      </c>
      <c r="D1521">
        <v>97540.219884516497</v>
      </c>
    </row>
    <row r="1522" spans="1:4" x14ac:dyDescent="0.2">
      <c r="A1522" t="s">
        <v>107</v>
      </c>
      <c r="B1522">
        <v>2008</v>
      </c>
      <c r="C1522">
        <v>36172.384788472002</v>
      </c>
      <c r="D1522">
        <v>18043977.236460399</v>
      </c>
    </row>
    <row r="1523" spans="1:4" x14ac:dyDescent="0.2">
      <c r="A1523" t="s">
        <v>108</v>
      </c>
      <c r="B1523">
        <v>2008</v>
      </c>
      <c r="C1523">
        <v>5.7195771150824601</v>
      </c>
      <c r="D1523">
        <v>1129.71207110824</v>
      </c>
    </row>
    <row r="1524" spans="1:4" x14ac:dyDescent="0.2">
      <c r="A1524" t="s">
        <v>109</v>
      </c>
      <c r="B1524">
        <v>2008</v>
      </c>
      <c r="C1524">
        <v>56.112567671938997</v>
      </c>
      <c r="D1524">
        <v>28447.876061938401</v>
      </c>
    </row>
    <row r="1525" spans="1:4" x14ac:dyDescent="0.2">
      <c r="A1525" t="s">
        <v>110</v>
      </c>
      <c r="B1525">
        <v>2008</v>
      </c>
      <c r="C1525">
        <v>8.8516737846527693</v>
      </c>
      <c r="D1525">
        <v>4856.4804577061204</v>
      </c>
    </row>
    <row r="1526" spans="1:4" x14ac:dyDescent="0.2">
      <c r="A1526" t="s">
        <v>111</v>
      </c>
      <c r="B1526">
        <v>2008</v>
      </c>
      <c r="C1526">
        <v>6499.7186864648702</v>
      </c>
      <c r="D1526">
        <v>2539867.5501704402</v>
      </c>
    </row>
    <row r="1527" spans="1:4" x14ac:dyDescent="0.2">
      <c r="A1527" t="s">
        <v>112</v>
      </c>
      <c r="B1527">
        <v>2008</v>
      </c>
      <c r="C1527">
        <v>5.7864128476204399</v>
      </c>
      <c r="D1527">
        <v>1762.15021828572</v>
      </c>
    </row>
    <row r="1528" spans="1:4" x14ac:dyDescent="0.2">
      <c r="A1528" t="s">
        <v>113</v>
      </c>
      <c r="B1528">
        <v>2008</v>
      </c>
      <c r="C1528">
        <v>15203.365864171499</v>
      </c>
      <c r="D1528">
        <v>4682215.5091299396</v>
      </c>
    </row>
    <row r="1529" spans="1:4" x14ac:dyDescent="0.2">
      <c r="A1529" t="s">
        <v>114</v>
      </c>
      <c r="B1529">
        <v>2008</v>
      </c>
      <c r="C1529">
        <v>983.52876027995603</v>
      </c>
      <c r="D1529">
        <v>523476.963076377</v>
      </c>
    </row>
    <row r="1530" spans="1:4" x14ac:dyDescent="0.2">
      <c r="A1530" t="s">
        <v>115</v>
      </c>
      <c r="B1530">
        <v>2008</v>
      </c>
      <c r="C1530">
        <v>29308.3117033091</v>
      </c>
      <c r="D1530">
        <v>8658317.2682939097</v>
      </c>
    </row>
    <row r="1531" spans="1:4" x14ac:dyDescent="0.2">
      <c r="A1531" t="s">
        <v>116</v>
      </c>
      <c r="B1531">
        <v>2008</v>
      </c>
      <c r="C1531">
        <v>3.64118576193684</v>
      </c>
      <c r="D1531">
        <v>0</v>
      </c>
    </row>
    <row r="1532" spans="1:4" x14ac:dyDescent="0.2">
      <c r="A1532" t="s">
        <v>117</v>
      </c>
      <c r="B1532">
        <v>2008</v>
      </c>
      <c r="C1532">
        <v>2.9293280648838902</v>
      </c>
      <c r="D1532">
        <v>721.81746104473905</v>
      </c>
    </row>
    <row r="1533" spans="1:4" x14ac:dyDescent="0.2">
      <c r="A1533" t="s">
        <v>118</v>
      </c>
      <c r="B1533">
        <v>2008</v>
      </c>
      <c r="C1533">
        <v>3409.46599735978</v>
      </c>
      <c r="D1533">
        <v>1016228.18020584</v>
      </c>
    </row>
    <row r="1534" spans="1:4" x14ac:dyDescent="0.2">
      <c r="A1534" t="s">
        <v>119</v>
      </c>
      <c r="B1534">
        <v>2008</v>
      </c>
      <c r="C1534">
        <v>135.10531073260799</v>
      </c>
      <c r="D1534">
        <v>40127.198014973001</v>
      </c>
    </row>
    <row r="1535" spans="1:4" x14ac:dyDescent="0.2">
      <c r="A1535" t="s">
        <v>120</v>
      </c>
      <c r="B1535">
        <v>2008</v>
      </c>
      <c r="C1535">
        <v>123502.26731842299</v>
      </c>
      <c r="D1535">
        <v>55656242.3707221</v>
      </c>
    </row>
    <row r="1536" spans="1:4" x14ac:dyDescent="0.2">
      <c r="A1536" t="s">
        <v>121</v>
      </c>
      <c r="B1536">
        <v>2008</v>
      </c>
      <c r="C1536">
        <v>6.6529251535896803</v>
      </c>
      <c r="D1536">
        <v>96.3982389010053</v>
      </c>
    </row>
    <row r="1537" spans="1:4" x14ac:dyDescent="0.2">
      <c r="A1537" t="s">
        <v>122</v>
      </c>
      <c r="B1537">
        <v>2008</v>
      </c>
      <c r="C1537">
        <v>184377.24756430299</v>
      </c>
      <c r="D1537">
        <v>67907089.283442304</v>
      </c>
    </row>
    <row r="1538" spans="1:4" x14ac:dyDescent="0.2">
      <c r="A1538" t="s">
        <v>123</v>
      </c>
      <c r="B1538">
        <v>2008</v>
      </c>
      <c r="C1538">
        <v>3960.2872526190499</v>
      </c>
      <c r="D1538">
        <v>1390617.94515693</v>
      </c>
    </row>
    <row r="1539" spans="1:4" x14ac:dyDescent="0.2">
      <c r="A1539" t="s">
        <v>124</v>
      </c>
      <c r="B1539">
        <v>2008</v>
      </c>
      <c r="C1539">
        <v>105.644875996892</v>
      </c>
      <c r="D1539">
        <v>36826.9214971947</v>
      </c>
    </row>
    <row r="1540" spans="1:4" x14ac:dyDescent="0.2">
      <c r="A1540" t="s">
        <v>125</v>
      </c>
      <c r="B1540">
        <v>2008</v>
      </c>
      <c r="C1540">
        <v>0.93920735226562502</v>
      </c>
      <c r="D1540">
        <v>207.863718224791</v>
      </c>
    </row>
    <row r="1541" spans="1:4" x14ac:dyDescent="0.2">
      <c r="A1541" t="s">
        <v>126</v>
      </c>
      <c r="B1541">
        <v>2008</v>
      </c>
      <c r="C1541">
        <v>119216.278187912</v>
      </c>
      <c r="D1541">
        <v>62974118.778722301</v>
      </c>
    </row>
    <row r="1542" spans="1:4" x14ac:dyDescent="0.2">
      <c r="A1542" t="s">
        <v>127</v>
      </c>
      <c r="B1542">
        <v>2008</v>
      </c>
      <c r="C1542">
        <v>1429.1903713147001</v>
      </c>
      <c r="D1542">
        <v>619139.62618561997</v>
      </c>
    </row>
    <row r="1543" spans="1:4" x14ac:dyDescent="0.2">
      <c r="A1543" t="s">
        <v>128</v>
      </c>
      <c r="B1543">
        <v>2008</v>
      </c>
      <c r="C1543">
        <v>56001.458583593398</v>
      </c>
      <c r="D1543">
        <v>7994607.8403741997</v>
      </c>
    </row>
    <row r="1544" spans="1:4" x14ac:dyDescent="0.2">
      <c r="A1544" t="s">
        <v>129</v>
      </c>
      <c r="B1544">
        <v>2008</v>
      </c>
      <c r="C1544">
        <v>204759.70379035399</v>
      </c>
      <c r="D1544">
        <v>67367165.147562996</v>
      </c>
    </row>
    <row r="1545" spans="1:4" x14ac:dyDescent="0.2">
      <c r="A1545" t="s">
        <v>131</v>
      </c>
      <c r="B1545">
        <v>2008</v>
      </c>
      <c r="C1545">
        <v>6.5639110496180502</v>
      </c>
      <c r="D1545">
        <v>3484.0535921894898</v>
      </c>
    </row>
    <row r="1546" spans="1:4" x14ac:dyDescent="0.2">
      <c r="A1546" t="s">
        <v>132</v>
      </c>
      <c r="B1546">
        <v>2008</v>
      </c>
      <c r="C1546">
        <v>278.12291535140298</v>
      </c>
      <c r="D1546">
        <v>135332.12191676701</v>
      </c>
    </row>
    <row r="1547" spans="1:4" x14ac:dyDescent="0.2">
      <c r="A1547" t="s">
        <v>133</v>
      </c>
      <c r="B1547">
        <v>2008</v>
      </c>
      <c r="C1547">
        <v>188.63573474119599</v>
      </c>
      <c r="D1547">
        <v>89355.223929363798</v>
      </c>
    </row>
    <row r="1548" spans="1:4" x14ac:dyDescent="0.2">
      <c r="A1548" t="s">
        <v>134</v>
      </c>
      <c r="B1548">
        <v>2008</v>
      </c>
      <c r="C1548">
        <v>9724.4332244254201</v>
      </c>
      <c r="D1548">
        <v>3943570.9160466599</v>
      </c>
    </row>
    <row r="1549" spans="1:4" x14ac:dyDescent="0.2">
      <c r="A1549" t="s">
        <v>135</v>
      </c>
      <c r="B1549">
        <v>2008</v>
      </c>
      <c r="C1549">
        <v>367972.32685242599</v>
      </c>
      <c r="D1549">
        <v>247056039.387905</v>
      </c>
    </row>
    <row r="1550" spans="1:4" x14ac:dyDescent="0.2">
      <c r="A1550" t="s">
        <v>136</v>
      </c>
      <c r="B1550">
        <v>2008</v>
      </c>
      <c r="C1550">
        <v>42.791233895499097</v>
      </c>
      <c r="D1550">
        <v>22284.398076534901</v>
      </c>
    </row>
    <row r="1551" spans="1:4" x14ac:dyDescent="0.2">
      <c r="A1551" t="s">
        <v>137</v>
      </c>
      <c r="B1551">
        <v>2008</v>
      </c>
      <c r="C1551">
        <v>33.508851910744298</v>
      </c>
      <c r="D1551">
        <v>6672.8686998513804</v>
      </c>
    </row>
    <row r="1552" spans="1:4" x14ac:dyDescent="0.2">
      <c r="A1552" t="s">
        <v>138</v>
      </c>
      <c r="B1552">
        <v>2008</v>
      </c>
      <c r="C1552">
        <v>521.78020264024997</v>
      </c>
      <c r="D1552">
        <v>241921.979590495</v>
      </c>
    </row>
    <row r="1553" spans="1:4" x14ac:dyDescent="0.2">
      <c r="A1553" t="s">
        <v>140</v>
      </c>
      <c r="B1553">
        <v>2008</v>
      </c>
      <c r="C1553">
        <v>27470.65873612</v>
      </c>
      <c r="D1553">
        <v>11449548.873227499</v>
      </c>
    </row>
    <row r="1554" spans="1:4" x14ac:dyDescent="0.2">
      <c r="A1554" t="s">
        <v>141</v>
      </c>
      <c r="B1554">
        <v>2008</v>
      </c>
      <c r="C1554">
        <v>53814.345882126399</v>
      </c>
      <c r="D1554">
        <v>27868381.436252002</v>
      </c>
    </row>
    <row r="1555" spans="1:4" x14ac:dyDescent="0.2">
      <c r="A1555" t="s">
        <v>142</v>
      </c>
      <c r="B1555">
        <v>2008</v>
      </c>
      <c r="C1555">
        <v>1150.7522817352999</v>
      </c>
      <c r="D1555">
        <v>475735.26199370302</v>
      </c>
    </row>
    <row r="1556" spans="1:4" x14ac:dyDescent="0.2">
      <c r="A1556" t="s">
        <v>143</v>
      </c>
      <c r="B1556">
        <v>2008</v>
      </c>
      <c r="C1556">
        <v>33815.400520678399</v>
      </c>
      <c r="D1556">
        <v>8143210.6864584005</v>
      </c>
    </row>
    <row r="1557" spans="1:4" x14ac:dyDescent="0.2">
      <c r="A1557" t="s">
        <v>144</v>
      </c>
      <c r="B1557">
        <v>2008</v>
      </c>
      <c r="C1557">
        <v>2991.8129733105202</v>
      </c>
      <c r="D1557">
        <v>1635399.6495785101</v>
      </c>
    </row>
    <row r="1558" spans="1:4" x14ac:dyDescent="0.2">
      <c r="A1558" t="s">
        <v>145</v>
      </c>
      <c r="B1558">
        <v>2008</v>
      </c>
      <c r="C1558">
        <v>61372.244041580001</v>
      </c>
      <c r="D1558">
        <v>32575046.031709399</v>
      </c>
    </row>
    <row r="1559" spans="1:4" x14ac:dyDescent="0.2">
      <c r="A1559" t="s">
        <v>215</v>
      </c>
      <c r="B1559">
        <v>2008</v>
      </c>
      <c r="C1559">
        <v>6.9237456981336806E-2</v>
      </c>
      <c r="D1559">
        <v>20.617905962175499</v>
      </c>
    </row>
    <row r="1560" spans="1:4" x14ac:dyDescent="0.2">
      <c r="A1560" t="s">
        <v>146</v>
      </c>
      <c r="B1560">
        <v>2008</v>
      </c>
      <c r="C1560">
        <v>1054.1725226220101</v>
      </c>
      <c r="D1560">
        <v>329865.46885740297</v>
      </c>
    </row>
    <row r="1561" spans="1:4" x14ac:dyDescent="0.2">
      <c r="A1561" t="s">
        <v>147</v>
      </c>
      <c r="B1561">
        <v>2008</v>
      </c>
      <c r="C1561">
        <v>39945.214576362901</v>
      </c>
      <c r="D1561">
        <v>21553712.607152499</v>
      </c>
    </row>
    <row r="1562" spans="1:4" x14ac:dyDescent="0.2">
      <c r="A1562" t="s">
        <v>148</v>
      </c>
      <c r="B1562">
        <v>2008</v>
      </c>
      <c r="C1562">
        <v>126614.391862302</v>
      </c>
      <c r="D1562">
        <v>82784999.795993894</v>
      </c>
    </row>
    <row r="1563" spans="1:4" x14ac:dyDescent="0.2">
      <c r="A1563" t="s">
        <v>149</v>
      </c>
      <c r="B1563">
        <v>2008</v>
      </c>
      <c r="C1563">
        <v>38702.704551704803</v>
      </c>
      <c r="D1563">
        <v>21780515.2707031</v>
      </c>
    </row>
    <row r="1564" spans="1:4" x14ac:dyDescent="0.2">
      <c r="A1564" t="s">
        <v>150</v>
      </c>
      <c r="B1564">
        <v>2008</v>
      </c>
      <c r="C1564">
        <v>64.544853645308095</v>
      </c>
      <c r="D1564">
        <v>50505.997159182698</v>
      </c>
    </row>
    <row r="1565" spans="1:4" x14ac:dyDescent="0.2">
      <c r="A1565" t="s">
        <v>151</v>
      </c>
      <c r="B1565">
        <v>2008</v>
      </c>
      <c r="C1565">
        <v>71045.211167841597</v>
      </c>
      <c r="D1565">
        <v>52346232.998330802</v>
      </c>
    </row>
    <row r="1566" spans="1:4" x14ac:dyDescent="0.2">
      <c r="A1566" t="s">
        <v>152</v>
      </c>
      <c r="B1566">
        <v>2008</v>
      </c>
      <c r="C1566">
        <v>47941.060218343802</v>
      </c>
      <c r="D1566">
        <v>16850653.725915801</v>
      </c>
    </row>
    <row r="1567" spans="1:4" x14ac:dyDescent="0.2">
      <c r="A1567" t="s">
        <v>153</v>
      </c>
      <c r="B1567">
        <v>2008</v>
      </c>
      <c r="C1567">
        <v>1215.5051619098101</v>
      </c>
      <c r="D1567">
        <v>602310.546566559</v>
      </c>
    </row>
    <row r="1568" spans="1:4" x14ac:dyDescent="0.2">
      <c r="A1568" t="s">
        <v>154</v>
      </c>
      <c r="B1568">
        <v>2008</v>
      </c>
      <c r="C1568">
        <v>18782.937884821898</v>
      </c>
      <c r="D1568">
        <v>4709234.8209171603</v>
      </c>
    </row>
    <row r="1569" spans="1:4" x14ac:dyDescent="0.2">
      <c r="A1569" t="s">
        <v>155</v>
      </c>
      <c r="B1569">
        <v>2008</v>
      </c>
      <c r="C1569">
        <v>33614.956623463397</v>
      </c>
      <c r="D1569">
        <v>11897738.720559901</v>
      </c>
    </row>
    <row r="1570" spans="1:4" x14ac:dyDescent="0.2">
      <c r="A1570" t="s">
        <v>156</v>
      </c>
      <c r="B1570">
        <v>2008</v>
      </c>
      <c r="C1570">
        <v>376342.82950819202</v>
      </c>
      <c r="D1570">
        <v>85978921.328676403</v>
      </c>
    </row>
    <row r="1571" spans="1:4" x14ac:dyDescent="0.2">
      <c r="A1571" t="s">
        <v>157</v>
      </c>
      <c r="B1571">
        <v>2008</v>
      </c>
      <c r="C1571">
        <v>2.5462645572710501</v>
      </c>
      <c r="D1571">
        <v>765.01155841377704</v>
      </c>
    </row>
    <row r="1572" spans="1:4" x14ac:dyDescent="0.2">
      <c r="A1572" t="s">
        <v>158</v>
      </c>
      <c r="B1572">
        <v>2008</v>
      </c>
      <c r="C1572">
        <v>15.1003562754437</v>
      </c>
      <c r="D1572">
        <v>6774.6209354511602</v>
      </c>
    </row>
    <row r="1573" spans="1:4" x14ac:dyDescent="0.2">
      <c r="A1573" t="s">
        <v>159</v>
      </c>
      <c r="B1573">
        <v>2008</v>
      </c>
      <c r="C1573">
        <v>17535.3640436641</v>
      </c>
      <c r="D1573">
        <v>8040139.4204439204</v>
      </c>
    </row>
    <row r="1574" spans="1:4" x14ac:dyDescent="0.2">
      <c r="A1574" t="s">
        <v>160</v>
      </c>
      <c r="B1574">
        <v>2008</v>
      </c>
      <c r="C1574">
        <v>3047988.2481551999</v>
      </c>
      <c r="D1574">
        <v>495061127.758178</v>
      </c>
    </row>
    <row r="1575" spans="1:4" x14ac:dyDescent="0.2">
      <c r="A1575" t="s">
        <v>161</v>
      </c>
      <c r="B1575">
        <v>2008</v>
      </c>
      <c r="C1575">
        <v>1100.6305953087599</v>
      </c>
      <c r="D1575">
        <v>560799.75048142602</v>
      </c>
    </row>
    <row r="1576" spans="1:4" x14ac:dyDescent="0.2">
      <c r="A1576" t="s">
        <v>162</v>
      </c>
      <c r="B1576">
        <v>2008</v>
      </c>
      <c r="C1576">
        <v>55.477088508720698</v>
      </c>
      <c r="D1576">
        <v>16039.3640550115</v>
      </c>
    </row>
    <row r="1577" spans="1:4" x14ac:dyDescent="0.2">
      <c r="A1577" t="s">
        <v>163</v>
      </c>
      <c r="B1577">
        <v>2008</v>
      </c>
      <c r="C1577">
        <v>285.26992019948199</v>
      </c>
      <c r="D1577">
        <v>86057.251572948502</v>
      </c>
    </row>
    <row r="1578" spans="1:4" x14ac:dyDescent="0.2">
      <c r="A1578" t="s">
        <v>164</v>
      </c>
      <c r="B1578">
        <v>2008</v>
      </c>
      <c r="C1578">
        <v>35.456509214596203</v>
      </c>
      <c r="D1578">
        <v>13201.318808890401</v>
      </c>
    </row>
    <row r="1579" spans="1:4" x14ac:dyDescent="0.2">
      <c r="A1579" t="s">
        <v>165</v>
      </c>
      <c r="B1579">
        <v>2008</v>
      </c>
      <c r="C1579">
        <v>8171.0959736456198</v>
      </c>
      <c r="D1579">
        <v>6092923.1767690396</v>
      </c>
    </row>
    <row r="1580" spans="1:4" x14ac:dyDescent="0.2">
      <c r="A1580" t="s">
        <v>166</v>
      </c>
      <c r="B1580">
        <v>2008</v>
      </c>
      <c r="C1580">
        <v>20924.709276035599</v>
      </c>
      <c r="D1580">
        <v>9365477.9468951691</v>
      </c>
    </row>
    <row r="1581" spans="1:4" x14ac:dyDescent="0.2">
      <c r="A1581" t="s">
        <v>167</v>
      </c>
      <c r="B1581">
        <v>2008</v>
      </c>
      <c r="C1581">
        <v>3324.58699047645</v>
      </c>
      <c r="D1581">
        <v>1404331.0936918701</v>
      </c>
    </row>
    <row r="1582" spans="1:4" x14ac:dyDescent="0.2">
      <c r="A1582" t="s">
        <v>212</v>
      </c>
      <c r="B1582">
        <v>2008</v>
      </c>
      <c r="C1582">
        <v>0.39037321034939199</v>
      </c>
      <c r="D1582">
        <v>87.709280836943293</v>
      </c>
    </row>
    <row r="1583" spans="1:4" x14ac:dyDescent="0.2">
      <c r="A1583" t="s">
        <v>168</v>
      </c>
      <c r="B1583">
        <v>2008</v>
      </c>
      <c r="C1583">
        <v>250.205047444218</v>
      </c>
      <c r="D1583">
        <v>51704.733135697898</v>
      </c>
    </row>
    <row r="1584" spans="1:4" x14ac:dyDescent="0.2">
      <c r="A1584" t="s">
        <v>169</v>
      </c>
      <c r="B1584">
        <v>2008</v>
      </c>
      <c r="C1584">
        <v>3260.2216147751801</v>
      </c>
      <c r="D1584">
        <v>1382705.0955362001</v>
      </c>
    </row>
    <row r="1585" spans="1:4" x14ac:dyDescent="0.2">
      <c r="A1585" t="s">
        <v>170</v>
      </c>
      <c r="B1585">
        <v>2008</v>
      </c>
      <c r="C1585">
        <v>9009.2893433502395</v>
      </c>
      <c r="D1585">
        <v>2388065.7518547098</v>
      </c>
    </row>
    <row r="1586" spans="1:4" x14ac:dyDescent="0.2">
      <c r="A1586" t="s">
        <v>172</v>
      </c>
      <c r="B1586">
        <v>2008</v>
      </c>
      <c r="C1586">
        <v>7510.6537512585801</v>
      </c>
      <c r="D1586">
        <v>5501939.71308426</v>
      </c>
    </row>
    <row r="1587" spans="1:4" x14ac:dyDescent="0.2">
      <c r="A1587" t="s">
        <v>173</v>
      </c>
      <c r="B1587">
        <v>2008</v>
      </c>
      <c r="C1587">
        <v>13466.1138148465</v>
      </c>
      <c r="D1587">
        <v>6291484.5843934398</v>
      </c>
    </row>
    <row r="1588" spans="1:4" x14ac:dyDescent="0.2">
      <c r="A1588" t="s">
        <v>174</v>
      </c>
      <c r="B1588">
        <v>2008</v>
      </c>
      <c r="C1588">
        <v>1856.87272013864</v>
      </c>
      <c r="D1588">
        <v>919917.60600325395</v>
      </c>
    </row>
    <row r="1589" spans="1:4" x14ac:dyDescent="0.2">
      <c r="A1589" t="s">
        <v>175</v>
      </c>
      <c r="B1589">
        <v>2008</v>
      </c>
      <c r="C1589">
        <v>293724.063586128</v>
      </c>
      <c r="D1589">
        <v>66865817.292821899</v>
      </c>
    </row>
    <row r="1590" spans="1:4" x14ac:dyDescent="0.2">
      <c r="A1590" t="s">
        <v>176</v>
      </c>
      <c r="B1590">
        <v>2008</v>
      </c>
      <c r="C1590">
        <v>4582.2589518620098</v>
      </c>
      <c r="D1590">
        <v>3117902.567878</v>
      </c>
    </row>
    <row r="1591" spans="1:4" x14ac:dyDescent="0.2">
      <c r="A1591" t="s">
        <v>177</v>
      </c>
      <c r="B1591">
        <v>2008</v>
      </c>
      <c r="C1591">
        <v>1.61125397890299</v>
      </c>
      <c r="D1591">
        <v>545.15843133092801</v>
      </c>
    </row>
    <row r="1592" spans="1:4" x14ac:dyDescent="0.2">
      <c r="A1592" t="s">
        <v>179</v>
      </c>
      <c r="B1592">
        <v>2008</v>
      </c>
      <c r="C1592">
        <v>834.15774239651603</v>
      </c>
      <c r="D1592">
        <v>185593.367067796</v>
      </c>
    </row>
    <row r="1593" spans="1:4" x14ac:dyDescent="0.2">
      <c r="A1593" t="s">
        <v>180</v>
      </c>
      <c r="B1593">
        <v>2008</v>
      </c>
      <c r="C1593">
        <v>61.238414421645999</v>
      </c>
      <c r="D1593">
        <v>13987.1362489975</v>
      </c>
    </row>
    <row r="1594" spans="1:4" x14ac:dyDescent="0.2">
      <c r="A1594" t="s">
        <v>181</v>
      </c>
      <c r="B1594">
        <v>2008</v>
      </c>
      <c r="C1594">
        <v>3402.1114847174299</v>
      </c>
      <c r="D1594">
        <v>917668.97163281497</v>
      </c>
    </row>
    <row r="1595" spans="1:4" x14ac:dyDescent="0.2">
      <c r="A1595" t="s">
        <v>182</v>
      </c>
      <c r="B1595">
        <v>2008</v>
      </c>
      <c r="C1595">
        <v>1177.7508183551099</v>
      </c>
      <c r="D1595">
        <v>405365.80321128102</v>
      </c>
    </row>
    <row r="1596" spans="1:4" x14ac:dyDescent="0.2">
      <c r="A1596" t="s">
        <v>183</v>
      </c>
      <c r="B1596">
        <v>2008</v>
      </c>
      <c r="C1596">
        <v>80143.317979187195</v>
      </c>
      <c r="D1596">
        <v>43419770.8802322</v>
      </c>
    </row>
    <row r="1597" spans="1:4" x14ac:dyDescent="0.2">
      <c r="A1597" t="s">
        <v>184</v>
      </c>
      <c r="B1597">
        <v>2008</v>
      </c>
      <c r="C1597">
        <v>33.114136283190099</v>
      </c>
      <c r="D1597">
        <v>9195.18608976633</v>
      </c>
    </row>
    <row r="1598" spans="1:4" x14ac:dyDescent="0.2">
      <c r="A1598" t="s">
        <v>185</v>
      </c>
      <c r="B1598">
        <v>2008</v>
      </c>
      <c r="C1598">
        <v>74.740218333854102</v>
      </c>
      <c r="D1598">
        <v>21623.353659432199</v>
      </c>
    </row>
    <row r="1599" spans="1:4" x14ac:dyDescent="0.2">
      <c r="A1599" t="s">
        <v>186</v>
      </c>
      <c r="B1599">
        <v>2008</v>
      </c>
      <c r="C1599">
        <v>832.72914402670699</v>
      </c>
      <c r="D1599">
        <v>464214.23838045698</v>
      </c>
    </row>
    <row r="1600" spans="1:4" x14ac:dyDescent="0.2">
      <c r="A1600" t="s">
        <v>187</v>
      </c>
      <c r="B1600">
        <v>2008</v>
      </c>
      <c r="C1600">
        <v>1269.8981453669501</v>
      </c>
      <c r="D1600">
        <v>665491.80387264304</v>
      </c>
    </row>
    <row r="1601" spans="1:4" x14ac:dyDescent="0.2">
      <c r="A1601" t="s">
        <v>188</v>
      </c>
      <c r="B1601">
        <v>2008</v>
      </c>
      <c r="C1601">
        <v>718.28196752029896</v>
      </c>
      <c r="D1601">
        <v>177434.91541431201</v>
      </c>
    </row>
    <row r="1602" spans="1:4" x14ac:dyDescent="0.2">
      <c r="A1602" t="s">
        <v>189</v>
      </c>
      <c r="B1602">
        <v>2008</v>
      </c>
      <c r="C1602">
        <v>28891.373876399</v>
      </c>
      <c r="D1602">
        <v>6913148.4790369198</v>
      </c>
    </row>
    <row r="1603" spans="1:4" x14ac:dyDescent="0.2">
      <c r="A1603" t="s">
        <v>190</v>
      </c>
      <c r="B1603">
        <v>2008</v>
      </c>
      <c r="C1603">
        <v>2311.2675642861</v>
      </c>
      <c r="D1603">
        <v>1261444.97306342</v>
      </c>
    </row>
    <row r="1604" spans="1:4" x14ac:dyDescent="0.2">
      <c r="A1604" t="s">
        <v>191</v>
      </c>
      <c r="B1604">
        <v>2008</v>
      </c>
      <c r="C1604">
        <v>164250.732895836</v>
      </c>
      <c r="D1604">
        <v>52214173.4709628</v>
      </c>
    </row>
    <row r="1605" spans="1:4" x14ac:dyDescent="0.2">
      <c r="A1605" t="s">
        <v>192</v>
      </c>
      <c r="B1605">
        <v>2008</v>
      </c>
      <c r="C1605">
        <v>36925.978975635902</v>
      </c>
      <c r="D1605">
        <v>15879165.2192531</v>
      </c>
    </row>
    <row r="1606" spans="1:4" x14ac:dyDescent="0.2">
      <c r="A1606" t="s">
        <v>193</v>
      </c>
      <c r="B1606">
        <v>2008</v>
      </c>
      <c r="C1606">
        <v>53015.863344189798</v>
      </c>
      <c r="D1606">
        <v>19209458.419615999</v>
      </c>
    </row>
    <row r="1607" spans="1:4" x14ac:dyDescent="0.2">
      <c r="A1607" t="s">
        <v>195</v>
      </c>
      <c r="B1607">
        <v>2008</v>
      </c>
      <c r="C1607">
        <v>23597.197818598201</v>
      </c>
      <c r="D1607">
        <v>9682461.9558169208</v>
      </c>
    </row>
    <row r="1608" spans="1:4" x14ac:dyDescent="0.2">
      <c r="A1608" t="s">
        <v>196</v>
      </c>
      <c r="B1608">
        <v>2008</v>
      </c>
      <c r="C1608">
        <v>2213723.5387478899</v>
      </c>
      <c r="D1608">
        <v>868890224.71073902</v>
      </c>
    </row>
    <row r="1609" spans="1:4" x14ac:dyDescent="0.2">
      <c r="A1609" t="s">
        <v>197</v>
      </c>
      <c r="B1609">
        <v>2008</v>
      </c>
      <c r="C1609">
        <v>43.5204278955555</v>
      </c>
      <c r="D1609">
        <v>11700.328464468999</v>
      </c>
    </row>
    <row r="1610" spans="1:4" x14ac:dyDescent="0.2">
      <c r="A1610" t="s">
        <v>198</v>
      </c>
      <c r="B1610">
        <v>2008</v>
      </c>
      <c r="C1610">
        <v>41.8996446926974</v>
      </c>
      <c r="D1610">
        <v>22283.5109363499</v>
      </c>
    </row>
    <row r="1611" spans="1:4" x14ac:dyDescent="0.2">
      <c r="A1611" t="s">
        <v>199</v>
      </c>
      <c r="B1611">
        <v>2008</v>
      </c>
      <c r="C1611">
        <v>120575.161553235</v>
      </c>
      <c r="D1611">
        <v>49844692.342417598</v>
      </c>
    </row>
    <row r="1612" spans="1:4" x14ac:dyDescent="0.2">
      <c r="A1612" t="s">
        <v>200</v>
      </c>
      <c r="B1612">
        <v>2008</v>
      </c>
      <c r="C1612">
        <v>7.0152894575336298</v>
      </c>
      <c r="D1612">
        <v>2646.14258267178</v>
      </c>
    </row>
    <row r="1613" spans="1:4" x14ac:dyDescent="0.2">
      <c r="A1613" t="s">
        <v>201</v>
      </c>
      <c r="B1613">
        <v>2008</v>
      </c>
      <c r="C1613">
        <v>40.019194351140399</v>
      </c>
      <c r="D1613">
        <v>16288.895790218599</v>
      </c>
    </row>
    <row r="1614" spans="1:4" x14ac:dyDescent="0.2">
      <c r="A1614" t="s">
        <v>202</v>
      </c>
      <c r="B1614">
        <v>2008</v>
      </c>
      <c r="C1614">
        <v>108285.75669399901</v>
      </c>
      <c r="D1614">
        <v>64208298.372469001</v>
      </c>
    </row>
    <row r="1615" spans="1:4" x14ac:dyDescent="0.2">
      <c r="A1615" t="s">
        <v>203</v>
      </c>
      <c r="B1615">
        <v>2008</v>
      </c>
      <c r="C1615">
        <v>194.058884804966</v>
      </c>
      <c r="D1615">
        <v>112922.119208833</v>
      </c>
    </row>
    <row r="1616" spans="1:4" x14ac:dyDescent="0.2">
      <c r="A1616" t="s">
        <v>204</v>
      </c>
      <c r="B1616">
        <v>2008</v>
      </c>
      <c r="C1616">
        <v>1.39677364241319</v>
      </c>
      <c r="D1616">
        <v>400.61112379942199</v>
      </c>
    </row>
    <row r="1617" spans="1:4" x14ac:dyDescent="0.2">
      <c r="A1617" t="s">
        <v>205</v>
      </c>
      <c r="B1617">
        <v>2008</v>
      </c>
      <c r="C1617">
        <v>16.268166921976899</v>
      </c>
      <c r="D1617">
        <v>846.30618524808801</v>
      </c>
    </row>
    <row r="1618" spans="1:4" x14ac:dyDescent="0.2">
      <c r="A1618" t="s">
        <v>206</v>
      </c>
      <c r="B1618">
        <v>2008</v>
      </c>
      <c r="C1618">
        <v>1143.1617940014501</v>
      </c>
      <c r="D1618">
        <v>490850.47696775</v>
      </c>
    </row>
    <row r="1619" spans="1:4" x14ac:dyDescent="0.2">
      <c r="A1619" t="s">
        <v>207</v>
      </c>
      <c r="B1619">
        <v>2008</v>
      </c>
      <c r="C1619">
        <v>20.183966340961302</v>
      </c>
      <c r="D1619">
        <v>5114.3554115584802</v>
      </c>
    </row>
    <row r="1620" spans="1:4" x14ac:dyDescent="0.2">
      <c r="A1620" t="s">
        <v>208</v>
      </c>
      <c r="B1620">
        <v>2008</v>
      </c>
      <c r="C1620">
        <v>81375.565369287302</v>
      </c>
      <c r="D1620">
        <v>54753064.747523397</v>
      </c>
    </row>
    <row r="1621" spans="1:4" x14ac:dyDescent="0.2">
      <c r="A1621" t="s">
        <v>209</v>
      </c>
      <c r="B1621">
        <v>2008</v>
      </c>
      <c r="C1621">
        <v>66180.221119288399</v>
      </c>
      <c r="D1621">
        <v>22120455.735893998</v>
      </c>
    </row>
    <row r="1622" spans="1:4" x14ac:dyDescent="0.2">
      <c r="A1622" t="s">
        <v>210</v>
      </c>
      <c r="B1622">
        <v>2008</v>
      </c>
      <c r="C1622">
        <v>5435.1308686153698</v>
      </c>
      <c r="D1622">
        <v>1988728.4271142499</v>
      </c>
    </row>
    <row r="1623" spans="1:4" x14ac:dyDescent="0.2">
      <c r="A1623" t="s">
        <v>211</v>
      </c>
      <c r="B1623">
        <v>2009</v>
      </c>
      <c r="C1623">
        <v>0.37579783816460499</v>
      </c>
      <c r="D1623">
        <v>57.6308527221722</v>
      </c>
    </row>
    <row r="1624" spans="1:4" x14ac:dyDescent="0.2">
      <c r="A1624" t="s">
        <v>4</v>
      </c>
      <c r="B1624">
        <v>2009</v>
      </c>
      <c r="C1624">
        <v>70.405496924053807</v>
      </c>
      <c r="D1624">
        <v>13224.816235402999</v>
      </c>
    </row>
    <row r="1625" spans="1:4" x14ac:dyDescent="0.2">
      <c r="A1625" t="s">
        <v>5</v>
      </c>
      <c r="B1625">
        <v>2009</v>
      </c>
      <c r="C1625">
        <v>165947.65035121399</v>
      </c>
      <c r="D1625">
        <v>52441020.880805902</v>
      </c>
    </row>
    <row r="1626" spans="1:4" x14ac:dyDescent="0.2">
      <c r="A1626" t="s">
        <v>6</v>
      </c>
      <c r="B1626">
        <v>2009</v>
      </c>
      <c r="C1626">
        <v>1.90246758015408</v>
      </c>
      <c r="D1626">
        <v>403.07663672474303</v>
      </c>
    </row>
    <row r="1627" spans="1:4" x14ac:dyDescent="0.2">
      <c r="A1627" t="s">
        <v>7</v>
      </c>
      <c r="B1627">
        <v>2009</v>
      </c>
      <c r="C1627">
        <v>675.74618801968802</v>
      </c>
      <c r="D1627">
        <v>152737.77855250501</v>
      </c>
    </row>
    <row r="1628" spans="1:4" x14ac:dyDescent="0.2">
      <c r="A1628" t="s">
        <v>8</v>
      </c>
      <c r="B1628">
        <v>2009</v>
      </c>
      <c r="C1628">
        <v>1337.34029202893</v>
      </c>
      <c r="D1628">
        <v>592274.37871302501</v>
      </c>
    </row>
    <row r="1629" spans="1:4" x14ac:dyDescent="0.2">
      <c r="A1629" t="s">
        <v>9</v>
      </c>
      <c r="B1629">
        <v>2009</v>
      </c>
      <c r="C1629">
        <v>2.8532996052148398</v>
      </c>
      <c r="D1629">
        <v>1182.13169492571</v>
      </c>
    </row>
    <row r="1630" spans="1:4" x14ac:dyDescent="0.2">
      <c r="A1630" t="s">
        <v>10</v>
      </c>
      <c r="B1630">
        <v>2009</v>
      </c>
      <c r="C1630">
        <v>309857.99915047002</v>
      </c>
      <c r="D1630">
        <v>71052351.930443093</v>
      </c>
    </row>
    <row r="1631" spans="1:4" x14ac:dyDescent="0.2">
      <c r="A1631" t="s">
        <v>11</v>
      </c>
      <c r="B1631">
        <v>2009</v>
      </c>
      <c r="C1631">
        <v>202.73351745204201</v>
      </c>
      <c r="D1631">
        <v>59046.387614337502</v>
      </c>
    </row>
    <row r="1632" spans="1:4" x14ac:dyDescent="0.2">
      <c r="A1632" t="s">
        <v>12</v>
      </c>
      <c r="B1632">
        <v>2009</v>
      </c>
      <c r="C1632">
        <v>61.530094819334799</v>
      </c>
      <c r="D1632">
        <v>22546.344888986499</v>
      </c>
    </row>
    <row r="1633" spans="1:4" x14ac:dyDescent="0.2">
      <c r="A1633" t="s">
        <v>13</v>
      </c>
      <c r="B1633">
        <v>2009</v>
      </c>
      <c r="C1633">
        <v>203711.091918605</v>
      </c>
      <c r="D1633">
        <v>61153545.508357801</v>
      </c>
    </row>
    <row r="1634" spans="1:4" x14ac:dyDescent="0.2">
      <c r="A1634" t="s">
        <v>14</v>
      </c>
      <c r="B1634">
        <v>2009</v>
      </c>
      <c r="C1634">
        <v>15887.114562212</v>
      </c>
      <c r="D1634">
        <v>7764854.5996295502</v>
      </c>
    </row>
    <row r="1635" spans="1:4" x14ac:dyDescent="0.2">
      <c r="A1635" t="s">
        <v>15</v>
      </c>
      <c r="B1635">
        <v>2009</v>
      </c>
      <c r="C1635">
        <v>371.83404745117599</v>
      </c>
      <c r="D1635">
        <v>99736.744858207006</v>
      </c>
    </row>
    <row r="1636" spans="1:4" x14ac:dyDescent="0.2">
      <c r="A1636" t="s">
        <v>16</v>
      </c>
      <c r="B1636">
        <v>2009</v>
      </c>
      <c r="C1636">
        <v>882.776018451602</v>
      </c>
      <c r="D1636">
        <v>323708.37075408699</v>
      </c>
    </row>
    <row r="1637" spans="1:4" x14ac:dyDescent="0.2">
      <c r="A1637" t="s">
        <v>17</v>
      </c>
      <c r="B1637">
        <v>2009</v>
      </c>
      <c r="C1637">
        <v>5176.3629585431499</v>
      </c>
      <c r="D1637">
        <v>2658490.0070015802</v>
      </c>
    </row>
    <row r="1638" spans="1:4" x14ac:dyDescent="0.2">
      <c r="A1638" t="s">
        <v>18</v>
      </c>
      <c r="B1638">
        <v>2009</v>
      </c>
      <c r="C1638">
        <v>4929.1588285080397</v>
      </c>
      <c r="D1638">
        <v>1548713.8527610099</v>
      </c>
    </row>
    <row r="1639" spans="1:4" x14ac:dyDescent="0.2">
      <c r="A1639" t="s">
        <v>19</v>
      </c>
      <c r="B1639">
        <v>2009</v>
      </c>
      <c r="C1639">
        <v>0.95614435155815902</v>
      </c>
      <c r="D1639">
        <v>19.861003365036002</v>
      </c>
    </row>
    <row r="1640" spans="1:4" x14ac:dyDescent="0.2">
      <c r="A1640" t="s">
        <v>20</v>
      </c>
      <c r="B1640">
        <v>2009</v>
      </c>
      <c r="C1640">
        <v>4.5317144290489297</v>
      </c>
      <c r="D1640">
        <v>4948.9985759395504</v>
      </c>
    </row>
    <row r="1641" spans="1:4" x14ac:dyDescent="0.2">
      <c r="A1641" t="s">
        <v>21</v>
      </c>
      <c r="B1641">
        <v>2009</v>
      </c>
      <c r="C1641">
        <v>5624.9105103237298</v>
      </c>
      <c r="D1641">
        <v>2790344.7750293901</v>
      </c>
    </row>
    <row r="1642" spans="1:4" x14ac:dyDescent="0.2">
      <c r="A1642" t="s">
        <v>22</v>
      </c>
      <c r="B1642">
        <v>2009</v>
      </c>
      <c r="C1642">
        <v>6099.6409143975998</v>
      </c>
      <c r="D1642">
        <v>2360822.2822506502</v>
      </c>
    </row>
    <row r="1643" spans="1:4" x14ac:dyDescent="0.2">
      <c r="A1643" t="s">
        <v>23</v>
      </c>
      <c r="B1643">
        <v>2009</v>
      </c>
      <c r="C1643">
        <v>823.97196244436304</v>
      </c>
      <c r="D1643">
        <v>230541.766287087</v>
      </c>
    </row>
    <row r="1644" spans="1:4" x14ac:dyDescent="0.2">
      <c r="A1644" t="s">
        <v>24</v>
      </c>
      <c r="B1644">
        <v>2009</v>
      </c>
      <c r="C1644">
        <v>1296.3347749961999</v>
      </c>
      <c r="D1644">
        <v>560879.64914838399</v>
      </c>
    </row>
    <row r="1645" spans="1:4" x14ac:dyDescent="0.2">
      <c r="A1645" t="s">
        <v>25</v>
      </c>
      <c r="B1645">
        <v>2009</v>
      </c>
      <c r="C1645">
        <v>35542.675146822497</v>
      </c>
      <c r="D1645">
        <v>11834476.695718</v>
      </c>
    </row>
    <row r="1646" spans="1:4" x14ac:dyDescent="0.2">
      <c r="A1646" t="s">
        <v>26</v>
      </c>
      <c r="B1646">
        <v>2009</v>
      </c>
      <c r="C1646">
        <v>10264.127158248801</v>
      </c>
      <c r="D1646">
        <v>4634491.7979468899</v>
      </c>
    </row>
    <row r="1647" spans="1:4" x14ac:dyDescent="0.2">
      <c r="A1647" t="s">
        <v>27</v>
      </c>
      <c r="B1647">
        <v>2009</v>
      </c>
      <c r="C1647">
        <v>0.45706411255859303</v>
      </c>
      <c r="D1647">
        <v>169.362199406836</v>
      </c>
    </row>
    <row r="1648" spans="1:4" x14ac:dyDescent="0.2">
      <c r="A1648" t="s">
        <v>28</v>
      </c>
      <c r="B1648">
        <v>2009</v>
      </c>
      <c r="C1648">
        <v>225270.29155884101</v>
      </c>
      <c r="D1648">
        <v>97871885.144691497</v>
      </c>
    </row>
    <row r="1649" spans="1:4" x14ac:dyDescent="0.2">
      <c r="A1649" t="s">
        <v>29</v>
      </c>
      <c r="B1649">
        <v>2009</v>
      </c>
      <c r="C1649">
        <v>1817901.2327587199</v>
      </c>
      <c r="D1649">
        <v>929961410.11175501</v>
      </c>
    </row>
    <row r="1650" spans="1:4" x14ac:dyDescent="0.2">
      <c r="A1650" t="s">
        <v>30</v>
      </c>
      <c r="B1650">
        <v>2009</v>
      </c>
      <c r="C1650">
        <v>13.2649362791075</v>
      </c>
      <c r="D1650">
        <v>4172.06661394208</v>
      </c>
    </row>
    <row r="1651" spans="1:4" x14ac:dyDescent="0.2">
      <c r="A1651" t="s">
        <v>31</v>
      </c>
      <c r="B1651">
        <v>2009</v>
      </c>
      <c r="C1651">
        <v>2169.4739262026401</v>
      </c>
      <c r="D1651">
        <v>1295898.88257086</v>
      </c>
    </row>
    <row r="1652" spans="1:4" x14ac:dyDescent="0.2">
      <c r="A1652" t="s">
        <v>32</v>
      </c>
      <c r="B1652">
        <v>2009</v>
      </c>
      <c r="C1652">
        <v>1175.45935217854</v>
      </c>
      <c r="D1652">
        <v>655126.135402416</v>
      </c>
    </row>
    <row r="1653" spans="1:4" x14ac:dyDescent="0.2">
      <c r="A1653" t="s">
        <v>33</v>
      </c>
      <c r="B1653">
        <v>2009</v>
      </c>
      <c r="C1653">
        <v>41.324631483587197</v>
      </c>
      <c r="D1653">
        <v>8259.93823689495</v>
      </c>
    </row>
    <row r="1654" spans="1:4" x14ac:dyDescent="0.2">
      <c r="A1654" t="s">
        <v>34</v>
      </c>
      <c r="B1654">
        <v>2009</v>
      </c>
      <c r="C1654">
        <v>48252.903221405199</v>
      </c>
      <c r="D1654">
        <v>22543276.4035099</v>
      </c>
    </row>
    <row r="1655" spans="1:4" x14ac:dyDescent="0.2">
      <c r="A1655" t="s">
        <v>35</v>
      </c>
      <c r="B1655">
        <v>2009</v>
      </c>
      <c r="C1655">
        <v>1550371.9872813199</v>
      </c>
      <c r="D1655">
        <v>502430105.05390698</v>
      </c>
    </row>
    <row r="1656" spans="1:4" x14ac:dyDescent="0.2">
      <c r="A1656" t="s">
        <v>36</v>
      </c>
      <c r="B1656">
        <v>2009</v>
      </c>
      <c r="C1656">
        <v>2274.4921636266999</v>
      </c>
      <c r="D1656">
        <v>1145634.61106835</v>
      </c>
    </row>
    <row r="1657" spans="1:4" x14ac:dyDescent="0.2">
      <c r="A1657" t="s">
        <v>37</v>
      </c>
      <c r="B1657">
        <v>2009</v>
      </c>
      <c r="C1657">
        <v>88566.576924203793</v>
      </c>
      <c r="D1657">
        <v>33445333.7163743</v>
      </c>
    </row>
    <row r="1658" spans="1:4" x14ac:dyDescent="0.2">
      <c r="A1658" t="s">
        <v>38</v>
      </c>
      <c r="B1658">
        <v>2009</v>
      </c>
      <c r="C1658">
        <v>599603.22692626703</v>
      </c>
      <c r="D1658">
        <v>270695979.36364502</v>
      </c>
    </row>
    <row r="1659" spans="1:4" x14ac:dyDescent="0.2">
      <c r="A1659" t="s">
        <v>39</v>
      </c>
      <c r="B1659">
        <v>2009</v>
      </c>
      <c r="C1659">
        <v>108875.815204368</v>
      </c>
      <c r="D1659">
        <v>51389459.487662598</v>
      </c>
    </row>
    <row r="1660" spans="1:4" x14ac:dyDescent="0.2">
      <c r="A1660" t="s">
        <v>40</v>
      </c>
      <c r="B1660">
        <v>2009</v>
      </c>
      <c r="C1660">
        <v>36072.011906617998</v>
      </c>
      <c r="D1660">
        <v>21349214.615053698</v>
      </c>
    </row>
    <row r="1661" spans="1:4" x14ac:dyDescent="0.2">
      <c r="A1661" t="s">
        <v>41</v>
      </c>
      <c r="B1661">
        <v>2009</v>
      </c>
      <c r="C1661">
        <v>635215.19156036898</v>
      </c>
      <c r="D1661">
        <v>376971957.49953598</v>
      </c>
    </row>
    <row r="1662" spans="1:4" x14ac:dyDescent="0.2">
      <c r="A1662" t="s">
        <v>42</v>
      </c>
      <c r="B1662">
        <v>2009</v>
      </c>
      <c r="C1662">
        <v>19073.006680600101</v>
      </c>
      <c r="D1662">
        <v>9856952.5906204898</v>
      </c>
    </row>
    <row r="1663" spans="1:4" x14ac:dyDescent="0.2">
      <c r="A1663" t="s">
        <v>43</v>
      </c>
      <c r="B1663">
        <v>2009</v>
      </c>
      <c r="C1663">
        <v>237890.88265869301</v>
      </c>
      <c r="D1663">
        <v>125652840.796434</v>
      </c>
    </row>
    <row r="1664" spans="1:4" x14ac:dyDescent="0.2">
      <c r="A1664" t="s">
        <v>44</v>
      </c>
      <c r="B1664">
        <v>2009</v>
      </c>
      <c r="C1664">
        <v>112.206328731383</v>
      </c>
      <c r="D1664">
        <v>54720.205550447601</v>
      </c>
    </row>
    <row r="1665" spans="1:4" x14ac:dyDescent="0.2">
      <c r="A1665" t="s">
        <v>45</v>
      </c>
      <c r="B1665">
        <v>2009</v>
      </c>
      <c r="C1665">
        <v>7.9571872636566798</v>
      </c>
      <c r="D1665">
        <v>0</v>
      </c>
    </row>
    <row r="1666" spans="1:4" x14ac:dyDescent="0.2">
      <c r="A1666" t="s">
        <v>46</v>
      </c>
      <c r="B1666">
        <v>2009</v>
      </c>
      <c r="C1666">
        <v>22464.554770267401</v>
      </c>
      <c r="D1666">
        <v>11926699.415209699</v>
      </c>
    </row>
    <row r="1667" spans="1:4" x14ac:dyDescent="0.2">
      <c r="A1667" t="s">
        <v>47</v>
      </c>
      <c r="B1667">
        <v>2009</v>
      </c>
      <c r="C1667">
        <v>16259.900600557299</v>
      </c>
      <c r="D1667">
        <v>5700976.0740734199</v>
      </c>
    </row>
    <row r="1668" spans="1:4" x14ac:dyDescent="0.2">
      <c r="A1668" t="s">
        <v>48</v>
      </c>
      <c r="B1668">
        <v>2009</v>
      </c>
      <c r="C1668">
        <v>4.6649498466297699</v>
      </c>
      <c r="D1668">
        <v>1115.48821623705</v>
      </c>
    </row>
    <row r="1669" spans="1:4" x14ac:dyDescent="0.2">
      <c r="A1669" t="s">
        <v>49</v>
      </c>
      <c r="B1669">
        <v>2009</v>
      </c>
      <c r="C1669">
        <v>29.883315680682401</v>
      </c>
      <c r="D1669">
        <v>9554.3142678492495</v>
      </c>
    </row>
    <row r="1670" spans="1:4" x14ac:dyDescent="0.2">
      <c r="A1670" t="s">
        <v>50</v>
      </c>
      <c r="B1670">
        <v>2009</v>
      </c>
      <c r="C1670">
        <v>56.4382107692144</v>
      </c>
      <c r="D1670">
        <v>14243.968904769999</v>
      </c>
    </row>
    <row r="1671" spans="1:4" x14ac:dyDescent="0.2">
      <c r="A1671" t="s">
        <v>51</v>
      </c>
      <c r="B1671">
        <v>2009</v>
      </c>
      <c r="C1671">
        <v>13514.2944796059</v>
      </c>
      <c r="D1671">
        <v>6415231.4714404196</v>
      </c>
    </row>
    <row r="1672" spans="1:4" x14ac:dyDescent="0.2">
      <c r="A1672" t="s">
        <v>52</v>
      </c>
      <c r="B1672">
        <v>2009</v>
      </c>
      <c r="C1672">
        <v>28761.543051774901</v>
      </c>
      <c r="D1672">
        <v>14272555.3899976</v>
      </c>
    </row>
    <row r="1673" spans="1:4" x14ac:dyDescent="0.2">
      <c r="A1673" t="s">
        <v>53</v>
      </c>
      <c r="B1673">
        <v>2009</v>
      </c>
      <c r="C1673">
        <v>73.780400322528195</v>
      </c>
      <c r="D1673">
        <v>43034.973873723698</v>
      </c>
    </row>
    <row r="1674" spans="1:4" x14ac:dyDescent="0.2">
      <c r="A1674" t="s">
        <v>54</v>
      </c>
      <c r="B1674">
        <v>2009</v>
      </c>
      <c r="C1674">
        <v>6645.6789496611</v>
      </c>
      <c r="D1674">
        <v>2042238.4207870299</v>
      </c>
    </row>
    <row r="1675" spans="1:4" x14ac:dyDescent="0.2">
      <c r="A1675" t="s">
        <v>55</v>
      </c>
      <c r="B1675">
        <v>2009</v>
      </c>
      <c r="C1675">
        <v>13966.842858206701</v>
      </c>
      <c r="D1675">
        <v>5837496.6390144704</v>
      </c>
    </row>
    <row r="1676" spans="1:4" x14ac:dyDescent="0.2">
      <c r="A1676" t="s">
        <v>56</v>
      </c>
      <c r="B1676">
        <v>2009</v>
      </c>
      <c r="C1676">
        <v>10467.2735717668</v>
      </c>
      <c r="D1676">
        <v>2809777.3134937002</v>
      </c>
    </row>
    <row r="1677" spans="1:4" x14ac:dyDescent="0.2">
      <c r="A1677" t="s">
        <v>57</v>
      </c>
      <c r="B1677">
        <v>2009</v>
      </c>
      <c r="C1677">
        <v>57646.3495989238</v>
      </c>
      <c r="D1677">
        <v>33942238.680463001</v>
      </c>
    </row>
    <row r="1678" spans="1:4" x14ac:dyDescent="0.2">
      <c r="A1678" t="s">
        <v>58</v>
      </c>
      <c r="B1678">
        <v>2009</v>
      </c>
      <c r="C1678">
        <v>59.568343750421</v>
      </c>
      <c r="D1678">
        <v>18852.0325458363</v>
      </c>
    </row>
    <row r="1679" spans="1:4" x14ac:dyDescent="0.2">
      <c r="A1679" t="s">
        <v>60</v>
      </c>
      <c r="B1679">
        <v>2009</v>
      </c>
      <c r="C1679">
        <v>67544.779975570302</v>
      </c>
      <c r="D1679">
        <v>24033407.947523501</v>
      </c>
    </row>
    <row r="1680" spans="1:4" x14ac:dyDescent="0.2">
      <c r="A1680" t="s">
        <v>61</v>
      </c>
      <c r="B1680">
        <v>2009</v>
      </c>
      <c r="C1680">
        <v>18822.7406652227</v>
      </c>
      <c r="D1680">
        <v>5067457.8442279603</v>
      </c>
    </row>
    <row r="1681" spans="1:4" x14ac:dyDescent="0.2">
      <c r="A1681" t="s">
        <v>62</v>
      </c>
      <c r="B1681">
        <v>2009</v>
      </c>
      <c r="C1681">
        <v>29279.020306354301</v>
      </c>
      <c r="D1681">
        <v>13232485.552565301</v>
      </c>
    </row>
    <row r="1682" spans="1:4" x14ac:dyDescent="0.2">
      <c r="A1682" t="s">
        <v>63</v>
      </c>
      <c r="B1682">
        <v>2009</v>
      </c>
      <c r="C1682">
        <v>176320.26073341799</v>
      </c>
      <c r="D1682">
        <v>35097439.9438968</v>
      </c>
    </row>
    <row r="1683" spans="1:4" x14ac:dyDescent="0.2">
      <c r="A1683" t="s">
        <v>64</v>
      </c>
      <c r="B1683">
        <v>2009</v>
      </c>
      <c r="C1683">
        <v>1790.7398240851501</v>
      </c>
      <c r="D1683">
        <v>962156.31152915896</v>
      </c>
    </row>
    <row r="1684" spans="1:4" x14ac:dyDescent="0.2">
      <c r="A1684" t="s">
        <v>65</v>
      </c>
      <c r="B1684">
        <v>2009</v>
      </c>
      <c r="C1684">
        <v>67053.599175992495</v>
      </c>
      <c r="D1684">
        <v>29197993.5742089</v>
      </c>
    </row>
    <row r="1685" spans="1:4" x14ac:dyDescent="0.2">
      <c r="A1685" t="s">
        <v>66</v>
      </c>
      <c r="B1685">
        <v>2009</v>
      </c>
      <c r="C1685">
        <v>18252.221942313899</v>
      </c>
      <c r="D1685">
        <v>11295165.023186499</v>
      </c>
    </row>
    <row r="1686" spans="1:4" x14ac:dyDescent="0.2">
      <c r="A1686" t="s">
        <v>67</v>
      </c>
      <c r="B1686">
        <v>2009</v>
      </c>
      <c r="C1686">
        <v>37709.699012336001</v>
      </c>
      <c r="D1686">
        <v>14753303.062198101</v>
      </c>
    </row>
    <row r="1687" spans="1:4" x14ac:dyDescent="0.2">
      <c r="A1687" t="s">
        <v>68</v>
      </c>
      <c r="B1687">
        <v>2009</v>
      </c>
      <c r="C1687">
        <v>448.36638085806402</v>
      </c>
      <c r="D1687">
        <v>146861.80658311001</v>
      </c>
    </row>
    <row r="1688" spans="1:4" x14ac:dyDescent="0.2">
      <c r="A1688" t="s">
        <v>69</v>
      </c>
      <c r="B1688">
        <v>2009</v>
      </c>
      <c r="C1688">
        <v>0.80613843973741295</v>
      </c>
      <c r="D1688">
        <v>232.49327066317801</v>
      </c>
    </row>
    <row r="1689" spans="1:4" x14ac:dyDescent="0.2">
      <c r="A1689" t="s">
        <v>70</v>
      </c>
      <c r="B1689">
        <v>2009</v>
      </c>
      <c r="C1689">
        <v>38252.525389657501</v>
      </c>
      <c r="D1689">
        <v>18210660.935045101</v>
      </c>
    </row>
    <row r="1690" spans="1:4" x14ac:dyDescent="0.2">
      <c r="A1690" t="s">
        <v>72</v>
      </c>
      <c r="B1690">
        <v>2009</v>
      </c>
      <c r="C1690">
        <v>23388.005168937601</v>
      </c>
      <c r="D1690">
        <v>8960458.6813206207</v>
      </c>
    </row>
    <row r="1691" spans="1:4" x14ac:dyDescent="0.2">
      <c r="A1691" t="s">
        <v>73</v>
      </c>
      <c r="B1691">
        <v>2009</v>
      </c>
      <c r="C1691">
        <v>118.323683894333</v>
      </c>
      <c r="D1691">
        <v>49565.625742138298</v>
      </c>
    </row>
    <row r="1692" spans="1:4" x14ac:dyDescent="0.2">
      <c r="A1692" t="s">
        <v>74</v>
      </c>
      <c r="B1692">
        <v>2009</v>
      </c>
      <c r="C1692">
        <v>8.9917780866438797</v>
      </c>
      <c r="D1692">
        <v>3650.3377393853202</v>
      </c>
    </row>
    <row r="1693" spans="1:4" x14ac:dyDescent="0.2">
      <c r="A1693" t="s">
        <v>75</v>
      </c>
      <c r="B1693">
        <v>2009</v>
      </c>
      <c r="C1693">
        <v>7963.9735044280997</v>
      </c>
      <c r="D1693">
        <v>2753223.7807405498</v>
      </c>
    </row>
    <row r="1694" spans="1:4" x14ac:dyDescent="0.2">
      <c r="A1694" t="s">
        <v>76</v>
      </c>
      <c r="B1694">
        <v>2009</v>
      </c>
      <c r="C1694">
        <v>5684.8446431224402</v>
      </c>
      <c r="D1694">
        <v>3510003.3749922798</v>
      </c>
    </row>
    <row r="1695" spans="1:4" x14ac:dyDescent="0.2">
      <c r="A1695" t="s">
        <v>77</v>
      </c>
      <c r="B1695">
        <v>2009</v>
      </c>
      <c r="C1695">
        <v>6564.2672502183405</v>
      </c>
      <c r="D1695">
        <v>1658537.4721605401</v>
      </c>
    </row>
    <row r="1696" spans="1:4" x14ac:dyDescent="0.2">
      <c r="A1696" t="s">
        <v>78</v>
      </c>
      <c r="B1696">
        <v>2009</v>
      </c>
      <c r="C1696">
        <v>93.769634141455597</v>
      </c>
      <c r="D1696">
        <v>54218.220383209897</v>
      </c>
    </row>
    <row r="1697" spans="1:4" x14ac:dyDescent="0.2">
      <c r="A1697" t="s">
        <v>79</v>
      </c>
      <c r="B1697">
        <v>2009</v>
      </c>
      <c r="C1697">
        <v>86944.431675752901</v>
      </c>
      <c r="D1697">
        <v>40637159.325886801</v>
      </c>
    </row>
    <row r="1698" spans="1:4" x14ac:dyDescent="0.2">
      <c r="A1698" t="s">
        <v>80</v>
      </c>
      <c r="B1698">
        <v>2009</v>
      </c>
      <c r="C1698">
        <v>2861.95399668145</v>
      </c>
      <c r="D1698">
        <v>2160985.0358618</v>
      </c>
    </row>
    <row r="1699" spans="1:4" x14ac:dyDescent="0.2">
      <c r="A1699" t="s">
        <v>81</v>
      </c>
      <c r="B1699">
        <v>2009</v>
      </c>
      <c r="C1699">
        <v>8267.0265062057206</v>
      </c>
      <c r="D1699">
        <v>5316937.22869654</v>
      </c>
    </row>
    <row r="1700" spans="1:4" x14ac:dyDescent="0.2">
      <c r="A1700" t="s">
        <v>82</v>
      </c>
      <c r="B1700">
        <v>2009</v>
      </c>
      <c r="C1700">
        <v>50.109957320390599</v>
      </c>
      <c r="D1700">
        <v>20848.923486764899</v>
      </c>
    </row>
    <row r="1701" spans="1:4" x14ac:dyDescent="0.2">
      <c r="A1701" t="s">
        <v>83</v>
      </c>
      <c r="B1701">
        <v>2009</v>
      </c>
      <c r="C1701">
        <v>51514.129105362001</v>
      </c>
      <c r="D1701">
        <v>25405057.135028701</v>
      </c>
    </row>
    <row r="1702" spans="1:4" x14ac:dyDescent="0.2">
      <c r="A1702" t="s">
        <v>84</v>
      </c>
      <c r="B1702">
        <v>2009</v>
      </c>
      <c r="C1702">
        <v>2902.63975645858</v>
      </c>
      <c r="D1702">
        <v>1205023.63313199</v>
      </c>
    </row>
    <row r="1703" spans="1:4" x14ac:dyDescent="0.2">
      <c r="A1703" t="s">
        <v>85</v>
      </c>
      <c r="B1703">
        <v>2009</v>
      </c>
      <c r="C1703">
        <v>2464.6713153508699</v>
      </c>
      <c r="D1703">
        <v>1017320.839579</v>
      </c>
    </row>
    <row r="1704" spans="1:4" x14ac:dyDescent="0.2">
      <c r="A1704" t="s">
        <v>86</v>
      </c>
      <c r="B1704">
        <v>2009</v>
      </c>
      <c r="C1704">
        <v>10072.4672444346</v>
      </c>
      <c r="D1704">
        <v>3879735.7675490701</v>
      </c>
    </row>
    <row r="1705" spans="1:4" x14ac:dyDescent="0.2">
      <c r="A1705" t="s">
        <v>87</v>
      </c>
      <c r="B1705">
        <v>2009</v>
      </c>
      <c r="C1705">
        <v>1944963.1724519399</v>
      </c>
      <c r="D1705">
        <v>1394856075.9932699</v>
      </c>
    </row>
    <row r="1706" spans="1:4" x14ac:dyDescent="0.2">
      <c r="A1706" t="s">
        <v>88</v>
      </c>
      <c r="B1706">
        <v>2009</v>
      </c>
      <c r="C1706">
        <v>47.118637350115002</v>
      </c>
      <c r="D1706">
        <v>14364.0189569064</v>
      </c>
    </row>
    <row r="1707" spans="1:4" x14ac:dyDescent="0.2">
      <c r="A1707" t="s">
        <v>89</v>
      </c>
      <c r="B1707">
        <v>2009</v>
      </c>
      <c r="C1707">
        <v>79202.849041670503</v>
      </c>
      <c r="D1707">
        <v>38987299.7389559</v>
      </c>
    </row>
    <row r="1708" spans="1:4" x14ac:dyDescent="0.2">
      <c r="A1708" t="s">
        <v>90</v>
      </c>
      <c r="B1708">
        <v>2009</v>
      </c>
      <c r="C1708">
        <v>7230.72385082253</v>
      </c>
      <c r="D1708">
        <v>3386230.5014408301</v>
      </c>
    </row>
    <row r="1709" spans="1:4" x14ac:dyDescent="0.2">
      <c r="A1709" t="s">
        <v>91</v>
      </c>
      <c r="B1709">
        <v>2009</v>
      </c>
      <c r="C1709">
        <v>191.28761924302799</v>
      </c>
      <c r="D1709">
        <v>41946.646866218704</v>
      </c>
    </row>
    <row r="1710" spans="1:4" x14ac:dyDescent="0.2">
      <c r="A1710" t="s">
        <v>92</v>
      </c>
      <c r="B1710">
        <v>2009</v>
      </c>
      <c r="C1710">
        <v>15.796631992980601</v>
      </c>
      <c r="D1710">
        <v>4088.40390135398</v>
      </c>
    </row>
    <row r="1711" spans="1:4" x14ac:dyDescent="0.2">
      <c r="A1711" t="s">
        <v>93</v>
      </c>
      <c r="B1711">
        <v>2009</v>
      </c>
      <c r="C1711">
        <v>93.0957598033214</v>
      </c>
      <c r="D1711">
        <v>23492.102243466699</v>
      </c>
    </row>
    <row r="1712" spans="1:4" x14ac:dyDescent="0.2">
      <c r="A1712" t="s">
        <v>94</v>
      </c>
      <c r="B1712">
        <v>2009</v>
      </c>
      <c r="C1712">
        <v>14792.7006997567</v>
      </c>
      <c r="D1712">
        <v>4582564.26743651</v>
      </c>
    </row>
    <row r="1713" spans="1:4" x14ac:dyDescent="0.2">
      <c r="A1713" t="s">
        <v>95</v>
      </c>
      <c r="B1713">
        <v>2009</v>
      </c>
      <c r="C1713">
        <v>3538.2817772072199</v>
      </c>
      <c r="D1713">
        <v>1824545.7457471399</v>
      </c>
    </row>
    <row r="1714" spans="1:4" x14ac:dyDescent="0.2">
      <c r="A1714" t="s">
        <v>96</v>
      </c>
      <c r="B1714">
        <v>2009</v>
      </c>
      <c r="C1714">
        <v>1.26543570226779</v>
      </c>
      <c r="D1714">
        <v>435.37087552357798</v>
      </c>
    </row>
    <row r="1715" spans="1:4" x14ac:dyDescent="0.2">
      <c r="A1715" t="s">
        <v>98</v>
      </c>
      <c r="B1715">
        <v>2009</v>
      </c>
      <c r="C1715">
        <v>40894.990859431098</v>
      </c>
      <c r="D1715">
        <v>17406617.762984399</v>
      </c>
    </row>
    <row r="1716" spans="1:4" x14ac:dyDescent="0.2">
      <c r="A1716" t="s">
        <v>99</v>
      </c>
      <c r="B1716">
        <v>2009</v>
      </c>
      <c r="C1716">
        <v>6432.6474976010404</v>
      </c>
      <c r="D1716">
        <v>1682862.70313252</v>
      </c>
    </row>
    <row r="1717" spans="1:4" x14ac:dyDescent="0.2">
      <c r="A1717" t="s">
        <v>100</v>
      </c>
      <c r="B1717">
        <v>2009</v>
      </c>
      <c r="C1717">
        <v>17696.126087545999</v>
      </c>
      <c r="D1717">
        <v>7356087.63555751</v>
      </c>
    </row>
    <row r="1718" spans="1:4" x14ac:dyDescent="0.2">
      <c r="A1718" t="s">
        <v>101</v>
      </c>
      <c r="B1718">
        <v>2009</v>
      </c>
      <c r="C1718">
        <v>201.215992174642</v>
      </c>
      <c r="D1718">
        <v>47178.815886444099</v>
      </c>
    </row>
    <row r="1719" spans="1:4" x14ac:dyDescent="0.2">
      <c r="A1719" t="s">
        <v>102</v>
      </c>
      <c r="B1719">
        <v>2009</v>
      </c>
      <c r="C1719">
        <v>121021.365800183</v>
      </c>
      <c r="D1719">
        <v>68195980.028659895</v>
      </c>
    </row>
    <row r="1720" spans="1:4" x14ac:dyDescent="0.2">
      <c r="A1720" t="s">
        <v>103</v>
      </c>
      <c r="B1720">
        <v>2009</v>
      </c>
      <c r="C1720">
        <v>33.768064950349299</v>
      </c>
      <c r="D1720">
        <v>14951.7704557742</v>
      </c>
    </row>
    <row r="1721" spans="1:4" x14ac:dyDescent="0.2">
      <c r="A1721" t="s">
        <v>104</v>
      </c>
      <c r="B1721">
        <v>2009</v>
      </c>
      <c r="C1721">
        <v>16415.859903549801</v>
      </c>
      <c r="D1721">
        <v>4979614.1644542599</v>
      </c>
    </row>
    <row r="1722" spans="1:4" x14ac:dyDescent="0.2">
      <c r="A1722" t="s">
        <v>105</v>
      </c>
      <c r="B1722">
        <v>2009</v>
      </c>
      <c r="C1722">
        <v>145564.20927153301</v>
      </c>
      <c r="D1722">
        <v>75064041.859627604</v>
      </c>
    </row>
    <row r="1723" spans="1:4" x14ac:dyDescent="0.2">
      <c r="A1723" t="s">
        <v>106</v>
      </c>
      <c r="B1723">
        <v>2009</v>
      </c>
      <c r="C1723">
        <v>340.44679870227202</v>
      </c>
      <c r="D1723">
        <v>97279.023847384306</v>
      </c>
    </row>
    <row r="1724" spans="1:4" x14ac:dyDescent="0.2">
      <c r="A1724" t="s">
        <v>107</v>
      </c>
      <c r="B1724">
        <v>2009</v>
      </c>
      <c r="C1724">
        <v>75135.895039167299</v>
      </c>
      <c r="D1724">
        <v>37708792.731543697</v>
      </c>
    </row>
    <row r="1725" spans="1:4" x14ac:dyDescent="0.2">
      <c r="A1725" t="s">
        <v>108</v>
      </c>
      <c r="B1725">
        <v>2009</v>
      </c>
      <c r="C1725">
        <v>5.5231051951779504</v>
      </c>
      <c r="D1725">
        <v>1204.66688386805</v>
      </c>
    </row>
    <row r="1726" spans="1:4" x14ac:dyDescent="0.2">
      <c r="A1726" t="s">
        <v>109</v>
      </c>
      <c r="B1726">
        <v>2009</v>
      </c>
      <c r="C1726">
        <v>54.922884199864299</v>
      </c>
      <c r="D1726">
        <v>28936.102569444502</v>
      </c>
    </row>
    <row r="1727" spans="1:4" x14ac:dyDescent="0.2">
      <c r="A1727" t="s">
        <v>110</v>
      </c>
      <c r="B1727">
        <v>2009</v>
      </c>
      <c r="C1727">
        <v>4.68799905804687</v>
      </c>
      <c r="D1727">
        <v>2405.4036468660202</v>
      </c>
    </row>
    <row r="1728" spans="1:4" x14ac:dyDescent="0.2">
      <c r="A1728" t="s">
        <v>111</v>
      </c>
      <c r="B1728">
        <v>2009</v>
      </c>
      <c r="C1728">
        <v>13974.770094290399</v>
      </c>
      <c r="D1728">
        <v>4589639.0899100499</v>
      </c>
    </row>
    <row r="1729" spans="1:4" x14ac:dyDescent="0.2">
      <c r="A1729" t="s">
        <v>112</v>
      </c>
      <c r="B1729">
        <v>2009</v>
      </c>
      <c r="C1729">
        <v>4.28770221745659</v>
      </c>
      <c r="D1729">
        <v>1352.58461359537</v>
      </c>
    </row>
    <row r="1730" spans="1:4" x14ac:dyDescent="0.2">
      <c r="A1730" t="s">
        <v>113</v>
      </c>
      <c r="B1730">
        <v>2009</v>
      </c>
      <c r="C1730">
        <v>14407.629476529801</v>
      </c>
      <c r="D1730">
        <v>4509844.8070420697</v>
      </c>
    </row>
    <row r="1731" spans="1:4" x14ac:dyDescent="0.2">
      <c r="A1731" t="s">
        <v>114</v>
      </c>
      <c r="B1731">
        <v>2009</v>
      </c>
      <c r="C1731">
        <v>216.40010891335501</v>
      </c>
      <c r="D1731">
        <v>117472.967397837</v>
      </c>
    </row>
    <row r="1732" spans="1:4" x14ac:dyDescent="0.2">
      <c r="A1732" t="s">
        <v>115</v>
      </c>
      <c r="B1732">
        <v>2009</v>
      </c>
      <c r="C1732">
        <v>34916.223871426002</v>
      </c>
      <c r="D1732">
        <v>10747850.2899909</v>
      </c>
    </row>
    <row r="1733" spans="1:4" x14ac:dyDescent="0.2">
      <c r="A1733" t="s">
        <v>116</v>
      </c>
      <c r="B1733">
        <v>2009</v>
      </c>
      <c r="C1733">
        <v>2.2847628314887101</v>
      </c>
      <c r="D1733">
        <v>28.900508321063</v>
      </c>
    </row>
    <row r="1734" spans="1:4" x14ac:dyDescent="0.2">
      <c r="A1734" t="s">
        <v>117</v>
      </c>
      <c r="B1734">
        <v>2009</v>
      </c>
      <c r="C1734">
        <v>0.65909474755859299</v>
      </c>
      <c r="D1734">
        <v>250.091337442759</v>
      </c>
    </row>
    <row r="1735" spans="1:4" x14ac:dyDescent="0.2">
      <c r="A1735" t="s">
        <v>118</v>
      </c>
      <c r="B1735">
        <v>2009</v>
      </c>
      <c r="C1735">
        <v>1197.39758728637</v>
      </c>
      <c r="D1735">
        <v>356177.49875482498</v>
      </c>
    </row>
    <row r="1736" spans="1:4" x14ac:dyDescent="0.2">
      <c r="A1736" t="s">
        <v>119</v>
      </c>
      <c r="B1736">
        <v>2009</v>
      </c>
      <c r="C1736">
        <v>187.71226919085899</v>
      </c>
      <c r="D1736">
        <v>57153.454505494999</v>
      </c>
    </row>
    <row r="1737" spans="1:4" x14ac:dyDescent="0.2">
      <c r="A1737" t="s">
        <v>120</v>
      </c>
      <c r="B1737">
        <v>2009</v>
      </c>
      <c r="C1737">
        <v>136536.77135405</v>
      </c>
      <c r="D1737">
        <v>64954886.791792899</v>
      </c>
    </row>
    <row r="1738" spans="1:4" x14ac:dyDescent="0.2">
      <c r="A1738" t="s">
        <v>121</v>
      </c>
      <c r="B1738">
        <v>2009</v>
      </c>
      <c r="C1738">
        <v>5.1251706411639404</v>
      </c>
      <c r="D1738">
        <v>220.28111874459401</v>
      </c>
    </row>
    <row r="1739" spans="1:4" x14ac:dyDescent="0.2">
      <c r="A1739" t="s">
        <v>122</v>
      </c>
      <c r="B1739">
        <v>2009</v>
      </c>
      <c r="C1739">
        <v>281232.44928303797</v>
      </c>
      <c r="D1739">
        <v>102621403.918182</v>
      </c>
    </row>
    <row r="1740" spans="1:4" x14ac:dyDescent="0.2">
      <c r="A1740" t="s">
        <v>123</v>
      </c>
      <c r="B1740">
        <v>2009</v>
      </c>
      <c r="C1740">
        <v>4300.73831742937</v>
      </c>
      <c r="D1740">
        <v>1720987.50562186</v>
      </c>
    </row>
    <row r="1741" spans="1:4" x14ac:dyDescent="0.2">
      <c r="A1741" t="s">
        <v>124</v>
      </c>
      <c r="B1741">
        <v>2009</v>
      </c>
      <c r="C1741">
        <v>157.69520958571101</v>
      </c>
      <c r="D1741">
        <v>50858.056876981798</v>
      </c>
    </row>
    <row r="1742" spans="1:4" x14ac:dyDescent="0.2">
      <c r="A1742" t="s">
        <v>125</v>
      </c>
      <c r="B1742">
        <v>2009</v>
      </c>
      <c r="C1742">
        <v>1.5645045026888</v>
      </c>
      <c r="D1742">
        <v>403.88129972141002</v>
      </c>
    </row>
    <row r="1743" spans="1:4" x14ac:dyDescent="0.2">
      <c r="A1743" t="s">
        <v>126</v>
      </c>
      <c r="B1743">
        <v>2009</v>
      </c>
      <c r="C1743">
        <v>216305.77579596799</v>
      </c>
      <c r="D1743">
        <v>115503093.30375899</v>
      </c>
    </row>
    <row r="1744" spans="1:4" x14ac:dyDescent="0.2">
      <c r="A1744" t="s">
        <v>127</v>
      </c>
      <c r="B1744">
        <v>2009</v>
      </c>
      <c r="C1744">
        <v>565.16993417763899</v>
      </c>
      <c r="D1744">
        <v>255806.37785679099</v>
      </c>
    </row>
    <row r="1745" spans="1:4" x14ac:dyDescent="0.2">
      <c r="A1745" t="s">
        <v>128</v>
      </c>
      <c r="B1745">
        <v>2009</v>
      </c>
      <c r="C1745">
        <v>81792.550412939905</v>
      </c>
      <c r="D1745">
        <v>10265329.589188199</v>
      </c>
    </row>
    <row r="1746" spans="1:4" x14ac:dyDescent="0.2">
      <c r="A1746" t="s">
        <v>129</v>
      </c>
      <c r="B1746">
        <v>2009</v>
      </c>
      <c r="C1746">
        <v>217493.389649321</v>
      </c>
      <c r="D1746">
        <v>72724652.1740399</v>
      </c>
    </row>
    <row r="1747" spans="1:4" x14ac:dyDescent="0.2">
      <c r="A1747" t="s">
        <v>131</v>
      </c>
      <c r="B1747">
        <v>2009</v>
      </c>
      <c r="C1747">
        <v>4.8675506719216504</v>
      </c>
      <c r="D1747">
        <v>2610.5387133609902</v>
      </c>
    </row>
    <row r="1748" spans="1:4" x14ac:dyDescent="0.2">
      <c r="A1748" t="s">
        <v>132</v>
      </c>
      <c r="B1748">
        <v>2009</v>
      </c>
      <c r="C1748">
        <v>199.245405728885</v>
      </c>
      <c r="D1748">
        <v>100621.07390398299</v>
      </c>
    </row>
    <row r="1749" spans="1:4" x14ac:dyDescent="0.2">
      <c r="A1749" t="s">
        <v>133</v>
      </c>
      <c r="B1749">
        <v>2009</v>
      </c>
      <c r="C1749">
        <v>241.85718060652201</v>
      </c>
      <c r="D1749">
        <v>110309.071634557</v>
      </c>
    </row>
    <row r="1750" spans="1:4" x14ac:dyDescent="0.2">
      <c r="A1750" t="s">
        <v>134</v>
      </c>
      <c r="B1750">
        <v>2009</v>
      </c>
      <c r="C1750">
        <v>4030.3879538872502</v>
      </c>
      <c r="D1750">
        <v>1537137.8356594399</v>
      </c>
    </row>
    <row r="1751" spans="1:4" x14ac:dyDescent="0.2">
      <c r="A1751" t="s">
        <v>135</v>
      </c>
      <c r="B1751">
        <v>2009</v>
      </c>
      <c r="C1751">
        <v>622780.37214226299</v>
      </c>
      <c r="D1751">
        <v>446784456.43961602</v>
      </c>
    </row>
    <row r="1752" spans="1:4" x14ac:dyDescent="0.2">
      <c r="A1752" t="s">
        <v>136</v>
      </c>
      <c r="B1752">
        <v>2009</v>
      </c>
      <c r="C1752">
        <v>5.7046642845475199</v>
      </c>
      <c r="D1752">
        <v>2903.4344365192801</v>
      </c>
    </row>
    <row r="1753" spans="1:4" x14ac:dyDescent="0.2">
      <c r="A1753" t="s">
        <v>137</v>
      </c>
      <c r="B1753">
        <v>2009</v>
      </c>
      <c r="C1753">
        <v>85.375977528220403</v>
      </c>
      <c r="D1753">
        <v>17799.343332640499</v>
      </c>
    </row>
    <row r="1754" spans="1:4" x14ac:dyDescent="0.2">
      <c r="A1754" t="s">
        <v>138</v>
      </c>
      <c r="B1754">
        <v>2009</v>
      </c>
      <c r="C1754">
        <v>975.79049232307398</v>
      </c>
      <c r="D1754">
        <v>432758.964167147</v>
      </c>
    </row>
    <row r="1755" spans="1:4" x14ac:dyDescent="0.2">
      <c r="A1755" t="s">
        <v>140</v>
      </c>
      <c r="B1755">
        <v>2009</v>
      </c>
      <c r="C1755">
        <v>25289.817817303301</v>
      </c>
      <c r="D1755">
        <v>10651383.1824333</v>
      </c>
    </row>
    <row r="1756" spans="1:4" x14ac:dyDescent="0.2">
      <c r="A1756" t="s">
        <v>141</v>
      </c>
      <c r="B1756">
        <v>2009</v>
      </c>
      <c r="C1756">
        <v>83097.235656187506</v>
      </c>
      <c r="D1756">
        <v>44598264.632057004</v>
      </c>
    </row>
    <row r="1757" spans="1:4" x14ac:dyDescent="0.2">
      <c r="A1757" t="s">
        <v>142</v>
      </c>
      <c r="B1757">
        <v>2009</v>
      </c>
      <c r="C1757">
        <v>1559.08597329239</v>
      </c>
      <c r="D1757">
        <v>641891.56099721696</v>
      </c>
    </row>
    <row r="1758" spans="1:4" x14ac:dyDescent="0.2">
      <c r="A1758" t="s">
        <v>143</v>
      </c>
      <c r="B1758">
        <v>2009</v>
      </c>
      <c r="C1758">
        <v>23316.519384406602</v>
      </c>
      <c r="D1758">
        <v>5745138.3583396599</v>
      </c>
    </row>
    <row r="1759" spans="1:4" x14ac:dyDescent="0.2">
      <c r="A1759" t="s">
        <v>144</v>
      </c>
      <c r="B1759">
        <v>2009</v>
      </c>
      <c r="C1759">
        <v>5524.0695907612799</v>
      </c>
      <c r="D1759">
        <v>2777638.72977569</v>
      </c>
    </row>
    <row r="1760" spans="1:4" x14ac:dyDescent="0.2">
      <c r="A1760" t="s">
        <v>145</v>
      </c>
      <c r="B1760">
        <v>2009</v>
      </c>
      <c r="C1760">
        <v>59613.1335113069</v>
      </c>
      <c r="D1760">
        <v>33257850.785510398</v>
      </c>
    </row>
    <row r="1761" spans="1:4" x14ac:dyDescent="0.2">
      <c r="A1761" t="s">
        <v>146</v>
      </c>
      <c r="B1761">
        <v>2009</v>
      </c>
      <c r="C1761">
        <v>920.76469227824498</v>
      </c>
      <c r="D1761">
        <v>237686.083175098</v>
      </c>
    </row>
    <row r="1762" spans="1:4" x14ac:dyDescent="0.2">
      <c r="A1762" t="s">
        <v>147</v>
      </c>
      <c r="B1762">
        <v>2009</v>
      </c>
      <c r="C1762">
        <v>36946.836885517499</v>
      </c>
      <c r="D1762">
        <v>20009711.751054101</v>
      </c>
    </row>
    <row r="1763" spans="1:4" x14ac:dyDescent="0.2">
      <c r="A1763" t="s">
        <v>148</v>
      </c>
      <c r="B1763">
        <v>2009</v>
      </c>
      <c r="C1763">
        <v>177914.32602027099</v>
      </c>
      <c r="D1763">
        <v>112213124.44591799</v>
      </c>
    </row>
    <row r="1764" spans="1:4" x14ac:dyDescent="0.2">
      <c r="A1764" t="s">
        <v>149</v>
      </c>
      <c r="B1764">
        <v>2009</v>
      </c>
      <c r="C1764">
        <v>60889.6203079267</v>
      </c>
      <c r="D1764">
        <v>34042509.309398003</v>
      </c>
    </row>
    <row r="1765" spans="1:4" x14ac:dyDescent="0.2">
      <c r="A1765" t="s">
        <v>150</v>
      </c>
      <c r="B1765">
        <v>2009</v>
      </c>
      <c r="C1765">
        <v>30.212982750674101</v>
      </c>
      <c r="D1765">
        <v>23663.259402354</v>
      </c>
    </row>
    <row r="1766" spans="1:4" x14ac:dyDescent="0.2">
      <c r="A1766" t="s">
        <v>151</v>
      </c>
      <c r="B1766">
        <v>2009</v>
      </c>
      <c r="C1766">
        <v>49210.439411191597</v>
      </c>
      <c r="D1766">
        <v>35825507.5067764</v>
      </c>
    </row>
    <row r="1767" spans="1:4" x14ac:dyDescent="0.2">
      <c r="A1767" t="s">
        <v>152</v>
      </c>
      <c r="B1767">
        <v>2009</v>
      </c>
      <c r="C1767">
        <v>46925.7842654142</v>
      </c>
      <c r="D1767">
        <v>16572364.9032424</v>
      </c>
    </row>
    <row r="1768" spans="1:4" x14ac:dyDescent="0.2">
      <c r="A1768" t="s">
        <v>153</v>
      </c>
      <c r="B1768">
        <v>2009</v>
      </c>
      <c r="C1768">
        <v>952.68119189527295</v>
      </c>
      <c r="D1768">
        <v>480862.132352777</v>
      </c>
    </row>
    <row r="1769" spans="1:4" x14ac:dyDescent="0.2">
      <c r="A1769" t="s">
        <v>154</v>
      </c>
      <c r="B1769">
        <v>2009</v>
      </c>
      <c r="C1769">
        <v>13113.7003126779</v>
      </c>
      <c r="D1769">
        <v>3271455.0568573498</v>
      </c>
    </row>
    <row r="1770" spans="1:4" x14ac:dyDescent="0.2">
      <c r="A1770" t="s">
        <v>155</v>
      </c>
      <c r="B1770">
        <v>2009</v>
      </c>
      <c r="C1770">
        <v>39859.830573691797</v>
      </c>
      <c r="D1770">
        <v>13703387.235532099</v>
      </c>
    </row>
    <row r="1771" spans="1:4" x14ac:dyDescent="0.2">
      <c r="A1771" t="s">
        <v>156</v>
      </c>
      <c r="B1771">
        <v>2009</v>
      </c>
      <c r="C1771">
        <v>353183.67929104902</v>
      </c>
      <c r="D1771">
        <v>79939029.194459304</v>
      </c>
    </row>
    <row r="1772" spans="1:4" x14ac:dyDescent="0.2">
      <c r="A1772" t="s">
        <v>157</v>
      </c>
      <c r="B1772">
        <v>2009</v>
      </c>
      <c r="C1772">
        <v>1.2448302240017299</v>
      </c>
      <c r="D1772">
        <v>225.94515188358</v>
      </c>
    </row>
    <row r="1773" spans="1:4" x14ac:dyDescent="0.2">
      <c r="A1773" t="s">
        <v>158</v>
      </c>
      <c r="B1773">
        <v>2009</v>
      </c>
      <c r="C1773">
        <v>187.18701707314099</v>
      </c>
      <c r="D1773">
        <v>95444.028248706294</v>
      </c>
    </row>
    <row r="1774" spans="1:4" x14ac:dyDescent="0.2">
      <c r="A1774" t="s">
        <v>159</v>
      </c>
      <c r="B1774">
        <v>2009</v>
      </c>
      <c r="C1774">
        <v>16176.932826890999</v>
      </c>
      <c r="D1774">
        <v>7407762.2619019598</v>
      </c>
    </row>
    <row r="1775" spans="1:4" x14ac:dyDescent="0.2">
      <c r="A1775" t="s">
        <v>160</v>
      </c>
      <c r="B1775">
        <v>2009</v>
      </c>
      <c r="C1775">
        <v>2111640.88620396</v>
      </c>
      <c r="D1775">
        <v>410792206.37288302</v>
      </c>
    </row>
    <row r="1776" spans="1:4" x14ac:dyDescent="0.2">
      <c r="A1776" t="s">
        <v>161</v>
      </c>
      <c r="B1776">
        <v>2009</v>
      </c>
      <c r="C1776">
        <v>1381.9654571451799</v>
      </c>
      <c r="D1776">
        <v>729927.23606031504</v>
      </c>
    </row>
    <row r="1777" spans="1:4" x14ac:dyDescent="0.2">
      <c r="A1777" t="s">
        <v>216</v>
      </c>
      <c r="B1777">
        <v>2009</v>
      </c>
      <c r="C1777">
        <v>0</v>
      </c>
      <c r="D1777">
        <v>7.5669202426845201</v>
      </c>
    </row>
    <row r="1778" spans="1:4" x14ac:dyDescent="0.2">
      <c r="A1778" t="s">
        <v>162</v>
      </c>
      <c r="B1778">
        <v>2009</v>
      </c>
      <c r="C1778">
        <v>81.320707543633304</v>
      </c>
      <c r="D1778">
        <v>23094.2730008045</v>
      </c>
    </row>
    <row r="1779" spans="1:4" x14ac:dyDescent="0.2">
      <c r="A1779" t="s">
        <v>163</v>
      </c>
      <c r="B1779">
        <v>2009</v>
      </c>
      <c r="C1779">
        <v>160.87326793595801</v>
      </c>
      <c r="D1779">
        <v>55570.653210657903</v>
      </c>
    </row>
    <row r="1780" spans="1:4" x14ac:dyDescent="0.2">
      <c r="A1780" t="s">
        <v>164</v>
      </c>
      <c r="B1780">
        <v>2009</v>
      </c>
      <c r="C1780">
        <v>177.04731510020099</v>
      </c>
      <c r="D1780">
        <v>72812.312891343798</v>
      </c>
    </row>
    <row r="1781" spans="1:4" x14ac:dyDescent="0.2">
      <c r="A1781" t="s">
        <v>165</v>
      </c>
      <c r="B1781">
        <v>2009</v>
      </c>
      <c r="C1781">
        <v>6034.5383072238001</v>
      </c>
      <c r="D1781">
        <v>4359969.6317081898</v>
      </c>
    </row>
    <row r="1782" spans="1:4" x14ac:dyDescent="0.2">
      <c r="A1782" t="s">
        <v>166</v>
      </c>
      <c r="B1782">
        <v>2009</v>
      </c>
      <c r="C1782">
        <v>30546.3328324049</v>
      </c>
      <c r="D1782">
        <v>13656980.819158601</v>
      </c>
    </row>
    <row r="1783" spans="1:4" x14ac:dyDescent="0.2">
      <c r="A1783" t="s">
        <v>167</v>
      </c>
      <c r="B1783">
        <v>2009</v>
      </c>
      <c r="C1783">
        <v>4283.7068213871898</v>
      </c>
      <c r="D1783">
        <v>1867166.0040983199</v>
      </c>
    </row>
    <row r="1784" spans="1:4" x14ac:dyDescent="0.2">
      <c r="A1784" t="s">
        <v>212</v>
      </c>
      <c r="B1784">
        <v>2009</v>
      </c>
      <c r="C1784">
        <v>0.111559569861111</v>
      </c>
      <c r="D1784">
        <v>23.285803006516598</v>
      </c>
    </row>
    <row r="1785" spans="1:4" x14ac:dyDescent="0.2">
      <c r="A1785" t="s">
        <v>168</v>
      </c>
      <c r="B1785">
        <v>2009</v>
      </c>
      <c r="C1785">
        <v>307.11474573678498</v>
      </c>
      <c r="D1785">
        <v>68228.092387368393</v>
      </c>
    </row>
    <row r="1786" spans="1:4" x14ac:dyDescent="0.2">
      <c r="A1786" t="s">
        <v>169</v>
      </c>
      <c r="B1786">
        <v>2009</v>
      </c>
      <c r="C1786">
        <v>2506.9685214854799</v>
      </c>
      <c r="D1786">
        <v>1151110.1244344099</v>
      </c>
    </row>
    <row r="1787" spans="1:4" x14ac:dyDescent="0.2">
      <c r="A1787" t="s">
        <v>170</v>
      </c>
      <c r="B1787">
        <v>2009</v>
      </c>
      <c r="C1787">
        <v>8057.7794711107499</v>
      </c>
      <c r="D1787">
        <v>2271673.0889453399</v>
      </c>
    </row>
    <row r="1788" spans="1:4" x14ac:dyDescent="0.2">
      <c r="A1788" t="s">
        <v>172</v>
      </c>
      <c r="B1788">
        <v>2009</v>
      </c>
      <c r="C1788">
        <v>7362.4752444710703</v>
      </c>
      <c r="D1788">
        <v>5339649.28051564</v>
      </c>
    </row>
    <row r="1789" spans="1:4" x14ac:dyDescent="0.2">
      <c r="A1789" t="s">
        <v>173</v>
      </c>
      <c r="B1789">
        <v>2009</v>
      </c>
      <c r="C1789">
        <v>11236.9628850054</v>
      </c>
      <c r="D1789">
        <v>5231428.6989254002</v>
      </c>
    </row>
    <row r="1790" spans="1:4" x14ac:dyDescent="0.2">
      <c r="A1790" t="s">
        <v>174</v>
      </c>
      <c r="B1790">
        <v>2009</v>
      </c>
      <c r="C1790">
        <v>1951.3042367723201</v>
      </c>
      <c r="D1790">
        <v>1022083.79769362</v>
      </c>
    </row>
    <row r="1791" spans="1:4" x14ac:dyDescent="0.2">
      <c r="A1791" t="s">
        <v>175</v>
      </c>
      <c r="B1791">
        <v>2009</v>
      </c>
      <c r="C1791">
        <v>208257.93245697199</v>
      </c>
      <c r="D1791">
        <v>49526697.492840797</v>
      </c>
    </row>
    <row r="1792" spans="1:4" x14ac:dyDescent="0.2">
      <c r="A1792" t="s">
        <v>176</v>
      </c>
      <c r="B1792">
        <v>2009</v>
      </c>
      <c r="C1792">
        <v>10654.2048379605</v>
      </c>
      <c r="D1792">
        <v>7638649.41792027</v>
      </c>
    </row>
    <row r="1793" spans="1:4" x14ac:dyDescent="0.2">
      <c r="A1793" t="s">
        <v>177</v>
      </c>
      <c r="B1793">
        <v>2009</v>
      </c>
      <c r="C1793">
        <v>2.9297104382269898</v>
      </c>
      <c r="D1793">
        <v>944.16698138797699</v>
      </c>
    </row>
    <row r="1794" spans="1:4" x14ac:dyDescent="0.2">
      <c r="A1794" t="s">
        <v>178</v>
      </c>
      <c r="B1794">
        <v>2009</v>
      </c>
      <c r="C1794">
        <v>0.15181999224012499</v>
      </c>
      <c r="D1794">
        <v>21.497196481920898</v>
      </c>
    </row>
    <row r="1795" spans="1:4" x14ac:dyDescent="0.2">
      <c r="A1795" t="s">
        <v>179</v>
      </c>
      <c r="B1795">
        <v>2009</v>
      </c>
      <c r="C1795">
        <v>130.906777437378</v>
      </c>
      <c r="D1795">
        <v>39156.312602285499</v>
      </c>
    </row>
    <row r="1796" spans="1:4" x14ac:dyDescent="0.2">
      <c r="A1796" t="s">
        <v>180</v>
      </c>
      <c r="B1796">
        <v>2009</v>
      </c>
      <c r="C1796">
        <v>105.594921213936</v>
      </c>
      <c r="D1796">
        <v>24032.632480601002</v>
      </c>
    </row>
    <row r="1797" spans="1:4" x14ac:dyDescent="0.2">
      <c r="A1797" t="s">
        <v>181</v>
      </c>
      <c r="B1797">
        <v>2009</v>
      </c>
      <c r="C1797">
        <v>1065.5230545501599</v>
      </c>
      <c r="D1797">
        <v>300455.998685611</v>
      </c>
    </row>
    <row r="1798" spans="1:4" x14ac:dyDescent="0.2">
      <c r="A1798" t="s">
        <v>182</v>
      </c>
      <c r="B1798">
        <v>2009</v>
      </c>
      <c r="C1798">
        <v>5579.9975417201904</v>
      </c>
      <c r="D1798">
        <v>1873083.7741577099</v>
      </c>
    </row>
    <row r="1799" spans="1:4" x14ac:dyDescent="0.2">
      <c r="A1799" t="s">
        <v>183</v>
      </c>
      <c r="B1799">
        <v>2009</v>
      </c>
      <c r="C1799">
        <v>132690.26703202201</v>
      </c>
      <c r="D1799">
        <v>72368501.5667689</v>
      </c>
    </row>
    <row r="1800" spans="1:4" x14ac:dyDescent="0.2">
      <c r="A1800" t="s">
        <v>184</v>
      </c>
      <c r="B1800">
        <v>2009</v>
      </c>
      <c r="C1800">
        <v>34.041026136147998</v>
      </c>
      <c r="D1800">
        <v>9928.0497531241799</v>
      </c>
    </row>
    <row r="1801" spans="1:4" x14ac:dyDescent="0.2">
      <c r="A1801" t="s">
        <v>185</v>
      </c>
      <c r="B1801">
        <v>2009</v>
      </c>
      <c r="C1801">
        <v>12.985842650885401</v>
      </c>
      <c r="D1801">
        <v>3322.1302676955202</v>
      </c>
    </row>
    <row r="1802" spans="1:4" x14ac:dyDescent="0.2">
      <c r="A1802" t="s">
        <v>186</v>
      </c>
      <c r="B1802">
        <v>2009</v>
      </c>
      <c r="C1802">
        <v>2633.9640707020399</v>
      </c>
      <c r="D1802">
        <v>1465487.7604145899</v>
      </c>
    </row>
    <row r="1803" spans="1:4" x14ac:dyDescent="0.2">
      <c r="A1803" t="s">
        <v>187</v>
      </c>
      <c r="B1803">
        <v>2009</v>
      </c>
      <c r="C1803">
        <v>1377.15590209895</v>
      </c>
      <c r="D1803">
        <v>731136.67214908998</v>
      </c>
    </row>
    <row r="1804" spans="1:4" x14ac:dyDescent="0.2">
      <c r="A1804" t="s">
        <v>188</v>
      </c>
      <c r="B1804">
        <v>2009</v>
      </c>
      <c r="C1804">
        <v>981.75333226930297</v>
      </c>
      <c r="D1804">
        <v>292025.32515097898</v>
      </c>
    </row>
    <row r="1805" spans="1:4" x14ac:dyDescent="0.2">
      <c r="A1805" t="s">
        <v>189</v>
      </c>
      <c r="B1805">
        <v>2009</v>
      </c>
      <c r="C1805">
        <v>28108.253609552201</v>
      </c>
      <c r="D1805">
        <v>7520613.2271623202</v>
      </c>
    </row>
    <row r="1806" spans="1:4" x14ac:dyDescent="0.2">
      <c r="A1806" t="s">
        <v>190</v>
      </c>
      <c r="B1806">
        <v>2009</v>
      </c>
      <c r="C1806">
        <v>8161.8875390636804</v>
      </c>
      <c r="D1806">
        <v>4653829.9102195203</v>
      </c>
    </row>
    <row r="1807" spans="1:4" x14ac:dyDescent="0.2">
      <c r="A1807" t="s">
        <v>191</v>
      </c>
      <c r="B1807">
        <v>2009</v>
      </c>
      <c r="C1807">
        <v>143354.45676418699</v>
      </c>
      <c r="D1807">
        <v>46216380.418752998</v>
      </c>
    </row>
    <row r="1808" spans="1:4" x14ac:dyDescent="0.2">
      <c r="A1808" t="s">
        <v>192</v>
      </c>
      <c r="B1808">
        <v>2009</v>
      </c>
      <c r="C1808">
        <v>23293.000749693299</v>
      </c>
      <c r="D1808">
        <v>9953164.4995501507</v>
      </c>
    </row>
    <row r="1809" spans="1:4" x14ac:dyDescent="0.2">
      <c r="A1809" t="s">
        <v>193</v>
      </c>
      <c r="B1809">
        <v>2009</v>
      </c>
      <c r="C1809">
        <v>48322.4642694965</v>
      </c>
      <c r="D1809">
        <v>17463681.027581599</v>
      </c>
    </row>
    <row r="1810" spans="1:4" x14ac:dyDescent="0.2">
      <c r="A1810" t="s">
        <v>194</v>
      </c>
      <c r="B1810">
        <v>2009</v>
      </c>
      <c r="C1810">
        <v>7.3094671707899295E-2</v>
      </c>
      <c r="D1810">
        <v>0</v>
      </c>
    </row>
    <row r="1811" spans="1:4" x14ac:dyDescent="0.2">
      <c r="A1811" t="s">
        <v>195</v>
      </c>
      <c r="B1811">
        <v>2009</v>
      </c>
      <c r="C1811">
        <v>19279.783322369502</v>
      </c>
      <c r="D1811">
        <v>8514020.3647551108</v>
      </c>
    </row>
    <row r="1812" spans="1:4" x14ac:dyDescent="0.2">
      <c r="A1812" t="s">
        <v>196</v>
      </c>
      <c r="B1812">
        <v>2009</v>
      </c>
      <c r="C1812">
        <v>1608980.9631821499</v>
      </c>
      <c r="D1812">
        <v>627836663.32891095</v>
      </c>
    </row>
    <row r="1813" spans="1:4" x14ac:dyDescent="0.2">
      <c r="A1813" t="s">
        <v>197</v>
      </c>
      <c r="B1813">
        <v>2009</v>
      </c>
      <c r="C1813">
        <v>96.402607086892303</v>
      </c>
      <c r="D1813">
        <v>25395.753831603499</v>
      </c>
    </row>
    <row r="1814" spans="1:4" x14ac:dyDescent="0.2">
      <c r="A1814" t="s">
        <v>198</v>
      </c>
      <c r="B1814">
        <v>2009</v>
      </c>
      <c r="C1814">
        <v>29.898484610606001</v>
      </c>
      <c r="D1814">
        <v>16419.304152810299</v>
      </c>
    </row>
    <row r="1815" spans="1:4" x14ac:dyDescent="0.2">
      <c r="A1815" t="s">
        <v>199</v>
      </c>
      <c r="B1815">
        <v>2009</v>
      </c>
      <c r="C1815">
        <v>142405.77063392699</v>
      </c>
      <c r="D1815">
        <v>59415819.823299199</v>
      </c>
    </row>
    <row r="1816" spans="1:4" x14ac:dyDescent="0.2">
      <c r="A1816" t="s">
        <v>200</v>
      </c>
      <c r="B1816">
        <v>2009</v>
      </c>
      <c r="C1816">
        <v>5.1886632473578498</v>
      </c>
      <c r="D1816">
        <v>2291.2647612573201</v>
      </c>
    </row>
    <row r="1817" spans="1:4" x14ac:dyDescent="0.2">
      <c r="A1817" t="s">
        <v>201</v>
      </c>
      <c r="B1817">
        <v>2009</v>
      </c>
      <c r="C1817">
        <v>86.328965808204103</v>
      </c>
      <c r="D1817">
        <v>33774.758018201603</v>
      </c>
    </row>
    <row r="1818" spans="1:4" x14ac:dyDescent="0.2">
      <c r="A1818" t="s">
        <v>202</v>
      </c>
      <c r="B1818">
        <v>2009</v>
      </c>
      <c r="C1818">
        <v>137716.23297632599</v>
      </c>
      <c r="D1818">
        <v>85072842.963407204</v>
      </c>
    </row>
    <row r="1819" spans="1:4" x14ac:dyDescent="0.2">
      <c r="A1819" t="s">
        <v>203</v>
      </c>
      <c r="B1819">
        <v>2009</v>
      </c>
      <c r="C1819">
        <v>1096.26694562589</v>
      </c>
      <c r="D1819">
        <v>604250.06888066104</v>
      </c>
    </row>
    <row r="1820" spans="1:4" x14ac:dyDescent="0.2">
      <c r="A1820" t="s">
        <v>204</v>
      </c>
      <c r="B1820">
        <v>2009</v>
      </c>
      <c r="C1820">
        <v>2.9867856050911401</v>
      </c>
      <c r="D1820">
        <v>933.91306673905899</v>
      </c>
    </row>
    <row r="1821" spans="1:4" x14ac:dyDescent="0.2">
      <c r="A1821" t="s">
        <v>205</v>
      </c>
      <c r="B1821">
        <v>2009</v>
      </c>
      <c r="C1821">
        <v>7.2761717606119696</v>
      </c>
      <c r="D1821">
        <v>212.3504343962</v>
      </c>
    </row>
    <row r="1822" spans="1:4" x14ac:dyDescent="0.2">
      <c r="A1822" t="s">
        <v>206</v>
      </c>
      <c r="B1822">
        <v>2009</v>
      </c>
      <c r="C1822">
        <v>777.01121187487797</v>
      </c>
      <c r="D1822">
        <v>390070.86796776601</v>
      </c>
    </row>
    <row r="1823" spans="1:4" x14ac:dyDescent="0.2">
      <c r="A1823" t="s">
        <v>207</v>
      </c>
      <c r="B1823">
        <v>2009</v>
      </c>
      <c r="C1823">
        <v>21.1310786951388</v>
      </c>
      <c r="D1823">
        <v>5529.26823552732</v>
      </c>
    </row>
    <row r="1824" spans="1:4" x14ac:dyDescent="0.2">
      <c r="A1824" t="s">
        <v>208</v>
      </c>
      <c r="B1824">
        <v>2009</v>
      </c>
      <c r="C1824">
        <v>67278.372082783404</v>
      </c>
      <c r="D1824">
        <v>44889536.122127302</v>
      </c>
    </row>
    <row r="1825" spans="1:4" x14ac:dyDescent="0.2">
      <c r="A1825" t="s">
        <v>209</v>
      </c>
      <c r="B1825">
        <v>2009</v>
      </c>
      <c r="C1825">
        <v>117826.662209473</v>
      </c>
      <c r="D1825">
        <v>43416762.9987785</v>
      </c>
    </row>
    <row r="1826" spans="1:4" x14ac:dyDescent="0.2">
      <c r="A1826" t="s">
        <v>210</v>
      </c>
      <c r="B1826">
        <v>2009</v>
      </c>
      <c r="C1826">
        <v>19401.971126603501</v>
      </c>
      <c r="D1826">
        <v>7867559.1962103397</v>
      </c>
    </row>
    <row r="1827" spans="1:4" x14ac:dyDescent="0.2">
      <c r="A1827" t="s">
        <v>4</v>
      </c>
      <c r="B1827">
        <v>2010</v>
      </c>
      <c r="C1827">
        <v>87.728452806416001</v>
      </c>
      <c r="D1827">
        <v>13455.814094649801</v>
      </c>
    </row>
    <row r="1828" spans="1:4" x14ac:dyDescent="0.2">
      <c r="A1828" t="s">
        <v>5</v>
      </c>
      <c r="B1828">
        <v>2010</v>
      </c>
      <c r="C1828">
        <v>159806.09126032499</v>
      </c>
      <c r="D1828">
        <v>51990749.7930272</v>
      </c>
    </row>
    <row r="1829" spans="1:4" x14ac:dyDescent="0.2">
      <c r="A1829" t="s">
        <v>6</v>
      </c>
      <c r="B1829">
        <v>2010</v>
      </c>
      <c r="C1829">
        <v>0.43901786148111899</v>
      </c>
      <c r="D1829">
        <v>97.069963046009306</v>
      </c>
    </row>
    <row r="1830" spans="1:4" x14ac:dyDescent="0.2">
      <c r="A1830" t="s">
        <v>7</v>
      </c>
      <c r="B1830">
        <v>2010</v>
      </c>
      <c r="C1830">
        <v>633.74028276443005</v>
      </c>
      <c r="D1830">
        <v>149613.25597373801</v>
      </c>
    </row>
    <row r="1831" spans="1:4" x14ac:dyDescent="0.2">
      <c r="A1831" t="s">
        <v>8</v>
      </c>
      <c r="B1831">
        <v>2010</v>
      </c>
      <c r="C1831">
        <v>655.79334378508395</v>
      </c>
      <c r="D1831">
        <v>280745.02074778301</v>
      </c>
    </row>
    <row r="1832" spans="1:4" x14ac:dyDescent="0.2">
      <c r="A1832" t="s">
        <v>9</v>
      </c>
      <c r="B1832">
        <v>2010</v>
      </c>
      <c r="C1832">
        <v>1.0837221385807201</v>
      </c>
      <c r="D1832">
        <v>571.61764978491203</v>
      </c>
    </row>
    <row r="1833" spans="1:4" x14ac:dyDescent="0.2">
      <c r="A1833" t="s">
        <v>10</v>
      </c>
      <c r="B1833">
        <v>2010</v>
      </c>
      <c r="C1833">
        <v>413230.82240708102</v>
      </c>
      <c r="D1833">
        <v>96114733.689721093</v>
      </c>
    </row>
    <row r="1834" spans="1:4" x14ac:dyDescent="0.2">
      <c r="A1834" t="s">
        <v>11</v>
      </c>
      <c r="B1834">
        <v>2010</v>
      </c>
      <c r="C1834">
        <v>162.17262432606901</v>
      </c>
      <c r="D1834">
        <v>54638.031709946903</v>
      </c>
    </row>
    <row r="1835" spans="1:4" x14ac:dyDescent="0.2">
      <c r="A1835" t="s">
        <v>217</v>
      </c>
      <c r="B1835">
        <v>2010</v>
      </c>
      <c r="C1835">
        <v>6.3340690890701001</v>
      </c>
      <c r="D1835">
        <v>0</v>
      </c>
    </row>
    <row r="1836" spans="1:4" x14ac:dyDescent="0.2">
      <c r="A1836" t="s">
        <v>12</v>
      </c>
      <c r="B1836">
        <v>2010</v>
      </c>
      <c r="C1836">
        <v>19.136478011963899</v>
      </c>
      <c r="D1836">
        <v>6733.8349064250096</v>
      </c>
    </row>
    <row r="1837" spans="1:4" x14ac:dyDescent="0.2">
      <c r="A1837" t="s">
        <v>13</v>
      </c>
      <c r="B1837">
        <v>2010</v>
      </c>
      <c r="C1837">
        <v>290725.498718446</v>
      </c>
      <c r="D1837">
        <v>48522848.893613197</v>
      </c>
    </row>
    <row r="1838" spans="1:4" x14ac:dyDescent="0.2">
      <c r="A1838" t="s">
        <v>14</v>
      </c>
      <c r="B1838">
        <v>2010</v>
      </c>
      <c r="C1838">
        <v>16712.8637813389</v>
      </c>
      <c r="D1838">
        <v>8004648.0385514898</v>
      </c>
    </row>
    <row r="1839" spans="1:4" x14ac:dyDescent="0.2">
      <c r="A1839" t="s">
        <v>15</v>
      </c>
      <c r="B1839">
        <v>2010</v>
      </c>
      <c r="C1839">
        <v>549.600088443598</v>
      </c>
      <c r="D1839">
        <v>149913.922566822</v>
      </c>
    </row>
    <row r="1840" spans="1:4" x14ac:dyDescent="0.2">
      <c r="A1840" t="s">
        <v>16</v>
      </c>
      <c r="B1840">
        <v>2010</v>
      </c>
      <c r="C1840">
        <v>1904.6646868303201</v>
      </c>
      <c r="D1840">
        <v>749289.16122135799</v>
      </c>
    </row>
    <row r="1841" spans="1:4" x14ac:dyDescent="0.2">
      <c r="A1841" t="s">
        <v>17</v>
      </c>
      <c r="B1841">
        <v>2010</v>
      </c>
      <c r="C1841">
        <v>10909.0212656819</v>
      </c>
      <c r="D1841">
        <v>5658663.3491188902</v>
      </c>
    </row>
    <row r="1842" spans="1:4" x14ac:dyDescent="0.2">
      <c r="A1842" t="s">
        <v>18</v>
      </c>
      <c r="B1842">
        <v>2010</v>
      </c>
      <c r="C1842">
        <v>529.23883621489495</v>
      </c>
      <c r="D1842">
        <v>166719.00934425599</v>
      </c>
    </row>
    <row r="1843" spans="1:4" x14ac:dyDescent="0.2">
      <c r="A1843" t="s">
        <v>19</v>
      </c>
      <c r="B1843">
        <v>2010</v>
      </c>
      <c r="C1843">
        <v>2.4224872927571601</v>
      </c>
      <c r="D1843">
        <v>21.713704895658498</v>
      </c>
    </row>
    <row r="1844" spans="1:4" x14ac:dyDescent="0.2">
      <c r="A1844" t="s">
        <v>20</v>
      </c>
      <c r="B1844">
        <v>2010</v>
      </c>
      <c r="C1844">
        <v>6.9572610386219598</v>
      </c>
      <c r="D1844">
        <v>19008.055378524201</v>
      </c>
    </row>
    <row r="1845" spans="1:4" x14ac:dyDescent="0.2">
      <c r="A1845" t="s">
        <v>21</v>
      </c>
      <c r="B1845">
        <v>2010</v>
      </c>
      <c r="C1845">
        <v>4667.8021430102299</v>
      </c>
      <c r="D1845">
        <v>2266166.5271884198</v>
      </c>
    </row>
    <row r="1846" spans="1:4" x14ac:dyDescent="0.2">
      <c r="A1846" t="s">
        <v>22</v>
      </c>
      <c r="B1846">
        <v>2010</v>
      </c>
      <c r="C1846">
        <v>3569.0897596498498</v>
      </c>
      <c r="D1846">
        <v>1475151.54542148</v>
      </c>
    </row>
    <row r="1847" spans="1:4" x14ac:dyDescent="0.2">
      <c r="A1847" t="s">
        <v>23</v>
      </c>
      <c r="B1847">
        <v>2010</v>
      </c>
      <c r="C1847">
        <v>400.64399277914703</v>
      </c>
      <c r="D1847">
        <v>111604.910991667</v>
      </c>
    </row>
    <row r="1848" spans="1:4" x14ac:dyDescent="0.2">
      <c r="A1848" t="s">
        <v>24</v>
      </c>
      <c r="B1848">
        <v>2010</v>
      </c>
      <c r="C1848">
        <v>910.63770566116898</v>
      </c>
      <c r="D1848">
        <v>439936.44934643002</v>
      </c>
    </row>
    <row r="1849" spans="1:4" x14ac:dyDescent="0.2">
      <c r="A1849" t="s">
        <v>214</v>
      </c>
      <c r="B1849">
        <v>2010</v>
      </c>
      <c r="C1849">
        <v>0.29320283725368901</v>
      </c>
      <c r="D1849">
        <v>85.9365442357484</v>
      </c>
    </row>
    <row r="1850" spans="1:4" x14ac:dyDescent="0.2">
      <c r="A1850" t="s">
        <v>25</v>
      </c>
      <c r="B1850">
        <v>2010</v>
      </c>
      <c r="C1850">
        <v>35754.097288109202</v>
      </c>
      <c r="D1850">
        <v>12175158.746686</v>
      </c>
    </row>
    <row r="1851" spans="1:4" x14ac:dyDescent="0.2">
      <c r="A1851" t="s">
        <v>26</v>
      </c>
      <c r="B1851">
        <v>2010</v>
      </c>
      <c r="C1851">
        <v>9765.9098099306102</v>
      </c>
      <c r="D1851">
        <v>4489871.2662423104</v>
      </c>
    </row>
    <row r="1852" spans="1:4" x14ac:dyDescent="0.2">
      <c r="A1852" t="s">
        <v>27</v>
      </c>
      <c r="B1852">
        <v>2010</v>
      </c>
      <c r="C1852">
        <v>0.91410748058268199</v>
      </c>
      <c r="D1852">
        <v>285.77021320971397</v>
      </c>
    </row>
    <row r="1853" spans="1:4" x14ac:dyDescent="0.2">
      <c r="A1853" t="s">
        <v>28</v>
      </c>
      <c r="B1853">
        <v>2010</v>
      </c>
      <c r="C1853">
        <v>451759.174346869</v>
      </c>
      <c r="D1853">
        <v>206676812.08975899</v>
      </c>
    </row>
    <row r="1854" spans="1:4" x14ac:dyDescent="0.2">
      <c r="A1854" t="s">
        <v>29</v>
      </c>
      <c r="B1854">
        <v>2010</v>
      </c>
      <c r="C1854">
        <v>2688896.1762659601</v>
      </c>
      <c r="D1854">
        <v>1371876086.5315299</v>
      </c>
    </row>
    <row r="1855" spans="1:4" x14ac:dyDescent="0.2">
      <c r="A1855" t="s">
        <v>30</v>
      </c>
      <c r="B1855">
        <v>2010</v>
      </c>
      <c r="C1855">
        <v>17.4619844929096</v>
      </c>
      <c r="D1855">
        <v>5760.6538699743096</v>
      </c>
    </row>
    <row r="1856" spans="1:4" x14ac:dyDescent="0.2">
      <c r="A1856" t="s">
        <v>31</v>
      </c>
      <c r="B1856">
        <v>2010</v>
      </c>
      <c r="C1856">
        <v>966.986520070599</v>
      </c>
      <c r="D1856">
        <v>626604.93808603205</v>
      </c>
    </row>
    <row r="1857" spans="1:4" x14ac:dyDescent="0.2">
      <c r="A1857" t="s">
        <v>32</v>
      </c>
      <c r="B1857">
        <v>2010</v>
      </c>
      <c r="C1857">
        <v>4353.6216538008202</v>
      </c>
      <c r="D1857">
        <v>2295059.65237252</v>
      </c>
    </row>
    <row r="1858" spans="1:4" x14ac:dyDescent="0.2">
      <c r="A1858" t="s">
        <v>33</v>
      </c>
      <c r="B1858">
        <v>2010</v>
      </c>
      <c r="C1858">
        <v>30.499842323192201</v>
      </c>
      <c r="D1858">
        <v>6686.4704662196</v>
      </c>
    </row>
    <row r="1859" spans="1:4" x14ac:dyDescent="0.2">
      <c r="A1859" t="s">
        <v>34</v>
      </c>
      <c r="B1859">
        <v>2010</v>
      </c>
      <c r="C1859">
        <v>48554.3007119014</v>
      </c>
      <c r="D1859">
        <v>23472959.227396701</v>
      </c>
    </row>
    <row r="1860" spans="1:4" x14ac:dyDescent="0.2">
      <c r="A1860" t="s">
        <v>35</v>
      </c>
      <c r="B1860">
        <v>2010</v>
      </c>
      <c r="C1860">
        <v>2104876.4349342301</v>
      </c>
      <c r="D1860">
        <v>751505664.40673995</v>
      </c>
    </row>
    <row r="1861" spans="1:4" x14ac:dyDescent="0.2">
      <c r="A1861" t="s">
        <v>36</v>
      </c>
      <c r="B1861">
        <v>2010</v>
      </c>
      <c r="C1861">
        <v>1737.9454622251901</v>
      </c>
      <c r="D1861">
        <v>898957.74019648798</v>
      </c>
    </row>
    <row r="1862" spans="1:4" x14ac:dyDescent="0.2">
      <c r="A1862" t="s">
        <v>37</v>
      </c>
      <c r="B1862">
        <v>2010</v>
      </c>
      <c r="C1862">
        <v>91495.543456988904</v>
      </c>
      <c r="D1862">
        <v>34539681.176411502</v>
      </c>
    </row>
    <row r="1863" spans="1:4" x14ac:dyDescent="0.2">
      <c r="A1863" t="s">
        <v>38</v>
      </c>
      <c r="B1863">
        <v>2010</v>
      </c>
      <c r="C1863">
        <v>627825.88023993501</v>
      </c>
      <c r="D1863">
        <v>277748347.91296703</v>
      </c>
    </row>
    <row r="1864" spans="1:4" x14ac:dyDescent="0.2">
      <c r="A1864" t="s">
        <v>39</v>
      </c>
      <c r="B1864">
        <v>2010</v>
      </c>
      <c r="C1864">
        <v>92491.857569757602</v>
      </c>
      <c r="D1864">
        <v>43144479.449928403</v>
      </c>
    </row>
    <row r="1865" spans="1:4" x14ac:dyDescent="0.2">
      <c r="A1865" t="s">
        <v>40</v>
      </c>
      <c r="B1865">
        <v>2010</v>
      </c>
      <c r="C1865">
        <v>57991.866982984102</v>
      </c>
      <c r="D1865">
        <v>32086718.713763598</v>
      </c>
    </row>
    <row r="1866" spans="1:4" x14ac:dyDescent="0.2">
      <c r="A1866" t="s">
        <v>41</v>
      </c>
      <c r="B1866">
        <v>2010</v>
      </c>
      <c r="C1866">
        <v>810712.38868135505</v>
      </c>
      <c r="D1866">
        <v>471691343.56448901</v>
      </c>
    </row>
    <row r="1867" spans="1:4" x14ac:dyDescent="0.2">
      <c r="A1867" t="s">
        <v>42</v>
      </c>
      <c r="B1867">
        <v>2010</v>
      </c>
      <c r="C1867">
        <v>44665.233404569299</v>
      </c>
      <c r="D1867">
        <v>25168219.8903987</v>
      </c>
    </row>
    <row r="1868" spans="1:4" x14ac:dyDescent="0.2">
      <c r="A1868" t="s">
        <v>43</v>
      </c>
      <c r="B1868">
        <v>2010</v>
      </c>
      <c r="C1868">
        <v>197067.42126456901</v>
      </c>
      <c r="D1868">
        <v>109871001.886687</v>
      </c>
    </row>
    <row r="1869" spans="1:4" x14ac:dyDescent="0.2">
      <c r="A1869" t="s">
        <v>44</v>
      </c>
      <c r="B1869">
        <v>2010</v>
      </c>
      <c r="C1869">
        <v>92.299982459417805</v>
      </c>
      <c r="D1869">
        <v>48193.3465774301</v>
      </c>
    </row>
    <row r="1870" spans="1:4" x14ac:dyDescent="0.2">
      <c r="A1870" t="s">
        <v>45</v>
      </c>
      <c r="B1870">
        <v>2010</v>
      </c>
      <c r="C1870">
        <v>0.89216642568739102</v>
      </c>
      <c r="D1870">
        <v>0</v>
      </c>
    </row>
    <row r="1871" spans="1:4" x14ac:dyDescent="0.2">
      <c r="A1871" t="s">
        <v>46</v>
      </c>
      <c r="B1871">
        <v>2010</v>
      </c>
      <c r="C1871">
        <v>13145.267091084601</v>
      </c>
      <c r="D1871">
        <v>6893991.0081688799</v>
      </c>
    </row>
    <row r="1872" spans="1:4" x14ac:dyDescent="0.2">
      <c r="A1872" t="s">
        <v>47</v>
      </c>
      <c r="B1872">
        <v>2010</v>
      </c>
      <c r="C1872">
        <v>8608.0892552364694</v>
      </c>
      <c r="D1872">
        <v>3194858.3370815199</v>
      </c>
    </row>
    <row r="1873" spans="1:4" x14ac:dyDescent="0.2">
      <c r="A1873" t="s">
        <v>48</v>
      </c>
      <c r="B1873">
        <v>2010</v>
      </c>
      <c r="C1873">
        <v>1.7298512752289401</v>
      </c>
      <c r="D1873">
        <v>397.50061115316402</v>
      </c>
    </row>
    <row r="1874" spans="1:4" x14ac:dyDescent="0.2">
      <c r="A1874" t="s">
        <v>49</v>
      </c>
      <c r="B1874">
        <v>2010</v>
      </c>
      <c r="C1874">
        <v>39.793367722544403</v>
      </c>
      <c r="D1874">
        <v>12837.0024494022</v>
      </c>
    </row>
    <row r="1875" spans="1:4" x14ac:dyDescent="0.2">
      <c r="A1875" t="s">
        <v>50</v>
      </c>
      <c r="B1875">
        <v>2010</v>
      </c>
      <c r="C1875">
        <v>63.9548070152604</v>
      </c>
      <c r="D1875">
        <v>16528.475686650199</v>
      </c>
    </row>
    <row r="1876" spans="1:4" x14ac:dyDescent="0.2">
      <c r="A1876" t="s">
        <v>51</v>
      </c>
      <c r="B1876">
        <v>2010</v>
      </c>
      <c r="C1876">
        <v>15441.635247406</v>
      </c>
      <c r="D1876">
        <v>7407454.4520276198</v>
      </c>
    </row>
    <row r="1877" spans="1:4" x14ac:dyDescent="0.2">
      <c r="A1877" t="s">
        <v>52</v>
      </c>
      <c r="B1877">
        <v>2010</v>
      </c>
      <c r="C1877">
        <v>75677.996107914907</v>
      </c>
      <c r="D1877">
        <v>39212310.7751524</v>
      </c>
    </row>
    <row r="1878" spans="1:4" x14ac:dyDescent="0.2">
      <c r="A1878" t="s">
        <v>53</v>
      </c>
      <c r="B1878">
        <v>2010</v>
      </c>
      <c r="C1878">
        <v>92.120367310556603</v>
      </c>
      <c r="D1878">
        <v>53373.333309997499</v>
      </c>
    </row>
    <row r="1879" spans="1:4" x14ac:dyDescent="0.2">
      <c r="A1879" t="s">
        <v>54</v>
      </c>
      <c r="B1879">
        <v>2010</v>
      </c>
      <c r="C1879">
        <v>4427.7238970306698</v>
      </c>
      <c r="D1879">
        <v>1412014.1722885901</v>
      </c>
    </row>
    <row r="1880" spans="1:4" x14ac:dyDescent="0.2">
      <c r="A1880" t="s">
        <v>55</v>
      </c>
      <c r="B1880">
        <v>2010</v>
      </c>
      <c r="C1880">
        <v>14102.6757877829</v>
      </c>
      <c r="D1880">
        <v>6140322.9025540296</v>
      </c>
    </row>
    <row r="1881" spans="1:4" x14ac:dyDescent="0.2">
      <c r="A1881" t="s">
        <v>56</v>
      </c>
      <c r="B1881">
        <v>2010</v>
      </c>
      <c r="C1881">
        <v>2605.6238165065101</v>
      </c>
      <c r="D1881">
        <v>716201.59701758798</v>
      </c>
    </row>
    <row r="1882" spans="1:4" x14ac:dyDescent="0.2">
      <c r="A1882" t="s">
        <v>57</v>
      </c>
      <c r="B1882">
        <v>2010</v>
      </c>
      <c r="C1882">
        <v>33772.345451570902</v>
      </c>
      <c r="D1882">
        <v>21565073.071231298</v>
      </c>
    </row>
    <row r="1883" spans="1:4" x14ac:dyDescent="0.2">
      <c r="A1883" t="s">
        <v>58</v>
      </c>
      <c r="B1883">
        <v>2010</v>
      </c>
      <c r="C1883">
        <v>98.1823058848871</v>
      </c>
      <c r="D1883">
        <v>27349.953971813899</v>
      </c>
    </row>
    <row r="1884" spans="1:4" x14ac:dyDescent="0.2">
      <c r="A1884" t="s">
        <v>60</v>
      </c>
      <c r="B1884">
        <v>2010</v>
      </c>
      <c r="C1884">
        <v>56093.4221502121</v>
      </c>
      <c r="D1884">
        <v>21294771.219278298</v>
      </c>
    </row>
    <row r="1885" spans="1:4" x14ac:dyDescent="0.2">
      <c r="A1885" t="s">
        <v>61</v>
      </c>
      <c r="B1885">
        <v>2010</v>
      </c>
      <c r="C1885">
        <v>21496.378842193699</v>
      </c>
      <c r="D1885">
        <v>6025427.8134581298</v>
      </c>
    </row>
    <row r="1886" spans="1:4" x14ac:dyDescent="0.2">
      <c r="A1886" t="s">
        <v>62</v>
      </c>
      <c r="B1886">
        <v>2010</v>
      </c>
      <c r="C1886">
        <v>20184.156517801999</v>
      </c>
      <c r="D1886">
        <v>9531205.44805572</v>
      </c>
    </row>
    <row r="1887" spans="1:4" x14ac:dyDescent="0.2">
      <c r="A1887" t="s">
        <v>63</v>
      </c>
      <c r="B1887">
        <v>2010</v>
      </c>
      <c r="C1887">
        <v>167507.279172043</v>
      </c>
      <c r="D1887">
        <v>36100519.949461497</v>
      </c>
    </row>
    <row r="1888" spans="1:4" x14ac:dyDescent="0.2">
      <c r="A1888" t="s">
        <v>64</v>
      </c>
      <c r="B1888">
        <v>2010</v>
      </c>
      <c r="C1888">
        <v>2346.7643181651301</v>
      </c>
      <c r="D1888">
        <v>1292055.0851240801</v>
      </c>
    </row>
    <row r="1889" spans="1:4" x14ac:dyDescent="0.2">
      <c r="A1889" t="s">
        <v>65</v>
      </c>
      <c r="B1889">
        <v>2010</v>
      </c>
      <c r="C1889">
        <v>143265.209643298</v>
      </c>
      <c r="D1889">
        <v>62712200.178202398</v>
      </c>
    </row>
    <row r="1890" spans="1:4" x14ac:dyDescent="0.2">
      <c r="A1890" t="s">
        <v>218</v>
      </c>
      <c r="B1890">
        <v>2010</v>
      </c>
      <c r="C1890">
        <v>76.662337524358605</v>
      </c>
      <c r="D1890">
        <v>53246.5151458736</v>
      </c>
    </row>
    <row r="1891" spans="1:4" x14ac:dyDescent="0.2">
      <c r="A1891" t="s">
        <v>66</v>
      </c>
      <c r="B1891">
        <v>2010</v>
      </c>
      <c r="C1891">
        <v>10674.1838577818</v>
      </c>
      <c r="D1891">
        <v>6500348.0103591401</v>
      </c>
    </row>
    <row r="1892" spans="1:4" x14ac:dyDescent="0.2">
      <c r="A1892" t="s">
        <v>67</v>
      </c>
      <c r="B1892">
        <v>2010</v>
      </c>
      <c r="C1892">
        <v>28469.225897022599</v>
      </c>
      <c r="D1892">
        <v>12280218.2713513</v>
      </c>
    </row>
    <row r="1893" spans="1:4" x14ac:dyDescent="0.2">
      <c r="A1893" t="s">
        <v>68</v>
      </c>
      <c r="B1893">
        <v>2010</v>
      </c>
      <c r="C1893">
        <v>818.59182735506897</v>
      </c>
      <c r="D1893">
        <v>290030.69408399198</v>
      </c>
    </row>
    <row r="1894" spans="1:4" x14ac:dyDescent="0.2">
      <c r="A1894" t="s">
        <v>69</v>
      </c>
      <c r="B1894">
        <v>2010</v>
      </c>
      <c r="C1894">
        <v>0.151174032148437</v>
      </c>
      <c r="D1894">
        <v>51.654241239802801</v>
      </c>
    </row>
    <row r="1895" spans="1:4" x14ac:dyDescent="0.2">
      <c r="A1895" t="s">
        <v>70</v>
      </c>
      <c r="B1895">
        <v>2010</v>
      </c>
      <c r="C1895">
        <v>19500.003674397602</v>
      </c>
      <c r="D1895">
        <v>9025273.3831766602</v>
      </c>
    </row>
    <row r="1896" spans="1:4" x14ac:dyDescent="0.2">
      <c r="A1896" t="s">
        <v>72</v>
      </c>
      <c r="B1896">
        <v>2010</v>
      </c>
      <c r="C1896">
        <v>16045.5898695298</v>
      </c>
      <c r="D1896">
        <v>6041574.9311629999</v>
      </c>
    </row>
    <row r="1897" spans="1:4" x14ac:dyDescent="0.2">
      <c r="A1897" t="s">
        <v>73</v>
      </c>
      <c r="B1897">
        <v>2010</v>
      </c>
      <c r="C1897">
        <v>127.38589694605</v>
      </c>
      <c r="D1897">
        <v>54445.173427619004</v>
      </c>
    </row>
    <row r="1898" spans="1:4" x14ac:dyDescent="0.2">
      <c r="A1898" t="s">
        <v>74</v>
      </c>
      <c r="B1898">
        <v>2010</v>
      </c>
      <c r="C1898">
        <v>23.827262735915198</v>
      </c>
      <c r="D1898">
        <v>6847.2861438272303</v>
      </c>
    </row>
    <row r="1899" spans="1:4" x14ac:dyDescent="0.2">
      <c r="A1899" t="s">
        <v>75</v>
      </c>
      <c r="B1899">
        <v>2010</v>
      </c>
      <c r="C1899">
        <v>4900.40665550617</v>
      </c>
      <c r="D1899">
        <v>1769015.00278398</v>
      </c>
    </row>
    <row r="1900" spans="1:4" x14ac:dyDescent="0.2">
      <c r="A1900" t="s">
        <v>76</v>
      </c>
      <c r="B1900">
        <v>2010</v>
      </c>
      <c r="C1900">
        <v>6592.9424589606997</v>
      </c>
      <c r="D1900">
        <v>3892845.6288589202</v>
      </c>
    </row>
    <row r="1901" spans="1:4" x14ac:dyDescent="0.2">
      <c r="A1901" t="s">
        <v>77</v>
      </c>
      <c r="B1901">
        <v>2010</v>
      </c>
      <c r="C1901">
        <v>7785.2990200655604</v>
      </c>
      <c r="D1901">
        <v>1756136.4719694499</v>
      </c>
    </row>
    <row r="1902" spans="1:4" x14ac:dyDescent="0.2">
      <c r="A1902" t="s">
        <v>78</v>
      </c>
      <c r="B1902">
        <v>2010</v>
      </c>
      <c r="C1902">
        <v>159.55607142810899</v>
      </c>
      <c r="D1902">
        <v>89857.327574914205</v>
      </c>
    </row>
    <row r="1903" spans="1:4" x14ac:dyDescent="0.2">
      <c r="A1903" t="s">
        <v>79</v>
      </c>
      <c r="B1903">
        <v>2010</v>
      </c>
      <c r="C1903">
        <v>59668.373943718303</v>
      </c>
      <c r="D1903">
        <v>28568213.710947201</v>
      </c>
    </row>
    <row r="1904" spans="1:4" x14ac:dyDescent="0.2">
      <c r="A1904" t="s">
        <v>80</v>
      </c>
      <c r="B1904">
        <v>2010</v>
      </c>
      <c r="C1904">
        <v>3205.6350883074501</v>
      </c>
      <c r="D1904">
        <v>2433441.8171831602</v>
      </c>
    </row>
    <row r="1905" spans="1:4" x14ac:dyDescent="0.2">
      <c r="A1905" t="s">
        <v>81</v>
      </c>
      <c r="B1905">
        <v>2010</v>
      </c>
      <c r="C1905">
        <v>10098.8859115373</v>
      </c>
      <c r="D1905">
        <v>6568028.9920915999</v>
      </c>
    </row>
    <row r="1906" spans="1:4" x14ac:dyDescent="0.2">
      <c r="A1906" t="s">
        <v>82</v>
      </c>
      <c r="B1906">
        <v>2010</v>
      </c>
      <c r="C1906">
        <v>12.899144474899</v>
      </c>
      <c r="D1906">
        <v>5382.4691863620101</v>
      </c>
    </row>
    <row r="1907" spans="1:4" x14ac:dyDescent="0.2">
      <c r="A1907" t="s">
        <v>83</v>
      </c>
      <c r="B1907">
        <v>2010</v>
      </c>
      <c r="C1907">
        <v>46085.255131729697</v>
      </c>
      <c r="D1907">
        <v>22812739.760576401</v>
      </c>
    </row>
    <row r="1908" spans="1:4" x14ac:dyDescent="0.2">
      <c r="A1908" t="s">
        <v>84</v>
      </c>
      <c r="B1908">
        <v>2010</v>
      </c>
      <c r="C1908">
        <v>3499.24826147982</v>
      </c>
      <c r="D1908">
        <v>1549621.9554012199</v>
      </c>
    </row>
    <row r="1909" spans="1:4" x14ac:dyDescent="0.2">
      <c r="A1909" t="s">
        <v>85</v>
      </c>
      <c r="B1909">
        <v>2010</v>
      </c>
      <c r="C1909">
        <v>2084.36117709579</v>
      </c>
      <c r="D1909">
        <v>867528.301441925</v>
      </c>
    </row>
    <row r="1910" spans="1:4" x14ac:dyDescent="0.2">
      <c r="A1910" t="s">
        <v>86</v>
      </c>
      <c r="B1910">
        <v>2010</v>
      </c>
      <c r="C1910">
        <v>11255.4878597768</v>
      </c>
      <c r="D1910">
        <v>4411613.6629175702</v>
      </c>
    </row>
    <row r="1911" spans="1:4" x14ac:dyDescent="0.2">
      <c r="A1911" t="s">
        <v>87</v>
      </c>
      <c r="B1911">
        <v>2010</v>
      </c>
      <c r="C1911">
        <v>1279331.97455082</v>
      </c>
      <c r="D1911">
        <v>1025397797.71711</v>
      </c>
    </row>
    <row r="1912" spans="1:4" x14ac:dyDescent="0.2">
      <c r="A1912" t="s">
        <v>88</v>
      </c>
      <c r="B1912">
        <v>2010</v>
      </c>
      <c r="C1912">
        <v>49.956396423519898</v>
      </c>
      <c r="D1912">
        <v>17206.6428204154</v>
      </c>
    </row>
    <row r="1913" spans="1:4" x14ac:dyDescent="0.2">
      <c r="A1913" t="s">
        <v>89</v>
      </c>
      <c r="B1913">
        <v>2010</v>
      </c>
      <c r="C1913">
        <v>51317.106318450198</v>
      </c>
      <c r="D1913">
        <v>25751285.273599502</v>
      </c>
    </row>
    <row r="1914" spans="1:4" x14ac:dyDescent="0.2">
      <c r="A1914" t="s">
        <v>90</v>
      </c>
      <c r="B1914">
        <v>2010</v>
      </c>
      <c r="C1914">
        <v>3854.6787514061298</v>
      </c>
      <c r="D1914">
        <v>1825090.6983300501</v>
      </c>
    </row>
    <row r="1915" spans="1:4" x14ac:dyDescent="0.2">
      <c r="A1915" t="s">
        <v>91</v>
      </c>
      <c r="B1915">
        <v>2010</v>
      </c>
      <c r="C1915">
        <v>195.79006760786399</v>
      </c>
      <c r="D1915">
        <v>47369.194336743603</v>
      </c>
    </row>
    <row r="1916" spans="1:4" x14ac:dyDescent="0.2">
      <c r="A1916" t="s">
        <v>92</v>
      </c>
      <c r="B1916">
        <v>2010</v>
      </c>
      <c r="C1916">
        <v>13.415441118860601</v>
      </c>
      <c r="D1916">
        <v>3733.8625363681399</v>
      </c>
    </row>
    <row r="1917" spans="1:4" x14ac:dyDescent="0.2">
      <c r="A1917" t="s">
        <v>93</v>
      </c>
      <c r="B1917">
        <v>2010</v>
      </c>
      <c r="C1917">
        <v>89.079576049456307</v>
      </c>
      <c r="D1917">
        <v>19541.0919762335</v>
      </c>
    </row>
    <row r="1918" spans="1:4" x14ac:dyDescent="0.2">
      <c r="A1918" t="s">
        <v>94</v>
      </c>
      <c r="B1918">
        <v>2010</v>
      </c>
      <c r="C1918">
        <v>15806.376823074201</v>
      </c>
      <c r="D1918">
        <v>5058727.5449636299</v>
      </c>
    </row>
    <row r="1919" spans="1:4" x14ac:dyDescent="0.2">
      <c r="A1919" t="s">
        <v>95</v>
      </c>
      <c r="B1919">
        <v>2010</v>
      </c>
      <c r="C1919">
        <v>2364.9480667497801</v>
      </c>
      <c r="D1919">
        <v>1226578.1071798999</v>
      </c>
    </row>
    <row r="1920" spans="1:4" x14ac:dyDescent="0.2">
      <c r="A1920" t="s">
        <v>96</v>
      </c>
      <c r="B1920">
        <v>2010</v>
      </c>
      <c r="C1920">
        <v>7.3404223552625796</v>
      </c>
      <c r="D1920">
        <v>2599.7908370289601</v>
      </c>
    </row>
    <row r="1921" spans="1:4" x14ac:dyDescent="0.2">
      <c r="A1921" t="s">
        <v>97</v>
      </c>
      <c r="B1921">
        <v>2010</v>
      </c>
      <c r="C1921">
        <v>6.5306392083333303E-2</v>
      </c>
      <c r="D1921">
        <v>15.1304305741742</v>
      </c>
    </row>
    <row r="1922" spans="1:4" x14ac:dyDescent="0.2">
      <c r="A1922" t="s">
        <v>98</v>
      </c>
      <c r="B1922">
        <v>2010</v>
      </c>
      <c r="C1922">
        <v>35745.324726539402</v>
      </c>
      <c r="D1922">
        <v>15503561.7761772</v>
      </c>
    </row>
    <row r="1923" spans="1:4" x14ac:dyDescent="0.2">
      <c r="A1923" t="s">
        <v>99</v>
      </c>
      <c r="B1923">
        <v>2010</v>
      </c>
      <c r="C1923">
        <v>3108.9158563667402</v>
      </c>
      <c r="D1923">
        <v>979948.83266152604</v>
      </c>
    </row>
    <row r="1924" spans="1:4" x14ac:dyDescent="0.2">
      <c r="A1924" t="s">
        <v>100</v>
      </c>
      <c r="B1924">
        <v>2010</v>
      </c>
      <c r="C1924">
        <v>22693.010061825</v>
      </c>
      <c r="D1924">
        <v>10887967.5043345</v>
      </c>
    </row>
    <row r="1925" spans="1:4" x14ac:dyDescent="0.2">
      <c r="A1925" t="s">
        <v>101</v>
      </c>
      <c r="B1925">
        <v>2010</v>
      </c>
      <c r="C1925">
        <v>260.973815786187</v>
      </c>
      <c r="D1925">
        <v>67218.4644549636</v>
      </c>
    </row>
    <row r="1926" spans="1:4" x14ac:dyDescent="0.2">
      <c r="A1926" t="s">
        <v>102</v>
      </c>
      <c r="B1926">
        <v>2010</v>
      </c>
      <c r="C1926">
        <v>237881.91334786901</v>
      </c>
      <c r="D1926">
        <v>133966093.307408</v>
      </c>
    </row>
    <row r="1927" spans="1:4" x14ac:dyDescent="0.2">
      <c r="A1927" t="s">
        <v>103</v>
      </c>
      <c r="B1927">
        <v>2010</v>
      </c>
      <c r="C1927">
        <v>18.538411909949001</v>
      </c>
      <c r="D1927">
        <v>9180.7392594589892</v>
      </c>
    </row>
    <row r="1928" spans="1:4" x14ac:dyDescent="0.2">
      <c r="A1928" t="s">
        <v>104</v>
      </c>
      <c r="B1928">
        <v>2010</v>
      </c>
      <c r="C1928">
        <v>14425.151523610301</v>
      </c>
      <c r="D1928">
        <v>4819625.8540405501</v>
      </c>
    </row>
    <row r="1929" spans="1:4" x14ac:dyDescent="0.2">
      <c r="A1929" t="s">
        <v>105</v>
      </c>
      <c r="B1929">
        <v>2010</v>
      </c>
      <c r="C1929">
        <v>167107.99975138501</v>
      </c>
      <c r="D1929">
        <v>87734507.422159806</v>
      </c>
    </row>
    <row r="1930" spans="1:4" x14ac:dyDescent="0.2">
      <c r="A1930" t="s">
        <v>106</v>
      </c>
      <c r="B1930">
        <v>2010</v>
      </c>
      <c r="C1930">
        <v>115.18064020309301</v>
      </c>
      <c r="D1930">
        <v>33305.281823522098</v>
      </c>
    </row>
    <row r="1931" spans="1:4" x14ac:dyDescent="0.2">
      <c r="A1931" t="s">
        <v>107</v>
      </c>
      <c r="B1931">
        <v>2010</v>
      </c>
      <c r="C1931">
        <v>20357.665832125698</v>
      </c>
      <c r="D1931">
        <v>10624876.7606849</v>
      </c>
    </row>
    <row r="1932" spans="1:4" x14ac:dyDescent="0.2">
      <c r="A1932" t="s">
        <v>108</v>
      </c>
      <c r="B1932">
        <v>2010</v>
      </c>
      <c r="C1932">
        <v>9.4142854332812398</v>
      </c>
      <c r="D1932">
        <v>1981.2480967817201</v>
      </c>
    </row>
    <row r="1933" spans="1:4" x14ac:dyDescent="0.2">
      <c r="A1933" t="s">
        <v>109</v>
      </c>
      <c r="B1933">
        <v>2010</v>
      </c>
      <c r="C1933">
        <v>99.842012676625401</v>
      </c>
      <c r="D1933">
        <v>52354.661981745798</v>
      </c>
    </row>
    <row r="1934" spans="1:4" x14ac:dyDescent="0.2">
      <c r="A1934" t="s">
        <v>110</v>
      </c>
      <c r="B1934">
        <v>2010</v>
      </c>
      <c r="C1934">
        <v>2.79192138333116</v>
      </c>
      <c r="D1934">
        <v>1550.50920104789</v>
      </c>
    </row>
    <row r="1935" spans="1:4" x14ac:dyDescent="0.2">
      <c r="A1935" t="s">
        <v>111</v>
      </c>
      <c r="B1935">
        <v>2010</v>
      </c>
      <c r="C1935">
        <v>7230.7561989831001</v>
      </c>
      <c r="D1935">
        <v>2498656.8781592599</v>
      </c>
    </row>
    <row r="1936" spans="1:4" x14ac:dyDescent="0.2">
      <c r="A1936" t="s">
        <v>112</v>
      </c>
      <c r="B1936">
        <v>2010</v>
      </c>
      <c r="C1936">
        <v>3.77271354007812</v>
      </c>
      <c r="D1936">
        <v>1223.0853769308401</v>
      </c>
    </row>
    <row r="1937" spans="1:4" x14ac:dyDescent="0.2">
      <c r="A1937" t="s">
        <v>113</v>
      </c>
      <c r="B1937">
        <v>2010</v>
      </c>
      <c r="C1937">
        <v>21666.890434323501</v>
      </c>
      <c r="D1937">
        <v>6948190.6376761002</v>
      </c>
    </row>
    <row r="1938" spans="1:4" x14ac:dyDescent="0.2">
      <c r="A1938" t="s">
        <v>114</v>
      </c>
      <c r="B1938">
        <v>2010</v>
      </c>
      <c r="C1938">
        <v>880.43525572080205</v>
      </c>
      <c r="D1938">
        <v>492981.34131397703</v>
      </c>
    </row>
    <row r="1939" spans="1:4" x14ac:dyDescent="0.2">
      <c r="A1939" t="s">
        <v>115</v>
      </c>
      <c r="B1939">
        <v>2010</v>
      </c>
      <c r="C1939">
        <v>48507.109982464601</v>
      </c>
      <c r="D1939">
        <v>15239722.8255645</v>
      </c>
    </row>
    <row r="1940" spans="1:4" x14ac:dyDescent="0.2">
      <c r="A1940" t="s">
        <v>116</v>
      </c>
      <c r="B1940">
        <v>2010</v>
      </c>
      <c r="C1940">
        <v>0.57116688867295995</v>
      </c>
      <c r="D1940">
        <v>0</v>
      </c>
    </row>
    <row r="1941" spans="1:4" x14ac:dyDescent="0.2">
      <c r="A1941" t="s">
        <v>117</v>
      </c>
      <c r="B1941">
        <v>2010</v>
      </c>
      <c r="C1941">
        <v>0.51261701515190905</v>
      </c>
      <c r="D1941">
        <v>214.616784213047</v>
      </c>
    </row>
    <row r="1942" spans="1:4" x14ac:dyDescent="0.2">
      <c r="A1942" t="s">
        <v>118</v>
      </c>
      <c r="B1942">
        <v>2010</v>
      </c>
      <c r="C1942">
        <v>988.07706697948095</v>
      </c>
      <c r="D1942">
        <v>296704.85769415501</v>
      </c>
    </row>
    <row r="1943" spans="1:4" x14ac:dyDescent="0.2">
      <c r="A1943" t="s">
        <v>119</v>
      </c>
      <c r="B1943">
        <v>2010</v>
      </c>
      <c r="C1943">
        <v>176.751139042452</v>
      </c>
      <c r="D1943">
        <v>53222.985951852999</v>
      </c>
    </row>
    <row r="1944" spans="1:4" x14ac:dyDescent="0.2">
      <c r="A1944" t="s">
        <v>120</v>
      </c>
      <c r="B1944">
        <v>2010</v>
      </c>
      <c r="C1944">
        <v>107218.89158343</v>
      </c>
      <c r="D1944">
        <v>49182752.5803302</v>
      </c>
    </row>
    <row r="1945" spans="1:4" x14ac:dyDescent="0.2">
      <c r="A1945" t="s">
        <v>121</v>
      </c>
      <c r="B1945">
        <v>2010</v>
      </c>
      <c r="C1945">
        <v>3.1357261456627001</v>
      </c>
      <c r="D1945">
        <v>112.107405055049</v>
      </c>
    </row>
    <row r="1946" spans="1:4" x14ac:dyDescent="0.2">
      <c r="A1946" t="s">
        <v>122</v>
      </c>
      <c r="B1946">
        <v>2010</v>
      </c>
      <c r="C1946">
        <v>166728.91348372999</v>
      </c>
      <c r="D1946">
        <v>64459369.851171598</v>
      </c>
    </row>
    <row r="1947" spans="1:4" x14ac:dyDescent="0.2">
      <c r="A1947" t="s">
        <v>123</v>
      </c>
      <c r="B1947">
        <v>2010</v>
      </c>
      <c r="C1947">
        <v>2223.21505560696</v>
      </c>
      <c r="D1947">
        <v>943020.03060261405</v>
      </c>
    </row>
    <row r="1948" spans="1:4" x14ac:dyDescent="0.2">
      <c r="A1948" t="s">
        <v>124</v>
      </c>
      <c r="B1948">
        <v>2010</v>
      </c>
      <c r="C1948">
        <v>53.890561489019099</v>
      </c>
      <c r="D1948">
        <v>19041.236137561398</v>
      </c>
    </row>
    <row r="1949" spans="1:4" x14ac:dyDescent="0.2">
      <c r="A1949" t="s">
        <v>125</v>
      </c>
      <c r="B1949">
        <v>2010</v>
      </c>
      <c r="C1949">
        <v>0.62600223333333305</v>
      </c>
      <c r="D1949">
        <v>142.27821092772001</v>
      </c>
    </row>
    <row r="1950" spans="1:4" x14ac:dyDescent="0.2">
      <c r="A1950" t="s">
        <v>126</v>
      </c>
      <c r="B1950">
        <v>2010</v>
      </c>
      <c r="C1950">
        <v>169913.27516868699</v>
      </c>
      <c r="D1950">
        <v>91684886.0054003</v>
      </c>
    </row>
    <row r="1951" spans="1:4" x14ac:dyDescent="0.2">
      <c r="A1951" t="s">
        <v>127</v>
      </c>
      <c r="B1951">
        <v>2010</v>
      </c>
      <c r="C1951">
        <v>210.93933395726901</v>
      </c>
      <c r="D1951">
        <v>95305.970996223798</v>
      </c>
    </row>
    <row r="1952" spans="1:4" x14ac:dyDescent="0.2">
      <c r="A1952" t="s">
        <v>128</v>
      </c>
      <c r="B1952">
        <v>2010</v>
      </c>
      <c r="C1952">
        <v>8764.4038728985797</v>
      </c>
      <c r="D1952">
        <v>1461877.37065721</v>
      </c>
    </row>
    <row r="1953" spans="1:4" x14ac:dyDescent="0.2">
      <c r="A1953" t="s">
        <v>129</v>
      </c>
      <c r="B1953">
        <v>2010</v>
      </c>
      <c r="C1953">
        <v>194545.38567842601</v>
      </c>
      <c r="D1953">
        <v>67861126.530001</v>
      </c>
    </row>
    <row r="1954" spans="1:4" x14ac:dyDescent="0.2">
      <c r="A1954" t="s">
        <v>131</v>
      </c>
      <c r="B1954">
        <v>2010</v>
      </c>
      <c r="C1954">
        <v>109.3020409919</v>
      </c>
      <c r="D1954">
        <v>60122.466615187099</v>
      </c>
    </row>
    <row r="1955" spans="1:4" x14ac:dyDescent="0.2">
      <c r="A1955" t="s">
        <v>132</v>
      </c>
      <c r="B1955">
        <v>2010</v>
      </c>
      <c r="C1955">
        <v>75.366713574318496</v>
      </c>
      <c r="D1955">
        <v>39459.265213573199</v>
      </c>
    </row>
    <row r="1956" spans="1:4" x14ac:dyDescent="0.2">
      <c r="A1956" t="s">
        <v>133</v>
      </c>
      <c r="B1956">
        <v>2010</v>
      </c>
      <c r="C1956">
        <v>23.267468837036599</v>
      </c>
      <c r="D1956">
        <v>11444.931540638599</v>
      </c>
    </row>
    <row r="1957" spans="1:4" x14ac:dyDescent="0.2">
      <c r="A1957" t="s">
        <v>134</v>
      </c>
      <c r="B1957">
        <v>2010</v>
      </c>
      <c r="C1957">
        <v>3981.95554303365</v>
      </c>
      <c r="D1957">
        <v>1551033.1269928201</v>
      </c>
    </row>
    <row r="1958" spans="1:4" x14ac:dyDescent="0.2">
      <c r="A1958" t="s">
        <v>135</v>
      </c>
      <c r="B1958">
        <v>2010</v>
      </c>
      <c r="C1958">
        <v>430607.47900890902</v>
      </c>
      <c r="D1958">
        <v>265545481.33345401</v>
      </c>
    </row>
    <row r="1959" spans="1:4" x14ac:dyDescent="0.2">
      <c r="A1959" t="s">
        <v>136</v>
      </c>
      <c r="B1959">
        <v>2010</v>
      </c>
      <c r="C1959">
        <v>31.905129512026299</v>
      </c>
      <c r="D1959">
        <v>15772.0374113527</v>
      </c>
    </row>
    <row r="1960" spans="1:4" x14ac:dyDescent="0.2">
      <c r="A1960" t="s">
        <v>137</v>
      </c>
      <c r="B1960">
        <v>2010</v>
      </c>
      <c r="C1960">
        <v>26.9655664848448</v>
      </c>
      <c r="D1960">
        <v>6333.3667940597797</v>
      </c>
    </row>
    <row r="1961" spans="1:4" x14ac:dyDescent="0.2">
      <c r="A1961" t="s">
        <v>138</v>
      </c>
      <c r="B1961">
        <v>2010</v>
      </c>
      <c r="C1961">
        <v>550.42164223682005</v>
      </c>
      <c r="D1961">
        <v>246586.372423475</v>
      </c>
    </row>
    <row r="1962" spans="1:4" x14ac:dyDescent="0.2">
      <c r="A1962" t="s">
        <v>140</v>
      </c>
      <c r="B1962">
        <v>2010</v>
      </c>
      <c r="C1962">
        <v>32782.064243213397</v>
      </c>
      <c r="D1962">
        <v>14866116.534328301</v>
      </c>
    </row>
    <row r="1963" spans="1:4" x14ac:dyDescent="0.2">
      <c r="A1963" t="s">
        <v>141</v>
      </c>
      <c r="B1963">
        <v>2010</v>
      </c>
      <c r="C1963">
        <v>212519.589205361</v>
      </c>
      <c r="D1963">
        <v>113090930.14462601</v>
      </c>
    </row>
    <row r="1964" spans="1:4" x14ac:dyDescent="0.2">
      <c r="A1964" t="s">
        <v>142</v>
      </c>
      <c r="B1964">
        <v>2010</v>
      </c>
      <c r="C1964">
        <v>3403.3420560059499</v>
      </c>
      <c r="D1964">
        <v>1398447.7347361899</v>
      </c>
    </row>
    <row r="1965" spans="1:4" x14ac:dyDescent="0.2">
      <c r="A1965" t="s">
        <v>143</v>
      </c>
      <c r="B1965">
        <v>2010</v>
      </c>
      <c r="C1965">
        <v>40128.910596969799</v>
      </c>
      <c r="D1965">
        <v>9893075.3676881809</v>
      </c>
    </row>
    <row r="1966" spans="1:4" x14ac:dyDescent="0.2">
      <c r="A1966" t="s">
        <v>144</v>
      </c>
      <c r="B1966">
        <v>2010</v>
      </c>
      <c r="C1966">
        <v>2347.6986006437501</v>
      </c>
      <c r="D1966">
        <v>1260344.9868671801</v>
      </c>
    </row>
    <row r="1967" spans="1:4" x14ac:dyDescent="0.2">
      <c r="A1967" t="s">
        <v>145</v>
      </c>
      <c r="B1967">
        <v>2010</v>
      </c>
      <c r="C1967">
        <v>56121.874276789596</v>
      </c>
      <c r="D1967">
        <v>31909596.2143142</v>
      </c>
    </row>
    <row r="1968" spans="1:4" x14ac:dyDescent="0.2">
      <c r="A1968" t="s">
        <v>146</v>
      </c>
      <c r="B1968">
        <v>2010</v>
      </c>
      <c r="C1968">
        <v>720.220858208707</v>
      </c>
      <c r="D1968">
        <v>180914.64903515301</v>
      </c>
    </row>
    <row r="1969" spans="1:4" x14ac:dyDescent="0.2">
      <c r="A1969" t="s">
        <v>147</v>
      </c>
      <c r="B1969">
        <v>2010</v>
      </c>
      <c r="C1969">
        <v>15402.5059341545</v>
      </c>
      <c r="D1969">
        <v>8818427.5799529403</v>
      </c>
    </row>
    <row r="1970" spans="1:4" x14ac:dyDescent="0.2">
      <c r="A1970" t="s">
        <v>148</v>
      </c>
      <c r="B1970">
        <v>2010</v>
      </c>
      <c r="C1970">
        <v>142324.1422461</v>
      </c>
      <c r="D1970">
        <v>91971887.501352906</v>
      </c>
    </row>
    <row r="1971" spans="1:4" x14ac:dyDescent="0.2">
      <c r="A1971" t="s">
        <v>149</v>
      </c>
      <c r="B1971">
        <v>2010</v>
      </c>
      <c r="C1971">
        <v>102649.43231557999</v>
      </c>
      <c r="D1971">
        <v>57100864.704012498</v>
      </c>
    </row>
    <row r="1972" spans="1:4" x14ac:dyDescent="0.2">
      <c r="A1972" t="s">
        <v>150</v>
      </c>
      <c r="B1972">
        <v>2010</v>
      </c>
      <c r="C1972">
        <v>32.729612638305902</v>
      </c>
      <c r="D1972">
        <v>24501.084827213799</v>
      </c>
    </row>
    <row r="1973" spans="1:4" x14ac:dyDescent="0.2">
      <c r="A1973" t="s">
        <v>151</v>
      </c>
      <c r="B1973">
        <v>2010</v>
      </c>
      <c r="C1973">
        <v>68761.271466524806</v>
      </c>
      <c r="D1973">
        <v>51063943.826519899</v>
      </c>
    </row>
    <row r="1974" spans="1:4" x14ac:dyDescent="0.2">
      <c r="A1974" t="s">
        <v>152</v>
      </c>
      <c r="B1974">
        <v>2010</v>
      </c>
      <c r="C1974">
        <v>71835.174552984798</v>
      </c>
      <c r="D1974">
        <v>26243277.913548902</v>
      </c>
    </row>
    <row r="1975" spans="1:4" x14ac:dyDescent="0.2">
      <c r="A1975" t="s">
        <v>153</v>
      </c>
      <c r="B1975">
        <v>2010</v>
      </c>
      <c r="C1975">
        <v>595.27982619751299</v>
      </c>
      <c r="D1975">
        <v>313848.99565196497</v>
      </c>
    </row>
    <row r="1976" spans="1:4" x14ac:dyDescent="0.2">
      <c r="A1976" t="s">
        <v>154</v>
      </c>
      <c r="B1976">
        <v>2010</v>
      </c>
      <c r="C1976">
        <v>19020.6197307119</v>
      </c>
      <c r="D1976">
        <v>5380125.0670239702</v>
      </c>
    </row>
    <row r="1977" spans="1:4" x14ac:dyDescent="0.2">
      <c r="A1977" t="s">
        <v>155</v>
      </c>
      <c r="B1977">
        <v>2010</v>
      </c>
      <c r="C1977">
        <v>48401.152835913199</v>
      </c>
      <c r="D1977">
        <v>16074072.0937132</v>
      </c>
    </row>
    <row r="1978" spans="1:4" x14ac:dyDescent="0.2">
      <c r="A1978" t="s">
        <v>156</v>
      </c>
      <c r="B1978">
        <v>2010</v>
      </c>
      <c r="C1978">
        <v>442300.41440129798</v>
      </c>
      <c r="D1978">
        <v>104064681.09220199</v>
      </c>
    </row>
    <row r="1979" spans="1:4" x14ac:dyDescent="0.2">
      <c r="A1979" t="s">
        <v>157</v>
      </c>
      <c r="B1979">
        <v>2010</v>
      </c>
      <c r="C1979">
        <v>1.3106598117795101</v>
      </c>
      <c r="D1979">
        <v>322.08231174633198</v>
      </c>
    </row>
    <row r="1980" spans="1:4" x14ac:dyDescent="0.2">
      <c r="A1980" t="s">
        <v>158</v>
      </c>
      <c r="B1980">
        <v>2010</v>
      </c>
      <c r="C1980">
        <v>223.366945342142</v>
      </c>
      <c r="D1980">
        <v>109963.747602692</v>
      </c>
    </row>
    <row r="1981" spans="1:4" x14ac:dyDescent="0.2">
      <c r="A1981" t="s">
        <v>159</v>
      </c>
      <c r="B1981">
        <v>2010</v>
      </c>
      <c r="C1981">
        <v>17781.7648709284</v>
      </c>
      <c r="D1981">
        <v>8323582.3348967098</v>
      </c>
    </row>
    <row r="1982" spans="1:4" x14ac:dyDescent="0.2">
      <c r="A1982" t="s">
        <v>160</v>
      </c>
      <c r="B1982">
        <v>2010</v>
      </c>
      <c r="C1982">
        <v>1859545.07253198</v>
      </c>
      <c r="D1982">
        <v>413382713.22009897</v>
      </c>
    </row>
    <row r="1983" spans="1:4" x14ac:dyDescent="0.2">
      <c r="A1983" t="s">
        <v>161</v>
      </c>
      <c r="B1983">
        <v>2010</v>
      </c>
      <c r="C1983">
        <v>2449.7684972516199</v>
      </c>
      <c r="D1983">
        <v>1230218.37892735</v>
      </c>
    </row>
    <row r="1984" spans="1:4" x14ac:dyDescent="0.2">
      <c r="A1984" t="s">
        <v>162</v>
      </c>
      <c r="B1984">
        <v>2010</v>
      </c>
      <c r="C1984">
        <v>41.838757647539602</v>
      </c>
      <c r="D1984">
        <v>13156.5391589356</v>
      </c>
    </row>
    <row r="1985" spans="1:4" x14ac:dyDescent="0.2">
      <c r="A1985" t="s">
        <v>163</v>
      </c>
      <c r="B1985">
        <v>2010</v>
      </c>
      <c r="C1985">
        <v>153.825393247199</v>
      </c>
      <c r="D1985">
        <v>54939.0492429441</v>
      </c>
    </row>
    <row r="1986" spans="1:4" x14ac:dyDescent="0.2">
      <c r="A1986" t="s">
        <v>164</v>
      </c>
      <c r="B1986">
        <v>2010</v>
      </c>
      <c r="C1986">
        <v>43.992596866549</v>
      </c>
      <c r="D1986">
        <v>17680.7444095264</v>
      </c>
    </row>
    <row r="1987" spans="1:4" x14ac:dyDescent="0.2">
      <c r="A1987" t="s">
        <v>165</v>
      </c>
      <c r="B1987">
        <v>2010</v>
      </c>
      <c r="C1987">
        <v>6418.0178720306603</v>
      </c>
      <c r="D1987">
        <v>4727643.3045443203</v>
      </c>
    </row>
    <row r="1988" spans="1:4" x14ac:dyDescent="0.2">
      <c r="A1988" t="s">
        <v>166</v>
      </c>
      <c r="B1988">
        <v>2010</v>
      </c>
      <c r="C1988">
        <v>8782.2145140374905</v>
      </c>
      <c r="D1988">
        <v>3997629.3022282198</v>
      </c>
    </row>
    <row r="1989" spans="1:4" x14ac:dyDescent="0.2">
      <c r="A1989" t="s">
        <v>167</v>
      </c>
      <c r="B1989">
        <v>2010</v>
      </c>
      <c r="C1989">
        <v>2873.01771746126</v>
      </c>
      <c r="D1989">
        <v>1227772.9191807599</v>
      </c>
    </row>
    <row r="1990" spans="1:4" x14ac:dyDescent="0.2">
      <c r="A1990" t="s">
        <v>168</v>
      </c>
      <c r="B1990">
        <v>2010</v>
      </c>
      <c r="C1990">
        <v>139.64642920484999</v>
      </c>
      <c r="D1990">
        <v>34454.112906910697</v>
      </c>
    </row>
    <row r="1991" spans="1:4" x14ac:dyDescent="0.2">
      <c r="A1991" t="s">
        <v>169</v>
      </c>
      <c r="B1991">
        <v>2010</v>
      </c>
      <c r="C1991">
        <v>2461.8686852467999</v>
      </c>
      <c r="D1991">
        <v>1123155.6692143099</v>
      </c>
    </row>
    <row r="1992" spans="1:4" x14ac:dyDescent="0.2">
      <c r="A1992" t="s">
        <v>170</v>
      </c>
      <c r="B1992">
        <v>2010</v>
      </c>
      <c r="C1992">
        <v>3879.4104112946902</v>
      </c>
      <c r="D1992">
        <v>1248186.4500025599</v>
      </c>
    </row>
    <row r="1993" spans="1:4" x14ac:dyDescent="0.2">
      <c r="A1993" t="s">
        <v>172</v>
      </c>
      <c r="B1993">
        <v>2010</v>
      </c>
      <c r="C1993">
        <v>7000.3974152905803</v>
      </c>
      <c r="D1993">
        <v>5302944.8021217398</v>
      </c>
    </row>
    <row r="1994" spans="1:4" x14ac:dyDescent="0.2">
      <c r="A1994" t="s">
        <v>173</v>
      </c>
      <c r="B1994">
        <v>2010</v>
      </c>
      <c r="C1994">
        <v>17103.9175736578</v>
      </c>
      <c r="D1994">
        <v>8299599.2167904098</v>
      </c>
    </row>
    <row r="1995" spans="1:4" x14ac:dyDescent="0.2">
      <c r="A1995" t="s">
        <v>174</v>
      </c>
      <c r="B1995">
        <v>2010</v>
      </c>
      <c r="C1995">
        <v>1433.95135342147</v>
      </c>
      <c r="D1995">
        <v>737943.31795115303</v>
      </c>
    </row>
    <row r="1996" spans="1:4" x14ac:dyDescent="0.2">
      <c r="A1996" t="s">
        <v>175</v>
      </c>
      <c r="B1996">
        <v>2010</v>
      </c>
      <c r="C1996">
        <v>263646.42090452299</v>
      </c>
      <c r="D1996">
        <v>62197267.756983303</v>
      </c>
    </row>
    <row r="1997" spans="1:4" x14ac:dyDescent="0.2">
      <c r="A1997" t="s">
        <v>176</v>
      </c>
      <c r="B1997">
        <v>2010</v>
      </c>
      <c r="C1997">
        <v>6660.3394827400998</v>
      </c>
      <c r="D1997">
        <v>4247167.2967921002</v>
      </c>
    </row>
    <row r="1998" spans="1:4" x14ac:dyDescent="0.2">
      <c r="A1998" t="s">
        <v>177</v>
      </c>
      <c r="B1998">
        <v>2010</v>
      </c>
      <c r="C1998">
        <v>0.219730671327039</v>
      </c>
      <c r="D1998">
        <v>78.661034266622593</v>
      </c>
    </row>
    <row r="1999" spans="1:4" x14ac:dyDescent="0.2">
      <c r="A1999" t="s">
        <v>179</v>
      </c>
      <c r="B1999">
        <v>2010</v>
      </c>
      <c r="C1999">
        <v>240.53296655364801</v>
      </c>
      <c r="D1999">
        <v>77190.631261849107</v>
      </c>
    </row>
    <row r="2000" spans="1:4" x14ac:dyDescent="0.2">
      <c r="A2000" t="s">
        <v>180</v>
      </c>
      <c r="B2000">
        <v>2010</v>
      </c>
      <c r="C2000">
        <v>38.418688804736298</v>
      </c>
      <c r="D2000">
        <v>9855.74678090015</v>
      </c>
    </row>
    <row r="2001" spans="1:4" x14ac:dyDescent="0.2">
      <c r="A2001" t="s">
        <v>181</v>
      </c>
      <c r="B2001">
        <v>2010</v>
      </c>
      <c r="C2001">
        <v>254.65247386250999</v>
      </c>
      <c r="D2001">
        <v>70593.909518836095</v>
      </c>
    </row>
    <row r="2002" spans="1:4" x14ac:dyDescent="0.2">
      <c r="A2002" t="s">
        <v>182</v>
      </c>
      <c r="B2002">
        <v>2010</v>
      </c>
      <c r="C2002">
        <v>514.10513438262501</v>
      </c>
      <c r="D2002">
        <v>196138.34182492201</v>
      </c>
    </row>
    <row r="2003" spans="1:4" x14ac:dyDescent="0.2">
      <c r="A2003" t="s">
        <v>183</v>
      </c>
      <c r="B2003">
        <v>2010</v>
      </c>
      <c r="C2003">
        <v>134984.30930407901</v>
      </c>
      <c r="D2003">
        <v>74908217.245452195</v>
      </c>
    </row>
    <row r="2004" spans="1:4" x14ac:dyDescent="0.2">
      <c r="A2004" t="s">
        <v>184</v>
      </c>
      <c r="B2004">
        <v>2010</v>
      </c>
      <c r="C2004">
        <v>10.8578896482096</v>
      </c>
      <c r="D2004">
        <v>3311.0569040423502</v>
      </c>
    </row>
    <row r="2005" spans="1:4" x14ac:dyDescent="0.2">
      <c r="A2005" t="s">
        <v>185</v>
      </c>
      <c r="B2005">
        <v>2010</v>
      </c>
      <c r="C2005">
        <v>8.8732216356054607</v>
      </c>
      <c r="D2005">
        <v>2604.6424372839401</v>
      </c>
    </row>
    <row r="2006" spans="1:4" x14ac:dyDescent="0.2">
      <c r="A2006" t="s">
        <v>186</v>
      </c>
      <c r="B2006">
        <v>2010</v>
      </c>
      <c r="C2006">
        <v>649.01071687689205</v>
      </c>
      <c r="D2006">
        <v>373216.43194490101</v>
      </c>
    </row>
    <row r="2007" spans="1:4" x14ac:dyDescent="0.2">
      <c r="A2007" t="s">
        <v>187</v>
      </c>
      <c r="B2007">
        <v>2010</v>
      </c>
      <c r="C2007">
        <v>3406.83339102132</v>
      </c>
      <c r="D2007">
        <v>1843589.7710646801</v>
      </c>
    </row>
    <row r="2008" spans="1:4" x14ac:dyDescent="0.2">
      <c r="A2008" t="s">
        <v>188</v>
      </c>
      <c r="B2008">
        <v>2010</v>
      </c>
      <c r="C2008">
        <v>398.039719156844</v>
      </c>
      <c r="D2008">
        <v>113857.183636154</v>
      </c>
    </row>
    <row r="2009" spans="1:4" x14ac:dyDescent="0.2">
      <c r="A2009" t="s">
        <v>189</v>
      </c>
      <c r="B2009">
        <v>2010</v>
      </c>
      <c r="C2009">
        <v>17007.9651433174</v>
      </c>
      <c r="D2009">
        <v>4780392.9542832896</v>
      </c>
    </row>
    <row r="2010" spans="1:4" x14ac:dyDescent="0.2">
      <c r="A2010" t="s">
        <v>190</v>
      </c>
      <c r="B2010">
        <v>2010</v>
      </c>
      <c r="C2010">
        <v>2459.8219889615002</v>
      </c>
      <c r="D2010">
        <v>1415699.05427325</v>
      </c>
    </row>
    <row r="2011" spans="1:4" x14ac:dyDescent="0.2">
      <c r="A2011" t="s">
        <v>191</v>
      </c>
      <c r="B2011">
        <v>2010</v>
      </c>
      <c r="C2011">
        <v>138486.41051633601</v>
      </c>
      <c r="D2011">
        <v>47361651.008987799</v>
      </c>
    </row>
    <row r="2012" spans="1:4" x14ac:dyDescent="0.2">
      <c r="A2012" t="s">
        <v>192</v>
      </c>
      <c r="B2012">
        <v>2010</v>
      </c>
      <c r="C2012">
        <v>34149.418933659901</v>
      </c>
      <c r="D2012">
        <v>16872282.278460599</v>
      </c>
    </row>
    <row r="2013" spans="1:4" x14ac:dyDescent="0.2">
      <c r="A2013" t="s">
        <v>193</v>
      </c>
      <c r="B2013">
        <v>2010</v>
      </c>
      <c r="C2013">
        <v>52441.0551513869</v>
      </c>
      <c r="D2013">
        <v>20171211.932675</v>
      </c>
    </row>
    <row r="2014" spans="1:4" x14ac:dyDescent="0.2">
      <c r="A2014" t="s">
        <v>195</v>
      </c>
      <c r="B2014">
        <v>2010</v>
      </c>
      <c r="C2014">
        <v>17826.2689407328</v>
      </c>
      <c r="D2014">
        <v>8949175.7138982806</v>
      </c>
    </row>
    <row r="2015" spans="1:4" x14ac:dyDescent="0.2">
      <c r="A2015" t="s">
        <v>196</v>
      </c>
      <c r="B2015">
        <v>2010</v>
      </c>
      <c r="C2015">
        <v>2167662.1883133398</v>
      </c>
      <c r="D2015">
        <v>758660436.68957496</v>
      </c>
    </row>
    <row r="2016" spans="1:4" x14ac:dyDescent="0.2">
      <c r="A2016" t="s">
        <v>197</v>
      </c>
      <c r="B2016">
        <v>2010</v>
      </c>
      <c r="C2016">
        <v>31.9242427935351</v>
      </c>
      <c r="D2016">
        <v>7925.9844736730702</v>
      </c>
    </row>
    <row r="2017" spans="1:4" x14ac:dyDescent="0.2">
      <c r="A2017" t="s">
        <v>198</v>
      </c>
      <c r="B2017">
        <v>2010</v>
      </c>
      <c r="C2017">
        <v>65.791941868128205</v>
      </c>
      <c r="D2017">
        <v>35904.591062840402</v>
      </c>
    </row>
    <row r="2018" spans="1:4" x14ac:dyDescent="0.2">
      <c r="A2018" t="s">
        <v>199</v>
      </c>
      <c r="B2018">
        <v>2010</v>
      </c>
      <c r="C2018">
        <v>101285.58210303199</v>
      </c>
      <c r="D2018">
        <v>47123824.021546997</v>
      </c>
    </row>
    <row r="2019" spans="1:4" x14ac:dyDescent="0.2">
      <c r="A2019" t="s">
        <v>200</v>
      </c>
      <c r="B2019">
        <v>2010</v>
      </c>
      <c r="C2019">
        <v>3.9462251163910498</v>
      </c>
      <c r="D2019">
        <v>1782.4344161927199</v>
      </c>
    </row>
    <row r="2020" spans="1:4" x14ac:dyDescent="0.2">
      <c r="A2020" t="s">
        <v>201</v>
      </c>
      <c r="B2020">
        <v>2010</v>
      </c>
      <c r="C2020">
        <v>21.344954114142801</v>
      </c>
      <c r="D2020">
        <v>8337.1010826273705</v>
      </c>
    </row>
    <row r="2021" spans="1:4" x14ac:dyDescent="0.2">
      <c r="A2021" t="s">
        <v>202</v>
      </c>
      <c r="B2021">
        <v>2010</v>
      </c>
      <c r="C2021">
        <v>174256.19388177301</v>
      </c>
      <c r="D2021">
        <v>106731586.621005</v>
      </c>
    </row>
    <row r="2022" spans="1:4" x14ac:dyDescent="0.2">
      <c r="A2022" t="s">
        <v>203</v>
      </c>
      <c r="B2022">
        <v>2010</v>
      </c>
      <c r="C2022">
        <v>307.62891165359798</v>
      </c>
      <c r="D2022">
        <v>176118.59938369499</v>
      </c>
    </row>
    <row r="2023" spans="1:4" x14ac:dyDescent="0.2">
      <c r="A2023" t="s">
        <v>204</v>
      </c>
      <c r="B2023">
        <v>2010</v>
      </c>
      <c r="C2023">
        <v>0.12711333528645799</v>
      </c>
      <c r="D2023">
        <v>43.390909734907702</v>
      </c>
    </row>
    <row r="2024" spans="1:4" x14ac:dyDescent="0.2">
      <c r="A2024" t="s">
        <v>205</v>
      </c>
      <c r="B2024">
        <v>2010</v>
      </c>
      <c r="C2024">
        <v>21.922829452654</v>
      </c>
      <c r="D2024">
        <v>818.46987910842097</v>
      </c>
    </row>
    <row r="2025" spans="1:4" x14ac:dyDescent="0.2">
      <c r="A2025" t="s">
        <v>206</v>
      </c>
      <c r="B2025">
        <v>2010</v>
      </c>
      <c r="C2025">
        <v>468.27722858937199</v>
      </c>
      <c r="D2025">
        <v>224451.31477643899</v>
      </c>
    </row>
    <row r="2026" spans="1:4" x14ac:dyDescent="0.2">
      <c r="A2026" t="s">
        <v>207</v>
      </c>
      <c r="B2026">
        <v>2010</v>
      </c>
      <c r="C2026">
        <v>9.7734233123871501</v>
      </c>
      <c r="D2026">
        <v>3084.2458924326802</v>
      </c>
    </row>
    <row r="2027" spans="1:4" x14ac:dyDescent="0.2">
      <c r="A2027" t="s">
        <v>208</v>
      </c>
      <c r="B2027">
        <v>2010</v>
      </c>
      <c r="C2027">
        <v>61758.751270480898</v>
      </c>
      <c r="D2027">
        <v>42132459.142384097</v>
      </c>
    </row>
    <row r="2028" spans="1:4" x14ac:dyDescent="0.2">
      <c r="A2028" t="s">
        <v>209</v>
      </c>
      <c r="B2028">
        <v>2010</v>
      </c>
      <c r="C2028">
        <v>173983.632295955</v>
      </c>
      <c r="D2028">
        <v>66279538.497530997</v>
      </c>
    </row>
    <row r="2029" spans="1:4" x14ac:dyDescent="0.2">
      <c r="A2029" t="s">
        <v>210</v>
      </c>
      <c r="B2029">
        <v>2010</v>
      </c>
      <c r="C2029">
        <v>6635.2984101168804</v>
      </c>
      <c r="D2029">
        <v>2412608.8677239502</v>
      </c>
    </row>
    <row r="2030" spans="1:4" x14ac:dyDescent="0.2">
      <c r="A2030" t="s">
        <v>4</v>
      </c>
      <c r="B2030">
        <v>2011</v>
      </c>
      <c r="C2030">
        <v>112.95506217895399</v>
      </c>
      <c r="D2030">
        <v>19266.8374112208</v>
      </c>
    </row>
    <row r="2031" spans="1:4" x14ac:dyDescent="0.2">
      <c r="A2031" t="s">
        <v>5</v>
      </c>
      <c r="B2031">
        <v>2011</v>
      </c>
      <c r="C2031">
        <v>182927.91545020801</v>
      </c>
      <c r="D2031">
        <v>56908264.492944203</v>
      </c>
    </row>
    <row r="2032" spans="1:4" x14ac:dyDescent="0.2">
      <c r="A2032" t="s">
        <v>6</v>
      </c>
      <c r="B2032">
        <v>2011</v>
      </c>
      <c r="C2032">
        <v>1.02456278406141</v>
      </c>
      <c r="D2032">
        <v>208.176293785946</v>
      </c>
    </row>
    <row r="2033" spans="1:4" x14ac:dyDescent="0.2">
      <c r="A2033" t="s">
        <v>7</v>
      </c>
      <c r="B2033">
        <v>2011</v>
      </c>
      <c r="C2033">
        <v>465.82244312337599</v>
      </c>
      <c r="D2033">
        <v>113568.07326123001</v>
      </c>
    </row>
    <row r="2034" spans="1:4" x14ac:dyDescent="0.2">
      <c r="A2034" t="s">
        <v>8</v>
      </c>
      <c r="B2034">
        <v>2011</v>
      </c>
      <c r="C2034">
        <v>1188.2481956625099</v>
      </c>
      <c r="D2034">
        <v>367908.73535043502</v>
      </c>
    </row>
    <row r="2035" spans="1:4" x14ac:dyDescent="0.2">
      <c r="A2035" t="s">
        <v>9</v>
      </c>
      <c r="B2035">
        <v>2011</v>
      </c>
      <c r="C2035">
        <v>0.91325760609374895</v>
      </c>
      <c r="D2035">
        <v>371.94667449276102</v>
      </c>
    </row>
    <row r="2036" spans="1:4" x14ac:dyDescent="0.2">
      <c r="A2036" t="s">
        <v>10</v>
      </c>
      <c r="B2036">
        <v>2011</v>
      </c>
      <c r="C2036">
        <v>499187.17766931601</v>
      </c>
      <c r="D2036">
        <v>110894780.441808</v>
      </c>
    </row>
    <row r="2037" spans="1:4" x14ac:dyDescent="0.2">
      <c r="A2037" t="s">
        <v>11</v>
      </c>
      <c r="B2037">
        <v>2011</v>
      </c>
      <c r="C2037">
        <v>173.98857449857601</v>
      </c>
      <c r="D2037">
        <v>60124.599699306404</v>
      </c>
    </row>
    <row r="2038" spans="1:4" x14ac:dyDescent="0.2">
      <c r="A2038" t="s">
        <v>12</v>
      </c>
      <c r="B2038">
        <v>2011</v>
      </c>
      <c r="C2038">
        <v>25.836475973519899</v>
      </c>
      <c r="D2038">
        <v>9055.3601823310892</v>
      </c>
    </row>
    <row r="2039" spans="1:4" x14ac:dyDescent="0.2">
      <c r="A2039" t="s">
        <v>13</v>
      </c>
      <c r="B2039">
        <v>2011</v>
      </c>
      <c r="C2039">
        <v>121315.707314502</v>
      </c>
      <c r="D2039">
        <v>44508195.321018197</v>
      </c>
    </row>
    <row r="2040" spans="1:4" x14ac:dyDescent="0.2">
      <c r="A2040" t="s">
        <v>14</v>
      </c>
      <c r="B2040">
        <v>2011</v>
      </c>
      <c r="C2040">
        <v>18089.7613580744</v>
      </c>
      <c r="D2040">
        <v>9312843.3450582195</v>
      </c>
    </row>
    <row r="2041" spans="1:4" x14ac:dyDescent="0.2">
      <c r="A2041" t="s">
        <v>15</v>
      </c>
      <c r="B2041">
        <v>2011</v>
      </c>
      <c r="C2041">
        <v>147.45568862606299</v>
      </c>
      <c r="D2041">
        <v>40628.376963555602</v>
      </c>
    </row>
    <row r="2042" spans="1:4" x14ac:dyDescent="0.2">
      <c r="A2042" t="s">
        <v>16</v>
      </c>
      <c r="B2042">
        <v>2011</v>
      </c>
      <c r="C2042">
        <v>960.58653051645899</v>
      </c>
      <c r="D2042">
        <v>393604.68230458599</v>
      </c>
    </row>
    <row r="2043" spans="1:4" x14ac:dyDescent="0.2">
      <c r="A2043" t="s">
        <v>17</v>
      </c>
      <c r="B2043">
        <v>2011</v>
      </c>
      <c r="C2043">
        <v>5016.2686189713204</v>
      </c>
      <c r="D2043">
        <v>2691299.5907111098</v>
      </c>
    </row>
    <row r="2044" spans="1:4" x14ac:dyDescent="0.2">
      <c r="A2044" t="s">
        <v>18</v>
      </c>
      <c r="B2044">
        <v>2011</v>
      </c>
      <c r="C2044">
        <v>654.66752562132694</v>
      </c>
      <c r="D2044">
        <v>235620.73147024601</v>
      </c>
    </row>
    <row r="2045" spans="1:4" x14ac:dyDescent="0.2">
      <c r="A2045" t="s">
        <v>19</v>
      </c>
      <c r="B2045">
        <v>2011</v>
      </c>
      <c r="C2045">
        <v>8.8090017514995598</v>
      </c>
      <c r="D2045">
        <v>52.301037388798399</v>
      </c>
    </row>
    <row r="2046" spans="1:4" x14ac:dyDescent="0.2">
      <c r="A2046" t="s">
        <v>20</v>
      </c>
      <c r="B2046">
        <v>2011</v>
      </c>
      <c r="C2046">
        <v>15.3187652685237</v>
      </c>
      <c r="D2046">
        <v>8289.5250550262299</v>
      </c>
    </row>
    <row r="2047" spans="1:4" x14ac:dyDescent="0.2">
      <c r="A2047" t="s">
        <v>21</v>
      </c>
      <c r="B2047">
        <v>2011</v>
      </c>
      <c r="C2047">
        <v>4181.2926143288896</v>
      </c>
      <c r="D2047">
        <v>2106996.3665604601</v>
      </c>
    </row>
    <row r="2048" spans="1:4" x14ac:dyDescent="0.2">
      <c r="A2048" t="s">
        <v>22</v>
      </c>
      <c r="B2048">
        <v>2011</v>
      </c>
      <c r="C2048">
        <v>3331.6906422350899</v>
      </c>
      <c r="D2048">
        <v>1388682.92470254</v>
      </c>
    </row>
    <row r="2049" spans="1:4" x14ac:dyDescent="0.2">
      <c r="A2049" t="s">
        <v>23</v>
      </c>
      <c r="B2049">
        <v>2011</v>
      </c>
      <c r="C2049">
        <v>624.793852519442</v>
      </c>
      <c r="D2049">
        <v>185782.92884202299</v>
      </c>
    </row>
    <row r="2050" spans="1:4" x14ac:dyDescent="0.2">
      <c r="A2050" t="s">
        <v>24</v>
      </c>
      <c r="B2050">
        <v>2011</v>
      </c>
      <c r="C2050">
        <v>970.61508823284703</v>
      </c>
      <c r="D2050">
        <v>425539.61333298398</v>
      </c>
    </row>
    <row r="2051" spans="1:4" x14ac:dyDescent="0.2">
      <c r="A2051" t="s">
        <v>25</v>
      </c>
      <c r="B2051">
        <v>2011</v>
      </c>
      <c r="C2051">
        <v>45367.0135277511</v>
      </c>
      <c r="D2051">
        <v>15927598.984607199</v>
      </c>
    </row>
    <row r="2052" spans="1:4" x14ac:dyDescent="0.2">
      <c r="A2052" t="s">
        <v>26</v>
      </c>
      <c r="B2052">
        <v>2011</v>
      </c>
      <c r="C2052">
        <v>26386.279778177999</v>
      </c>
      <c r="D2052">
        <v>12741695.7997781</v>
      </c>
    </row>
    <row r="2053" spans="1:4" x14ac:dyDescent="0.2">
      <c r="A2053" t="s">
        <v>27</v>
      </c>
      <c r="B2053">
        <v>2011</v>
      </c>
      <c r="C2053">
        <v>0.130451296846788</v>
      </c>
      <c r="D2053">
        <v>44.1821360175284</v>
      </c>
    </row>
    <row r="2054" spans="1:4" x14ac:dyDescent="0.2">
      <c r="A2054" t="s">
        <v>28</v>
      </c>
      <c r="B2054">
        <v>2011</v>
      </c>
      <c r="C2054">
        <v>330239.21071668097</v>
      </c>
      <c r="D2054">
        <v>145300112.029015</v>
      </c>
    </row>
    <row r="2055" spans="1:4" x14ac:dyDescent="0.2">
      <c r="A2055" t="s">
        <v>29</v>
      </c>
      <c r="B2055">
        <v>2011</v>
      </c>
      <c r="C2055">
        <v>1923363.6945466099</v>
      </c>
      <c r="D2055">
        <v>1011306897.15374</v>
      </c>
    </row>
    <row r="2056" spans="1:4" x14ac:dyDescent="0.2">
      <c r="A2056" t="s">
        <v>30</v>
      </c>
      <c r="B2056">
        <v>2011</v>
      </c>
      <c r="C2056">
        <v>18.136973728041401</v>
      </c>
      <c r="D2056">
        <v>6981.6536721535203</v>
      </c>
    </row>
    <row r="2057" spans="1:4" x14ac:dyDescent="0.2">
      <c r="A2057" t="s">
        <v>31</v>
      </c>
      <c r="B2057">
        <v>2011</v>
      </c>
      <c r="C2057">
        <v>2620.36323487654</v>
      </c>
      <c r="D2057">
        <v>1812584.89913317</v>
      </c>
    </row>
    <row r="2058" spans="1:4" x14ac:dyDescent="0.2">
      <c r="A2058" t="s">
        <v>32</v>
      </c>
      <c r="B2058">
        <v>2011</v>
      </c>
      <c r="C2058">
        <v>1090.99358912771</v>
      </c>
      <c r="D2058">
        <v>553958.76627172704</v>
      </c>
    </row>
    <row r="2059" spans="1:4" x14ac:dyDescent="0.2">
      <c r="A2059" t="s">
        <v>33</v>
      </c>
      <c r="B2059">
        <v>2011</v>
      </c>
      <c r="C2059">
        <v>21.4333579278656</v>
      </c>
      <c r="D2059">
        <v>4201.24508369045</v>
      </c>
    </row>
    <row r="2060" spans="1:4" x14ac:dyDescent="0.2">
      <c r="A2060" t="s">
        <v>34</v>
      </c>
      <c r="B2060">
        <v>2011</v>
      </c>
      <c r="C2060">
        <v>49140.154897945402</v>
      </c>
      <c r="D2060">
        <v>22719691.130312901</v>
      </c>
    </row>
    <row r="2061" spans="1:4" x14ac:dyDescent="0.2">
      <c r="A2061" t="s">
        <v>35</v>
      </c>
      <c r="B2061">
        <v>2011</v>
      </c>
      <c r="C2061">
        <v>2160700.60129211</v>
      </c>
      <c r="D2061">
        <v>870685939.66016901</v>
      </c>
    </row>
    <row r="2062" spans="1:4" x14ac:dyDescent="0.2">
      <c r="A2062" t="s">
        <v>36</v>
      </c>
      <c r="B2062">
        <v>2011</v>
      </c>
      <c r="C2062">
        <v>1939.8543180221</v>
      </c>
      <c r="D2062">
        <v>1063405.186923</v>
      </c>
    </row>
    <row r="2063" spans="1:4" x14ac:dyDescent="0.2">
      <c r="A2063" t="s">
        <v>37</v>
      </c>
      <c r="B2063">
        <v>2011</v>
      </c>
      <c r="C2063">
        <v>99349.744020477607</v>
      </c>
      <c r="D2063">
        <v>37198272.645472102</v>
      </c>
    </row>
    <row r="2064" spans="1:4" x14ac:dyDescent="0.2">
      <c r="A2064" t="s">
        <v>38</v>
      </c>
      <c r="B2064">
        <v>2011</v>
      </c>
      <c r="C2064">
        <v>598586.62135974597</v>
      </c>
      <c r="D2064">
        <v>283106921.7766</v>
      </c>
    </row>
    <row r="2065" spans="1:4" x14ac:dyDescent="0.2">
      <c r="A2065" t="s">
        <v>39</v>
      </c>
      <c r="B2065">
        <v>2011</v>
      </c>
      <c r="C2065">
        <v>124683.49272815901</v>
      </c>
      <c r="D2065">
        <v>59143615.926018901</v>
      </c>
    </row>
    <row r="2066" spans="1:4" x14ac:dyDescent="0.2">
      <c r="A2066" t="s">
        <v>40</v>
      </c>
      <c r="B2066">
        <v>2011</v>
      </c>
      <c r="C2066">
        <v>27651.7451084477</v>
      </c>
      <c r="D2066">
        <v>15712177.3535801</v>
      </c>
    </row>
    <row r="2067" spans="1:4" x14ac:dyDescent="0.2">
      <c r="A2067" t="s">
        <v>41</v>
      </c>
      <c r="B2067">
        <v>2011</v>
      </c>
      <c r="C2067">
        <v>429540.07869338302</v>
      </c>
      <c r="D2067">
        <v>250467482.086934</v>
      </c>
    </row>
    <row r="2068" spans="1:4" x14ac:dyDescent="0.2">
      <c r="A2068" t="s">
        <v>42</v>
      </c>
      <c r="B2068">
        <v>2011</v>
      </c>
      <c r="C2068">
        <v>28374.344321614699</v>
      </c>
      <c r="D2068">
        <v>16122368.6185623</v>
      </c>
    </row>
    <row r="2069" spans="1:4" x14ac:dyDescent="0.2">
      <c r="A2069" t="s">
        <v>43</v>
      </c>
      <c r="B2069">
        <v>2011</v>
      </c>
      <c r="C2069">
        <v>189829.01904874801</v>
      </c>
      <c r="D2069">
        <v>106348276.94321799</v>
      </c>
    </row>
    <row r="2070" spans="1:4" x14ac:dyDescent="0.2">
      <c r="A2070" t="s">
        <v>44</v>
      </c>
      <c r="B2070">
        <v>2011</v>
      </c>
      <c r="C2070">
        <v>122.612099200065</v>
      </c>
      <c r="D2070">
        <v>60958.964086349202</v>
      </c>
    </row>
    <row r="2071" spans="1:4" x14ac:dyDescent="0.2">
      <c r="A2071" t="s">
        <v>45</v>
      </c>
      <c r="B2071">
        <v>2011</v>
      </c>
      <c r="C2071">
        <v>16.409443462359398</v>
      </c>
      <c r="D2071">
        <v>0</v>
      </c>
    </row>
    <row r="2072" spans="1:4" x14ac:dyDescent="0.2">
      <c r="A2072" t="s">
        <v>46</v>
      </c>
      <c r="B2072">
        <v>2011</v>
      </c>
      <c r="C2072">
        <v>10495.814297123899</v>
      </c>
      <c r="D2072">
        <v>5581872.5825922396</v>
      </c>
    </row>
    <row r="2073" spans="1:4" x14ac:dyDescent="0.2">
      <c r="A2073" t="s">
        <v>47</v>
      </c>
      <c r="B2073">
        <v>2011</v>
      </c>
      <c r="C2073">
        <v>16312.751709210201</v>
      </c>
      <c r="D2073">
        <v>5754460.7326106904</v>
      </c>
    </row>
    <row r="2074" spans="1:4" x14ac:dyDescent="0.2">
      <c r="A2074" t="s">
        <v>48</v>
      </c>
      <c r="B2074">
        <v>2011</v>
      </c>
      <c r="C2074">
        <v>1.3546619640115001</v>
      </c>
      <c r="D2074">
        <v>503.59363820634502</v>
      </c>
    </row>
    <row r="2075" spans="1:4" x14ac:dyDescent="0.2">
      <c r="A2075" t="s">
        <v>49</v>
      </c>
      <c r="B2075">
        <v>2011</v>
      </c>
      <c r="C2075">
        <v>39.774712424549598</v>
      </c>
      <c r="D2075">
        <v>13131.135126117601</v>
      </c>
    </row>
    <row r="2076" spans="1:4" x14ac:dyDescent="0.2">
      <c r="A2076" t="s">
        <v>50</v>
      </c>
      <c r="B2076">
        <v>2011</v>
      </c>
      <c r="C2076">
        <v>118.52639279954801</v>
      </c>
      <c r="D2076">
        <v>29591.2375930997</v>
      </c>
    </row>
    <row r="2077" spans="1:4" x14ac:dyDescent="0.2">
      <c r="A2077" t="s">
        <v>51</v>
      </c>
      <c r="B2077">
        <v>2011</v>
      </c>
      <c r="C2077">
        <v>21853.284871650001</v>
      </c>
      <c r="D2077">
        <v>10370310.9704076</v>
      </c>
    </row>
    <row r="2078" spans="1:4" x14ac:dyDescent="0.2">
      <c r="A2078" t="s">
        <v>52</v>
      </c>
      <c r="B2078">
        <v>2011</v>
      </c>
      <c r="C2078">
        <v>34271.552045566299</v>
      </c>
      <c r="D2078">
        <v>16862458.240473099</v>
      </c>
    </row>
    <row r="2079" spans="1:4" x14ac:dyDescent="0.2">
      <c r="A2079" t="s">
        <v>53</v>
      </c>
      <c r="B2079">
        <v>2011</v>
      </c>
      <c r="C2079">
        <v>44.463183149628897</v>
      </c>
      <c r="D2079">
        <v>26069.511161132399</v>
      </c>
    </row>
    <row r="2080" spans="1:4" x14ac:dyDescent="0.2">
      <c r="A2080" t="s">
        <v>54</v>
      </c>
      <c r="B2080">
        <v>2011</v>
      </c>
      <c r="C2080">
        <v>3132.3822869430701</v>
      </c>
      <c r="D2080">
        <v>1022099.73139962</v>
      </c>
    </row>
    <row r="2081" spans="1:4" x14ac:dyDescent="0.2">
      <c r="A2081" t="s">
        <v>55</v>
      </c>
      <c r="B2081">
        <v>2011</v>
      </c>
      <c r="C2081">
        <v>12960.421981060599</v>
      </c>
      <c r="D2081">
        <v>5587242.6564297602</v>
      </c>
    </row>
    <row r="2082" spans="1:4" x14ac:dyDescent="0.2">
      <c r="A2082" t="s">
        <v>56</v>
      </c>
      <c r="B2082">
        <v>2011</v>
      </c>
      <c r="C2082">
        <v>8344.0844620392909</v>
      </c>
      <c r="D2082">
        <v>2388573.5572581799</v>
      </c>
    </row>
    <row r="2083" spans="1:4" x14ac:dyDescent="0.2">
      <c r="A2083" t="s">
        <v>57</v>
      </c>
      <c r="B2083">
        <v>2011</v>
      </c>
      <c r="C2083">
        <v>43630.4073671527</v>
      </c>
      <c r="D2083">
        <v>29020691.573333301</v>
      </c>
    </row>
    <row r="2084" spans="1:4" x14ac:dyDescent="0.2">
      <c r="A2084" t="s">
        <v>58</v>
      </c>
      <c r="B2084">
        <v>2011</v>
      </c>
      <c r="C2084">
        <v>102.623336577711</v>
      </c>
      <c r="D2084">
        <v>37942.404299301299</v>
      </c>
    </row>
    <row r="2085" spans="1:4" x14ac:dyDescent="0.2">
      <c r="A2085" t="s">
        <v>60</v>
      </c>
      <c r="B2085">
        <v>2011</v>
      </c>
      <c r="C2085">
        <v>39325.568509624798</v>
      </c>
      <c r="D2085">
        <v>15453198.3622628</v>
      </c>
    </row>
    <row r="2086" spans="1:4" x14ac:dyDescent="0.2">
      <c r="A2086" t="s">
        <v>61</v>
      </c>
      <c r="B2086">
        <v>2011</v>
      </c>
      <c r="C2086">
        <v>27199.2850479564</v>
      </c>
      <c r="D2086">
        <v>7783345.0742594302</v>
      </c>
    </row>
    <row r="2087" spans="1:4" x14ac:dyDescent="0.2">
      <c r="A2087" t="s">
        <v>62</v>
      </c>
      <c r="B2087">
        <v>2011</v>
      </c>
      <c r="C2087">
        <v>15462.734475625901</v>
      </c>
      <c r="D2087">
        <v>7483292.9055808904</v>
      </c>
    </row>
    <row r="2088" spans="1:4" x14ac:dyDescent="0.2">
      <c r="A2088" t="s">
        <v>63</v>
      </c>
      <c r="B2088">
        <v>2011</v>
      </c>
      <c r="C2088">
        <v>159354.70089159999</v>
      </c>
      <c r="D2088">
        <v>33883367.987985797</v>
      </c>
    </row>
    <row r="2089" spans="1:4" x14ac:dyDescent="0.2">
      <c r="A2089" t="s">
        <v>64</v>
      </c>
      <c r="B2089">
        <v>2011</v>
      </c>
      <c r="C2089">
        <v>552.80239266247395</v>
      </c>
      <c r="D2089">
        <v>297352.92361929402</v>
      </c>
    </row>
    <row r="2090" spans="1:4" x14ac:dyDescent="0.2">
      <c r="A2090" t="s">
        <v>65</v>
      </c>
      <c r="B2090">
        <v>2011</v>
      </c>
      <c r="C2090">
        <v>64074.316863002801</v>
      </c>
      <c r="D2090">
        <v>30235353.965119701</v>
      </c>
    </row>
    <row r="2091" spans="1:4" x14ac:dyDescent="0.2">
      <c r="A2091" t="s">
        <v>66</v>
      </c>
      <c r="B2091">
        <v>2011</v>
      </c>
      <c r="C2091">
        <v>18160.6551583931</v>
      </c>
      <c r="D2091">
        <v>10841668.868093301</v>
      </c>
    </row>
    <row r="2092" spans="1:4" x14ac:dyDescent="0.2">
      <c r="A2092" t="s">
        <v>67</v>
      </c>
      <c r="B2092">
        <v>2011</v>
      </c>
      <c r="C2092">
        <v>22656.555172222001</v>
      </c>
      <c r="D2092">
        <v>10473959.973515199</v>
      </c>
    </row>
    <row r="2093" spans="1:4" x14ac:dyDescent="0.2">
      <c r="A2093" t="s">
        <v>68</v>
      </c>
      <c r="B2093">
        <v>2011</v>
      </c>
      <c r="C2093">
        <v>539.71436378964495</v>
      </c>
      <c r="D2093">
        <v>171651.98139212799</v>
      </c>
    </row>
    <row r="2094" spans="1:4" x14ac:dyDescent="0.2">
      <c r="A2094" t="s">
        <v>69</v>
      </c>
      <c r="B2094">
        <v>2011</v>
      </c>
      <c r="C2094">
        <v>0.50420901161024301</v>
      </c>
      <c r="D2094">
        <v>202.61758549220301</v>
      </c>
    </row>
    <row r="2095" spans="1:4" x14ac:dyDescent="0.2">
      <c r="A2095" t="s">
        <v>70</v>
      </c>
      <c r="B2095">
        <v>2011</v>
      </c>
      <c r="C2095">
        <v>36242.630113127503</v>
      </c>
      <c r="D2095">
        <v>17527545.1375494</v>
      </c>
    </row>
    <row r="2096" spans="1:4" x14ac:dyDescent="0.2">
      <c r="A2096" t="s">
        <v>72</v>
      </c>
      <c r="B2096">
        <v>2011</v>
      </c>
      <c r="C2096">
        <v>27637.9609924</v>
      </c>
      <c r="D2096">
        <v>10041574.987738701</v>
      </c>
    </row>
    <row r="2097" spans="1:4" x14ac:dyDescent="0.2">
      <c r="A2097" t="s">
        <v>73</v>
      </c>
      <c r="B2097">
        <v>2011</v>
      </c>
      <c r="C2097">
        <v>73.9069300862906</v>
      </c>
      <c r="D2097">
        <v>33606.496743618802</v>
      </c>
    </row>
    <row r="2098" spans="1:4" x14ac:dyDescent="0.2">
      <c r="A2098" t="s">
        <v>74</v>
      </c>
      <c r="B2098">
        <v>2011</v>
      </c>
      <c r="C2098">
        <v>30.422626995230001</v>
      </c>
      <c r="D2098">
        <v>7714.9908501122</v>
      </c>
    </row>
    <row r="2099" spans="1:4" x14ac:dyDescent="0.2">
      <c r="A2099" t="s">
        <v>75</v>
      </c>
      <c r="B2099">
        <v>2011</v>
      </c>
      <c r="C2099">
        <v>4283.9111613334999</v>
      </c>
      <c r="D2099">
        <v>1595495.97383536</v>
      </c>
    </row>
    <row r="2100" spans="1:4" x14ac:dyDescent="0.2">
      <c r="A2100" t="s">
        <v>76</v>
      </c>
      <c r="B2100">
        <v>2011</v>
      </c>
      <c r="C2100">
        <v>7706.36452910566</v>
      </c>
      <c r="D2100">
        <v>4759828.2022377197</v>
      </c>
    </row>
    <row r="2101" spans="1:4" x14ac:dyDescent="0.2">
      <c r="A2101" t="s">
        <v>77</v>
      </c>
      <c r="B2101">
        <v>2011</v>
      </c>
      <c r="C2101">
        <v>6198.6165019760001</v>
      </c>
      <c r="D2101">
        <v>1461419.1169581001</v>
      </c>
    </row>
    <row r="2102" spans="1:4" x14ac:dyDescent="0.2">
      <c r="A2102" t="s">
        <v>78</v>
      </c>
      <c r="B2102">
        <v>2011</v>
      </c>
      <c r="C2102">
        <v>40.186006821746403</v>
      </c>
      <c r="D2102">
        <v>23606.586214479201</v>
      </c>
    </row>
    <row r="2103" spans="1:4" x14ac:dyDescent="0.2">
      <c r="A2103" t="s">
        <v>79</v>
      </c>
      <c r="B2103">
        <v>2011</v>
      </c>
      <c r="C2103">
        <v>40586.901239300802</v>
      </c>
      <c r="D2103">
        <v>20055392.554278001</v>
      </c>
    </row>
    <row r="2104" spans="1:4" x14ac:dyDescent="0.2">
      <c r="A2104" t="s">
        <v>80</v>
      </c>
      <c r="B2104">
        <v>2011</v>
      </c>
      <c r="C2104">
        <v>2708.7968445634201</v>
      </c>
      <c r="D2104">
        <v>2060918.3729147799</v>
      </c>
    </row>
    <row r="2105" spans="1:4" x14ac:dyDescent="0.2">
      <c r="A2105" t="s">
        <v>81</v>
      </c>
      <c r="B2105">
        <v>2011</v>
      </c>
      <c r="C2105">
        <v>8362.9881715474803</v>
      </c>
      <c r="D2105">
        <v>5645818.3151141005</v>
      </c>
    </row>
    <row r="2106" spans="1:4" x14ac:dyDescent="0.2">
      <c r="A2106" t="s">
        <v>82</v>
      </c>
      <c r="B2106">
        <v>2011</v>
      </c>
      <c r="C2106">
        <v>15.468640024218701</v>
      </c>
      <c r="D2106">
        <v>5641.5661184403798</v>
      </c>
    </row>
    <row r="2107" spans="1:4" x14ac:dyDescent="0.2">
      <c r="A2107" t="s">
        <v>83</v>
      </c>
      <c r="B2107">
        <v>2011</v>
      </c>
      <c r="C2107">
        <v>52571.5529296897</v>
      </c>
      <c r="D2107">
        <v>25722632.108457301</v>
      </c>
    </row>
    <row r="2108" spans="1:4" x14ac:dyDescent="0.2">
      <c r="A2108" t="s">
        <v>84</v>
      </c>
      <c r="B2108">
        <v>2011</v>
      </c>
      <c r="C2108">
        <v>2918.68984777172</v>
      </c>
      <c r="D2108">
        <v>1234406.3676694101</v>
      </c>
    </row>
    <row r="2109" spans="1:4" x14ac:dyDescent="0.2">
      <c r="A2109" t="s">
        <v>85</v>
      </c>
      <c r="B2109">
        <v>2011</v>
      </c>
      <c r="C2109">
        <v>2564.2100328312199</v>
      </c>
      <c r="D2109">
        <v>1026673.22482157</v>
      </c>
    </row>
    <row r="2110" spans="1:4" x14ac:dyDescent="0.2">
      <c r="A2110" t="s">
        <v>86</v>
      </c>
      <c r="B2110">
        <v>2011</v>
      </c>
      <c r="C2110">
        <v>8225.2757692784107</v>
      </c>
      <c r="D2110">
        <v>3255860.0868086298</v>
      </c>
    </row>
    <row r="2111" spans="1:4" x14ac:dyDescent="0.2">
      <c r="A2111" t="s">
        <v>87</v>
      </c>
      <c r="B2111">
        <v>2011</v>
      </c>
      <c r="C2111">
        <v>1543628.9225005701</v>
      </c>
      <c r="D2111">
        <v>1218955440.6416199</v>
      </c>
    </row>
    <row r="2112" spans="1:4" x14ac:dyDescent="0.2">
      <c r="A2112" t="s">
        <v>88</v>
      </c>
      <c r="B2112">
        <v>2011</v>
      </c>
      <c r="C2112">
        <v>12.0394613850802</v>
      </c>
      <c r="D2112">
        <v>4108.6375541058096</v>
      </c>
    </row>
    <row r="2113" spans="1:4" x14ac:dyDescent="0.2">
      <c r="A2113" t="s">
        <v>89</v>
      </c>
      <c r="B2113">
        <v>2011</v>
      </c>
      <c r="C2113">
        <v>88460.359150869393</v>
      </c>
      <c r="D2113">
        <v>43948351.157096103</v>
      </c>
    </row>
    <row r="2114" spans="1:4" x14ac:dyDescent="0.2">
      <c r="A2114" t="s">
        <v>90</v>
      </c>
      <c r="B2114">
        <v>2011</v>
      </c>
      <c r="C2114">
        <v>3108.8282691337799</v>
      </c>
      <c r="D2114">
        <v>1529644.1206326899</v>
      </c>
    </row>
    <row r="2115" spans="1:4" x14ac:dyDescent="0.2">
      <c r="A2115" t="s">
        <v>91</v>
      </c>
      <c r="B2115">
        <v>2011</v>
      </c>
      <c r="C2115">
        <v>238.91215014653901</v>
      </c>
      <c r="D2115">
        <v>54471.7954649249</v>
      </c>
    </row>
    <row r="2116" spans="1:4" x14ac:dyDescent="0.2">
      <c r="A2116" t="s">
        <v>92</v>
      </c>
      <c r="B2116">
        <v>2011</v>
      </c>
      <c r="C2116">
        <v>3.2901355319466101</v>
      </c>
      <c r="D2116">
        <v>983.85776966398305</v>
      </c>
    </row>
    <row r="2117" spans="1:4" x14ac:dyDescent="0.2">
      <c r="A2117" t="s">
        <v>93</v>
      </c>
      <c r="B2117">
        <v>2011</v>
      </c>
      <c r="C2117">
        <v>1065.3923516847899</v>
      </c>
      <c r="D2117">
        <v>221957.11793106599</v>
      </c>
    </row>
    <row r="2118" spans="1:4" x14ac:dyDescent="0.2">
      <c r="A2118" t="s">
        <v>94</v>
      </c>
      <c r="B2118">
        <v>2011</v>
      </c>
      <c r="C2118">
        <v>11450.626571221601</v>
      </c>
      <c r="D2118">
        <v>3611224.3537440202</v>
      </c>
    </row>
    <row r="2119" spans="1:4" x14ac:dyDescent="0.2">
      <c r="A2119" t="s">
        <v>95</v>
      </c>
      <c r="B2119">
        <v>2011</v>
      </c>
      <c r="C2119">
        <v>2385.2224200127598</v>
      </c>
      <c r="D2119">
        <v>1271634.7173547901</v>
      </c>
    </row>
    <row r="2120" spans="1:4" x14ac:dyDescent="0.2">
      <c r="A2120" t="s">
        <v>96</v>
      </c>
      <c r="B2120">
        <v>2011</v>
      </c>
      <c r="C2120">
        <v>3.1887222755229998</v>
      </c>
      <c r="D2120">
        <v>1359.8092698463299</v>
      </c>
    </row>
    <row r="2121" spans="1:4" x14ac:dyDescent="0.2">
      <c r="A2121" t="s">
        <v>98</v>
      </c>
      <c r="B2121">
        <v>2011</v>
      </c>
      <c r="C2121">
        <v>35955.326889314303</v>
      </c>
      <c r="D2121">
        <v>15764834.698131099</v>
      </c>
    </row>
    <row r="2122" spans="1:4" x14ac:dyDescent="0.2">
      <c r="A2122" t="s">
        <v>99</v>
      </c>
      <c r="B2122">
        <v>2011</v>
      </c>
      <c r="C2122">
        <v>4852.3382429461099</v>
      </c>
      <c r="D2122">
        <v>1686527.58616698</v>
      </c>
    </row>
    <row r="2123" spans="1:4" x14ac:dyDescent="0.2">
      <c r="A2123" t="s">
        <v>100</v>
      </c>
      <c r="B2123">
        <v>2011</v>
      </c>
      <c r="C2123">
        <v>17299.757265521101</v>
      </c>
      <c r="D2123">
        <v>8400611.9095424097</v>
      </c>
    </row>
    <row r="2124" spans="1:4" x14ac:dyDescent="0.2">
      <c r="A2124" t="s">
        <v>101</v>
      </c>
      <c r="B2124">
        <v>2011</v>
      </c>
      <c r="C2124">
        <v>111.98228054723501</v>
      </c>
      <c r="D2124">
        <v>26601.6660839822</v>
      </c>
    </row>
    <row r="2125" spans="1:4" x14ac:dyDescent="0.2">
      <c r="A2125" t="s">
        <v>102</v>
      </c>
      <c r="B2125">
        <v>2011</v>
      </c>
      <c r="C2125">
        <v>192154.66546490201</v>
      </c>
      <c r="D2125">
        <v>120985486.056143</v>
      </c>
    </row>
    <row r="2126" spans="1:4" x14ac:dyDescent="0.2">
      <c r="A2126" t="s">
        <v>103</v>
      </c>
      <c r="B2126">
        <v>2011</v>
      </c>
      <c r="C2126">
        <v>12.3588057568554</v>
      </c>
      <c r="D2126">
        <v>6185.6165847882603</v>
      </c>
    </row>
    <row r="2127" spans="1:4" x14ac:dyDescent="0.2">
      <c r="A2127" t="s">
        <v>104</v>
      </c>
      <c r="B2127">
        <v>2011</v>
      </c>
      <c r="C2127">
        <v>11709.679021043899</v>
      </c>
      <c r="D2127">
        <v>3924877.5132711101</v>
      </c>
    </row>
    <row r="2128" spans="1:4" x14ac:dyDescent="0.2">
      <c r="A2128" t="s">
        <v>105</v>
      </c>
      <c r="B2128">
        <v>2011</v>
      </c>
      <c r="C2128">
        <v>130932.958362669</v>
      </c>
      <c r="D2128">
        <v>68208760.243339494</v>
      </c>
    </row>
    <row r="2129" spans="1:4" x14ac:dyDescent="0.2">
      <c r="A2129" t="s">
        <v>106</v>
      </c>
      <c r="B2129">
        <v>2011</v>
      </c>
      <c r="C2129">
        <v>139.409047017944</v>
      </c>
      <c r="D2129">
        <v>41845.785174568598</v>
      </c>
    </row>
    <row r="2130" spans="1:4" x14ac:dyDescent="0.2">
      <c r="A2130" t="s">
        <v>107</v>
      </c>
      <c r="B2130">
        <v>2011</v>
      </c>
      <c r="C2130">
        <v>34444.3360196211</v>
      </c>
      <c r="D2130">
        <v>17852422.742587499</v>
      </c>
    </row>
    <row r="2131" spans="1:4" x14ac:dyDescent="0.2">
      <c r="A2131" t="s">
        <v>108</v>
      </c>
      <c r="B2131">
        <v>2011</v>
      </c>
      <c r="C2131">
        <v>9.4876111969911001</v>
      </c>
      <c r="D2131">
        <v>2123.4646657625499</v>
      </c>
    </row>
    <row r="2132" spans="1:4" x14ac:dyDescent="0.2">
      <c r="A2132" t="s">
        <v>109</v>
      </c>
      <c r="B2132">
        <v>2011</v>
      </c>
      <c r="C2132">
        <v>61.5784281202343</v>
      </c>
      <c r="D2132">
        <v>33705.3325189967</v>
      </c>
    </row>
    <row r="2133" spans="1:4" x14ac:dyDescent="0.2">
      <c r="A2133" t="s">
        <v>110</v>
      </c>
      <c r="B2133">
        <v>2011</v>
      </c>
      <c r="C2133">
        <v>1.8429366804882801</v>
      </c>
      <c r="D2133">
        <v>1092.0155241314301</v>
      </c>
    </row>
    <row r="2134" spans="1:4" x14ac:dyDescent="0.2">
      <c r="A2134" t="s">
        <v>111</v>
      </c>
      <c r="B2134">
        <v>2011</v>
      </c>
      <c r="C2134">
        <v>14736.9220836654</v>
      </c>
      <c r="D2134">
        <v>4968898.7051849104</v>
      </c>
    </row>
    <row r="2135" spans="1:4" x14ac:dyDescent="0.2">
      <c r="A2135" t="s">
        <v>112</v>
      </c>
      <c r="B2135">
        <v>2011</v>
      </c>
      <c r="C2135">
        <v>3.3540785446061099</v>
      </c>
      <c r="D2135">
        <v>1275.7008828426101</v>
      </c>
    </row>
    <row r="2136" spans="1:4" x14ac:dyDescent="0.2">
      <c r="A2136" t="s">
        <v>113</v>
      </c>
      <c r="B2136">
        <v>2011</v>
      </c>
      <c r="C2136">
        <v>21735.155513636899</v>
      </c>
      <c r="D2136">
        <v>7420320.7026026295</v>
      </c>
    </row>
    <row r="2137" spans="1:4" x14ac:dyDescent="0.2">
      <c r="A2137" t="s">
        <v>114</v>
      </c>
      <c r="B2137">
        <v>2011</v>
      </c>
      <c r="C2137">
        <v>447.80867152124102</v>
      </c>
      <c r="D2137">
        <v>255828.425887802</v>
      </c>
    </row>
    <row r="2138" spans="1:4" x14ac:dyDescent="0.2">
      <c r="A2138" t="s">
        <v>115</v>
      </c>
      <c r="B2138">
        <v>2011</v>
      </c>
      <c r="C2138">
        <v>44737.561134708703</v>
      </c>
      <c r="D2138">
        <v>14499575.874077899</v>
      </c>
    </row>
    <row r="2139" spans="1:4" x14ac:dyDescent="0.2">
      <c r="A2139" t="s">
        <v>116</v>
      </c>
      <c r="B2139">
        <v>2011</v>
      </c>
      <c r="C2139">
        <v>0.71397523608072899</v>
      </c>
      <c r="D2139">
        <v>0</v>
      </c>
    </row>
    <row r="2140" spans="1:4" x14ac:dyDescent="0.2">
      <c r="A2140" t="s">
        <v>117</v>
      </c>
      <c r="B2140">
        <v>2011</v>
      </c>
      <c r="C2140">
        <v>9.5201550418326697</v>
      </c>
      <c r="D2140">
        <v>3726.1743772402301</v>
      </c>
    </row>
    <row r="2141" spans="1:4" x14ac:dyDescent="0.2">
      <c r="A2141" t="s">
        <v>118</v>
      </c>
      <c r="B2141">
        <v>2011</v>
      </c>
      <c r="C2141">
        <v>3392.4617378009798</v>
      </c>
      <c r="D2141">
        <v>1088383.5281789899</v>
      </c>
    </row>
    <row r="2142" spans="1:4" x14ac:dyDescent="0.2">
      <c r="A2142" t="s">
        <v>119</v>
      </c>
      <c r="B2142">
        <v>2011</v>
      </c>
      <c r="C2142">
        <v>186.812495174817</v>
      </c>
      <c r="D2142">
        <v>55881.059540635499</v>
      </c>
    </row>
    <row r="2143" spans="1:4" x14ac:dyDescent="0.2">
      <c r="A2143" t="s">
        <v>120</v>
      </c>
      <c r="B2143">
        <v>2011</v>
      </c>
      <c r="C2143">
        <v>162323.48199746301</v>
      </c>
      <c r="D2143">
        <v>81143017.1925897</v>
      </c>
    </row>
    <row r="2144" spans="1:4" x14ac:dyDescent="0.2">
      <c r="A2144" t="s">
        <v>121</v>
      </c>
      <c r="B2144">
        <v>2011</v>
      </c>
      <c r="C2144">
        <v>10.562158891218401</v>
      </c>
      <c r="D2144">
        <v>415.16055573592098</v>
      </c>
    </row>
    <row r="2145" spans="1:4" x14ac:dyDescent="0.2">
      <c r="A2145" t="s">
        <v>122</v>
      </c>
      <c r="B2145">
        <v>2011</v>
      </c>
      <c r="C2145">
        <v>186771.29961971301</v>
      </c>
      <c r="D2145">
        <v>72722265.503744498</v>
      </c>
    </row>
    <row r="2146" spans="1:4" x14ac:dyDescent="0.2">
      <c r="A2146" t="s">
        <v>123</v>
      </c>
      <c r="B2146">
        <v>2011</v>
      </c>
      <c r="C2146">
        <v>2156.6326766962602</v>
      </c>
      <c r="D2146">
        <v>929347.03494057804</v>
      </c>
    </row>
    <row r="2147" spans="1:4" x14ac:dyDescent="0.2">
      <c r="A2147" t="s">
        <v>124</v>
      </c>
      <c r="B2147">
        <v>2011</v>
      </c>
      <c r="C2147">
        <v>165.78566284810199</v>
      </c>
      <c r="D2147">
        <v>54234.094882183803</v>
      </c>
    </row>
    <row r="2148" spans="1:4" x14ac:dyDescent="0.2">
      <c r="A2148" t="s">
        <v>125</v>
      </c>
      <c r="B2148">
        <v>2011</v>
      </c>
      <c r="C2148">
        <v>1.4388258726866301</v>
      </c>
      <c r="D2148">
        <v>330.21286678983699</v>
      </c>
    </row>
    <row r="2149" spans="1:4" x14ac:dyDescent="0.2">
      <c r="A2149" t="s">
        <v>126</v>
      </c>
      <c r="B2149">
        <v>2011</v>
      </c>
      <c r="C2149">
        <v>135716.36420600701</v>
      </c>
      <c r="D2149">
        <v>74041969.580351904</v>
      </c>
    </row>
    <row r="2150" spans="1:4" x14ac:dyDescent="0.2">
      <c r="A2150" t="s">
        <v>127</v>
      </c>
      <c r="B2150">
        <v>2011</v>
      </c>
      <c r="C2150">
        <v>494.31559996831101</v>
      </c>
      <c r="D2150">
        <v>207342.447780416</v>
      </c>
    </row>
    <row r="2151" spans="1:4" x14ac:dyDescent="0.2">
      <c r="A2151" t="s">
        <v>128</v>
      </c>
      <c r="B2151">
        <v>2011</v>
      </c>
      <c r="C2151">
        <v>3550.50921236145</v>
      </c>
      <c r="D2151">
        <v>1018896.04188513</v>
      </c>
    </row>
    <row r="2152" spans="1:4" x14ac:dyDescent="0.2">
      <c r="A2152" t="s">
        <v>129</v>
      </c>
      <c r="B2152">
        <v>2011</v>
      </c>
      <c r="C2152">
        <v>150242.38837890199</v>
      </c>
      <c r="D2152">
        <v>49682657.853564002</v>
      </c>
    </row>
    <row r="2153" spans="1:4" x14ac:dyDescent="0.2">
      <c r="A2153" t="s">
        <v>131</v>
      </c>
      <c r="B2153">
        <v>2011</v>
      </c>
      <c r="C2153">
        <v>6.3431125500282102</v>
      </c>
      <c r="D2153">
        <v>3696.91155043459</v>
      </c>
    </row>
    <row r="2154" spans="1:4" x14ac:dyDescent="0.2">
      <c r="A2154" t="s">
        <v>132</v>
      </c>
      <c r="B2154">
        <v>2011</v>
      </c>
      <c r="C2154">
        <v>152.99273973812299</v>
      </c>
      <c r="D2154">
        <v>78859.935233074197</v>
      </c>
    </row>
    <row r="2155" spans="1:4" x14ac:dyDescent="0.2">
      <c r="A2155" t="s">
        <v>133</v>
      </c>
      <c r="B2155">
        <v>2011</v>
      </c>
      <c r="C2155">
        <v>487.31949644179002</v>
      </c>
      <c r="D2155">
        <v>199921.85315712099</v>
      </c>
    </row>
    <row r="2156" spans="1:4" x14ac:dyDescent="0.2">
      <c r="A2156" t="s">
        <v>134</v>
      </c>
      <c r="B2156">
        <v>2011</v>
      </c>
      <c r="C2156">
        <v>8216.2099438625901</v>
      </c>
      <c r="D2156">
        <v>3702931.0739048799</v>
      </c>
    </row>
    <row r="2157" spans="1:4" x14ac:dyDescent="0.2">
      <c r="A2157" t="s">
        <v>135</v>
      </c>
      <c r="B2157">
        <v>2011</v>
      </c>
      <c r="C2157">
        <v>463078.372028885</v>
      </c>
      <c r="D2157">
        <v>303729249.05391997</v>
      </c>
    </row>
    <row r="2158" spans="1:4" x14ac:dyDescent="0.2">
      <c r="A2158" t="s">
        <v>136</v>
      </c>
      <c r="B2158">
        <v>2011</v>
      </c>
      <c r="C2158">
        <v>2.32729751365668</v>
      </c>
      <c r="D2158">
        <v>1062.66872289614</v>
      </c>
    </row>
    <row r="2159" spans="1:4" x14ac:dyDescent="0.2">
      <c r="A2159" t="s">
        <v>137</v>
      </c>
      <c r="B2159">
        <v>2011</v>
      </c>
      <c r="C2159">
        <v>70.904166433232405</v>
      </c>
      <c r="D2159">
        <v>13644.432556588399</v>
      </c>
    </row>
    <row r="2160" spans="1:4" x14ac:dyDescent="0.2">
      <c r="A2160" t="s">
        <v>138</v>
      </c>
      <c r="B2160">
        <v>2011</v>
      </c>
      <c r="C2160">
        <v>709.15686589401196</v>
      </c>
      <c r="D2160">
        <v>334381.21761163301</v>
      </c>
    </row>
    <row r="2161" spans="1:4" x14ac:dyDescent="0.2">
      <c r="A2161" t="s">
        <v>140</v>
      </c>
      <c r="B2161">
        <v>2011</v>
      </c>
      <c r="C2161">
        <v>53891.488641022501</v>
      </c>
      <c r="D2161">
        <v>22409685.64677</v>
      </c>
    </row>
    <row r="2162" spans="1:4" x14ac:dyDescent="0.2">
      <c r="A2162" t="s">
        <v>141</v>
      </c>
      <c r="B2162">
        <v>2011</v>
      </c>
      <c r="C2162">
        <v>43289.757052011497</v>
      </c>
      <c r="D2162">
        <v>24032027.8297983</v>
      </c>
    </row>
    <row r="2163" spans="1:4" x14ac:dyDescent="0.2">
      <c r="A2163" t="s">
        <v>142</v>
      </c>
      <c r="B2163">
        <v>2011</v>
      </c>
      <c r="C2163">
        <v>1155.2918805112899</v>
      </c>
      <c r="D2163">
        <v>484001.25623179501</v>
      </c>
    </row>
    <row r="2164" spans="1:4" x14ac:dyDescent="0.2">
      <c r="A2164" t="s">
        <v>143</v>
      </c>
      <c r="B2164">
        <v>2011</v>
      </c>
      <c r="C2164">
        <v>32768.919544238503</v>
      </c>
      <c r="D2164">
        <v>8174076.4463442201</v>
      </c>
    </row>
    <row r="2165" spans="1:4" x14ac:dyDescent="0.2">
      <c r="A2165" t="s">
        <v>144</v>
      </c>
      <c r="B2165">
        <v>2011</v>
      </c>
      <c r="C2165">
        <v>2816.4599699560799</v>
      </c>
      <c r="D2165">
        <v>1574070.83843636</v>
      </c>
    </row>
    <row r="2166" spans="1:4" x14ac:dyDescent="0.2">
      <c r="A2166" t="s">
        <v>145</v>
      </c>
      <c r="B2166">
        <v>2011</v>
      </c>
      <c r="C2166">
        <v>59943.053830074103</v>
      </c>
      <c r="D2166">
        <v>35148601.190256797</v>
      </c>
    </row>
    <row r="2167" spans="1:4" x14ac:dyDescent="0.2">
      <c r="A2167" t="s">
        <v>146</v>
      </c>
      <c r="B2167">
        <v>2011</v>
      </c>
      <c r="C2167">
        <v>463.38444301391502</v>
      </c>
      <c r="D2167">
        <v>131518.287946945</v>
      </c>
    </row>
    <row r="2168" spans="1:4" x14ac:dyDescent="0.2">
      <c r="A2168" t="s">
        <v>147</v>
      </c>
      <c r="B2168">
        <v>2011</v>
      </c>
      <c r="C2168">
        <v>23104.093503817101</v>
      </c>
      <c r="D2168">
        <v>13279726.954823099</v>
      </c>
    </row>
    <row r="2169" spans="1:4" x14ac:dyDescent="0.2">
      <c r="A2169" t="s">
        <v>148</v>
      </c>
      <c r="B2169">
        <v>2011</v>
      </c>
      <c r="C2169">
        <v>125265.09054642799</v>
      </c>
      <c r="D2169">
        <v>80702495.541104302</v>
      </c>
    </row>
    <row r="2170" spans="1:4" x14ac:dyDescent="0.2">
      <c r="A2170" t="s">
        <v>149</v>
      </c>
      <c r="B2170">
        <v>2011</v>
      </c>
      <c r="C2170">
        <v>33252.861784075198</v>
      </c>
      <c r="D2170">
        <v>19695313.695307199</v>
      </c>
    </row>
    <row r="2171" spans="1:4" x14ac:dyDescent="0.2">
      <c r="A2171" t="s">
        <v>150</v>
      </c>
      <c r="B2171">
        <v>2011</v>
      </c>
      <c r="C2171">
        <v>30.591884777537398</v>
      </c>
      <c r="D2171">
        <v>23602.313119876799</v>
      </c>
    </row>
    <row r="2172" spans="1:4" x14ac:dyDescent="0.2">
      <c r="A2172" t="s">
        <v>151</v>
      </c>
      <c r="B2172">
        <v>2011</v>
      </c>
      <c r="C2172">
        <v>53046.459013557404</v>
      </c>
      <c r="D2172">
        <v>40424870.322138198</v>
      </c>
    </row>
    <row r="2173" spans="1:4" x14ac:dyDescent="0.2">
      <c r="A2173" t="s">
        <v>152</v>
      </c>
      <c r="B2173">
        <v>2011</v>
      </c>
      <c r="C2173">
        <v>56650.180834742299</v>
      </c>
      <c r="D2173">
        <v>21365843.411905199</v>
      </c>
    </row>
    <row r="2174" spans="1:4" x14ac:dyDescent="0.2">
      <c r="A2174" t="s">
        <v>153</v>
      </c>
      <c r="B2174">
        <v>2011</v>
      </c>
      <c r="C2174">
        <v>1227.7625004387701</v>
      </c>
      <c r="D2174">
        <v>621716.39932171104</v>
      </c>
    </row>
    <row r="2175" spans="1:4" x14ac:dyDescent="0.2">
      <c r="A2175" t="s">
        <v>154</v>
      </c>
      <c r="B2175">
        <v>2011</v>
      </c>
      <c r="C2175">
        <v>5431.4676065313997</v>
      </c>
      <c r="D2175">
        <v>1354827.1465882701</v>
      </c>
    </row>
    <row r="2176" spans="1:4" x14ac:dyDescent="0.2">
      <c r="A2176" t="s">
        <v>155</v>
      </c>
      <c r="B2176">
        <v>2011</v>
      </c>
      <c r="C2176">
        <v>26672.7635932536</v>
      </c>
      <c r="D2176">
        <v>9737273.9172009695</v>
      </c>
    </row>
    <row r="2177" spans="1:4" x14ac:dyDescent="0.2">
      <c r="A2177" t="s">
        <v>156</v>
      </c>
      <c r="B2177">
        <v>2011</v>
      </c>
      <c r="C2177">
        <v>457195.73343446298</v>
      </c>
      <c r="D2177">
        <v>109695669.12990899</v>
      </c>
    </row>
    <row r="2178" spans="1:4" x14ac:dyDescent="0.2">
      <c r="A2178" t="s">
        <v>157</v>
      </c>
      <c r="B2178">
        <v>2011</v>
      </c>
      <c r="C2178">
        <v>0.26135731809461799</v>
      </c>
      <c r="D2178">
        <v>69.721306320590898</v>
      </c>
    </row>
    <row r="2179" spans="1:4" x14ac:dyDescent="0.2">
      <c r="A2179" t="s">
        <v>158</v>
      </c>
      <c r="B2179">
        <v>2011</v>
      </c>
      <c r="C2179">
        <v>562.41627106547799</v>
      </c>
      <c r="D2179">
        <v>247162.06079394501</v>
      </c>
    </row>
    <row r="2180" spans="1:4" x14ac:dyDescent="0.2">
      <c r="A2180" t="s">
        <v>159</v>
      </c>
      <c r="B2180">
        <v>2011</v>
      </c>
      <c r="C2180">
        <v>16927.421745703599</v>
      </c>
      <c r="D2180">
        <v>8085726.10024375</v>
      </c>
    </row>
    <row r="2181" spans="1:4" x14ac:dyDescent="0.2">
      <c r="A2181" t="s">
        <v>160</v>
      </c>
      <c r="B2181">
        <v>2011</v>
      </c>
      <c r="C2181">
        <v>3021487.9037163998</v>
      </c>
      <c r="D2181">
        <v>547492188.01880896</v>
      </c>
    </row>
    <row r="2182" spans="1:4" x14ac:dyDescent="0.2">
      <c r="A2182" t="s">
        <v>161</v>
      </c>
      <c r="B2182">
        <v>2011</v>
      </c>
      <c r="C2182">
        <v>925.93457248248603</v>
      </c>
      <c r="D2182">
        <v>540779.585746589</v>
      </c>
    </row>
    <row r="2183" spans="1:4" x14ac:dyDescent="0.2">
      <c r="A2183" t="s">
        <v>162</v>
      </c>
      <c r="B2183">
        <v>2011</v>
      </c>
      <c r="C2183">
        <v>205.239658256556</v>
      </c>
      <c r="D2183">
        <v>57853.342647772297</v>
      </c>
    </row>
    <row r="2184" spans="1:4" x14ac:dyDescent="0.2">
      <c r="A2184" t="s">
        <v>163</v>
      </c>
      <c r="B2184">
        <v>2011</v>
      </c>
      <c r="C2184">
        <v>116.84204874571699</v>
      </c>
      <c r="D2184">
        <v>38811.210270412201</v>
      </c>
    </row>
    <row r="2185" spans="1:4" x14ac:dyDescent="0.2">
      <c r="A2185" t="s">
        <v>164</v>
      </c>
      <c r="B2185">
        <v>2011</v>
      </c>
      <c r="C2185">
        <v>73.911153903535805</v>
      </c>
      <c r="D2185">
        <v>29654.141011388499</v>
      </c>
    </row>
    <row r="2186" spans="1:4" x14ac:dyDescent="0.2">
      <c r="A2186" t="s">
        <v>165</v>
      </c>
      <c r="B2186">
        <v>2011</v>
      </c>
      <c r="C2186">
        <v>5860.7059932618304</v>
      </c>
      <c r="D2186">
        <v>4292126.5562889697</v>
      </c>
    </row>
    <row r="2187" spans="1:4" x14ac:dyDescent="0.2">
      <c r="A2187" t="s">
        <v>166</v>
      </c>
      <c r="B2187">
        <v>2011</v>
      </c>
      <c r="C2187">
        <v>33929.4610834544</v>
      </c>
      <c r="D2187">
        <v>15165259.894882999</v>
      </c>
    </row>
    <row r="2188" spans="1:4" x14ac:dyDescent="0.2">
      <c r="A2188" t="s">
        <v>167</v>
      </c>
      <c r="B2188">
        <v>2011</v>
      </c>
      <c r="C2188">
        <v>3242.2190068454802</v>
      </c>
      <c r="D2188">
        <v>1443359.4066763199</v>
      </c>
    </row>
    <row r="2189" spans="1:4" x14ac:dyDescent="0.2">
      <c r="A2189" t="s">
        <v>168</v>
      </c>
      <c r="B2189">
        <v>2011</v>
      </c>
      <c r="C2189">
        <v>184.508042646295</v>
      </c>
      <c r="D2189">
        <v>43448.134319856203</v>
      </c>
    </row>
    <row r="2190" spans="1:4" x14ac:dyDescent="0.2">
      <c r="A2190" t="s">
        <v>213</v>
      </c>
      <c r="B2190">
        <v>2011</v>
      </c>
      <c r="C2190">
        <v>5.3029115531683997E-2</v>
      </c>
      <c r="D2190">
        <v>0</v>
      </c>
    </row>
    <row r="2191" spans="1:4" x14ac:dyDescent="0.2">
      <c r="A2191" t="s">
        <v>169</v>
      </c>
      <c r="B2191">
        <v>2011</v>
      </c>
      <c r="C2191">
        <v>2210.1616112565398</v>
      </c>
      <c r="D2191">
        <v>1044866.32974173</v>
      </c>
    </row>
    <row r="2192" spans="1:4" x14ac:dyDescent="0.2">
      <c r="A2192" t="s">
        <v>170</v>
      </c>
      <c r="B2192">
        <v>2011</v>
      </c>
      <c r="C2192">
        <v>9011.5747527137992</v>
      </c>
      <c r="D2192">
        <v>2905453.3904299401</v>
      </c>
    </row>
    <row r="2193" spans="1:4" x14ac:dyDescent="0.2">
      <c r="A2193" t="s">
        <v>172</v>
      </c>
      <c r="B2193">
        <v>2011</v>
      </c>
      <c r="C2193">
        <v>5696.7545498464096</v>
      </c>
      <c r="D2193">
        <v>4356017.3119555702</v>
      </c>
    </row>
    <row r="2194" spans="1:4" x14ac:dyDescent="0.2">
      <c r="A2194" t="s">
        <v>173</v>
      </c>
      <c r="B2194">
        <v>2011</v>
      </c>
      <c r="C2194">
        <v>11543.845547856899</v>
      </c>
      <c r="D2194">
        <v>5484038.2993231202</v>
      </c>
    </row>
    <row r="2195" spans="1:4" x14ac:dyDescent="0.2">
      <c r="A2195" t="s">
        <v>174</v>
      </c>
      <c r="B2195">
        <v>2011</v>
      </c>
      <c r="C2195">
        <v>1436.1345837055601</v>
      </c>
      <c r="D2195">
        <v>751799.38233429496</v>
      </c>
    </row>
    <row r="2196" spans="1:4" x14ac:dyDescent="0.2">
      <c r="A2196" t="s">
        <v>175</v>
      </c>
      <c r="B2196">
        <v>2011</v>
      </c>
      <c r="C2196">
        <v>205321.300743662</v>
      </c>
      <c r="D2196">
        <v>51530372.883817397</v>
      </c>
    </row>
    <row r="2197" spans="1:4" x14ac:dyDescent="0.2">
      <c r="A2197" t="s">
        <v>176</v>
      </c>
      <c r="B2197">
        <v>2011</v>
      </c>
      <c r="C2197">
        <v>2621.9245353321899</v>
      </c>
      <c r="D2197">
        <v>1537073.2221641601</v>
      </c>
    </row>
    <row r="2198" spans="1:4" x14ac:dyDescent="0.2">
      <c r="A2198" t="s">
        <v>177</v>
      </c>
      <c r="B2198">
        <v>2011</v>
      </c>
      <c r="C2198">
        <v>2.5635234234418398</v>
      </c>
      <c r="D2198">
        <v>912.55484486319006</v>
      </c>
    </row>
    <row r="2199" spans="1:4" x14ac:dyDescent="0.2">
      <c r="A2199" t="s">
        <v>179</v>
      </c>
      <c r="B2199">
        <v>2011</v>
      </c>
      <c r="C2199">
        <v>155.89835133846799</v>
      </c>
      <c r="D2199">
        <v>48396.263782085298</v>
      </c>
    </row>
    <row r="2200" spans="1:4" x14ac:dyDescent="0.2">
      <c r="A2200" t="s">
        <v>180</v>
      </c>
      <c r="B2200">
        <v>2011</v>
      </c>
      <c r="C2200">
        <v>14.599105427967601</v>
      </c>
      <c r="D2200">
        <v>4101.3557722115602</v>
      </c>
    </row>
    <row r="2201" spans="1:4" x14ac:dyDescent="0.2">
      <c r="A2201" t="s">
        <v>181</v>
      </c>
      <c r="B2201">
        <v>2011</v>
      </c>
      <c r="C2201">
        <v>920.00017879787504</v>
      </c>
      <c r="D2201">
        <v>250945.47987839099</v>
      </c>
    </row>
    <row r="2202" spans="1:4" x14ac:dyDescent="0.2">
      <c r="A2202" t="s">
        <v>182</v>
      </c>
      <c r="B2202">
        <v>2011</v>
      </c>
      <c r="C2202">
        <v>1255.7789802335001</v>
      </c>
      <c r="D2202">
        <v>527730.32384593599</v>
      </c>
    </row>
    <row r="2203" spans="1:4" x14ac:dyDescent="0.2">
      <c r="A2203" t="s">
        <v>183</v>
      </c>
      <c r="B2203">
        <v>2011</v>
      </c>
      <c r="C2203">
        <v>94544.693780472706</v>
      </c>
      <c r="D2203">
        <v>51467507.2042071</v>
      </c>
    </row>
    <row r="2204" spans="1:4" x14ac:dyDescent="0.2">
      <c r="A2204" t="s">
        <v>184</v>
      </c>
      <c r="B2204">
        <v>2011</v>
      </c>
      <c r="C2204">
        <v>20.201706517443501</v>
      </c>
      <c r="D2204">
        <v>5582.2762564633704</v>
      </c>
    </row>
    <row r="2205" spans="1:4" x14ac:dyDescent="0.2">
      <c r="A2205" t="s">
        <v>185</v>
      </c>
      <c r="B2205">
        <v>2011</v>
      </c>
      <c r="C2205">
        <v>16.515233476019901</v>
      </c>
      <c r="D2205">
        <v>4302.1129304688102</v>
      </c>
    </row>
    <row r="2206" spans="1:4" x14ac:dyDescent="0.2">
      <c r="A2206" t="s">
        <v>186</v>
      </c>
      <c r="B2206">
        <v>2011</v>
      </c>
      <c r="C2206">
        <v>1463.47666710663</v>
      </c>
      <c r="D2206">
        <v>787747.75469885697</v>
      </c>
    </row>
    <row r="2207" spans="1:4" x14ac:dyDescent="0.2">
      <c r="A2207" t="s">
        <v>187</v>
      </c>
      <c r="B2207">
        <v>2011</v>
      </c>
      <c r="C2207">
        <v>374.719479723071</v>
      </c>
      <c r="D2207">
        <v>211630.08607680601</v>
      </c>
    </row>
    <row r="2208" spans="1:4" x14ac:dyDescent="0.2">
      <c r="A2208" t="s">
        <v>188</v>
      </c>
      <c r="B2208">
        <v>2011</v>
      </c>
      <c r="C2208">
        <v>2203.89002790212</v>
      </c>
      <c r="D2208">
        <v>580590.40081769798</v>
      </c>
    </row>
    <row r="2209" spans="1:4" x14ac:dyDescent="0.2">
      <c r="A2209" t="s">
        <v>189</v>
      </c>
      <c r="B2209">
        <v>2011</v>
      </c>
      <c r="C2209">
        <v>23887.927234923402</v>
      </c>
      <c r="D2209">
        <v>6657239.89927244</v>
      </c>
    </row>
    <row r="2210" spans="1:4" x14ac:dyDescent="0.2">
      <c r="A2210" t="s">
        <v>190</v>
      </c>
      <c r="B2210">
        <v>2011</v>
      </c>
      <c r="C2210">
        <v>1461.48699616059</v>
      </c>
      <c r="D2210">
        <v>842202.542084252</v>
      </c>
    </row>
    <row r="2211" spans="1:4" x14ac:dyDescent="0.2">
      <c r="A2211" t="s">
        <v>191</v>
      </c>
      <c r="B2211">
        <v>2011</v>
      </c>
      <c r="C2211">
        <v>137805.334655552</v>
      </c>
      <c r="D2211">
        <v>46929781.962228499</v>
      </c>
    </row>
    <row r="2212" spans="1:4" x14ac:dyDescent="0.2">
      <c r="A2212" t="s">
        <v>192</v>
      </c>
      <c r="B2212">
        <v>2011</v>
      </c>
      <c r="C2212">
        <v>65067.317942196401</v>
      </c>
      <c r="D2212">
        <v>30273514.4800383</v>
      </c>
    </row>
    <row r="2213" spans="1:4" x14ac:dyDescent="0.2">
      <c r="A2213" t="s">
        <v>193</v>
      </c>
      <c r="B2213">
        <v>2011</v>
      </c>
      <c r="C2213">
        <v>60355.874019148701</v>
      </c>
      <c r="D2213">
        <v>23940512.776611499</v>
      </c>
    </row>
    <row r="2214" spans="1:4" x14ac:dyDescent="0.2">
      <c r="A2214" t="s">
        <v>194</v>
      </c>
      <c r="B2214">
        <v>2011</v>
      </c>
      <c r="C2214">
        <v>0.14619762580729101</v>
      </c>
      <c r="D2214">
        <v>0</v>
      </c>
    </row>
    <row r="2215" spans="1:4" x14ac:dyDescent="0.2">
      <c r="A2215" t="s">
        <v>195</v>
      </c>
      <c r="B2215">
        <v>2011</v>
      </c>
      <c r="C2215">
        <v>28001.412844110899</v>
      </c>
      <c r="D2215">
        <v>14599867.744160101</v>
      </c>
    </row>
    <row r="2216" spans="1:4" x14ac:dyDescent="0.2">
      <c r="A2216" t="s">
        <v>196</v>
      </c>
      <c r="B2216">
        <v>2011</v>
      </c>
      <c r="C2216">
        <v>1663692.30440041</v>
      </c>
      <c r="D2216">
        <v>690322172.38825703</v>
      </c>
    </row>
    <row r="2217" spans="1:4" x14ac:dyDescent="0.2">
      <c r="A2217" t="s">
        <v>197</v>
      </c>
      <c r="B2217">
        <v>2011</v>
      </c>
      <c r="C2217">
        <v>33.4162600813845</v>
      </c>
      <c r="D2217">
        <v>9387.8275903614303</v>
      </c>
    </row>
    <row r="2218" spans="1:4" x14ac:dyDescent="0.2">
      <c r="A2218" t="s">
        <v>198</v>
      </c>
      <c r="B2218">
        <v>2011</v>
      </c>
      <c r="C2218">
        <v>30.421077479171501</v>
      </c>
      <c r="D2218">
        <v>16327.1177192906</v>
      </c>
    </row>
    <row r="2219" spans="1:4" x14ac:dyDescent="0.2">
      <c r="A2219" t="s">
        <v>199</v>
      </c>
      <c r="B2219">
        <v>2011</v>
      </c>
      <c r="C2219">
        <v>74441.219885814702</v>
      </c>
      <c r="D2219">
        <v>33292840.028213799</v>
      </c>
    </row>
    <row r="2220" spans="1:4" x14ac:dyDescent="0.2">
      <c r="A2220" t="s">
        <v>200</v>
      </c>
      <c r="B2220">
        <v>2011</v>
      </c>
      <c r="C2220">
        <v>15.346735096773999</v>
      </c>
      <c r="D2220">
        <v>6469.7221358228298</v>
      </c>
    </row>
    <row r="2221" spans="1:4" x14ac:dyDescent="0.2">
      <c r="A2221" t="s">
        <v>201</v>
      </c>
      <c r="B2221">
        <v>2011</v>
      </c>
      <c r="C2221">
        <v>49.917603514365197</v>
      </c>
      <c r="D2221">
        <v>21940.886391957301</v>
      </c>
    </row>
    <row r="2222" spans="1:4" x14ac:dyDescent="0.2">
      <c r="A2222" t="s">
        <v>202</v>
      </c>
      <c r="B2222">
        <v>2011</v>
      </c>
      <c r="C2222">
        <v>130786.407397503</v>
      </c>
      <c r="D2222">
        <v>88650161.460214406</v>
      </c>
    </row>
    <row r="2223" spans="1:4" x14ac:dyDescent="0.2">
      <c r="A2223" t="s">
        <v>203</v>
      </c>
      <c r="B2223">
        <v>2011</v>
      </c>
      <c r="C2223">
        <v>607.10441730042805</v>
      </c>
      <c r="D2223">
        <v>334658.33313334303</v>
      </c>
    </row>
    <row r="2224" spans="1:4" x14ac:dyDescent="0.2">
      <c r="A2224" t="s">
        <v>204</v>
      </c>
      <c r="B2224">
        <v>2011</v>
      </c>
      <c r="C2224">
        <v>1.08083381756293</v>
      </c>
      <c r="D2224">
        <v>453.35634854461301</v>
      </c>
    </row>
    <row r="2225" spans="1:4" x14ac:dyDescent="0.2">
      <c r="A2225" t="s">
        <v>205</v>
      </c>
      <c r="B2225">
        <v>2011</v>
      </c>
      <c r="C2225">
        <v>208.11693325988901</v>
      </c>
      <c r="D2225">
        <v>4188.7224248658904</v>
      </c>
    </row>
    <row r="2226" spans="1:4" x14ac:dyDescent="0.2">
      <c r="A2226" t="s">
        <v>206</v>
      </c>
      <c r="B2226">
        <v>2011</v>
      </c>
      <c r="C2226">
        <v>802.00388787424595</v>
      </c>
      <c r="D2226">
        <v>355123.66652724898</v>
      </c>
    </row>
    <row r="2227" spans="1:4" x14ac:dyDescent="0.2">
      <c r="A2227" t="s">
        <v>207</v>
      </c>
      <c r="B2227">
        <v>2011</v>
      </c>
      <c r="C2227">
        <v>14.067647253007801</v>
      </c>
      <c r="D2227">
        <v>4857.0368382851402</v>
      </c>
    </row>
    <row r="2228" spans="1:4" x14ac:dyDescent="0.2">
      <c r="A2228" t="s">
        <v>208</v>
      </c>
      <c r="B2228">
        <v>2011</v>
      </c>
      <c r="C2228">
        <v>69616.793237724007</v>
      </c>
      <c r="D2228">
        <v>48284014.417174101</v>
      </c>
    </row>
    <row r="2229" spans="1:4" x14ac:dyDescent="0.2">
      <c r="A2229" t="s">
        <v>209</v>
      </c>
      <c r="B2229">
        <v>2011</v>
      </c>
      <c r="C2229">
        <v>60076.418648127998</v>
      </c>
      <c r="D2229">
        <v>23809096.088583101</v>
      </c>
    </row>
    <row r="2230" spans="1:4" x14ac:dyDescent="0.2">
      <c r="A2230" t="s">
        <v>210</v>
      </c>
      <c r="B2230">
        <v>2011</v>
      </c>
      <c r="C2230">
        <v>9039.1727034291907</v>
      </c>
      <c r="D2230">
        <v>4230338.6058610398</v>
      </c>
    </row>
    <row r="2231" spans="1:4" x14ac:dyDescent="0.2">
      <c r="A2231" t="s">
        <v>211</v>
      </c>
      <c r="B2231">
        <v>2012</v>
      </c>
      <c r="C2231">
        <v>0.15032492318467799</v>
      </c>
      <c r="D2231">
        <v>26.216628412032598</v>
      </c>
    </row>
    <row r="2232" spans="1:4" x14ac:dyDescent="0.2">
      <c r="A2232" t="s">
        <v>4</v>
      </c>
      <c r="B2232">
        <v>2012</v>
      </c>
      <c r="C2232">
        <v>39.307615656053599</v>
      </c>
      <c r="D2232">
        <v>8741.1543111099199</v>
      </c>
    </row>
    <row r="2233" spans="1:4" x14ac:dyDescent="0.2">
      <c r="A2233" t="s">
        <v>5</v>
      </c>
      <c r="B2233">
        <v>2012</v>
      </c>
      <c r="C2233">
        <v>180754.820684468</v>
      </c>
      <c r="D2233">
        <v>58267922.810024202</v>
      </c>
    </row>
    <row r="2234" spans="1:4" x14ac:dyDescent="0.2">
      <c r="A2234" t="s">
        <v>6</v>
      </c>
      <c r="B2234">
        <v>2012</v>
      </c>
      <c r="C2234">
        <v>1.9026141586241301</v>
      </c>
      <c r="D2234">
        <v>424.25148860770702</v>
      </c>
    </row>
    <row r="2235" spans="1:4" x14ac:dyDescent="0.2">
      <c r="A2235" t="s">
        <v>7</v>
      </c>
      <c r="B2235">
        <v>2012</v>
      </c>
      <c r="C2235">
        <v>654.72864963467396</v>
      </c>
      <c r="D2235">
        <v>159310.405830067</v>
      </c>
    </row>
    <row r="2236" spans="1:4" x14ac:dyDescent="0.2">
      <c r="A2236" t="s">
        <v>8</v>
      </c>
      <c r="B2236">
        <v>2012</v>
      </c>
      <c r="C2236">
        <v>5395.6488529052203</v>
      </c>
      <c r="D2236">
        <v>2071793.6736834701</v>
      </c>
    </row>
    <row r="2237" spans="1:4" x14ac:dyDescent="0.2">
      <c r="A2237" t="s">
        <v>9</v>
      </c>
      <c r="B2237">
        <v>2012</v>
      </c>
      <c r="C2237">
        <v>7.6977196373220496</v>
      </c>
      <c r="D2237">
        <v>3503.9612649259798</v>
      </c>
    </row>
    <row r="2238" spans="1:4" x14ac:dyDescent="0.2">
      <c r="A2238" t="s">
        <v>219</v>
      </c>
      <c r="B2238">
        <v>2012</v>
      </c>
      <c r="C2238">
        <v>0</v>
      </c>
      <c r="D2238">
        <v>7.8447739335127897</v>
      </c>
    </row>
    <row r="2239" spans="1:4" x14ac:dyDescent="0.2">
      <c r="A2239" t="s">
        <v>10</v>
      </c>
      <c r="B2239">
        <v>2012</v>
      </c>
      <c r="C2239">
        <v>478177.91064414801</v>
      </c>
      <c r="D2239">
        <v>116425577.536246</v>
      </c>
    </row>
    <row r="2240" spans="1:4" x14ac:dyDescent="0.2">
      <c r="A2240" t="s">
        <v>11</v>
      </c>
      <c r="B2240">
        <v>2012</v>
      </c>
      <c r="C2240">
        <v>197.678176409158</v>
      </c>
      <c r="D2240">
        <v>62383.123872748001</v>
      </c>
    </row>
    <row r="2241" spans="1:4" x14ac:dyDescent="0.2">
      <c r="A2241" t="s">
        <v>12</v>
      </c>
      <c r="B2241">
        <v>2012</v>
      </c>
      <c r="C2241">
        <v>33.345390665994998</v>
      </c>
      <c r="D2241">
        <v>10826.7212409318</v>
      </c>
    </row>
    <row r="2242" spans="1:4" x14ac:dyDescent="0.2">
      <c r="A2242" t="s">
        <v>13</v>
      </c>
      <c r="B2242">
        <v>2012</v>
      </c>
      <c r="C2242">
        <v>139802.757737009</v>
      </c>
      <c r="D2242">
        <v>46999068.8689197</v>
      </c>
    </row>
    <row r="2243" spans="1:4" x14ac:dyDescent="0.2">
      <c r="A2243" t="s">
        <v>14</v>
      </c>
      <c r="B2243">
        <v>2012</v>
      </c>
      <c r="C2243">
        <v>11158.429233729699</v>
      </c>
      <c r="D2243">
        <v>5684967.4143323395</v>
      </c>
    </row>
    <row r="2244" spans="1:4" x14ac:dyDescent="0.2">
      <c r="A2244" t="s">
        <v>15</v>
      </c>
      <c r="B2244">
        <v>2012</v>
      </c>
      <c r="C2244">
        <v>597.63196869334001</v>
      </c>
      <c r="D2244">
        <v>164495.097637675</v>
      </c>
    </row>
    <row r="2245" spans="1:4" x14ac:dyDescent="0.2">
      <c r="A2245" t="s">
        <v>16</v>
      </c>
      <c r="B2245">
        <v>2012</v>
      </c>
      <c r="C2245">
        <v>871.16292040770202</v>
      </c>
      <c r="D2245">
        <v>335420.08087504702</v>
      </c>
    </row>
    <row r="2246" spans="1:4" x14ac:dyDescent="0.2">
      <c r="A2246" t="s">
        <v>17</v>
      </c>
      <c r="B2246">
        <v>2012</v>
      </c>
      <c r="C2246">
        <v>5635.1676072872997</v>
      </c>
      <c r="D2246">
        <v>3079311.8548057298</v>
      </c>
    </row>
    <row r="2247" spans="1:4" x14ac:dyDescent="0.2">
      <c r="A2247" t="s">
        <v>18</v>
      </c>
      <c r="B2247">
        <v>2012</v>
      </c>
      <c r="C2247">
        <v>2865.4117545877202</v>
      </c>
      <c r="D2247">
        <v>1055309.32599728</v>
      </c>
    </row>
    <row r="2248" spans="1:4" x14ac:dyDescent="0.2">
      <c r="A2248" t="s">
        <v>19</v>
      </c>
      <c r="B2248">
        <v>2012</v>
      </c>
      <c r="C2248">
        <v>3.2220784907953499</v>
      </c>
      <c r="D2248">
        <v>754.17994516171996</v>
      </c>
    </row>
    <row r="2249" spans="1:4" x14ac:dyDescent="0.2">
      <c r="A2249" t="s">
        <v>20</v>
      </c>
      <c r="B2249">
        <v>2012</v>
      </c>
      <c r="C2249">
        <v>0.377733863564995</v>
      </c>
      <c r="D2249">
        <v>4492.2114832325997</v>
      </c>
    </row>
    <row r="2250" spans="1:4" x14ac:dyDescent="0.2">
      <c r="A2250" t="s">
        <v>21</v>
      </c>
      <c r="B2250">
        <v>2012</v>
      </c>
      <c r="C2250">
        <v>5359.45780582313</v>
      </c>
      <c r="D2250">
        <v>2825238.1924495399</v>
      </c>
    </row>
    <row r="2251" spans="1:4" x14ac:dyDescent="0.2">
      <c r="A2251" t="s">
        <v>22</v>
      </c>
      <c r="B2251">
        <v>2012</v>
      </c>
      <c r="C2251">
        <v>9977.5057253703599</v>
      </c>
      <c r="D2251">
        <v>3952911.3690982</v>
      </c>
    </row>
    <row r="2252" spans="1:4" x14ac:dyDescent="0.2">
      <c r="A2252" t="s">
        <v>23</v>
      </c>
      <c r="B2252">
        <v>2012</v>
      </c>
      <c r="C2252">
        <v>370.593972574438</v>
      </c>
      <c r="D2252">
        <v>137625.55827692099</v>
      </c>
    </row>
    <row r="2253" spans="1:4" x14ac:dyDescent="0.2">
      <c r="A2253" t="s">
        <v>24</v>
      </c>
      <c r="B2253">
        <v>2012</v>
      </c>
      <c r="C2253">
        <v>2433.7569244906099</v>
      </c>
      <c r="D2253">
        <v>955522.12090577104</v>
      </c>
    </row>
    <row r="2254" spans="1:4" x14ac:dyDescent="0.2">
      <c r="A2254" t="s">
        <v>214</v>
      </c>
      <c r="B2254">
        <v>2012</v>
      </c>
      <c r="C2254">
        <v>0.146613307941623</v>
      </c>
      <c r="D2254">
        <v>46.400696936364199</v>
      </c>
    </row>
    <row r="2255" spans="1:4" x14ac:dyDescent="0.2">
      <c r="A2255" t="s">
        <v>25</v>
      </c>
      <c r="B2255">
        <v>2012</v>
      </c>
      <c r="C2255">
        <v>39591.092045891397</v>
      </c>
      <c r="D2255">
        <v>14114745.191507099</v>
      </c>
    </row>
    <row r="2256" spans="1:4" x14ac:dyDescent="0.2">
      <c r="A2256" t="s">
        <v>26</v>
      </c>
      <c r="B2256">
        <v>2012</v>
      </c>
      <c r="C2256">
        <v>11527.9675967273</v>
      </c>
      <c r="D2256">
        <v>5301070.8651777301</v>
      </c>
    </row>
    <row r="2257" spans="1:4" x14ac:dyDescent="0.2">
      <c r="A2257" t="s">
        <v>27</v>
      </c>
      <c r="B2257">
        <v>2012</v>
      </c>
      <c r="C2257">
        <v>0.58770530316080705</v>
      </c>
      <c r="D2257">
        <v>161.32161758422001</v>
      </c>
    </row>
    <row r="2258" spans="1:4" x14ac:dyDescent="0.2">
      <c r="A2258" t="s">
        <v>28</v>
      </c>
      <c r="B2258">
        <v>2012</v>
      </c>
      <c r="C2258">
        <v>273544.01074463403</v>
      </c>
      <c r="D2258">
        <v>126652216.259817</v>
      </c>
    </row>
    <row r="2259" spans="1:4" x14ac:dyDescent="0.2">
      <c r="A2259" t="s">
        <v>29</v>
      </c>
      <c r="B2259">
        <v>2012</v>
      </c>
      <c r="C2259">
        <v>2918633.14102396</v>
      </c>
      <c r="D2259">
        <v>1487905823.7804799</v>
      </c>
    </row>
    <row r="2260" spans="1:4" x14ac:dyDescent="0.2">
      <c r="A2260" t="s">
        <v>30</v>
      </c>
      <c r="B2260">
        <v>2012</v>
      </c>
      <c r="C2260">
        <v>116.54373804803799</v>
      </c>
      <c r="D2260">
        <v>47334.005896638897</v>
      </c>
    </row>
    <row r="2261" spans="1:4" x14ac:dyDescent="0.2">
      <c r="A2261" t="s">
        <v>31</v>
      </c>
      <c r="B2261">
        <v>2012</v>
      </c>
      <c r="C2261">
        <v>1836.7828666681401</v>
      </c>
      <c r="D2261">
        <v>1196379.0644095801</v>
      </c>
    </row>
    <row r="2262" spans="1:4" x14ac:dyDescent="0.2">
      <c r="A2262" t="s">
        <v>32</v>
      </c>
      <c r="B2262">
        <v>2012</v>
      </c>
      <c r="C2262">
        <v>766.21239536058897</v>
      </c>
      <c r="D2262">
        <v>414493.90063589101</v>
      </c>
    </row>
    <row r="2263" spans="1:4" x14ac:dyDescent="0.2">
      <c r="A2263" t="s">
        <v>33</v>
      </c>
      <c r="B2263">
        <v>2012</v>
      </c>
      <c r="C2263">
        <v>15.7872367630555</v>
      </c>
      <c r="D2263">
        <v>3223.8508091949998</v>
      </c>
    </row>
    <row r="2264" spans="1:4" x14ac:dyDescent="0.2">
      <c r="A2264" t="s">
        <v>34</v>
      </c>
      <c r="B2264">
        <v>2012</v>
      </c>
      <c r="C2264">
        <v>57313.889073905601</v>
      </c>
      <c r="D2264">
        <v>26397684.461863</v>
      </c>
    </row>
    <row r="2265" spans="1:4" x14ac:dyDescent="0.2">
      <c r="A2265" t="s">
        <v>35</v>
      </c>
      <c r="B2265">
        <v>2012</v>
      </c>
      <c r="C2265">
        <v>2545494.2239899002</v>
      </c>
      <c r="D2265">
        <v>1077788106.6422999</v>
      </c>
    </row>
    <row r="2266" spans="1:4" x14ac:dyDescent="0.2">
      <c r="A2266" t="s">
        <v>36</v>
      </c>
      <c r="B2266">
        <v>2012</v>
      </c>
      <c r="C2266">
        <v>1518.0646772473101</v>
      </c>
      <c r="D2266">
        <v>817067.59416934696</v>
      </c>
    </row>
    <row r="2267" spans="1:4" x14ac:dyDescent="0.2">
      <c r="A2267" t="s">
        <v>37</v>
      </c>
      <c r="B2267">
        <v>2012</v>
      </c>
      <c r="C2267">
        <v>174809.51185030001</v>
      </c>
      <c r="D2267">
        <v>67445495.378523096</v>
      </c>
    </row>
    <row r="2268" spans="1:4" x14ac:dyDescent="0.2">
      <c r="A2268" t="s">
        <v>38</v>
      </c>
      <c r="B2268">
        <v>2012</v>
      </c>
      <c r="C2268">
        <v>605004.41874560702</v>
      </c>
      <c r="D2268">
        <v>281953309.85153502</v>
      </c>
    </row>
    <row r="2269" spans="1:4" x14ac:dyDescent="0.2">
      <c r="A2269" t="s">
        <v>39</v>
      </c>
      <c r="B2269">
        <v>2012</v>
      </c>
      <c r="C2269">
        <v>96128.737721454294</v>
      </c>
      <c r="D2269">
        <v>47253066.589123301</v>
      </c>
    </row>
    <row r="2270" spans="1:4" x14ac:dyDescent="0.2">
      <c r="A2270" t="s">
        <v>40</v>
      </c>
      <c r="B2270">
        <v>2012</v>
      </c>
      <c r="C2270">
        <v>51267.602474668303</v>
      </c>
      <c r="D2270">
        <v>28758806.705749799</v>
      </c>
    </row>
    <row r="2271" spans="1:4" x14ac:dyDescent="0.2">
      <c r="A2271" t="s">
        <v>41</v>
      </c>
      <c r="B2271">
        <v>2012</v>
      </c>
      <c r="C2271">
        <v>630999.55115276796</v>
      </c>
      <c r="D2271">
        <v>371241706.55632597</v>
      </c>
    </row>
    <row r="2272" spans="1:4" x14ac:dyDescent="0.2">
      <c r="A2272" t="s">
        <v>42</v>
      </c>
      <c r="B2272">
        <v>2012</v>
      </c>
      <c r="C2272">
        <v>32143.617365178299</v>
      </c>
      <c r="D2272">
        <v>18557243.3047208</v>
      </c>
    </row>
    <row r="2273" spans="1:4" x14ac:dyDescent="0.2">
      <c r="A2273" t="s">
        <v>43</v>
      </c>
      <c r="B2273">
        <v>2012</v>
      </c>
      <c r="C2273">
        <v>227707.04511266301</v>
      </c>
      <c r="D2273">
        <v>125569522.69171099</v>
      </c>
    </row>
    <row r="2274" spans="1:4" x14ac:dyDescent="0.2">
      <c r="A2274" t="s">
        <v>44</v>
      </c>
      <c r="B2274">
        <v>2012</v>
      </c>
      <c r="C2274">
        <v>127.29285184634</v>
      </c>
      <c r="D2274">
        <v>57652.999190239003</v>
      </c>
    </row>
    <row r="2275" spans="1:4" x14ac:dyDescent="0.2">
      <c r="A2275" t="s">
        <v>45</v>
      </c>
      <c r="B2275">
        <v>2012</v>
      </c>
      <c r="C2275">
        <v>8.9930369563411396</v>
      </c>
      <c r="D2275">
        <v>0</v>
      </c>
    </row>
    <row r="2276" spans="1:4" x14ac:dyDescent="0.2">
      <c r="A2276" t="s">
        <v>46</v>
      </c>
      <c r="B2276">
        <v>2012</v>
      </c>
      <c r="C2276">
        <v>10367.0717527535</v>
      </c>
      <c r="D2276">
        <v>5681825.3656029496</v>
      </c>
    </row>
    <row r="2277" spans="1:4" x14ac:dyDescent="0.2">
      <c r="A2277" t="s">
        <v>47</v>
      </c>
      <c r="B2277">
        <v>2012</v>
      </c>
      <c r="C2277">
        <v>10344.9779877336</v>
      </c>
      <c r="D2277">
        <v>4176931.8404017901</v>
      </c>
    </row>
    <row r="2278" spans="1:4" x14ac:dyDescent="0.2">
      <c r="A2278" t="s">
        <v>48</v>
      </c>
      <c r="B2278">
        <v>2012</v>
      </c>
      <c r="C2278">
        <v>7.3754986318055504</v>
      </c>
      <c r="D2278">
        <v>2537.86196911548</v>
      </c>
    </row>
    <row r="2279" spans="1:4" x14ac:dyDescent="0.2">
      <c r="A2279" t="s">
        <v>49</v>
      </c>
      <c r="B2279">
        <v>2012</v>
      </c>
      <c r="C2279">
        <v>9.2276717628450502</v>
      </c>
      <c r="D2279">
        <v>3729.1430279465699</v>
      </c>
    </row>
    <row r="2280" spans="1:4" x14ac:dyDescent="0.2">
      <c r="A2280" t="s">
        <v>50</v>
      </c>
      <c r="B2280">
        <v>2012</v>
      </c>
      <c r="C2280">
        <v>54.308033935666202</v>
      </c>
      <c r="D2280">
        <v>10654.918614991901</v>
      </c>
    </row>
    <row r="2281" spans="1:4" x14ac:dyDescent="0.2">
      <c r="A2281" t="s">
        <v>51</v>
      </c>
      <c r="B2281">
        <v>2012</v>
      </c>
      <c r="C2281">
        <v>14006.2528092786</v>
      </c>
      <c r="D2281">
        <v>6866478.7432246804</v>
      </c>
    </row>
    <row r="2282" spans="1:4" x14ac:dyDescent="0.2">
      <c r="A2282" t="s">
        <v>52</v>
      </c>
      <c r="B2282">
        <v>2012</v>
      </c>
      <c r="C2282">
        <v>26007.3539514431</v>
      </c>
      <c r="D2282">
        <v>13104312.0421983</v>
      </c>
    </row>
    <row r="2283" spans="1:4" x14ac:dyDescent="0.2">
      <c r="A2283" t="s">
        <v>53</v>
      </c>
      <c r="B2283">
        <v>2012</v>
      </c>
      <c r="C2283">
        <v>144.72383572316801</v>
      </c>
      <c r="D2283">
        <v>85594.480119165106</v>
      </c>
    </row>
    <row r="2284" spans="1:4" x14ac:dyDescent="0.2">
      <c r="A2284" t="s">
        <v>54</v>
      </c>
      <c r="B2284">
        <v>2012</v>
      </c>
      <c r="C2284">
        <v>4451.9523526893299</v>
      </c>
      <c r="D2284">
        <v>1492525.1923010901</v>
      </c>
    </row>
    <row r="2285" spans="1:4" x14ac:dyDescent="0.2">
      <c r="A2285" t="s">
        <v>55</v>
      </c>
      <c r="B2285">
        <v>2012</v>
      </c>
      <c r="C2285">
        <v>17905.5694946359</v>
      </c>
      <c r="D2285">
        <v>7887765.0837070197</v>
      </c>
    </row>
    <row r="2286" spans="1:4" x14ac:dyDescent="0.2">
      <c r="A2286" t="s">
        <v>56</v>
      </c>
      <c r="B2286">
        <v>2012</v>
      </c>
      <c r="C2286">
        <v>10912.733208613001</v>
      </c>
      <c r="D2286">
        <v>2924985.8498034002</v>
      </c>
    </row>
    <row r="2287" spans="1:4" x14ac:dyDescent="0.2">
      <c r="A2287" t="s">
        <v>57</v>
      </c>
      <c r="B2287">
        <v>2012</v>
      </c>
      <c r="C2287">
        <v>74205.965495688593</v>
      </c>
      <c r="D2287">
        <v>46100305.2781884</v>
      </c>
    </row>
    <row r="2288" spans="1:4" x14ac:dyDescent="0.2">
      <c r="A2288" t="s">
        <v>58</v>
      </c>
      <c r="B2288">
        <v>2012</v>
      </c>
      <c r="C2288">
        <v>438.85342805083201</v>
      </c>
      <c r="D2288">
        <v>127487.08548553</v>
      </c>
    </row>
    <row r="2289" spans="1:4" x14ac:dyDescent="0.2">
      <c r="A2289" t="s">
        <v>59</v>
      </c>
      <c r="B2289">
        <v>2012</v>
      </c>
      <c r="C2289">
        <v>0</v>
      </c>
      <c r="D2289">
        <v>1034.5834547014999</v>
      </c>
    </row>
    <row r="2290" spans="1:4" x14ac:dyDescent="0.2">
      <c r="A2290" t="s">
        <v>60</v>
      </c>
      <c r="B2290">
        <v>2012</v>
      </c>
      <c r="C2290">
        <v>80495.829714424006</v>
      </c>
      <c r="D2290">
        <v>24572811.361243501</v>
      </c>
    </row>
    <row r="2291" spans="1:4" x14ac:dyDescent="0.2">
      <c r="A2291" t="s">
        <v>61</v>
      </c>
      <c r="B2291">
        <v>2012</v>
      </c>
      <c r="C2291">
        <v>17685.111359157501</v>
      </c>
      <c r="D2291">
        <v>5195291.6428714897</v>
      </c>
    </row>
    <row r="2292" spans="1:4" x14ac:dyDescent="0.2">
      <c r="A2292" t="s">
        <v>62</v>
      </c>
      <c r="B2292">
        <v>2012</v>
      </c>
      <c r="C2292">
        <v>41631.93539087</v>
      </c>
      <c r="D2292">
        <v>19795586.512019601</v>
      </c>
    </row>
    <row r="2293" spans="1:4" x14ac:dyDescent="0.2">
      <c r="A2293" t="s">
        <v>63</v>
      </c>
      <c r="B2293">
        <v>2012</v>
      </c>
      <c r="C2293">
        <v>160310.48672554601</v>
      </c>
      <c r="D2293">
        <v>35091402.875618003</v>
      </c>
    </row>
    <row r="2294" spans="1:4" x14ac:dyDescent="0.2">
      <c r="A2294" t="s">
        <v>64</v>
      </c>
      <c r="B2294">
        <v>2012</v>
      </c>
      <c r="C2294">
        <v>1219.76655060908</v>
      </c>
      <c r="D2294">
        <v>637374.70266277494</v>
      </c>
    </row>
    <row r="2295" spans="1:4" x14ac:dyDescent="0.2">
      <c r="A2295" t="s">
        <v>65</v>
      </c>
      <c r="B2295">
        <v>2012</v>
      </c>
      <c r="C2295">
        <v>67302.618432099203</v>
      </c>
      <c r="D2295">
        <v>32099319.3519651</v>
      </c>
    </row>
    <row r="2296" spans="1:4" x14ac:dyDescent="0.2">
      <c r="A2296" t="s">
        <v>66</v>
      </c>
      <c r="B2296">
        <v>2012</v>
      </c>
      <c r="C2296">
        <v>17476.082580566799</v>
      </c>
      <c r="D2296">
        <v>10585318.134350499</v>
      </c>
    </row>
    <row r="2297" spans="1:4" x14ac:dyDescent="0.2">
      <c r="A2297" t="s">
        <v>67</v>
      </c>
      <c r="B2297">
        <v>2012</v>
      </c>
      <c r="C2297">
        <v>35668.666246560097</v>
      </c>
      <c r="D2297">
        <v>14984021.421528701</v>
      </c>
    </row>
    <row r="2298" spans="1:4" x14ac:dyDescent="0.2">
      <c r="A2298" t="s">
        <v>68</v>
      </c>
      <c r="B2298">
        <v>2012</v>
      </c>
      <c r="C2298">
        <v>472.99893199558102</v>
      </c>
      <c r="D2298">
        <v>171816.63544073401</v>
      </c>
    </row>
    <row r="2299" spans="1:4" x14ac:dyDescent="0.2">
      <c r="A2299" t="s">
        <v>69</v>
      </c>
      <c r="B2299">
        <v>2012</v>
      </c>
      <c r="C2299">
        <v>0.604688794270833</v>
      </c>
      <c r="D2299">
        <v>202.77311452199999</v>
      </c>
    </row>
    <row r="2300" spans="1:4" x14ac:dyDescent="0.2">
      <c r="A2300" t="s">
        <v>70</v>
      </c>
      <c r="B2300">
        <v>2012</v>
      </c>
      <c r="C2300">
        <v>36625.868415067198</v>
      </c>
      <c r="D2300">
        <v>18689586.286849301</v>
      </c>
    </row>
    <row r="2301" spans="1:4" x14ac:dyDescent="0.2">
      <c r="A2301" t="s">
        <v>71</v>
      </c>
      <c r="B2301">
        <v>2012</v>
      </c>
      <c r="C2301">
        <v>6.2417929733072898E-2</v>
      </c>
      <c r="D2301">
        <v>16.313613965408301</v>
      </c>
    </row>
    <row r="2302" spans="1:4" x14ac:dyDescent="0.2">
      <c r="A2302" t="s">
        <v>72</v>
      </c>
      <c r="B2302">
        <v>2012</v>
      </c>
      <c r="C2302">
        <v>24485.568322533501</v>
      </c>
      <c r="D2302">
        <v>10175602.5109131</v>
      </c>
    </row>
    <row r="2303" spans="1:4" x14ac:dyDescent="0.2">
      <c r="A2303" t="s">
        <v>73</v>
      </c>
      <c r="B2303">
        <v>2012</v>
      </c>
      <c r="C2303">
        <v>294.82241365661099</v>
      </c>
      <c r="D2303">
        <v>117523.42539833</v>
      </c>
    </row>
    <row r="2304" spans="1:4" x14ac:dyDescent="0.2">
      <c r="A2304" t="s">
        <v>74</v>
      </c>
      <c r="B2304">
        <v>2012</v>
      </c>
      <c r="C2304">
        <v>40.690272065108502</v>
      </c>
      <c r="D2304">
        <v>11188.391412229699</v>
      </c>
    </row>
    <row r="2305" spans="1:4" x14ac:dyDescent="0.2">
      <c r="A2305" t="s">
        <v>75</v>
      </c>
      <c r="B2305">
        <v>2012</v>
      </c>
      <c r="C2305">
        <v>3511.44947592675</v>
      </c>
      <c r="D2305">
        <v>1297737.73740281</v>
      </c>
    </row>
    <row r="2306" spans="1:4" x14ac:dyDescent="0.2">
      <c r="A2306" t="s">
        <v>76</v>
      </c>
      <c r="B2306">
        <v>2012</v>
      </c>
      <c r="C2306">
        <v>4952.7409730611598</v>
      </c>
      <c r="D2306">
        <v>3076893.4500396</v>
      </c>
    </row>
    <row r="2307" spans="1:4" x14ac:dyDescent="0.2">
      <c r="A2307" t="s">
        <v>77</v>
      </c>
      <c r="B2307">
        <v>2012</v>
      </c>
      <c r="C2307">
        <v>13242.084540186101</v>
      </c>
      <c r="D2307">
        <v>2638697.6737277298</v>
      </c>
    </row>
    <row r="2308" spans="1:4" x14ac:dyDescent="0.2">
      <c r="A2308" t="s">
        <v>78</v>
      </c>
      <c r="B2308">
        <v>2012</v>
      </c>
      <c r="C2308">
        <v>39.735957882023101</v>
      </c>
      <c r="D2308">
        <v>23723.289875391602</v>
      </c>
    </row>
    <row r="2309" spans="1:4" x14ac:dyDescent="0.2">
      <c r="A2309" t="s">
        <v>79</v>
      </c>
      <c r="B2309">
        <v>2012</v>
      </c>
      <c r="C2309">
        <v>84044.4408750312</v>
      </c>
      <c r="D2309">
        <v>41189291.058792897</v>
      </c>
    </row>
    <row r="2310" spans="1:4" x14ac:dyDescent="0.2">
      <c r="A2310" t="s">
        <v>80</v>
      </c>
      <c r="B2310">
        <v>2012</v>
      </c>
      <c r="C2310">
        <v>9772.7148581277597</v>
      </c>
      <c r="D2310">
        <v>7449302.4363617003</v>
      </c>
    </row>
    <row r="2311" spans="1:4" x14ac:dyDescent="0.2">
      <c r="A2311" t="s">
        <v>81</v>
      </c>
      <c r="B2311">
        <v>2012</v>
      </c>
      <c r="C2311">
        <v>13111.828085822901</v>
      </c>
      <c r="D2311">
        <v>8760313.8036912102</v>
      </c>
    </row>
    <row r="2312" spans="1:4" x14ac:dyDescent="0.2">
      <c r="A2312" t="s">
        <v>82</v>
      </c>
      <c r="B2312">
        <v>2012</v>
      </c>
      <c r="C2312">
        <v>14.188197894129701</v>
      </c>
      <c r="D2312">
        <v>6448.140249047</v>
      </c>
    </row>
    <row r="2313" spans="1:4" x14ac:dyDescent="0.2">
      <c r="A2313" t="s">
        <v>83</v>
      </c>
      <c r="B2313">
        <v>2012</v>
      </c>
      <c r="C2313">
        <v>32305.495196559499</v>
      </c>
      <c r="D2313">
        <v>15453865.475576499</v>
      </c>
    </row>
    <row r="2314" spans="1:4" x14ac:dyDescent="0.2">
      <c r="A2314" t="s">
        <v>84</v>
      </c>
      <c r="B2314">
        <v>2012</v>
      </c>
      <c r="C2314">
        <v>5004.4285373030098</v>
      </c>
      <c r="D2314">
        <v>2146785.5582010201</v>
      </c>
    </row>
    <row r="2315" spans="1:4" x14ac:dyDescent="0.2">
      <c r="A2315" t="s">
        <v>85</v>
      </c>
      <c r="B2315">
        <v>2012</v>
      </c>
      <c r="C2315">
        <v>4272.7468347589702</v>
      </c>
      <c r="D2315">
        <v>1813077.5946632901</v>
      </c>
    </row>
    <row r="2316" spans="1:4" x14ac:dyDescent="0.2">
      <c r="A2316" t="s">
        <v>86</v>
      </c>
      <c r="B2316">
        <v>2012</v>
      </c>
      <c r="C2316">
        <v>11921.858273256799</v>
      </c>
      <c r="D2316">
        <v>4719103.6466840897</v>
      </c>
    </row>
    <row r="2317" spans="1:4" x14ac:dyDescent="0.2">
      <c r="A2317" t="s">
        <v>87</v>
      </c>
      <c r="B2317">
        <v>2012</v>
      </c>
      <c r="C2317">
        <v>2260260.5046039098</v>
      </c>
      <c r="D2317">
        <v>1753357093.19257</v>
      </c>
    </row>
    <row r="2318" spans="1:4" x14ac:dyDescent="0.2">
      <c r="A2318" t="s">
        <v>88</v>
      </c>
      <c r="B2318">
        <v>2012</v>
      </c>
      <c r="C2318">
        <v>31.303038709694</v>
      </c>
      <c r="D2318">
        <v>11131.7158985689</v>
      </c>
    </row>
    <row r="2319" spans="1:4" x14ac:dyDescent="0.2">
      <c r="A2319" t="s">
        <v>89</v>
      </c>
      <c r="B2319">
        <v>2012</v>
      </c>
      <c r="C2319">
        <v>95068.557680956699</v>
      </c>
      <c r="D2319">
        <v>47585098.878155798</v>
      </c>
    </row>
    <row r="2320" spans="1:4" x14ac:dyDescent="0.2">
      <c r="A2320" t="s">
        <v>90</v>
      </c>
      <c r="B2320">
        <v>2012</v>
      </c>
      <c r="C2320">
        <v>5825.90258767864</v>
      </c>
      <c r="D2320">
        <v>2878626.0531777898</v>
      </c>
    </row>
    <row r="2321" spans="1:4" x14ac:dyDescent="0.2">
      <c r="A2321" t="s">
        <v>91</v>
      </c>
      <c r="B2321">
        <v>2012</v>
      </c>
      <c r="C2321">
        <v>407.39127389371498</v>
      </c>
      <c r="D2321">
        <v>103305.329921885</v>
      </c>
    </row>
    <row r="2322" spans="1:4" x14ac:dyDescent="0.2">
      <c r="A2322" t="s">
        <v>92</v>
      </c>
      <c r="B2322">
        <v>2012</v>
      </c>
      <c r="C2322">
        <v>9.1320248724197004</v>
      </c>
      <c r="D2322">
        <v>2550.5522891318701</v>
      </c>
    </row>
    <row r="2323" spans="1:4" x14ac:dyDescent="0.2">
      <c r="A2323" t="s">
        <v>93</v>
      </c>
      <c r="B2323">
        <v>2012</v>
      </c>
      <c r="C2323">
        <v>49.230189698474298</v>
      </c>
      <c r="D2323">
        <v>13097.124076919799</v>
      </c>
    </row>
    <row r="2324" spans="1:4" x14ac:dyDescent="0.2">
      <c r="A2324" t="s">
        <v>94</v>
      </c>
      <c r="B2324">
        <v>2012</v>
      </c>
      <c r="C2324">
        <v>21489.452658456801</v>
      </c>
      <c r="D2324">
        <v>6491698.18718391</v>
      </c>
    </row>
    <row r="2325" spans="1:4" x14ac:dyDescent="0.2">
      <c r="A2325" t="s">
        <v>95</v>
      </c>
      <c r="B2325">
        <v>2012</v>
      </c>
      <c r="C2325">
        <v>2603.68579339075</v>
      </c>
      <c r="D2325">
        <v>1427039.37462525</v>
      </c>
    </row>
    <row r="2326" spans="1:4" x14ac:dyDescent="0.2">
      <c r="A2326" t="s">
        <v>96</v>
      </c>
      <c r="B2326">
        <v>2012</v>
      </c>
      <c r="C2326">
        <v>6.6816395851171801</v>
      </c>
      <c r="D2326">
        <v>2424.4397772011098</v>
      </c>
    </row>
    <row r="2327" spans="1:4" x14ac:dyDescent="0.2">
      <c r="A2327" t="s">
        <v>97</v>
      </c>
      <c r="B2327">
        <v>2012</v>
      </c>
      <c r="C2327">
        <v>0.130553282694227</v>
      </c>
      <c r="D2327">
        <v>35.409889363102998</v>
      </c>
    </row>
    <row r="2328" spans="1:4" x14ac:dyDescent="0.2">
      <c r="A2328" t="s">
        <v>98</v>
      </c>
      <c r="B2328">
        <v>2012</v>
      </c>
      <c r="C2328">
        <v>45672.063610168101</v>
      </c>
      <c r="D2328">
        <v>20138255.989303902</v>
      </c>
    </row>
    <row r="2329" spans="1:4" x14ac:dyDescent="0.2">
      <c r="A2329" t="s">
        <v>99</v>
      </c>
      <c r="B2329">
        <v>2012</v>
      </c>
      <c r="C2329">
        <v>3741.5142676435598</v>
      </c>
      <c r="D2329">
        <v>1136327.5104322999</v>
      </c>
    </row>
    <row r="2330" spans="1:4" x14ac:dyDescent="0.2">
      <c r="A2330" t="s">
        <v>100</v>
      </c>
      <c r="B2330">
        <v>2012</v>
      </c>
      <c r="C2330">
        <v>17899.136703229498</v>
      </c>
      <c r="D2330">
        <v>9183605.5115469601</v>
      </c>
    </row>
    <row r="2331" spans="1:4" x14ac:dyDescent="0.2">
      <c r="A2331" t="s">
        <v>101</v>
      </c>
      <c r="B2331">
        <v>2012</v>
      </c>
      <c r="C2331">
        <v>84.656607159268603</v>
      </c>
      <c r="D2331">
        <v>19145.577313418798</v>
      </c>
    </row>
    <row r="2332" spans="1:4" x14ac:dyDescent="0.2">
      <c r="A2332" t="s">
        <v>102</v>
      </c>
      <c r="B2332">
        <v>2012</v>
      </c>
      <c r="C2332">
        <v>195568.95713088699</v>
      </c>
      <c r="D2332">
        <v>120062455.964541</v>
      </c>
    </row>
    <row r="2333" spans="1:4" x14ac:dyDescent="0.2">
      <c r="A2333" t="s">
        <v>103</v>
      </c>
      <c r="B2333">
        <v>2012</v>
      </c>
      <c r="C2333">
        <v>10.7411712352734</v>
      </c>
      <c r="D2333">
        <v>5253.2688519727299</v>
      </c>
    </row>
    <row r="2334" spans="1:4" x14ac:dyDescent="0.2">
      <c r="A2334" t="s">
        <v>104</v>
      </c>
      <c r="B2334">
        <v>2012</v>
      </c>
      <c r="C2334">
        <v>15941.0756429596</v>
      </c>
      <c r="D2334">
        <v>5452573.4068155503</v>
      </c>
    </row>
    <row r="2335" spans="1:4" x14ac:dyDescent="0.2">
      <c r="A2335" t="s">
        <v>105</v>
      </c>
      <c r="B2335">
        <v>2012</v>
      </c>
      <c r="C2335">
        <v>147537.123499254</v>
      </c>
      <c r="D2335">
        <v>75580371.318281099</v>
      </c>
    </row>
    <row r="2336" spans="1:4" x14ac:dyDescent="0.2">
      <c r="A2336" t="s">
        <v>106</v>
      </c>
      <c r="B2336">
        <v>2012</v>
      </c>
      <c r="C2336">
        <v>170.00537517855801</v>
      </c>
      <c r="D2336">
        <v>49562.284382483202</v>
      </c>
    </row>
    <row r="2337" spans="1:4" x14ac:dyDescent="0.2">
      <c r="A2337" t="s">
        <v>107</v>
      </c>
      <c r="B2337">
        <v>2012</v>
      </c>
      <c r="C2337">
        <v>72113.939903906896</v>
      </c>
      <c r="D2337">
        <v>38017991.992107898</v>
      </c>
    </row>
    <row r="2338" spans="1:4" x14ac:dyDescent="0.2">
      <c r="A2338" t="s">
        <v>108</v>
      </c>
      <c r="B2338">
        <v>2012</v>
      </c>
      <c r="C2338">
        <v>4.93464658054687</v>
      </c>
      <c r="D2338">
        <v>1139.29334376306</v>
      </c>
    </row>
    <row r="2339" spans="1:4" x14ac:dyDescent="0.2">
      <c r="A2339" t="s">
        <v>109</v>
      </c>
      <c r="B2339">
        <v>2012</v>
      </c>
      <c r="C2339">
        <v>67.108055673041406</v>
      </c>
      <c r="D2339">
        <v>36823.928076382901</v>
      </c>
    </row>
    <row r="2340" spans="1:4" x14ac:dyDescent="0.2">
      <c r="A2340" t="s">
        <v>110</v>
      </c>
      <c r="B2340">
        <v>2012</v>
      </c>
      <c r="C2340">
        <v>3.8457959113020799</v>
      </c>
      <c r="D2340">
        <v>1989.7303504441199</v>
      </c>
    </row>
    <row r="2341" spans="1:4" x14ac:dyDescent="0.2">
      <c r="A2341" t="s">
        <v>111</v>
      </c>
      <c r="B2341">
        <v>2012</v>
      </c>
      <c r="C2341">
        <v>14427.6346857811</v>
      </c>
      <c r="D2341">
        <v>5206595.8830797896</v>
      </c>
    </row>
    <row r="2342" spans="1:4" x14ac:dyDescent="0.2">
      <c r="A2342" t="s">
        <v>112</v>
      </c>
      <c r="B2342">
        <v>2012</v>
      </c>
      <c r="C2342">
        <v>3.30016147288194</v>
      </c>
      <c r="D2342">
        <v>1074.1776690276099</v>
      </c>
    </row>
    <row r="2343" spans="1:4" x14ac:dyDescent="0.2">
      <c r="A2343" t="s">
        <v>113</v>
      </c>
      <c r="B2343">
        <v>2012</v>
      </c>
      <c r="C2343">
        <v>17602.900557840101</v>
      </c>
      <c r="D2343">
        <v>5907751.2932530399</v>
      </c>
    </row>
    <row r="2344" spans="1:4" x14ac:dyDescent="0.2">
      <c r="A2344" t="s">
        <v>114</v>
      </c>
      <c r="B2344">
        <v>2012</v>
      </c>
      <c r="C2344">
        <v>444.28945532657502</v>
      </c>
      <c r="D2344">
        <v>255496.41549346599</v>
      </c>
    </row>
    <row r="2345" spans="1:4" x14ac:dyDescent="0.2">
      <c r="A2345" t="s">
        <v>115</v>
      </c>
      <c r="B2345">
        <v>2012</v>
      </c>
      <c r="C2345">
        <v>34285.458226150498</v>
      </c>
      <c r="D2345">
        <v>11144566.5480821</v>
      </c>
    </row>
    <row r="2346" spans="1:4" x14ac:dyDescent="0.2">
      <c r="A2346" t="s">
        <v>116</v>
      </c>
      <c r="B2346">
        <v>2012</v>
      </c>
      <c r="C2346">
        <v>0.71398733368923595</v>
      </c>
      <c r="D2346">
        <v>0</v>
      </c>
    </row>
    <row r="2347" spans="1:4" x14ac:dyDescent="0.2">
      <c r="A2347" t="s">
        <v>117</v>
      </c>
      <c r="B2347">
        <v>2012</v>
      </c>
      <c r="C2347">
        <v>3.4417822518815102</v>
      </c>
      <c r="D2347">
        <v>1317.03942652516</v>
      </c>
    </row>
    <row r="2348" spans="1:4" x14ac:dyDescent="0.2">
      <c r="A2348" t="s">
        <v>118</v>
      </c>
      <c r="B2348">
        <v>2012</v>
      </c>
      <c r="C2348">
        <v>1689.89017090582</v>
      </c>
      <c r="D2348">
        <v>475890.96418334299</v>
      </c>
    </row>
    <row r="2349" spans="1:4" x14ac:dyDescent="0.2">
      <c r="A2349" t="s">
        <v>119</v>
      </c>
      <c r="B2349">
        <v>2012</v>
      </c>
      <c r="C2349">
        <v>1771.5323152840299</v>
      </c>
      <c r="D2349">
        <v>537904.741112269</v>
      </c>
    </row>
    <row r="2350" spans="1:4" x14ac:dyDescent="0.2">
      <c r="A2350" t="s">
        <v>120</v>
      </c>
      <c r="B2350">
        <v>2012</v>
      </c>
      <c r="C2350">
        <v>128468.162793011</v>
      </c>
      <c r="D2350">
        <v>61602066.504996099</v>
      </c>
    </row>
    <row r="2351" spans="1:4" x14ac:dyDescent="0.2">
      <c r="A2351" t="s">
        <v>121</v>
      </c>
      <c r="B2351">
        <v>2012</v>
      </c>
      <c r="C2351">
        <v>2.4507432013346002</v>
      </c>
      <c r="D2351">
        <v>86.292287135386005</v>
      </c>
    </row>
    <row r="2352" spans="1:4" x14ac:dyDescent="0.2">
      <c r="A2352" t="s">
        <v>122</v>
      </c>
      <c r="B2352">
        <v>2012</v>
      </c>
      <c r="C2352">
        <v>174753.06375342901</v>
      </c>
      <c r="D2352">
        <v>69152203.877874404</v>
      </c>
    </row>
    <row r="2353" spans="1:4" x14ac:dyDescent="0.2">
      <c r="A2353" t="s">
        <v>123</v>
      </c>
      <c r="B2353">
        <v>2012</v>
      </c>
      <c r="C2353">
        <v>2938.7427729041001</v>
      </c>
      <c r="D2353">
        <v>1165270.05403258</v>
      </c>
    </row>
    <row r="2354" spans="1:4" x14ac:dyDescent="0.2">
      <c r="A2354" t="s">
        <v>124</v>
      </c>
      <c r="B2354">
        <v>2012</v>
      </c>
      <c r="C2354">
        <v>78.921250948702706</v>
      </c>
      <c r="D2354">
        <v>27776.035951990099</v>
      </c>
    </row>
    <row r="2355" spans="1:4" x14ac:dyDescent="0.2">
      <c r="A2355" t="s">
        <v>125</v>
      </c>
      <c r="B2355">
        <v>2012</v>
      </c>
      <c r="C2355">
        <v>0.31300136191189198</v>
      </c>
      <c r="D2355">
        <v>70.824411727449103</v>
      </c>
    </row>
    <row r="2356" spans="1:4" x14ac:dyDescent="0.2">
      <c r="A2356" t="s">
        <v>126</v>
      </c>
      <c r="B2356">
        <v>2012</v>
      </c>
      <c r="C2356">
        <v>225188.71229880801</v>
      </c>
      <c r="D2356">
        <v>122569819.725416</v>
      </c>
    </row>
    <row r="2357" spans="1:4" x14ac:dyDescent="0.2">
      <c r="A2357" t="s">
        <v>127</v>
      </c>
      <c r="B2357">
        <v>2012</v>
      </c>
      <c r="C2357">
        <v>1258.60253479584</v>
      </c>
      <c r="D2357">
        <v>514389.80239368801</v>
      </c>
    </row>
    <row r="2358" spans="1:4" x14ac:dyDescent="0.2">
      <c r="A2358" t="s">
        <v>128</v>
      </c>
      <c r="B2358">
        <v>2012</v>
      </c>
      <c r="C2358">
        <v>34640.3411396706</v>
      </c>
      <c r="D2358">
        <v>5615887.84607358</v>
      </c>
    </row>
    <row r="2359" spans="1:4" x14ac:dyDescent="0.2">
      <c r="A2359" t="s">
        <v>129</v>
      </c>
      <c r="B2359">
        <v>2012</v>
      </c>
      <c r="C2359">
        <v>139946.21504134699</v>
      </c>
      <c r="D2359">
        <v>49919844.197381601</v>
      </c>
    </row>
    <row r="2360" spans="1:4" x14ac:dyDescent="0.2">
      <c r="A2360" t="s">
        <v>130</v>
      </c>
      <c r="B2360">
        <v>2012</v>
      </c>
      <c r="C2360">
        <v>0</v>
      </c>
      <c r="D2360">
        <v>2.97388230435832</v>
      </c>
    </row>
    <row r="2361" spans="1:4" x14ac:dyDescent="0.2">
      <c r="A2361" t="s">
        <v>131</v>
      </c>
      <c r="B2361">
        <v>2012</v>
      </c>
      <c r="C2361">
        <v>2.2123321645985201</v>
      </c>
      <c r="D2361">
        <v>1051.8515759019199</v>
      </c>
    </row>
    <row r="2362" spans="1:4" x14ac:dyDescent="0.2">
      <c r="A2362" t="s">
        <v>132</v>
      </c>
      <c r="B2362">
        <v>2012</v>
      </c>
      <c r="C2362">
        <v>308.42506400738603</v>
      </c>
      <c r="D2362">
        <v>156313.35982952599</v>
      </c>
    </row>
    <row r="2363" spans="1:4" x14ac:dyDescent="0.2">
      <c r="A2363" t="s">
        <v>133</v>
      </c>
      <c r="B2363">
        <v>2012</v>
      </c>
      <c r="C2363">
        <v>152.47020560564599</v>
      </c>
      <c r="D2363">
        <v>76054.030681120901</v>
      </c>
    </row>
    <row r="2364" spans="1:4" x14ac:dyDescent="0.2">
      <c r="A2364" t="s">
        <v>134</v>
      </c>
      <c r="B2364">
        <v>2012</v>
      </c>
      <c r="C2364">
        <v>12173.047066392301</v>
      </c>
      <c r="D2364">
        <v>5846543.5775479004</v>
      </c>
    </row>
    <row r="2365" spans="1:4" x14ac:dyDescent="0.2">
      <c r="A2365" t="s">
        <v>135</v>
      </c>
      <c r="B2365">
        <v>2012</v>
      </c>
      <c r="C2365">
        <v>628171.04428605502</v>
      </c>
      <c r="D2365">
        <v>413005383.10281301</v>
      </c>
    </row>
    <row r="2366" spans="1:4" x14ac:dyDescent="0.2">
      <c r="A2366" t="s">
        <v>136</v>
      </c>
      <c r="B2366">
        <v>2012</v>
      </c>
      <c r="C2366">
        <v>131.051180745224</v>
      </c>
      <c r="D2366">
        <v>64088.651164223404</v>
      </c>
    </row>
    <row r="2367" spans="1:4" x14ac:dyDescent="0.2">
      <c r="A2367" t="s">
        <v>137</v>
      </c>
      <c r="B2367">
        <v>2012</v>
      </c>
      <c r="C2367">
        <v>25.8324960247547</v>
      </c>
      <c r="D2367">
        <v>5188.77015001155</v>
      </c>
    </row>
    <row r="2368" spans="1:4" x14ac:dyDescent="0.2">
      <c r="A2368" t="s">
        <v>138</v>
      </c>
      <c r="B2368">
        <v>2012</v>
      </c>
      <c r="C2368">
        <v>838.32798702397599</v>
      </c>
      <c r="D2368">
        <v>406069.54305563198</v>
      </c>
    </row>
    <row r="2369" spans="1:4" x14ac:dyDescent="0.2">
      <c r="A2369" t="s">
        <v>139</v>
      </c>
      <c r="B2369">
        <v>2012</v>
      </c>
      <c r="C2369">
        <v>7.47634261300998E-2</v>
      </c>
      <c r="D2369">
        <v>0</v>
      </c>
    </row>
    <row r="2370" spans="1:4" x14ac:dyDescent="0.2">
      <c r="A2370" t="s">
        <v>140</v>
      </c>
      <c r="B2370">
        <v>2012</v>
      </c>
      <c r="C2370">
        <v>34970.919837909998</v>
      </c>
      <c r="D2370">
        <v>16359602.0980052</v>
      </c>
    </row>
    <row r="2371" spans="1:4" x14ac:dyDescent="0.2">
      <c r="A2371" t="s">
        <v>141</v>
      </c>
      <c r="B2371">
        <v>2012</v>
      </c>
      <c r="C2371">
        <v>33723.437772384001</v>
      </c>
      <c r="D2371">
        <v>18025898.081869699</v>
      </c>
    </row>
    <row r="2372" spans="1:4" x14ac:dyDescent="0.2">
      <c r="A2372" t="s">
        <v>142</v>
      </c>
      <c r="B2372">
        <v>2012</v>
      </c>
      <c r="C2372">
        <v>946.75700224754701</v>
      </c>
      <c r="D2372">
        <v>420985.60181793902</v>
      </c>
    </row>
    <row r="2373" spans="1:4" x14ac:dyDescent="0.2">
      <c r="A2373" t="s">
        <v>143</v>
      </c>
      <c r="B2373">
        <v>2012</v>
      </c>
      <c r="C2373">
        <v>29947.0881587769</v>
      </c>
      <c r="D2373">
        <v>7573266.6101992195</v>
      </c>
    </row>
    <row r="2374" spans="1:4" x14ac:dyDescent="0.2">
      <c r="A2374" t="s">
        <v>144</v>
      </c>
      <c r="B2374">
        <v>2012</v>
      </c>
      <c r="C2374">
        <v>5045.0452150328201</v>
      </c>
      <c r="D2374">
        <v>2819990.6227506599</v>
      </c>
    </row>
    <row r="2375" spans="1:4" x14ac:dyDescent="0.2">
      <c r="A2375" t="s">
        <v>145</v>
      </c>
      <c r="B2375">
        <v>2012</v>
      </c>
      <c r="C2375">
        <v>69498.515881042098</v>
      </c>
      <c r="D2375">
        <v>41120151.244679503</v>
      </c>
    </row>
    <row r="2376" spans="1:4" x14ac:dyDescent="0.2">
      <c r="A2376" t="s">
        <v>146</v>
      </c>
      <c r="B2376">
        <v>2012</v>
      </c>
      <c r="C2376">
        <v>238.83694023714099</v>
      </c>
      <c r="D2376">
        <v>81356.816657256903</v>
      </c>
    </row>
    <row r="2377" spans="1:4" x14ac:dyDescent="0.2">
      <c r="A2377" t="s">
        <v>147</v>
      </c>
      <c r="B2377">
        <v>2012</v>
      </c>
      <c r="C2377">
        <v>17044.269550520199</v>
      </c>
      <c r="D2377">
        <v>9655847.4472646695</v>
      </c>
    </row>
    <row r="2378" spans="1:4" x14ac:dyDescent="0.2">
      <c r="A2378" t="s">
        <v>148</v>
      </c>
      <c r="B2378">
        <v>2012</v>
      </c>
      <c r="C2378">
        <v>275458.13389348303</v>
      </c>
      <c r="D2378">
        <v>173470984.80993101</v>
      </c>
    </row>
    <row r="2379" spans="1:4" x14ac:dyDescent="0.2">
      <c r="A2379" t="s">
        <v>149</v>
      </c>
      <c r="B2379">
        <v>2012</v>
      </c>
      <c r="C2379">
        <v>59586.541231273397</v>
      </c>
      <c r="D2379">
        <v>34624212.707585797</v>
      </c>
    </row>
    <row r="2380" spans="1:4" x14ac:dyDescent="0.2">
      <c r="A2380" t="s">
        <v>150</v>
      </c>
      <c r="B2380">
        <v>2012</v>
      </c>
      <c r="C2380">
        <v>28.001637297261802</v>
      </c>
      <c r="D2380">
        <v>21723.039388510799</v>
      </c>
    </row>
    <row r="2381" spans="1:4" x14ac:dyDescent="0.2">
      <c r="A2381" t="s">
        <v>151</v>
      </c>
      <c r="B2381">
        <v>2012</v>
      </c>
      <c r="C2381">
        <v>73333.394828741206</v>
      </c>
      <c r="D2381">
        <v>57878802.484232597</v>
      </c>
    </row>
    <row r="2382" spans="1:4" x14ac:dyDescent="0.2">
      <c r="A2382" t="s">
        <v>152</v>
      </c>
      <c r="B2382">
        <v>2012</v>
      </c>
      <c r="C2382">
        <v>54896.168004368999</v>
      </c>
      <c r="D2382">
        <v>20676829.654682901</v>
      </c>
    </row>
    <row r="2383" spans="1:4" x14ac:dyDescent="0.2">
      <c r="A2383" t="s">
        <v>153</v>
      </c>
      <c r="B2383">
        <v>2012</v>
      </c>
      <c r="C2383">
        <v>653.75539435802295</v>
      </c>
      <c r="D2383">
        <v>344953.69795295101</v>
      </c>
    </row>
    <row r="2384" spans="1:4" x14ac:dyDescent="0.2">
      <c r="A2384" t="s">
        <v>154</v>
      </c>
      <c r="B2384">
        <v>2012</v>
      </c>
      <c r="C2384">
        <v>16681.678608891201</v>
      </c>
      <c r="D2384">
        <v>4947138.8536214698</v>
      </c>
    </row>
    <row r="2385" spans="1:4" x14ac:dyDescent="0.2">
      <c r="A2385" t="s">
        <v>155</v>
      </c>
      <c r="B2385">
        <v>2012</v>
      </c>
      <c r="C2385">
        <v>58236.135175199903</v>
      </c>
      <c r="D2385">
        <v>17900045.307577301</v>
      </c>
    </row>
    <row r="2386" spans="1:4" x14ac:dyDescent="0.2">
      <c r="A2386" t="s">
        <v>156</v>
      </c>
      <c r="B2386">
        <v>2012</v>
      </c>
      <c r="C2386">
        <v>510219.79049011302</v>
      </c>
      <c r="D2386">
        <v>126306454.63383999</v>
      </c>
    </row>
    <row r="2387" spans="1:4" x14ac:dyDescent="0.2">
      <c r="A2387" t="s">
        <v>157</v>
      </c>
      <c r="B2387">
        <v>2012</v>
      </c>
      <c r="C2387">
        <v>0.45777903685872301</v>
      </c>
      <c r="D2387">
        <v>87.185742413580797</v>
      </c>
    </row>
    <row r="2388" spans="1:4" x14ac:dyDescent="0.2">
      <c r="A2388" t="s">
        <v>158</v>
      </c>
      <c r="B2388">
        <v>2012</v>
      </c>
      <c r="C2388">
        <v>852.32513484523201</v>
      </c>
      <c r="D2388">
        <v>359955.951188142</v>
      </c>
    </row>
    <row r="2389" spans="1:4" x14ac:dyDescent="0.2">
      <c r="A2389" t="s">
        <v>159</v>
      </c>
      <c r="B2389">
        <v>2012</v>
      </c>
      <c r="C2389">
        <v>30649.652474193201</v>
      </c>
      <c r="D2389">
        <v>14161927.617697001</v>
      </c>
    </row>
    <row r="2390" spans="1:4" x14ac:dyDescent="0.2">
      <c r="A2390" t="s">
        <v>160</v>
      </c>
      <c r="B2390">
        <v>2012</v>
      </c>
      <c r="C2390">
        <v>5391244.1360384999</v>
      </c>
      <c r="D2390">
        <v>891360809.63746095</v>
      </c>
    </row>
    <row r="2391" spans="1:4" x14ac:dyDescent="0.2">
      <c r="A2391" t="s">
        <v>161</v>
      </c>
      <c r="B2391">
        <v>2012</v>
      </c>
      <c r="C2391">
        <v>1090.4517418078899</v>
      </c>
      <c r="D2391">
        <v>611714.81510651798</v>
      </c>
    </row>
    <row r="2392" spans="1:4" x14ac:dyDescent="0.2">
      <c r="A2392" t="s">
        <v>162</v>
      </c>
      <c r="B2392">
        <v>2012</v>
      </c>
      <c r="C2392">
        <v>13.204749787551</v>
      </c>
      <c r="D2392">
        <v>4038.88290943425</v>
      </c>
    </row>
    <row r="2393" spans="1:4" x14ac:dyDescent="0.2">
      <c r="A2393" t="s">
        <v>163</v>
      </c>
      <c r="B2393">
        <v>2012</v>
      </c>
      <c r="C2393">
        <v>84.503331178183501</v>
      </c>
      <c r="D2393">
        <v>27780.8007891177</v>
      </c>
    </row>
    <row r="2394" spans="1:4" x14ac:dyDescent="0.2">
      <c r="A2394" t="s">
        <v>164</v>
      </c>
      <c r="B2394">
        <v>2012</v>
      </c>
      <c r="C2394">
        <v>92.1382549883389</v>
      </c>
      <c r="D2394">
        <v>37862.593539703601</v>
      </c>
    </row>
    <row r="2395" spans="1:4" x14ac:dyDescent="0.2">
      <c r="A2395" t="s">
        <v>165</v>
      </c>
      <c r="B2395">
        <v>2012</v>
      </c>
      <c r="C2395">
        <v>8806.5749886230096</v>
      </c>
      <c r="D2395">
        <v>6647572.4000818599</v>
      </c>
    </row>
    <row r="2396" spans="1:4" x14ac:dyDescent="0.2">
      <c r="A2396" t="s">
        <v>166</v>
      </c>
      <c r="B2396">
        <v>2012</v>
      </c>
      <c r="C2396">
        <v>16356.215663015801</v>
      </c>
      <c r="D2396">
        <v>7314041.1467729202</v>
      </c>
    </row>
    <row r="2397" spans="1:4" x14ac:dyDescent="0.2">
      <c r="A2397" t="s">
        <v>167</v>
      </c>
      <c r="B2397">
        <v>2012</v>
      </c>
      <c r="C2397">
        <v>2535.7461814140702</v>
      </c>
      <c r="D2397">
        <v>1129185.7922694699</v>
      </c>
    </row>
    <row r="2398" spans="1:4" x14ac:dyDescent="0.2">
      <c r="A2398" t="s">
        <v>212</v>
      </c>
      <c r="B2398">
        <v>2012</v>
      </c>
      <c r="C2398">
        <v>0.445934993988715</v>
      </c>
      <c r="D2398">
        <v>147.159934386385</v>
      </c>
    </row>
    <row r="2399" spans="1:4" x14ac:dyDescent="0.2">
      <c r="A2399" t="s">
        <v>168</v>
      </c>
      <c r="B2399">
        <v>2012</v>
      </c>
      <c r="C2399">
        <v>194.90066518408199</v>
      </c>
      <c r="D2399">
        <v>38520.667456402502</v>
      </c>
    </row>
    <row r="2400" spans="1:4" x14ac:dyDescent="0.2">
      <c r="A2400" t="s">
        <v>169</v>
      </c>
      <c r="B2400">
        <v>2012</v>
      </c>
      <c r="C2400">
        <v>3478.0647294856799</v>
      </c>
      <c r="D2400">
        <v>1545599.7507060401</v>
      </c>
    </row>
    <row r="2401" spans="1:4" x14ac:dyDescent="0.2">
      <c r="A2401" t="s">
        <v>170</v>
      </c>
      <c r="B2401">
        <v>2012</v>
      </c>
      <c r="C2401">
        <v>6707.21640121379</v>
      </c>
      <c r="D2401">
        <v>2112910.7345901802</v>
      </c>
    </row>
    <row r="2402" spans="1:4" x14ac:dyDescent="0.2">
      <c r="A2402" t="s">
        <v>172</v>
      </c>
      <c r="B2402">
        <v>2012</v>
      </c>
      <c r="C2402">
        <v>19502.019375480999</v>
      </c>
      <c r="D2402">
        <v>14894553.9566858</v>
      </c>
    </row>
    <row r="2403" spans="1:4" x14ac:dyDescent="0.2">
      <c r="A2403" t="s">
        <v>173</v>
      </c>
      <c r="B2403">
        <v>2012</v>
      </c>
      <c r="C2403">
        <v>9169.5816033179908</v>
      </c>
      <c r="D2403">
        <v>4590172.0346106002</v>
      </c>
    </row>
    <row r="2404" spans="1:4" x14ac:dyDescent="0.2">
      <c r="A2404" t="s">
        <v>174</v>
      </c>
      <c r="B2404">
        <v>2012</v>
      </c>
      <c r="C2404">
        <v>906.48167794540097</v>
      </c>
      <c r="D2404">
        <v>435110.50245230302</v>
      </c>
    </row>
    <row r="2405" spans="1:4" x14ac:dyDescent="0.2">
      <c r="A2405" t="s">
        <v>175</v>
      </c>
      <c r="B2405">
        <v>2012</v>
      </c>
      <c r="C2405">
        <v>234882.580538804</v>
      </c>
      <c r="D2405">
        <v>58374875.646896496</v>
      </c>
    </row>
    <row r="2406" spans="1:4" x14ac:dyDescent="0.2">
      <c r="A2406" t="s">
        <v>176</v>
      </c>
      <c r="B2406">
        <v>2012</v>
      </c>
      <c r="C2406">
        <v>3527.1000683021298</v>
      </c>
      <c r="D2406">
        <v>2171945.6087220199</v>
      </c>
    </row>
    <row r="2407" spans="1:4" x14ac:dyDescent="0.2">
      <c r="A2407" t="s">
        <v>177</v>
      </c>
      <c r="B2407">
        <v>2012</v>
      </c>
      <c r="C2407">
        <v>0.29298024883680501</v>
      </c>
      <c r="D2407">
        <v>92.880303540627494</v>
      </c>
    </row>
    <row r="2408" spans="1:4" x14ac:dyDescent="0.2">
      <c r="A2408" t="s">
        <v>178</v>
      </c>
      <c r="B2408">
        <v>2012</v>
      </c>
      <c r="C2408">
        <v>0.60739748259005999</v>
      </c>
      <c r="D2408">
        <v>370.82573533199502</v>
      </c>
    </row>
    <row r="2409" spans="1:4" x14ac:dyDescent="0.2">
      <c r="A2409" t="s">
        <v>179</v>
      </c>
      <c r="B2409">
        <v>2012</v>
      </c>
      <c r="C2409">
        <v>5370.6417275383601</v>
      </c>
      <c r="D2409">
        <v>1159399.4438265299</v>
      </c>
    </row>
    <row r="2410" spans="1:4" x14ac:dyDescent="0.2">
      <c r="A2410" t="s">
        <v>180</v>
      </c>
      <c r="B2410">
        <v>2012</v>
      </c>
      <c r="C2410">
        <v>7.65647290180664</v>
      </c>
      <c r="D2410">
        <v>2116.9605017307099</v>
      </c>
    </row>
    <row r="2411" spans="1:4" x14ac:dyDescent="0.2">
      <c r="A2411" t="s">
        <v>181</v>
      </c>
      <c r="B2411">
        <v>2012</v>
      </c>
      <c r="C2411">
        <v>2491.1095813647498</v>
      </c>
      <c r="D2411">
        <v>690015.76885668305</v>
      </c>
    </row>
    <row r="2412" spans="1:4" x14ac:dyDescent="0.2">
      <c r="A2412" t="s">
        <v>182</v>
      </c>
      <c r="B2412">
        <v>2012</v>
      </c>
      <c r="C2412">
        <v>1746.86773570846</v>
      </c>
      <c r="D2412">
        <v>659795.94673532597</v>
      </c>
    </row>
    <row r="2413" spans="1:4" x14ac:dyDescent="0.2">
      <c r="A2413" t="s">
        <v>183</v>
      </c>
      <c r="B2413">
        <v>2012</v>
      </c>
      <c r="C2413">
        <v>114508.120734923</v>
      </c>
      <c r="D2413">
        <v>61289933.300866701</v>
      </c>
    </row>
    <row r="2414" spans="1:4" x14ac:dyDescent="0.2">
      <c r="A2414" t="s">
        <v>184</v>
      </c>
      <c r="B2414">
        <v>2012</v>
      </c>
      <c r="C2414">
        <v>26.041278952884099</v>
      </c>
      <c r="D2414">
        <v>7605.3251591436901</v>
      </c>
    </row>
    <row r="2415" spans="1:4" x14ac:dyDescent="0.2">
      <c r="A2415" t="s">
        <v>185</v>
      </c>
      <c r="B2415">
        <v>2012</v>
      </c>
      <c r="C2415">
        <v>8.9869086458138003</v>
      </c>
      <c r="D2415">
        <v>2368.1202253738002</v>
      </c>
    </row>
    <row r="2416" spans="1:4" x14ac:dyDescent="0.2">
      <c r="A2416" t="s">
        <v>186</v>
      </c>
      <c r="B2416">
        <v>2012</v>
      </c>
      <c r="C2416">
        <v>1887.38243665916</v>
      </c>
      <c r="D2416">
        <v>1094467.7989677701</v>
      </c>
    </row>
    <row r="2417" spans="1:4" x14ac:dyDescent="0.2">
      <c r="A2417" t="s">
        <v>187</v>
      </c>
      <c r="B2417">
        <v>2012</v>
      </c>
      <c r="C2417">
        <v>713.53939811133603</v>
      </c>
      <c r="D2417">
        <v>400150.075492604</v>
      </c>
    </row>
    <row r="2418" spans="1:4" x14ac:dyDescent="0.2">
      <c r="A2418" t="s">
        <v>188</v>
      </c>
      <c r="B2418">
        <v>2012</v>
      </c>
      <c r="C2418">
        <v>1414.7172117796999</v>
      </c>
      <c r="D2418">
        <v>337010.19676212198</v>
      </c>
    </row>
    <row r="2419" spans="1:4" x14ac:dyDescent="0.2">
      <c r="A2419" t="s">
        <v>189</v>
      </c>
      <c r="B2419">
        <v>2012</v>
      </c>
      <c r="C2419">
        <v>28467.085054387298</v>
      </c>
      <c r="D2419">
        <v>7751963.1066191401</v>
      </c>
    </row>
    <row r="2420" spans="1:4" x14ac:dyDescent="0.2">
      <c r="A2420" t="s">
        <v>190</v>
      </c>
      <c r="B2420">
        <v>2012</v>
      </c>
      <c r="C2420">
        <v>1460.09860079756</v>
      </c>
      <c r="D2420">
        <v>796417.66652245505</v>
      </c>
    </row>
    <row r="2421" spans="1:4" x14ac:dyDescent="0.2">
      <c r="A2421" t="s">
        <v>191</v>
      </c>
      <c r="B2421">
        <v>2012</v>
      </c>
      <c r="C2421">
        <v>154433.35486970999</v>
      </c>
      <c r="D2421">
        <v>52252869.655022703</v>
      </c>
    </row>
    <row r="2422" spans="1:4" x14ac:dyDescent="0.2">
      <c r="A2422" t="s">
        <v>192</v>
      </c>
      <c r="B2422">
        <v>2012</v>
      </c>
      <c r="C2422">
        <v>29141.305589132298</v>
      </c>
      <c r="D2422">
        <v>13679633.3433956</v>
      </c>
    </row>
    <row r="2423" spans="1:4" x14ac:dyDescent="0.2">
      <c r="A2423" t="s">
        <v>193</v>
      </c>
      <c r="B2423">
        <v>2012</v>
      </c>
      <c r="C2423">
        <v>55521.1118636381</v>
      </c>
      <c r="D2423">
        <v>22286558.7386439</v>
      </c>
    </row>
    <row r="2424" spans="1:4" x14ac:dyDescent="0.2">
      <c r="A2424" t="s">
        <v>194</v>
      </c>
      <c r="B2424">
        <v>2012</v>
      </c>
      <c r="C2424">
        <v>10.4529394424099</v>
      </c>
      <c r="D2424">
        <v>0</v>
      </c>
    </row>
    <row r="2425" spans="1:4" x14ac:dyDescent="0.2">
      <c r="A2425" t="s">
        <v>195</v>
      </c>
      <c r="B2425">
        <v>2012</v>
      </c>
      <c r="C2425">
        <v>31387.530319124398</v>
      </c>
      <c r="D2425">
        <v>17064301.2028482</v>
      </c>
    </row>
    <row r="2426" spans="1:4" x14ac:dyDescent="0.2">
      <c r="A2426" t="s">
        <v>196</v>
      </c>
      <c r="B2426">
        <v>2012</v>
      </c>
      <c r="C2426">
        <v>1964094.34926556</v>
      </c>
      <c r="D2426">
        <v>797047093.18282604</v>
      </c>
    </row>
    <row r="2427" spans="1:4" x14ac:dyDescent="0.2">
      <c r="A2427" t="s">
        <v>197</v>
      </c>
      <c r="B2427">
        <v>2012</v>
      </c>
      <c r="C2427">
        <v>55.376205075946103</v>
      </c>
      <c r="D2427">
        <v>13945.752347457899</v>
      </c>
    </row>
    <row r="2428" spans="1:4" x14ac:dyDescent="0.2">
      <c r="A2428" t="s">
        <v>198</v>
      </c>
      <c r="B2428">
        <v>2012</v>
      </c>
      <c r="C2428">
        <v>24.654492829976601</v>
      </c>
      <c r="D2428">
        <v>13791.0865431494</v>
      </c>
    </row>
    <row r="2429" spans="1:4" x14ac:dyDescent="0.2">
      <c r="A2429" t="s">
        <v>199</v>
      </c>
      <c r="B2429">
        <v>2012</v>
      </c>
      <c r="C2429">
        <v>105963.343486358</v>
      </c>
      <c r="D2429">
        <v>47075811.5615879</v>
      </c>
    </row>
    <row r="2430" spans="1:4" x14ac:dyDescent="0.2">
      <c r="A2430" t="s">
        <v>200</v>
      </c>
      <c r="B2430">
        <v>2012</v>
      </c>
      <c r="C2430">
        <v>0.87706446404296801</v>
      </c>
      <c r="D2430">
        <v>401.37115384944701</v>
      </c>
    </row>
    <row r="2431" spans="1:4" x14ac:dyDescent="0.2">
      <c r="A2431" t="s">
        <v>201</v>
      </c>
      <c r="B2431">
        <v>2012</v>
      </c>
      <c r="C2431">
        <v>26.6246083355826</v>
      </c>
      <c r="D2431">
        <v>11197.9674461793</v>
      </c>
    </row>
    <row r="2432" spans="1:4" x14ac:dyDescent="0.2">
      <c r="A2432" t="s">
        <v>202</v>
      </c>
      <c r="B2432">
        <v>2012</v>
      </c>
      <c r="C2432">
        <v>181241.52762621301</v>
      </c>
      <c r="D2432">
        <v>127336946.895454</v>
      </c>
    </row>
    <row r="2433" spans="1:4" x14ac:dyDescent="0.2">
      <c r="A2433" t="s">
        <v>203</v>
      </c>
      <c r="B2433">
        <v>2012</v>
      </c>
      <c r="C2433">
        <v>198.18652555901301</v>
      </c>
      <c r="D2433">
        <v>114487.48979764299</v>
      </c>
    </row>
    <row r="2434" spans="1:4" x14ac:dyDescent="0.2">
      <c r="A2434" t="s">
        <v>204</v>
      </c>
      <c r="B2434">
        <v>2012</v>
      </c>
      <c r="C2434">
        <v>1.7797869428428801</v>
      </c>
      <c r="D2434">
        <v>916.79194837084799</v>
      </c>
    </row>
    <row r="2435" spans="1:4" x14ac:dyDescent="0.2">
      <c r="A2435" t="s">
        <v>205</v>
      </c>
      <c r="B2435">
        <v>2012</v>
      </c>
      <c r="C2435">
        <v>22.725544348413599</v>
      </c>
      <c r="D2435">
        <v>631.07178637480104</v>
      </c>
    </row>
    <row r="2436" spans="1:4" x14ac:dyDescent="0.2">
      <c r="A2436" t="s">
        <v>206</v>
      </c>
      <c r="B2436">
        <v>2012</v>
      </c>
      <c r="C2436">
        <v>1738.5219365922101</v>
      </c>
      <c r="D2436">
        <v>712716.28322624206</v>
      </c>
    </row>
    <row r="2437" spans="1:4" x14ac:dyDescent="0.2">
      <c r="A2437" t="s">
        <v>207</v>
      </c>
      <c r="B2437">
        <v>2012</v>
      </c>
      <c r="C2437">
        <v>5.7355528240256</v>
      </c>
      <c r="D2437">
        <v>1633.0482920397501</v>
      </c>
    </row>
    <row r="2438" spans="1:4" x14ac:dyDescent="0.2">
      <c r="A2438" t="s">
        <v>208</v>
      </c>
      <c r="B2438">
        <v>2012</v>
      </c>
      <c r="C2438">
        <v>84896.582856845096</v>
      </c>
      <c r="D2438">
        <v>61511399.7341647</v>
      </c>
    </row>
    <row r="2439" spans="1:4" x14ac:dyDescent="0.2">
      <c r="A2439" t="s">
        <v>209</v>
      </c>
      <c r="B2439">
        <v>2012</v>
      </c>
      <c r="C2439">
        <v>129518.87672637</v>
      </c>
      <c r="D2439">
        <v>51921186.289473899</v>
      </c>
    </row>
    <row r="2440" spans="1:4" x14ac:dyDescent="0.2">
      <c r="A2440" t="s">
        <v>210</v>
      </c>
      <c r="B2440">
        <v>2012</v>
      </c>
      <c r="C2440">
        <v>13802.6893412588</v>
      </c>
      <c r="D2440">
        <v>6035101.7835361399</v>
      </c>
    </row>
    <row r="2441" spans="1:4" x14ac:dyDescent="0.2">
      <c r="A2441" t="s">
        <v>4</v>
      </c>
      <c r="B2441">
        <v>2013</v>
      </c>
      <c r="C2441">
        <v>1.45184122524522</v>
      </c>
      <c r="D2441">
        <v>269.21201219696798</v>
      </c>
    </row>
    <row r="2442" spans="1:4" x14ac:dyDescent="0.2">
      <c r="A2442" t="s">
        <v>5</v>
      </c>
      <c r="B2442">
        <v>2013</v>
      </c>
      <c r="C2442">
        <v>168841.25419772</v>
      </c>
      <c r="D2442">
        <v>56388842.223497503</v>
      </c>
    </row>
    <row r="2443" spans="1:4" x14ac:dyDescent="0.2">
      <c r="A2443" t="s">
        <v>6</v>
      </c>
      <c r="B2443">
        <v>2013</v>
      </c>
      <c r="C2443">
        <v>1.31716796056857</v>
      </c>
      <c r="D2443">
        <v>299.02434848325998</v>
      </c>
    </row>
    <row r="2444" spans="1:4" x14ac:dyDescent="0.2">
      <c r="A2444" t="s">
        <v>7</v>
      </c>
      <c r="B2444">
        <v>2013</v>
      </c>
      <c r="C2444">
        <v>509.692407979976</v>
      </c>
      <c r="D2444">
        <v>126855.89749146999</v>
      </c>
    </row>
    <row r="2445" spans="1:4" x14ac:dyDescent="0.2">
      <c r="A2445" t="s">
        <v>8</v>
      </c>
      <c r="B2445">
        <v>2013</v>
      </c>
      <c r="C2445">
        <v>2570.3109220401302</v>
      </c>
      <c r="D2445">
        <v>886204.36711197998</v>
      </c>
    </row>
    <row r="2446" spans="1:4" x14ac:dyDescent="0.2">
      <c r="A2446" t="s">
        <v>9</v>
      </c>
      <c r="B2446">
        <v>2013</v>
      </c>
      <c r="C2446">
        <v>3.3641866411219601</v>
      </c>
      <c r="D2446">
        <v>1549.85454832561</v>
      </c>
    </row>
    <row r="2447" spans="1:4" x14ac:dyDescent="0.2">
      <c r="A2447" t="s">
        <v>10</v>
      </c>
      <c r="B2447">
        <v>2013</v>
      </c>
      <c r="C2447">
        <v>376776.59329088702</v>
      </c>
      <c r="D2447">
        <v>98187686.664139494</v>
      </c>
    </row>
    <row r="2448" spans="1:4" x14ac:dyDescent="0.2">
      <c r="A2448" t="s">
        <v>11</v>
      </c>
      <c r="B2448">
        <v>2013</v>
      </c>
      <c r="C2448">
        <v>41.841262193765097</v>
      </c>
      <c r="D2448">
        <v>13853.7001819627</v>
      </c>
    </row>
    <row r="2449" spans="1:4" x14ac:dyDescent="0.2">
      <c r="A2449" t="s">
        <v>12</v>
      </c>
      <c r="B2449">
        <v>2013</v>
      </c>
      <c r="C2449">
        <v>21.345231976197901</v>
      </c>
      <c r="D2449">
        <v>6503.2085692213404</v>
      </c>
    </row>
    <row r="2450" spans="1:4" x14ac:dyDescent="0.2">
      <c r="A2450" t="s">
        <v>13</v>
      </c>
      <c r="B2450">
        <v>2013</v>
      </c>
      <c r="C2450">
        <v>260094.13957063699</v>
      </c>
      <c r="D2450">
        <v>74483059.644490495</v>
      </c>
    </row>
    <row r="2451" spans="1:4" x14ac:dyDescent="0.2">
      <c r="A2451" t="s">
        <v>14</v>
      </c>
      <c r="B2451">
        <v>2013</v>
      </c>
      <c r="C2451">
        <v>7645.3418126534098</v>
      </c>
      <c r="D2451">
        <v>3837380.6545380298</v>
      </c>
    </row>
    <row r="2452" spans="1:4" x14ac:dyDescent="0.2">
      <c r="A2452" t="s">
        <v>15</v>
      </c>
      <c r="B2452">
        <v>2013</v>
      </c>
      <c r="C2452">
        <v>149.07599370587599</v>
      </c>
      <c r="D2452">
        <v>44276.6367829398</v>
      </c>
    </row>
    <row r="2453" spans="1:4" x14ac:dyDescent="0.2">
      <c r="A2453" t="s">
        <v>16</v>
      </c>
      <c r="B2453">
        <v>2013</v>
      </c>
      <c r="C2453">
        <v>1405.64604666746</v>
      </c>
      <c r="D2453">
        <v>553924.25156723603</v>
      </c>
    </row>
    <row r="2454" spans="1:4" x14ac:dyDescent="0.2">
      <c r="A2454" t="s">
        <v>17</v>
      </c>
      <c r="B2454">
        <v>2013</v>
      </c>
      <c r="C2454">
        <v>3314.9495059606202</v>
      </c>
      <c r="D2454">
        <v>1835244.11218204</v>
      </c>
    </row>
    <row r="2455" spans="1:4" x14ac:dyDescent="0.2">
      <c r="A2455" t="s">
        <v>18</v>
      </c>
      <c r="B2455">
        <v>2013</v>
      </c>
      <c r="C2455">
        <v>1312.9031231645899</v>
      </c>
      <c r="D2455">
        <v>499015.385742852</v>
      </c>
    </row>
    <row r="2456" spans="1:4" x14ac:dyDescent="0.2">
      <c r="A2456" t="s">
        <v>19</v>
      </c>
      <c r="B2456">
        <v>2013</v>
      </c>
      <c r="C2456">
        <v>4.3602369831830501</v>
      </c>
      <c r="D2456">
        <v>1183.5421566232201</v>
      </c>
    </row>
    <row r="2457" spans="1:4" x14ac:dyDescent="0.2">
      <c r="A2457" t="s">
        <v>20</v>
      </c>
      <c r="B2457">
        <v>2013</v>
      </c>
      <c r="C2457">
        <v>0.226484286647677</v>
      </c>
      <c r="D2457">
        <v>7970.0858890854297</v>
      </c>
    </row>
    <row r="2458" spans="1:4" x14ac:dyDescent="0.2">
      <c r="A2458" t="s">
        <v>21</v>
      </c>
      <c r="B2458">
        <v>2013</v>
      </c>
      <c r="C2458">
        <v>6021.9265316233896</v>
      </c>
      <c r="D2458">
        <v>3103891.4307123302</v>
      </c>
    </row>
    <row r="2459" spans="1:4" x14ac:dyDescent="0.2">
      <c r="A2459" t="s">
        <v>22</v>
      </c>
      <c r="B2459">
        <v>2013</v>
      </c>
      <c r="C2459">
        <v>3692.7631400617802</v>
      </c>
      <c r="D2459">
        <v>1566967.4768155899</v>
      </c>
    </row>
    <row r="2460" spans="1:4" x14ac:dyDescent="0.2">
      <c r="A2460" t="s">
        <v>23</v>
      </c>
      <c r="B2460">
        <v>2013</v>
      </c>
      <c r="C2460">
        <v>1572.70768040758</v>
      </c>
      <c r="D2460">
        <v>578757.37632482196</v>
      </c>
    </row>
    <row r="2461" spans="1:4" x14ac:dyDescent="0.2">
      <c r="A2461" t="s">
        <v>24</v>
      </c>
      <c r="B2461">
        <v>2013</v>
      </c>
      <c r="C2461">
        <v>2574.0062613785099</v>
      </c>
      <c r="D2461">
        <v>1047113.48470438</v>
      </c>
    </row>
    <row r="2462" spans="1:4" x14ac:dyDescent="0.2">
      <c r="A2462" t="s">
        <v>214</v>
      </c>
      <c r="B2462">
        <v>2013</v>
      </c>
      <c r="C2462">
        <v>0.36651387559787302</v>
      </c>
      <c r="D2462">
        <v>128.15323072934001</v>
      </c>
    </row>
    <row r="2463" spans="1:4" x14ac:dyDescent="0.2">
      <c r="A2463" t="s">
        <v>25</v>
      </c>
      <c r="B2463">
        <v>2013</v>
      </c>
      <c r="C2463">
        <v>28084.697365520798</v>
      </c>
      <c r="D2463">
        <v>9995829.0055740792</v>
      </c>
    </row>
    <row r="2464" spans="1:4" x14ac:dyDescent="0.2">
      <c r="A2464" t="s">
        <v>26</v>
      </c>
      <c r="B2464">
        <v>2013</v>
      </c>
      <c r="C2464">
        <v>16372.710431571501</v>
      </c>
      <c r="D2464">
        <v>7759190.2464147201</v>
      </c>
    </row>
    <row r="2465" spans="1:4" x14ac:dyDescent="0.2">
      <c r="A2465" t="s">
        <v>27</v>
      </c>
      <c r="B2465">
        <v>2013</v>
      </c>
      <c r="C2465">
        <v>1.4365347314821999</v>
      </c>
      <c r="D2465">
        <v>431.916526176128</v>
      </c>
    </row>
    <row r="2466" spans="1:4" x14ac:dyDescent="0.2">
      <c r="A2466" t="s">
        <v>28</v>
      </c>
      <c r="B2466">
        <v>2013</v>
      </c>
      <c r="C2466">
        <v>179822.51096087199</v>
      </c>
      <c r="D2466">
        <v>79926574.679578796</v>
      </c>
    </row>
    <row r="2467" spans="1:4" x14ac:dyDescent="0.2">
      <c r="A2467" t="s">
        <v>29</v>
      </c>
      <c r="B2467">
        <v>2013</v>
      </c>
      <c r="C2467">
        <v>1945506.2526936301</v>
      </c>
      <c r="D2467">
        <v>996822803.24456</v>
      </c>
    </row>
    <row r="2468" spans="1:4" x14ac:dyDescent="0.2">
      <c r="A2468" t="s">
        <v>30</v>
      </c>
      <c r="B2468">
        <v>2013</v>
      </c>
      <c r="C2468">
        <v>5.3215926702186396</v>
      </c>
      <c r="D2468">
        <v>1909.2402807789599</v>
      </c>
    </row>
    <row r="2469" spans="1:4" x14ac:dyDescent="0.2">
      <c r="A2469" t="s">
        <v>31</v>
      </c>
      <c r="B2469">
        <v>2013</v>
      </c>
      <c r="C2469">
        <v>888.32536562950497</v>
      </c>
      <c r="D2469">
        <v>556867.01711913804</v>
      </c>
    </row>
    <row r="2470" spans="1:4" x14ac:dyDescent="0.2">
      <c r="A2470" t="s">
        <v>32</v>
      </c>
      <c r="B2470">
        <v>2013</v>
      </c>
      <c r="C2470">
        <v>485.35241575326199</v>
      </c>
      <c r="D2470">
        <v>239243.39708234099</v>
      </c>
    </row>
    <row r="2471" spans="1:4" x14ac:dyDescent="0.2">
      <c r="A2471" t="s">
        <v>33</v>
      </c>
      <c r="B2471">
        <v>2013</v>
      </c>
      <c r="C2471">
        <v>14.1218635184765</v>
      </c>
      <c r="D2471">
        <v>3760.79432835747</v>
      </c>
    </row>
    <row r="2472" spans="1:4" x14ac:dyDescent="0.2">
      <c r="A2472" t="s">
        <v>34</v>
      </c>
      <c r="B2472">
        <v>2013</v>
      </c>
      <c r="C2472">
        <v>44182.4578905913</v>
      </c>
      <c r="D2472">
        <v>18372365.757509202</v>
      </c>
    </row>
    <row r="2473" spans="1:4" x14ac:dyDescent="0.2">
      <c r="A2473" t="s">
        <v>35</v>
      </c>
      <c r="B2473">
        <v>2013</v>
      </c>
      <c r="C2473">
        <v>2807337.5915893898</v>
      </c>
      <c r="D2473">
        <v>1037406277.299</v>
      </c>
    </row>
    <row r="2474" spans="1:4" x14ac:dyDescent="0.2">
      <c r="A2474" t="s">
        <v>36</v>
      </c>
      <c r="B2474">
        <v>2013</v>
      </c>
      <c r="C2474">
        <v>793.62467570308797</v>
      </c>
      <c r="D2474">
        <v>403888.75683801802</v>
      </c>
    </row>
    <row r="2475" spans="1:4" x14ac:dyDescent="0.2">
      <c r="A2475" t="s">
        <v>37</v>
      </c>
      <c r="B2475">
        <v>2013</v>
      </c>
      <c r="C2475">
        <v>102242.771870207</v>
      </c>
      <c r="D2475">
        <v>41400020.2596967</v>
      </c>
    </row>
    <row r="2476" spans="1:4" x14ac:dyDescent="0.2">
      <c r="A2476" t="s">
        <v>38</v>
      </c>
      <c r="B2476">
        <v>2013</v>
      </c>
      <c r="C2476">
        <v>441325.87171365501</v>
      </c>
      <c r="D2476">
        <v>206035134.37704799</v>
      </c>
    </row>
    <row r="2477" spans="1:4" x14ac:dyDescent="0.2">
      <c r="A2477" t="s">
        <v>39</v>
      </c>
      <c r="B2477">
        <v>2013</v>
      </c>
      <c r="C2477">
        <v>175758.66835717799</v>
      </c>
      <c r="D2477">
        <v>87026629.711378202</v>
      </c>
    </row>
    <row r="2478" spans="1:4" x14ac:dyDescent="0.2">
      <c r="A2478" t="s">
        <v>40</v>
      </c>
      <c r="B2478">
        <v>2013</v>
      </c>
      <c r="C2478">
        <v>84612.415029357493</v>
      </c>
      <c r="D2478">
        <v>49295823.4866824</v>
      </c>
    </row>
    <row r="2479" spans="1:4" x14ac:dyDescent="0.2">
      <c r="A2479" t="s">
        <v>41</v>
      </c>
      <c r="B2479">
        <v>2013</v>
      </c>
      <c r="C2479">
        <v>920604.22145107901</v>
      </c>
      <c r="D2479">
        <v>576554894.05042195</v>
      </c>
    </row>
    <row r="2480" spans="1:4" x14ac:dyDescent="0.2">
      <c r="A2480" t="s">
        <v>42</v>
      </c>
      <c r="B2480">
        <v>2013</v>
      </c>
      <c r="C2480">
        <v>54641.415712497597</v>
      </c>
      <c r="D2480">
        <v>31221412.271301001</v>
      </c>
    </row>
    <row r="2481" spans="1:4" x14ac:dyDescent="0.2">
      <c r="A2481" t="s">
        <v>43</v>
      </c>
      <c r="B2481">
        <v>2013</v>
      </c>
      <c r="C2481">
        <v>138898.11596843199</v>
      </c>
      <c r="D2481">
        <v>78847152.272201702</v>
      </c>
    </row>
    <row r="2482" spans="1:4" x14ac:dyDescent="0.2">
      <c r="A2482" t="s">
        <v>44</v>
      </c>
      <c r="B2482">
        <v>2013</v>
      </c>
      <c r="C2482">
        <v>1729.7262194389</v>
      </c>
      <c r="D2482">
        <v>700180.31594819599</v>
      </c>
    </row>
    <row r="2483" spans="1:4" x14ac:dyDescent="0.2">
      <c r="A2483" t="s">
        <v>45</v>
      </c>
      <c r="B2483">
        <v>2013</v>
      </c>
      <c r="C2483">
        <v>9.7708389331700296</v>
      </c>
      <c r="D2483">
        <v>0</v>
      </c>
    </row>
    <row r="2484" spans="1:4" x14ac:dyDescent="0.2">
      <c r="A2484" t="s">
        <v>46</v>
      </c>
      <c r="B2484">
        <v>2013</v>
      </c>
      <c r="C2484">
        <v>7785.5870518418196</v>
      </c>
      <c r="D2484">
        <v>4366427.08544653</v>
      </c>
    </row>
    <row r="2485" spans="1:4" x14ac:dyDescent="0.2">
      <c r="A2485" t="s">
        <v>47</v>
      </c>
      <c r="B2485">
        <v>2013</v>
      </c>
      <c r="C2485">
        <v>6071.55863103295</v>
      </c>
      <c r="D2485">
        <v>2208303.8197300099</v>
      </c>
    </row>
    <row r="2486" spans="1:4" x14ac:dyDescent="0.2">
      <c r="A2486" t="s">
        <v>48</v>
      </c>
      <c r="B2486">
        <v>2013</v>
      </c>
      <c r="C2486">
        <v>6.2450185406911798</v>
      </c>
      <c r="D2486">
        <v>1910.0485218684901</v>
      </c>
    </row>
    <row r="2487" spans="1:4" x14ac:dyDescent="0.2">
      <c r="A2487" t="s">
        <v>49</v>
      </c>
      <c r="B2487">
        <v>2013</v>
      </c>
      <c r="C2487">
        <v>18.1054930180219</v>
      </c>
      <c r="D2487">
        <v>7626.5979323125603</v>
      </c>
    </row>
    <row r="2488" spans="1:4" x14ac:dyDescent="0.2">
      <c r="A2488" t="s">
        <v>50</v>
      </c>
      <c r="B2488">
        <v>2013</v>
      </c>
      <c r="C2488">
        <v>13.504595621380201</v>
      </c>
      <c r="D2488">
        <v>3200.0829070423101</v>
      </c>
    </row>
    <row r="2489" spans="1:4" x14ac:dyDescent="0.2">
      <c r="A2489" t="s">
        <v>51</v>
      </c>
      <c r="B2489">
        <v>2013</v>
      </c>
      <c r="C2489">
        <v>7658.8768421586601</v>
      </c>
      <c r="D2489">
        <v>3632600.2251035199</v>
      </c>
    </row>
    <row r="2490" spans="1:4" x14ac:dyDescent="0.2">
      <c r="A2490" t="s">
        <v>52</v>
      </c>
      <c r="B2490">
        <v>2013</v>
      </c>
      <c r="C2490">
        <v>15499.368519916099</v>
      </c>
      <c r="D2490">
        <v>7381540.7411812898</v>
      </c>
    </row>
    <row r="2491" spans="1:4" x14ac:dyDescent="0.2">
      <c r="A2491" t="s">
        <v>53</v>
      </c>
      <c r="B2491">
        <v>2013</v>
      </c>
      <c r="C2491">
        <v>22.118610629862701</v>
      </c>
      <c r="D2491">
        <v>12165.5892104835</v>
      </c>
    </row>
    <row r="2492" spans="1:4" x14ac:dyDescent="0.2">
      <c r="A2492" t="s">
        <v>54</v>
      </c>
      <c r="B2492">
        <v>2013</v>
      </c>
      <c r="C2492">
        <v>2015.3666264964199</v>
      </c>
      <c r="D2492">
        <v>665505.39246727503</v>
      </c>
    </row>
    <row r="2493" spans="1:4" x14ac:dyDescent="0.2">
      <c r="A2493" t="s">
        <v>55</v>
      </c>
      <c r="B2493">
        <v>2013</v>
      </c>
      <c r="C2493">
        <v>12703.0671960168</v>
      </c>
      <c r="D2493">
        <v>5235927.6910328399</v>
      </c>
    </row>
    <row r="2494" spans="1:4" x14ac:dyDescent="0.2">
      <c r="A2494" t="s">
        <v>56</v>
      </c>
      <c r="B2494">
        <v>2013</v>
      </c>
      <c r="C2494">
        <v>6926.5292697155301</v>
      </c>
      <c r="D2494">
        <v>1828901.8834692901</v>
      </c>
    </row>
    <row r="2495" spans="1:4" x14ac:dyDescent="0.2">
      <c r="A2495" t="s">
        <v>57</v>
      </c>
      <c r="B2495">
        <v>2013</v>
      </c>
      <c r="C2495">
        <v>48383.148229945</v>
      </c>
      <c r="D2495">
        <v>29754000.961252499</v>
      </c>
    </row>
    <row r="2496" spans="1:4" x14ac:dyDescent="0.2">
      <c r="A2496" t="s">
        <v>58</v>
      </c>
      <c r="B2496">
        <v>2013</v>
      </c>
      <c r="C2496">
        <v>96.999294363348497</v>
      </c>
      <c r="D2496">
        <v>23544.984030680698</v>
      </c>
    </row>
    <row r="2497" spans="1:4" x14ac:dyDescent="0.2">
      <c r="A2497" t="s">
        <v>59</v>
      </c>
      <c r="B2497">
        <v>2013</v>
      </c>
      <c r="C2497">
        <v>0</v>
      </c>
      <c r="D2497">
        <v>12.488437952493999</v>
      </c>
    </row>
    <row r="2498" spans="1:4" x14ac:dyDescent="0.2">
      <c r="A2498" t="s">
        <v>60</v>
      </c>
      <c r="B2498">
        <v>2013</v>
      </c>
      <c r="C2498">
        <v>63955.870659623099</v>
      </c>
      <c r="D2498">
        <v>23893119.105849199</v>
      </c>
    </row>
    <row r="2499" spans="1:4" x14ac:dyDescent="0.2">
      <c r="A2499" t="s">
        <v>61</v>
      </c>
      <c r="B2499">
        <v>2013</v>
      </c>
      <c r="C2499">
        <v>17088.500511457001</v>
      </c>
      <c r="D2499">
        <v>5008967.4267995497</v>
      </c>
    </row>
    <row r="2500" spans="1:4" x14ac:dyDescent="0.2">
      <c r="A2500" t="s">
        <v>62</v>
      </c>
      <c r="B2500">
        <v>2013</v>
      </c>
      <c r="C2500">
        <v>30851.231152811401</v>
      </c>
      <c r="D2500">
        <v>14215354.2679541</v>
      </c>
    </row>
    <row r="2501" spans="1:4" x14ac:dyDescent="0.2">
      <c r="A2501" t="s">
        <v>63</v>
      </c>
      <c r="B2501">
        <v>2013</v>
      </c>
      <c r="C2501">
        <v>148660.86075675901</v>
      </c>
      <c r="D2501">
        <v>31981459.3162052</v>
      </c>
    </row>
    <row r="2502" spans="1:4" x14ac:dyDescent="0.2">
      <c r="A2502" t="s">
        <v>64</v>
      </c>
      <c r="B2502">
        <v>2013</v>
      </c>
      <c r="C2502">
        <v>2699.4073129594299</v>
      </c>
      <c r="D2502">
        <v>1484449.0615691801</v>
      </c>
    </row>
    <row r="2503" spans="1:4" x14ac:dyDescent="0.2">
      <c r="A2503" t="s">
        <v>65</v>
      </c>
      <c r="B2503">
        <v>2013</v>
      </c>
      <c r="C2503">
        <v>30351.836932722501</v>
      </c>
      <c r="D2503">
        <v>14642772.382035799</v>
      </c>
    </row>
    <row r="2504" spans="1:4" x14ac:dyDescent="0.2">
      <c r="A2504" t="s">
        <v>66</v>
      </c>
      <c r="B2504">
        <v>2013</v>
      </c>
      <c r="C2504">
        <v>44448.928346561901</v>
      </c>
      <c r="D2504">
        <v>26770417.2127649</v>
      </c>
    </row>
    <row r="2505" spans="1:4" x14ac:dyDescent="0.2">
      <c r="A2505" t="s">
        <v>67</v>
      </c>
      <c r="B2505">
        <v>2013</v>
      </c>
      <c r="C2505">
        <v>28596.145209640999</v>
      </c>
      <c r="D2505">
        <v>12108621.6355274</v>
      </c>
    </row>
    <row r="2506" spans="1:4" x14ac:dyDescent="0.2">
      <c r="A2506" t="s">
        <v>68</v>
      </c>
      <c r="B2506">
        <v>2013</v>
      </c>
      <c r="C2506">
        <v>252.25008365706299</v>
      </c>
      <c r="D2506">
        <v>92668.116430762806</v>
      </c>
    </row>
    <row r="2507" spans="1:4" x14ac:dyDescent="0.2">
      <c r="A2507" t="s">
        <v>69</v>
      </c>
      <c r="B2507">
        <v>2013</v>
      </c>
      <c r="C2507">
        <v>0.10073643032118</v>
      </c>
      <c r="D2507">
        <v>35.129642808411397</v>
      </c>
    </row>
    <row r="2508" spans="1:4" x14ac:dyDescent="0.2">
      <c r="A2508" t="s">
        <v>70</v>
      </c>
      <c r="B2508">
        <v>2013</v>
      </c>
      <c r="C2508">
        <v>81228.458826848801</v>
      </c>
      <c r="D2508">
        <v>42576776.948440701</v>
      </c>
    </row>
    <row r="2509" spans="1:4" x14ac:dyDescent="0.2">
      <c r="A2509" t="s">
        <v>72</v>
      </c>
      <c r="B2509">
        <v>2013</v>
      </c>
      <c r="C2509">
        <v>146183.884311698</v>
      </c>
      <c r="D2509">
        <v>58517144.1636566</v>
      </c>
    </row>
    <row r="2510" spans="1:4" x14ac:dyDescent="0.2">
      <c r="A2510" t="s">
        <v>73</v>
      </c>
      <c r="B2510">
        <v>2013</v>
      </c>
      <c r="C2510">
        <v>169.93876361572299</v>
      </c>
      <c r="D2510">
        <v>63909.176248718999</v>
      </c>
    </row>
    <row r="2511" spans="1:4" x14ac:dyDescent="0.2">
      <c r="A2511" t="s">
        <v>74</v>
      </c>
      <c r="B2511">
        <v>2013</v>
      </c>
      <c r="C2511">
        <v>12.216742302778799</v>
      </c>
      <c r="D2511">
        <v>8435.6295630478908</v>
      </c>
    </row>
    <row r="2512" spans="1:4" x14ac:dyDescent="0.2">
      <c r="A2512" t="s">
        <v>75</v>
      </c>
      <c r="B2512">
        <v>2013</v>
      </c>
      <c r="C2512">
        <v>20704.227185887899</v>
      </c>
      <c r="D2512">
        <v>7748294.1108589703</v>
      </c>
    </row>
    <row r="2513" spans="1:4" x14ac:dyDescent="0.2">
      <c r="A2513" t="s">
        <v>76</v>
      </c>
      <c r="B2513">
        <v>2013</v>
      </c>
      <c r="C2513">
        <v>7289.6299600847597</v>
      </c>
      <c r="D2513">
        <v>4441884.3305502599</v>
      </c>
    </row>
    <row r="2514" spans="1:4" x14ac:dyDescent="0.2">
      <c r="A2514" t="s">
        <v>77</v>
      </c>
      <c r="B2514">
        <v>2013</v>
      </c>
      <c r="C2514">
        <v>5906.5559940440298</v>
      </c>
      <c r="D2514">
        <v>1072990.1337494899</v>
      </c>
    </row>
    <row r="2515" spans="1:4" x14ac:dyDescent="0.2">
      <c r="A2515" t="s">
        <v>78</v>
      </c>
      <c r="B2515">
        <v>2013</v>
      </c>
      <c r="C2515">
        <v>25.356401353235601</v>
      </c>
      <c r="D2515">
        <v>13056.335512031301</v>
      </c>
    </row>
    <row r="2516" spans="1:4" x14ac:dyDescent="0.2">
      <c r="A2516" t="s">
        <v>79</v>
      </c>
      <c r="B2516">
        <v>2013</v>
      </c>
      <c r="C2516">
        <v>55148.922272739197</v>
      </c>
      <c r="D2516">
        <v>26722915.198927499</v>
      </c>
    </row>
    <row r="2517" spans="1:4" x14ac:dyDescent="0.2">
      <c r="A2517" t="s">
        <v>80</v>
      </c>
      <c r="B2517">
        <v>2013</v>
      </c>
      <c r="C2517">
        <v>2967.7971918838398</v>
      </c>
      <c r="D2517">
        <v>2185647.77373177</v>
      </c>
    </row>
    <row r="2518" spans="1:4" x14ac:dyDescent="0.2">
      <c r="A2518" t="s">
        <v>81</v>
      </c>
      <c r="B2518">
        <v>2013</v>
      </c>
      <c r="C2518">
        <v>7117.3056156454304</v>
      </c>
      <c r="D2518">
        <v>4624543.0885864897</v>
      </c>
    </row>
    <row r="2519" spans="1:4" x14ac:dyDescent="0.2">
      <c r="A2519" t="s">
        <v>82</v>
      </c>
      <c r="B2519">
        <v>2013</v>
      </c>
      <c r="C2519">
        <v>5.2743256945963504</v>
      </c>
      <c r="D2519">
        <v>1794.78651113772</v>
      </c>
    </row>
    <row r="2520" spans="1:4" x14ac:dyDescent="0.2">
      <c r="A2520" t="s">
        <v>83</v>
      </c>
      <c r="B2520">
        <v>2013</v>
      </c>
      <c r="C2520">
        <v>43631.843275030798</v>
      </c>
      <c r="D2520">
        <v>21304124.719674598</v>
      </c>
    </row>
    <row r="2521" spans="1:4" x14ac:dyDescent="0.2">
      <c r="A2521" t="s">
        <v>84</v>
      </c>
      <c r="B2521">
        <v>2013</v>
      </c>
      <c r="C2521">
        <v>2997.75268271813</v>
      </c>
      <c r="D2521">
        <v>1363148.9411104401</v>
      </c>
    </row>
    <row r="2522" spans="1:4" x14ac:dyDescent="0.2">
      <c r="A2522" t="s">
        <v>85</v>
      </c>
      <c r="B2522">
        <v>2013</v>
      </c>
      <c r="C2522">
        <v>3181.2113731036702</v>
      </c>
      <c r="D2522">
        <v>1235461.43182197</v>
      </c>
    </row>
    <row r="2523" spans="1:4" x14ac:dyDescent="0.2">
      <c r="A2523" t="s">
        <v>86</v>
      </c>
      <c r="B2523">
        <v>2013</v>
      </c>
      <c r="C2523">
        <v>8951.9286682811708</v>
      </c>
      <c r="D2523">
        <v>3526380.7976098</v>
      </c>
    </row>
    <row r="2524" spans="1:4" x14ac:dyDescent="0.2">
      <c r="A2524" t="s">
        <v>87</v>
      </c>
      <c r="B2524">
        <v>2013</v>
      </c>
      <c r="C2524">
        <v>1139298.66876672</v>
      </c>
      <c r="D2524">
        <v>857803257.68266594</v>
      </c>
    </row>
    <row r="2525" spans="1:4" x14ac:dyDescent="0.2">
      <c r="A2525" t="s">
        <v>88</v>
      </c>
      <c r="B2525">
        <v>2013</v>
      </c>
      <c r="C2525">
        <v>16.8323275070703</v>
      </c>
      <c r="D2525">
        <v>5492.5241325800098</v>
      </c>
    </row>
    <row r="2526" spans="1:4" x14ac:dyDescent="0.2">
      <c r="A2526" t="s">
        <v>89</v>
      </c>
      <c r="B2526">
        <v>2013</v>
      </c>
      <c r="C2526">
        <v>80865.735899836</v>
      </c>
      <c r="D2526">
        <v>40324629.789545499</v>
      </c>
    </row>
    <row r="2527" spans="1:4" x14ac:dyDescent="0.2">
      <c r="A2527" t="s">
        <v>90</v>
      </c>
      <c r="B2527">
        <v>2013</v>
      </c>
      <c r="C2527">
        <v>4772.8267584967298</v>
      </c>
      <c r="D2527">
        <v>2238259.03955267</v>
      </c>
    </row>
    <row r="2528" spans="1:4" x14ac:dyDescent="0.2">
      <c r="A2528" t="s">
        <v>91</v>
      </c>
      <c r="B2528">
        <v>2013</v>
      </c>
      <c r="C2528">
        <v>72.230931497178702</v>
      </c>
      <c r="D2528">
        <v>17253.344383301901</v>
      </c>
    </row>
    <row r="2529" spans="1:4" x14ac:dyDescent="0.2">
      <c r="A2529" t="s">
        <v>92</v>
      </c>
      <c r="B2529">
        <v>2013</v>
      </c>
      <c r="C2529">
        <v>2.5319020433832402</v>
      </c>
      <c r="D2529">
        <v>683.37036382010695</v>
      </c>
    </row>
    <row r="2530" spans="1:4" x14ac:dyDescent="0.2">
      <c r="A2530" t="s">
        <v>93</v>
      </c>
      <c r="B2530">
        <v>2013</v>
      </c>
      <c r="C2530">
        <v>45.7307081949685</v>
      </c>
      <c r="D2530">
        <v>13271.778451993099</v>
      </c>
    </row>
    <row r="2531" spans="1:4" x14ac:dyDescent="0.2">
      <c r="A2531" t="s">
        <v>94</v>
      </c>
      <c r="B2531">
        <v>2013</v>
      </c>
      <c r="C2531">
        <v>15524.723526807</v>
      </c>
      <c r="D2531">
        <v>4748432.8526920099</v>
      </c>
    </row>
    <row r="2532" spans="1:4" x14ac:dyDescent="0.2">
      <c r="A2532" t="s">
        <v>95</v>
      </c>
      <c r="B2532">
        <v>2013</v>
      </c>
      <c r="C2532">
        <v>1327.6690304920601</v>
      </c>
      <c r="D2532">
        <v>655780.87210887601</v>
      </c>
    </row>
    <row r="2533" spans="1:4" x14ac:dyDescent="0.2">
      <c r="A2533" t="s">
        <v>96</v>
      </c>
      <c r="B2533">
        <v>2013</v>
      </c>
      <c r="C2533">
        <v>0.50645093043836797</v>
      </c>
      <c r="D2533">
        <v>175.99064744500899</v>
      </c>
    </row>
    <row r="2534" spans="1:4" x14ac:dyDescent="0.2">
      <c r="A2534" t="s">
        <v>98</v>
      </c>
      <c r="B2534">
        <v>2013</v>
      </c>
      <c r="C2534">
        <v>23234.078476401501</v>
      </c>
      <c r="D2534">
        <v>10386715.4123003</v>
      </c>
    </row>
    <row r="2535" spans="1:4" x14ac:dyDescent="0.2">
      <c r="A2535" t="s">
        <v>99</v>
      </c>
      <c r="B2535">
        <v>2013</v>
      </c>
      <c r="C2535">
        <v>2863.63887545131</v>
      </c>
      <c r="D2535">
        <v>764932.06096448295</v>
      </c>
    </row>
    <row r="2536" spans="1:4" x14ac:dyDescent="0.2">
      <c r="A2536" t="s">
        <v>100</v>
      </c>
      <c r="B2536">
        <v>2013</v>
      </c>
      <c r="C2536">
        <v>13563.7662028959</v>
      </c>
      <c r="D2536">
        <v>6611255.8224911401</v>
      </c>
    </row>
    <row r="2537" spans="1:4" x14ac:dyDescent="0.2">
      <c r="A2537" t="s">
        <v>101</v>
      </c>
      <c r="B2537">
        <v>2013</v>
      </c>
      <c r="C2537">
        <v>26.813979131831601</v>
      </c>
      <c r="D2537">
        <v>4556.2643750849202</v>
      </c>
    </row>
    <row r="2538" spans="1:4" x14ac:dyDescent="0.2">
      <c r="A2538" t="s">
        <v>102</v>
      </c>
      <c r="B2538">
        <v>2013</v>
      </c>
      <c r="C2538">
        <v>190096.398409919</v>
      </c>
      <c r="D2538">
        <v>124327619.761796</v>
      </c>
    </row>
    <row r="2539" spans="1:4" x14ac:dyDescent="0.2">
      <c r="A2539" t="s">
        <v>103</v>
      </c>
      <c r="B2539">
        <v>2013</v>
      </c>
      <c r="C2539">
        <v>5.1476497272254704</v>
      </c>
      <c r="D2539">
        <v>2721.4799700889398</v>
      </c>
    </row>
    <row r="2540" spans="1:4" x14ac:dyDescent="0.2">
      <c r="A2540" t="s">
        <v>104</v>
      </c>
      <c r="B2540">
        <v>2013</v>
      </c>
      <c r="C2540">
        <v>9469.912937956</v>
      </c>
      <c r="D2540">
        <v>2921007.9034466599</v>
      </c>
    </row>
    <row r="2541" spans="1:4" x14ac:dyDescent="0.2">
      <c r="A2541" t="s">
        <v>105</v>
      </c>
      <c r="B2541">
        <v>2013</v>
      </c>
      <c r="C2541">
        <v>205606.537827892</v>
      </c>
      <c r="D2541">
        <v>103619967.326621</v>
      </c>
    </row>
    <row r="2542" spans="1:4" x14ac:dyDescent="0.2">
      <c r="A2542" t="s">
        <v>106</v>
      </c>
      <c r="B2542">
        <v>2013</v>
      </c>
      <c r="C2542">
        <v>160.01739566869</v>
      </c>
      <c r="D2542">
        <v>46915.945465560202</v>
      </c>
    </row>
    <row r="2543" spans="1:4" x14ac:dyDescent="0.2">
      <c r="A2543" t="s">
        <v>107</v>
      </c>
      <c r="B2543">
        <v>2013</v>
      </c>
      <c r="C2543">
        <v>155535.769840836</v>
      </c>
      <c r="D2543">
        <v>83520030.393072098</v>
      </c>
    </row>
    <row r="2544" spans="1:4" x14ac:dyDescent="0.2">
      <c r="A2544" t="s">
        <v>108</v>
      </c>
      <c r="B2544">
        <v>2013</v>
      </c>
      <c r="C2544">
        <v>81.298587311949802</v>
      </c>
      <c r="D2544">
        <v>11029.0485426552</v>
      </c>
    </row>
    <row r="2545" spans="1:4" x14ac:dyDescent="0.2">
      <c r="A2545" t="s">
        <v>109</v>
      </c>
      <c r="B2545">
        <v>2013</v>
      </c>
      <c r="C2545">
        <v>36.093731171067702</v>
      </c>
      <c r="D2545">
        <v>18148.738070328502</v>
      </c>
    </row>
    <row r="2546" spans="1:4" x14ac:dyDescent="0.2">
      <c r="A2546" t="s">
        <v>110</v>
      </c>
      <c r="B2546">
        <v>2013</v>
      </c>
      <c r="C2546">
        <v>1.9491170490776899</v>
      </c>
      <c r="D2546">
        <v>1008.7855237407</v>
      </c>
    </row>
    <row r="2547" spans="1:4" x14ac:dyDescent="0.2">
      <c r="A2547" t="s">
        <v>111</v>
      </c>
      <c r="B2547">
        <v>2013</v>
      </c>
      <c r="C2547">
        <v>7952.9960778149798</v>
      </c>
      <c r="D2547">
        <v>2570897.4642932699</v>
      </c>
    </row>
    <row r="2548" spans="1:4" x14ac:dyDescent="0.2">
      <c r="A2548" t="s">
        <v>112</v>
      </c>
      <c r="B2548">
        <v>2013</v>
      </c>
      <c r="C2548">
        <v>7.33891847152994</v>
      </c>
      <c r="D2548">
        <v>2108.3516056682502</v>
      </c>
    </row>
    <row r="2549" spans="1:4" x14ac:dyDescent="0.2">
      <c r="A2549" t="s">
        <v>113</v>
      </c>
      <c r="B2549">
        <v>2013</v>
      </c>
      <c r="C2549">
        <v>13922.7766430994</v>
      </c>
      <c r="D2549">
        <v>4712706.9459159402</v>
      </c>
    </row>
    <row r="2550" spans="1:4" x14ac:dyDescent="0.2">
      <c r="A2550" t="s">
        <v>114</v>
      </c>
      <c r="B2550">
        <v>2013</v>
      </c>
      <c r="C2550">
        <v>347.98723717067003</v>
      </c>
      <c r="D2550">
        <v>198166.639295606</v>
      </c>
    </row>
    <row r="2551" spans="1:4" x14ac:dyDescent="0.2">
      <c r="A2551" t="s">
        <v>115</v>
      </c>
      <c r="B2551">
        <v>2013</v>
      </c>
      <c r="C2551">
        <v>27766.438976924801</v>
      </c>
      <c r="D2551">
        <v>9087878.8621319793</v>
      </c>
    </row>
    <row r="2552" spans="1:4" x14ac:dyDescent="0.2">
      <c r="A2552" t="s">
        <v>116</v>
      </c>
      <c r="B2552">
        <v>2013</v>
      </c>
      <c r="C2552">
        <v>7.1397996830512095E-2</v>
      </c>
      <c r="D2552">
        <v>0</v>
      </c>
    </row>
    <row r="2553" spans="1:4" x14ac:dyDescent="0.2">
      <c r="A2553" t="s">
        <v>117</v>
      </c>
      <c r="B2553">
        <v>2013</v>
      </c>
      <c r="C2553">
        <v>1.8307702737228699</v>
      </c>
      <c r="D2553">
        <v>552.00067710001701</v>
      </c>
    </row>
    <row r="2554" spans="1:4" x14ac:dyDescent="0.2">
      <c r="A2554" t="s">
        <v>118</v>
      </c>
      <c r="B2554">
        <v>2013</v>
      </c>
      <c r="C2554">
        <v>835.83799447142405</v>
      </c>
      <c r="D2554">
        <v>273375.30044846301</v>
      </c>
    </row>
    <row r="2555" spans="1:4" x14ac:dyDescent="0.2">
      <c r="A2555" t="s">
        <v>119</v>
      </c>
      <c r="B2555">
        <v>2013</v>
      </c>
      <c r="C2555">
        <v>167.34534416471101</v>
      </c>
      <c r="D2555">
        <v>52589.1854446695</v>
      </c>
    </row>
    <row r="2556" spans="1:4" x14ac:dyDescent="0.2">
      <c r="A2556" t="s">
        <v>120</v>
      </c>
      <c r="B2556">
        <v>2013</v>
      </c>
      <c r="C2556">
        <v>299350.32439256902</v>
      </c>
      <c r="D2556">
        <v>151934725.21425501</v>
      </c>
    </row>
    <row r="2557" spans="1:4" x14ac:dyDescent="0.2">
      <c r="A2557" t="s">
        <v>121</v>
      </c>
      <c r="B2557">
        <v>2013</v>
      </c>
      <c r="C2557">
        <v>3.9758306980143199</v>
      </c>
      <c r="D2557">
        <v>106.792961307578</v>
      </c>
    </row>
    <row r="2558" spans="1:4" x14ac:dyDescent="0.2">
      <c r="A2558" t="s">
        <v>122</v>
      </c>
      <c r="B2558">
        <v>2013</v>
      </c>
      <c r="C2558">
        <v>219047.82660333</v>
      </c>
      <c r="D2558">
        <v>89072224.908646494</v>
      </c>
    </row>
    <row r="2559" spans="1:4" x14ac:dyDescent="0.2">
      <c r="A2559" t="s">
        <v>123</v>
      </c>
      <c r="B2559">
        <v>2013</v>
      </c>
      <c r="C2559">
        <v>1149.0178793437599</v>
      </c>
      <c r="D2559">
        <v>466867.39848876098</v>
      </c>
    </row>
    <row r="2560" spans="1:4" x14ac:dyDescent="0.2">
      <c r="A2560" t="s">
        <v>124</v>
      </c>
      <c r="B2560">
        <v>2013</v>
      </c>
      <c r="C2560">
        <v>409.78117161428099</v>
      </c>
      <c r="D2560">
        <v>138004.616462859</v>
      </c>
    </row>
    <row r="2561" spans="1:4" x14ac:dyDescent="0.2">
      <c r="A2561" t="s">
        <v>125</v>
      </c>
      <c r="B2561">
        <v>2013</v>
      </c>
      <c r="C2561">
        <v>0.250462233641493</v>
      </c>
      <c r="D2561">
        <v>73.843247086645405</v>
      </c>
    </row>
    <row r="2562" spans="1:4" x14ac:dyDescent="0.2">
      <c r="A2562" t="s">
        <v>126</v>
      </c>
      <c r="B2562">
        <v>2013</v>
      </c>
      <c r="C2562">
        <v>248186.44872223199</v>
      </c>
      <c r="D2562">
        <v>135893335.25950399</v>
      </c>
    </row>
    <row r="2563" spans="1:4" x14ac:dyDescent="0.2">
      <c r="A2563" t="s">
        <v>127</v>
      </c>
      <c r="B2563">
        <v>2013</v>
      </c>
      <c r="C2563">
        <v>2401.11368315758</v>
      </c>
      <c r="D2563">
        <v>1029808.47637034</v>
      </c>
    </row>
    <row r="2564" spans="1:4" x14ac:dyDescent="0.2">
      <c r="A2564" t="s">
        <v>128</v>
      </c>
      <c r="B2564">
        <v>2013</v>
      </c>
      <c r="C2564">
        <v>628.79887444468295</v>
      </c>
      <c r="D2564">
        <v>126033.007381356</v>
      </c>
    </row>
    <row r="2565" spans="1:4" x14ac:dyDescent="0.2">
      <c r="A2565" t="s">
        <v>129</v>
      </c>
      <c r="B2565">
        <v>2013</v>
      </c>
      <c r="C2565">
        <v>162655.52171325</v>
      </c>
      <c r="D2565">
        <v>56482342.415122002</v>
      </c>
    </row>
    <row r="2566" spans="1:4" x14ac:dyDescent="0.2">
      <c r="A2566" t="s">
        <v>130</v>
      </c>
      <c r="B2566">
        <v>2013</v>
      </c>
      <c r="C2566">
        <v>0</v>
      </c>
      <c r="D2566">
        <v>87.214293782078201</v>
      </c>
    </row>
    <row r="2567" spans="1:4" x14ac:dyDescent="0.2">
      <c r="A2567" t="s">
        <v>131</v>
      </c>
      <c r="B2567">
        <v>2013</v>
      </c>
      <c r="C2567">
        <v>0.88513326729058095</v>
      </c>
      <c r="D2567">
        <v>460.46752254778897</v>
      </c>
    </row>
    <row r="2568" spans="1:4" x14ac:dyDescent="0.2">
      <c r="A2568" t="s">
        <v>132</v>
      </c>
      <c r="B2568">
        <v>2013</v>
      </c>
      <c r="C2568">
        <v>146.35940119910899</v>
      </c>
      <c r="D2568">
        <v>59892.1609206703</v>
      </c>
    </row>
    <row r="2569" spans="1:4" x14ac:dyDescent="0.2">
      <c r="A2569" t="s">
        <v>133</v>
      </c>
      <c r="B2569">
        <v>2013</v>
      </c>
      <c r="C2569">
        <v>219.270383297579</v>
      </c>
      <c r="D2569">
        <v>82852.276273693002</v>
      </c>
    </row>
    <row r="2570" spans="1:4" x14ac:dyDescent="0.2">
      <c r="A2570" t="s">
        <v>134</v>
      </c>
      <c r="B2570">
        <v>2013</v>
      </c>
      <c r="C2570">
        <v>10562.321448242499</v>
      </c>
      <c r="D2570">
        <v>4458212.4500842299</v>
      </c>
    </row>
    <row r="2571" spans="1:4" x14ac:dyDescent="0.2">
      <c r="A2571" t="s">
        <v>135</v>
      </c>
      <c r="B2571">
        <v>2013</v>
      </c>
      <c r="C2571">
        <v>333221.153774823</v>
      </c>
      <c r="D2571">
        <v>193348073.06141099</v>
      </c>
    </row>
    <row r="2572" spans="1:4" x14ac:dyDescent="0.2">
      <c r="A2572" t="s">
        <v>136</v>
      </c>
      <c r="B2572">
        <v>2013</v>
      </c>
      <c r="C2572">
        <v>327.56571695029402</v>
      </c>
      <c r="D2572">
        <v>154616.397902945</v>
      </c>
    </row>
    <row r="2573" spans="1:4" x14ac:dyDescent="0.2">
      <c r="A2573" t="s">
        <v>137</v>
      </c>
      <c r="B2573">
        <v>2013</v>
      </c>
      <c r="C2573">
        <v>2.3374019038704401</v>
      </c>
      <c r="D2573">
        <v>611.46109463861603</v>
      </c>
    </row>
    <row r="2574" spans="1:4" x14ac:dyDescent="0.2">
      <c r="A2574" t="s">
        <v>138</v>
      </c>
      <c r="B2574">
        <v>2013</v>
      </c>
      <c r="C2574">
        <v>2281.6347353751999</v>
      </c>
      <c r="D2574">
        <v>968816.97231202503</v>
      </c>
    </row>
    <row r="2575" spans="1:4" x14ac:dyDescent="0.2">
      <c r="A2575" t="s">
        <v>140</v>
      </c>
      <c r="B2575">
        <v>2013</v>
      </c>
      <c r="C2575">
        <v>43434.897396619999</v>
      </c>
      <c r="D2575">
        <v>22165573.8533707</v>
      </c>
    </row>
    <row r="2576" spans="1:4" x14ac:dyDescent="0.2">
      <c r="A2576" t="s">
        <v>141</v>
      </c>
      <c r="B2576">
        <v>2013</v>
      </c>
      <c r="C2576">
        <v>44038.059704016297</v>
      </c>
      <c r="D2576">
        <v>24169021.514254499</v>
      </c>
    </row>
    <row r="2577" spans="1:4" x14ac:dyDescent="0.2">
      <c r="A2577" t="s">
        <v>142</v>
      </c>
      <c r="B2577">
        <v>2013</v>
      </c>
      <c r="C2577">
        <v>514.17702035855405</v>
      </c>
      <c r="D2577">
        <v>225151.711006433</v>
      </c>
    </row>
    <row r="2578" spans="1:4" x14ac:dyDescent="0.2">
      <c r="A2578" t="s">
        <v>143</v>
      </c>
      <c r="B2578">
        <v>2013</v>
      </c>
      <c r="C2578">
        <v>33069.382602803897</v>
      </c>
      <c r="D2578">
        <v>8273739.0367515301</v>
      </c>
    </row>
    <row r="2579" spans="1:4" x14ac:dyDescent="0.2">
      <c r="A2579" t="s">
        <v>144</v>
      </c>
      <c r="B2579">
        <v>2013</v>
      </c>
      <c r="C2579">
        <v>835.46925114800194</v>
      </c>
      <c r="D2579">
        <v>432345.36848610302</v>
      </c>
    </row>
    <row r="2580" spans="1:4" x14ac:dyDescent="0.2">
      <c r="A2580" t="s">
        <v>145</v>
      </c>
      <c r="B2580">
        <v>2013</v>
      </c>
      <c r="C2580">
        <v>77541.507314635397</v>
      </c>
      <c r="D2580">
        <v>46140052.727285303</v>
      </c>
    </row>
    <row r="2581" spans="1:4" x14ac:dyDescent="0.2">
      <c r="A2581" t="s">
        <v>146</v>
      </c>
      <c r="B2581">
        <v>2013</v>
      </c>
      <c r="C2581">
        <v>60.010499551154503</v>
      </c>
      <c r="D2581">
        <v>23513.785753007902</v>
      </c>
    </row>
    <row r="2582" spans="1:4" x14ac:dyDescent="0.2">
      <c r="A2582" t="s">
        <v>147</v>
      </c>
      <c r="B2582">
        <v>2013</v>
      </c>
      <c r="C2582">
        <v>14041.0869573209</v>
      </c>
      <c r="D2582">
        <v>7977758.5287468396</v>
      </c>
    </row>
    <row r="2583" spans="1:4" x14ac:dyDescent="0.2">
      <c r="A2583" t="s">
        <v>148</v>
      </c>
      <c r="B2583">
        <v>2013</v>
      </c>
      <c r="C2583">
        <v>209306.87164921299</v>
      </c>
      <c r="D2583">
        <v>134775713.722848</v>
      </c>
    </row>
    <row r="2584" spans="1:4" x14ac:dyDescent="0.2">
      <c r="A2584" t="s">
        <v>149</v>
      </c>
      <c r="B2584">
        <v>2013</v>
      </c>
      <c r="C2584">
        <v>58871.140399340598</v>
      </c>
      <c r="D2584">
        <v>34930614.162355401</v>
      </c>
    </row>
    <row r="2585" spans="1:4" x14ac:dyDescent="0.2">
      <c r="A2585" t="s">
        <v>150</v>
      </c>
      <c r="B2585">
        <v>2013</v>
      </c>
      <c r="C2585">
        <v>21.2941857432454</v>
      </c>
      <c r="D2585">
        <v>14779.9352149158</v>
      </c>
    </row>
    <row r="2586" spans="1:4" x14ac:dyDescent="0.2">
      <c r="A2586" t="s">
        <v>151</v>
      </c>
      <c r="B2586">
        <v>2013</v>
      </c>
      <c r="C2586">
        <v>56667.7302896318</v>
      </c>
      <c r="D2586">
        <v>43947742.016622201</v>
      </c>
    </row>
    <row r="2587" spans="1:4" x14ac:dyDescent="0.2">
      <c r="A2587" t="s">
        <v>152</v>
      </c>
      <c r="B2587">
        <v>2013</v>
      </c>
      <c r="C2587">
        <v>35014.592564101898</v>
      </c>
      <c r="D2587">
        <v>13100664.374427</v>
      </c>
    </row>
    <row r="2588" spans="1:4" x14ac:dyDescent="0.2">
      <c r="A2588" t="s">
        <v>153</v>
      </c>
      <c r="B2588">
        <v>2013</v>
      </c>
      <c r="C2588">
        <v>701.64156511597901</v>
      </c>
      <c r="D2588">
        <v>318132.98431410303</v>
      </c>
    </row>
    <row r="2589" spans="1:4" x14ac:dyDescent="0.2">
      <c r="A2589" t="s">
        <v>154</v>
      </c>
      <c r="B2589">
        <v>2013</v>
      </c>
      <c r="C2589">
        <v>5030.9821041831101</v>
      </c>
      <c r="D2589">
        <v>1468145.19556408</v>
      </c>
    </row>
    <row r="2590" spans="1:4" x14ac:dyDescent="0.2">
      <c r="A2590" t="s">
        <v>155</v>
      </c>
      <c r="B2590">
        <v>2013</v>
      </c>
      <c r="C2590">
        <v>51884.196073471598</v>
      </c>
      <c r="D2590">
        <v>16038622.9341144</v>
      </c>
    </row>
    <row r="2591" spans="1:4" x14ac:dyDescent="0.2">
      <c r="A2591" t="s">
        <v>156</v>
      </c>
      <c r="B2591">
        <v>2013</v>
      </c>
      <c r="C2591">
        <v>318563.88640078699</v>
      </c>
      <c r="D2591">
        <v>79829777.306827605</v>
      </c>
    </row>
    <row r="2592" spans="1:4" x14ac:dyDescent="0.2">
      <c r="A2592" t="s">
        <v>157</v>
      </c>
      <c r="B2592">
        <v>2013</v>
      </c>
      <c r="C2592">
        <v>0.394443377697482</v>
      </c>
      <c r="D2592">
        <v>88.786987972640006</v>
      </c>
    </row>
    <row r="2593" spans="1:4" x14ac:dyDescent="0.2">
      <c r="A2593" t="s">
        <v>158</v>
      </c>
      <c r="B2593">
        <v>2013</v>
      </c>
      <c r="C2593">
        <v>1652.94188746656</v>
      </c>
      <c r="D2593">
        <v>623923.09198786295</v>
      </c>
    </row>
    <row r="2594" spans="1:4" x14ac:dyDescent="0.2">
      <c r="A2594" t="s">
        <v>159</v>
      </c>
      <c r="B2594">
        <v>2013</v>
      </c>
      <c r="C2594">
        <v>12946.1558422287</v>
      </c>
      <c r="D2594">
        <v>5910751.6587098604</v>
      </c>
    </row>
    <row r="2595" spans="1:4" x14ac:dyDescent="0.2">
      <c r="A2595" t="s">
        <v>160</v>
      </c>
      <c r="B2595">
        <v>2013</v>
      </c>
      <c r="C2595">
        <v>4965537.3430600101</v>
      </c>
      <c r="D2595">
        <v>823628400.33073604</v>
      </c>
    </row>
    <row r="2596" spans="1:4" x14ac:dyDescent="0.2">
      <c r="A2596" t="s">
        <v>161</v>
      </c>
      <c r="B2596">
        <v>2013</v>
      </c>
      <c r="C2596">
        <v>2472.6248748206999</v>
      </c>
      <c r="D2596">
        <v>1454361.1555885</v>
      </c>
    </row>
    <row r="2597" spans="1:4" x14ac:dyDescent="0.2">
      <c r="A2597" t="s">
        <v>216</v>
      </c>
      <c r="B2597">
        <v>2013</v>
      </c>
      <c r="C2597">
        <v>0</v>
      </c>
      <c r="D2597">
        <v>22.281377560250998</v>
      </c>
    </row>
    <row r="2598" spans="1:4" x14ac:dyDescent="0.2">
      <c r="A2598" t="s">
        <v>162</v>
      </c>
      <c r="B2598">
        <v>2013</v>
      </c>
      <c r="C2598">
        <v>9.4037425973469997</v>
      </c>
      <c r="D2598">
        <v>2908.7463779069099</v>
      </c>
    </row>
    <row r="2599" spans="1:4" x14ac:dyDescent="0.2">
      <c r="A2599" t="s">
        <v>163</v>
      </c>
      <c r="B2599">
        <v>2013</v>
      </c>
      <c r="C2599">
        <v>374.73767225882</v>
      </c>
      <c r="D2599">
        <v>175934.83195915801</v>
      </c>
    </row>
    <row r="2600" spans="1:4" x14ac:dyDescent="0.2">
      <c r="A2600" t="s">
        <v>164</v>
      </c>
      <c r="B2600">
        <v>2013</v>
      </c>
      <c r="C2600">
        <v>25.918481198038801</v>
      </c>
      <c r="D2600">
        <v>11259.131957526801</v>
      </c>
    </row>
    <row r="2601" spans="1:4" x14ac:dyDescent="0.2">
      <c r="A2601" t="s">
        <v>165</v>
      </c>
      <c r="B2601">
        <v>2013</v>
      </c>
      <c r="C2601">
        <v>9471.36844097209</v>
      </c>
      <c r="D2601">
        <v>7060987.5688804602</v>
      </c>
    </row>
    <row r="2602" spans="1:4" x14ac:dyDescent="0.2">
      <c r="A2602" t="s">
        <v>166</v>
      </c>
      <c r="B2602">
        <v>2013</v>
      </c>
      <c r="C2602">
        <v>170277.65691575999</v>
      </c>
      <c r="D2602">
        <v>73559263.309474602</v>
      </c>
    </row>
    <row r="2603" spans="1:4" x14ac:dyDescent="0.2">
      <c r="A2603" t="s">
        <v>167</v>
      </c>
      <c r="B2603">
        <v>2013</v>
      </c>
      <c r="C2603">
        <v>2053.4886329528299</v>
      </c>
      <c r="D2603">
        <v>837609.94305894803</v>
      </c>
    </row>
    <row r="2604" spans="1:4" x14ac:dyDescent="0.2">
      <c r="A2604" t="s">
        <v>212</v>
      </c>
      <c r="B2604">
        <v>2013</v>
      </c>
      <c r="C2604">
        <v>0.16727187123046799</v>
      </c>
      <c r="D2604">
        <v>33.225920102320103</v>
      </c>
    </row>
    <row r="2605" spans="1:4" x14ac:dyDescent="0.2">
      <c r="A2605" t="s">
        <v>168</v>
      </c>
      <c r="B2605">
        <v>2013</v>
      </c>
      <c r="C2605">
        <v>315.84219041051102</v>
      </c>
      <c r="D2605">
        <v>64033.000528759199</v>
      </c>
    </row>
    <row r="2606" spans="1:4" x14ac:dyDescent="0.2">
      <c r="A2606" t="s">
        <v>213</v>
      </c>
      <c r="B2606">
        <v>2013</v>
      </c>
      <c r="C2606">
        <v>4.5061967444943498</v>
      </c>
      <c r="D2606">
        <v>8.2440893070270196</v>
      </c>
    </row>
    <row r="2607" spans="1:4" x14ac:dyDescent="0.2">
      <c r="A2607" t="s">
        <v>169</v>
      </c>
      <c r="B2607">
        <v>2013</v>
      </c>
      <c r="C2607">
        <v>2798.32775525642</v>
      </c>
      <c r="D2607">
        <v>1232122.6094857601</v>
      </c>
    </row>
    <row r="2608" spans="1:4" x14ac:dyDescent="0.2">
      <c r="A2608" t="s">
        <v>170</v>
      </c>
      <c r="B2608">
        <v>2013</v>
      </c>
      <c r="C2608">
        <v>4931.4649139112498</v>
      </c>
      <c r="D2608">
        <v>1586667.520546</v>
      </c>
    </row>
    <row r="2609" spans="1:4" x14ac:dyDescent="0.2">
      <c r="A2609" t="s">
        <v>172</v>
      </c>
      <c r="B2609">
        <v>2013</v>
      </c>
      <c r="C2609">
        <v>10203.270878290699</v>
      </c>
      <c r="D2609">
        <v>7591861.75404693</v>
      </c>
    </row>
    <row r="2610" spans="1:4" x14ac:dyDescent="0.2">
      <c r="A2610" t="s">
        <v>173</v>
      </c>
      <c r="B2610">
        <v>2013</v>
      </c>
      <c r="C2610">
        <v>5076.4174397934703</v>
      </c>
      <c r="D2610">
        <v>2582044.5738940602</v>
      </c>
    </row>
    <row r="2611" spans="1:4" x14ac:dyDescent="0.2">
      <c r="A2611" t="s">
        <v>174</v>
      </c>
      <c r="B2611">
        <v>2013</v>
      </c>
      <c r="C2611">
        <v>638.88803467078696</v>
      </c>
      <c r="D2611">
        <v>324481.926494329</v>
      </c>
    </row>
    <row r="2612" spans="1:4" x14ac:dyDescent="0.2">
      <c r="A2612" t="s">
        <v>175</v>
      </c>
      <c r="B2612">
        <v>2013</v>
      </c>
      <c r="C2612">
        <v>197658.34397389399</v>
      </c>
      <c r="D2612">
        <v>49440264.718450397</v>
      </c>
    </row>
    <row r="2613" spans="1:4" x14ac:dyDescent="0.2">
      <c r="A2613" t="s">
        <v>176</v>
      </c>
      <c r="B2613">
        <v>2013</v>
      </c>
      <c r="C2613">
        <v>3126.1087437628498</v>
      </c>
      <c r="D2613">
        <v>1722853.0455175999</v>
      </c>
    </row>
    <row r="2614" spans="1:4" x14ac:dyDescent="0.2">
      <c r="A2614" t="s">
        <v>177</v>
      </c>
      <c r="B2614">
        <v>2013</v>
      </c>
      <c r="C2614">
        <v>2.5634717903038098</v>
      </c>
      <c r="D2614">
        <v>746.88649002103205</v>
      </c>
    </row>
    <row r="2615" spans="1:4" x14ac:dyDescent="0.2">
      <c r="A2615" t="s">
        <v>178</v>
      </c>
      <c r="B2615">
        <v>2013</v>
      </c>
      <c r="C2615">
        <v>1.2147488763107599</v>
      </c>
      <c r="D2615">
        <v>419.87111834068298</v>
      </c>
    </row>
    <row r="2616" spans="1:4" x14ac:dyDescent="0.2">
      <c r="A2616" t="s">
        <v>179</v>
      </c>
      <c r="B2616">
        <v>2013</v>
      </c>
      <c r="C2616">
        <v>1270.4328503517099</v>
      </c>
      <c r="D2616">
        <v>271680.554255608</v>
      </c>
    </row>
    <row r="2617" spans="1:4" x14ac:dyDescent="0.2">
      <c r="A2617" t="s">
        <v>180</v>
      </c>
      <c r="B2617">
        <v>2013</v>
      </c>
      <c r="C2617">
        <v>10.516318003556799</v>
      </c>
      <c r="D2617">
        <v>3166.2394217923902</v>
      </c>
    </row>
    <row r="2618" spans="1:4" x14ac:dyDescent="0.2">
      <c r="A2618" t="s">
        <v>181</v>
      </c>
      <c r="B2618">
        <v>2013</v>
      </c>
      <c r="C2618">
        <v>2895.2470925461198</v>
      </c>
      <c r="D2618">
        <v>860153.77584551298</v>
      </c>
    </row>
    <row r="2619" spans="1:4" x14ac:dyDescent="0.2">
      <c r="A2619" t="s">
        <v>182</v>
      </c>
      <c r="B2619">
        <v>2013</v>
      </c>
      <c r="C2619">
        <v>2952.61623199427</v>
      </c>
      <c r="D2619">
        <v>1309703.67018998</v>
      </c>
    </row>
    <row r="2620" spans="1:4" x14ac:dyDescent="0.2">
      <c r="A2620" t="s">
        <v>183</v>
      </c>
      <c r="B2620">
        <v>2013</v>
      </c>
      <c r="C2620">
        <v>84754.412461154207</v>
      </c>
      <c r="D2620">
        <v>48720655.497970797</v>
      </c>
    </row>
    <row r="2621" spans="1:4" x14ac:dyDescent="0.2">
      <c r="A2621" t="s">
        <v>184</v>
      </c>
      <c r="B2621">
        <v>2013</v>
      </c>
      <c r="C2621">
        <v>1.3190362559787301</v>
      </c>
      <c r="D2621">
        <v>428.96040887784199</v>
      </c>
    </row>
    <row r="2622" spans="1:4" x14ac:dyDescent="0.2">
      <c r="A2622" t="s">
        <v>185</v>
      </c>
      <c r="B2622">
        <v>2013</v>
      </c>
      <c r="C2622">
        <v>0.37151217790798602</v>
      </c>
      <c r="D2622">
        <v>73.451711180221594</v>
      </c>
    </row>
    <row r="2623" spans="1:4" x14ac:dyDescent="0.2">
      <c r="A2623" t="s">
        <v>186</v>
      </c>
      <c r="B2623">
        <v>2013</v>
      </c>
      <c r="C2623">
        <v>462.93620245890997</v>
      </c>
      <c r="D2623">
        <v>223887.070617324</v>
      </c>
    </row>
    <row r="2624" spans="1:4" x14ac:dyDescent="0.2">
      <c r="A2624" t="s">
        <v>187</v>
      </c>
      <c r="B2624">
        <v>2013</v>
      </c>
      <c r="C2624">
        <v>759.22765100593301</v>
      </c>
      <c r="D2624">
        <v>415112.42662552302</v>
      </c>
    </row>
    <row r="2625" spans="1:4" x14ac:dyDescent="0.2">
      <c r="A2625" t="s">
        <v>188</v>
      </c>
      <c r="B2625">
        <v>2013</v>
      </c>
      <c r="C2625">
        <v>1300.3334418407201</v>
      </c>
      <c r="D2625">
        <v>236339.85581106399</v>
      </c>
    </row>
    <row r="2626" spans="1:4" x14ac:dyDescent="0.2">
      <c r="A2626" t="s">
        <v>189</v>
      </c>
      <c r="B2626">
        <v>2013</v>
      </c>
      <c r="C2626">
        <v>22542.957668818701</v>
      </c>
      <c r="D2626">
        <v>6197445.55850833</v>
      </c>
    </row>
    <row r="2627" spans="1:4" x14ac:dyDescent="0.2">
      <c r="A2627" t="s">
        <v>190</v>
      </c>
      <c r="B2627">
        <v>2013</v>
      </c>
      <c r="C2627">
        <v>953.16288722402601</v>
      </c>
      <c r="D2627">
        <v>476961.99129861803</v>
      </c>
    </row>
    <row r="2628" spans="1:4" x14ac:dyDescent="0.2">
      <c r="A2628" t="s">
        <v>191</v>
      </c>
      <c r="B2628">
        <v>2013</v>
      </c>
      <c r="C2628">
        <v>181510.42861089099</v>
      </c>
      <c r="D2628">
        <v>59728869.565777302</v>
      </c>
    </row>
    <row r="2629" spans="1:4" x14ac:dyDescent="0.2">
      <c r="A2629" t="s">
        <v>192</v>
      </c>
      <c r="B2629">
        <v>2013</v>
      </c>
      <c r="C2629">
        <v>47750.035944540803</v>
      </c>
      <c r="D2629">
        <v>19852046.849076401</v>
      </c>
    </row>
    <row r="2630" spans="1:4" x14ac:dyDescent="0.2">
      <c r="A2630" t="s">
        <v>193</v>
      </c>
      <c r="B2630">
        <v>2013</v>
      </c>
      <c r="C2630">
        <v>37711.822016700797</v>
      </c>
      <c r="D2630">
        <v>14918968.6697076</v>
      </c>
    </row>
    <row r="2631" spans="1:4" x14ac:dyDescent="0.2">
      <c r="A2631" t="s">
        <v>195</v>
      </c>
      <c r="B2631">
        <v>2013</v>
      </c>
      <c r="C2631">
        <v>19263.214394086299</v>
      </c>
      <c r="D2631">
        <v>13017735.098773001</v>
      </c>
    </row>
    <row r="2632" spans="1:4" x14ac:dyDescent="0.2">
      <c r="A2632" t="s">
        <v>196</v>
      </c>
      <c r="B2632">
        <v>2013</v>
      </c>
      <c r="C2632">
        <v>1736445.49807996</v>
      </c>
      <c r="D2632">
        <v>687791106.04676795</v>
      </c>
    </row>
    <row r="2633" spans="1:4" x14ac:dyDescent="0.2">
      <c r="A2633" t="s">
        <v>197</v>
      </c>
      <c r="B2633">
        <v>2013</v>
      </c>
      <c r="C2633">
        <v>24.686499250010801</v>
      </c>
      <c r="D2633">
        <v>6904.7904192198403</v>
      </c>
    </row>
    <row r="2634" spans="1:4" x14ac:dyDescent="0.2">
      <c r="A2634" t="s">
        <v>198</v>
      </c>
      <c r="B2634">
        <v>2013</v>
      </c>
      <c r="C2634">
        <v>13.415116035717199</v>
      </c>
      <c r="D2634">
        <v>6743.8267148016403</v>
      </c>
    </row>
    <row r="2635" spans="1:4" x14ac:dyDescent="0.2">
      <c r="A2635" t="s">
        <v>199</v>
      </c>
      <c r="B2635">
        <v>2013</v>
      </c>
      <c r="C2635">
        <v>64519.9725585653</v>
      </c>
      <c r="D2635">
        <v>29080334.912600599</v>
      </c>
    </row>
    <row r="2636" spans="1:4" x14ac:dyDescent="0.2">
      <c r="A2636" t="s">
        <v>200</v>
      </c>
      <c r="B2636">
        <v>2013</v>
      </c>
      <c r="C2636">
        <v>2.7770006628450501</v>
      </c>
      <c r="D2636">
        <v>931.99962777167605</v>
      </c>
    </row>
    <row r="2637" spans="1:4" x14ac:dyDescent="0.2">
      <c r="A2637" t="s">
        <v>201</v>
      </c>
      <c r="B2637">
        <v>2013</v>
      </c>
      <c r="C2637">
        <v>27.339885383858501</v>
      </c>
      <c r="D2637">
        <v>11296.883134592201</v>
      </c>
    </row>
    <row r="2638" spans="1:4" x14ac:dyDescent="0.2">
      <c r="A2638" t="s">
        <v>202</v>
      </c>
      <c r="B2638">
        <v>2013</v>
      </c>
      <c r="C2638">
        <v>132423.224113484</v>
      </c>
      <c r="D2638">
        <v>93410076.400272802</v>
      </c>
    </row>
    <row r="2639" spans="1:4" x14ac:dyDescent="0.2">
      <c r="A2639" t="s">
        <v>203</v>
      </c>
      <c r="B2639">
        <v>2013</v>
      </c>
      <c r="C2639">
        <v>1111.0596175590599</v>
      </c>
      <c r="D2639">
        <v>602153.03605950705</v>
      </c>
    </row>
    <row r="2640" spans="1:4" x14ac:dyDescent="0.2">
      <c r="A2640" t="s">
        <v>204</v>
      </c>
      <c r="B2640">
        <v>2013</v>
      </c>
      <c r="C2640">
        <v>1.0172177214822</v>
      </c>
      <c r="D2640">
        <v>386.84042279351303</v>
      </c>
    </row>
    <row r="2641" spans="1:4" x14ac:dyDescent="0.2">
      <c r="A2641" t="s">
        <v>205</v>
      </c>
      <c r="B2641">
        <v>2013</v>
      </c>
      <c r="C2641">
        <v>55.385969687779898</v>
      </c>
      <c r="D2641">
        <v>517.97892839735096</v>
      </c>
    </row>
    <row r="2642" spans="1:4" x14ac:dyDescent="0.2">
      <c r="A2642" t="s">
        <v>206</v>
      </c>
      <c r="B2642">
        <v>2013</v>
      </c>
      <c r="C2642">
        <v>767.741249670201</v>
      </c>
      <c r="D2642">
        <v>315341.57551983598</v>
      </c>
    </row>
    <row r="2643" spans="1:4" x14ac:dyDescent="0.2">
      <c r="A2643" t="s">
        <v>207</v>
      </c>
      <c r="B2643">
        <v>2013</v>
      </c>
      <c r="C2643">
        <v>16.138236212641001</v>
      </c>
      <c r="D2643">
        <v>4557.8529150902596</v>
      </c>
    </row>
    <row r="2644" spans="1:4" x14ac:dyDescent="0.2">
      <c r="A2644" t="s">
        <v>208</v>
      </c>
      <c r="B2644">
        <v>2013</v>
      </c>
      <c r="C2644">
        <v>56368.998495287698</v>
      </c>
      <c r="D2644">
        <v>35670975.458453797</v>
      </c>
    </row>
    <row r="2645" spans="1:4" x14ac:dyDescent="0.2">
      <c r="A2645" t="s">
        <v>209</v>
      </c>
      <c r="B2645">
        <v>2013</v>
      </c>
      <c r="C2645">
        <v>84831.582310221405</v>
      </c>
      <c r="D2645">
        <v>30063784.452245399</v>
      </c>
    </row>
    <row r="2646" spans="1:4" x14ac:dyDescent="0.2">
      <c r="A2646" t="s">
        <v>210</v>
      </c>
      <c r="B2646">
        <v>2013</v>
      </c>
      <c r="C2646">
        <v>9631.6321427051098</v>
      </c>
      <c r="D2646">
        <v>4705874.3599218801</v>
      </c>
    </row>
    <row r="2647" spans="1:4" x14ac:dyDescent="0.2">
      <c r="A2647" t="s">
        <v>4</v>
      </c>
      <c r="B2647">
        <v>2014</v>
      </c>
      <c r="C2647">
        <v>2.7192904709678798</v>
      </c>
      <c r="D2647">
        <v>611.05295039674797</v>
      </c>
    </row>
    <row r="2648" spans="1:4" x14ac:dyDescent="0.2">
      <c r="A2648" t="s">
        <v>5</v>
      </c>
      <c r="B2648">
        <v>2014</v>
      </c>
      <c r="C2648">
        <v>212662.076714714</v>
      </c>
      <c r="D2648">
        <v>72321788.327307701</v>
      </c>
    </row>
    <row r="2649" spans="1:4" x14ac:dyDescent="0.2">
      <c r="A2649" t="s">
        <v>6</v>
      </c>
      <c r="B2649">
        <v>2014</v>
      </c>
      <c r="C2649">
        <v>0.36583298022135402</v>
      </c>
      <c r="D2649">
        <v>93.854271045611</v>
      </c>
    </row>
    <row r="2650" spans="1:4" x14ac:dyDescent="0.2">
      <c r="A2650" t="s">
        <v>7</v>
      </c>
      <c r="B2650">
        <v>2014</v>
      </c>
      <c r="C2650">
        <v>550.06053072198699</v>
      </c>
      <c r="D2650">
        <v>136843.92574511</v>
      </c>
    </row>
    <row r="2651" spans="1:4" x14ac:dyDescent="0.2">
      <c r="A2651" t="s">
        <v>8</v>
      </c>
      <c r="B2651">
        <v>2014</v>
      </c>
      <c r="C2651">
        <v>1051.8817157021099</v>
      </c>
      <c r="D2651">
        <v>448125.97960807901</v>
      </c>
    </row>
    <row r="2652" spans="1:4" x14ac:dyDescent="0.2">
      <c r="A2652" t="s">
        <v>9</v>
      </c>
      <c r="B2652">
        <v>2014</v>
      </c>
      <c r="C2652">
        <v>1.3682604555034701</v>
      </c>
      <c r="D2652">
        <v>608.40248717936504</v>
      </c>
    </row>
    <row r="2653" spans="1:4" x14ac:dyDescent="0.2">
      <c r="A2653" t="s">
        <v>10</v>
      </c>
      <c r="B2653">
        <v>2014</v>
      </c>
      <c r="C2653">
        <v>241102.807660986</v>
      </c>
      <c r="D2653">
        <v>62211893.916923903</v>
      </c>
    </row>
    <row r="2654" spans="1:4" x14ac:dyDescent="0.2">
      <c r="A2654" t="s">
        <v>11</v>
      </c>
      <c r="B2654">
        <v>2014</v>
      </c>
      <c r="C2654">
        <v>38.127581905802899</v>
      </c>
      <c r="D2654">
        <v>13321.446558670101</v>
      </c>
    </row>
    <row r="2655" spans="1:4" x14ac:dyDescent="0.2">
      <c r="A2655" t="s">
        <v>12</v>
      </c>
      <c r="B2655">
        <v>2014</v>
      </c>
      <c r="C2655">
        <v>24.8756521566124</v>
      </c>
      <c r="D2655">
        <v>7481.8161841375904</v>
      </c>
    </row>
    <row r="2656" spans="1:4" x14ac:dyDescent="0.2">
      <c r="A2656" t="s">
        <v>13</v>
      </c>
      <c r="B2656">
        <v>2014</v>
      </c>
      <c r="C2656">
        <v>281737.52409633301</v>
      </c>
      <c r="D2656">
        <v>82322326.574408203</v>
      </c>
    </row>
    <row r="2657" spans="1:4" x14ac:dyDescent="0.2">
      <c r="A2657" t="s">
        <v>14</v>
      </c>
      <c r="B2657">
        <v>2014</v>
      </c>
      <c r="C2657">
        <v>9869.5686112675594</v>
      </c>
      <c r="D2657">
        <v>4960239.4979286604</v>
      </c>
    </row>
    <row r="2658" spans="1:4" x14ac:dyDescent="0.2">
      <c r="A2658" t="s">
        <v>15</v>
      </c>
      <c r="B2658">
        <v>2014</v>
      </c>
      <c r="C2658">
        <v>328.24602280226401</v>
      </c>
      <c r="D2658">
        <v>72842.4877087598</v>
      </c>
    </row>
    <row r="2659" spans="1:4" x14ac:dyDescent="0.2">
      <c r="A2659" t="s">
        <v>16</v>
      </c>
      <c r="B2659">
        <v>2014</v>
      </c>
      <c r="C2659">
        <v>2047.2401820416201</v>
      </c>
      <c r="D2659">
        <v>875561.27998252504</v>
      </c>
    </row>
    <row r="2660" spans="1:4" x14ac:dyDescent="0.2">
      <c r="A2660" t="s">
        <v>17</v>
      </c>
      <c r="B2660">
        <v>2014</v>
      </c>
      <c r="C2660">
        <v>4239.2665485300604</v>
      </c>
      <c r="D2660">
        <v>2336124.3737900001</v>
      </c>
    </row>
    <row r="2661" spans="1:4" x14ac:dyDescent="0.2">
      <c r="A2661" t="s">
        <v>18</v>
      </c>
      <c r="B2661">
        <v>2014</v>
      </c>
      <c r="C2661">
        <v>1358.27198226939</v>
      </c>
      <c r="D2661">
        <v>594996.90123190696</v>
      </c>
    </row>
    <row r="2662" spans="1:4" x14ac:dyDescent="0.2">
      <c r="A2662" t="s">
        <v>19</v>
      </c>
      <c r="B2662">
        <v>2014</v>
      </c>
      <c r="C2662">
        <v>1.7103573312245</v>
      </c>
      <c r="D2662">
        <v>335.78846543988197</v>
      </c>
    </row>
    <row r="2663" spans="1:4" x14ac:dyDescent="0.2">
      <c r="A2663" t="s">
        <v>20</v>
      </c>
      <c r="B2663">
        <v>2014</v>
      </c>
      <c r="C2663">
        <v>0</v>
      </c>
      <c r="D2663">
        <v>10097.4842117223</v>
      </c>
    </row>
    <row r="2664" spans="1:4" x14ac:dyDescent="0.2">
      <c r="A2664" t="s">
        <v>21</v>
      </c>
      <c r="B2664">
        <v>2014</v>
      </c>
      <c r="C2664">
        <v>12060.763150253801</v>
      </c>
      <c r="D2664">
        <v>6248511.9330756702</v>
      </c>
    </row>
    <row r="2665" spans="1:4" x14ac:dyDescent="0.2">
      <c r="A2665" t="s">
        <v>22</v>
      </c>
      <c r="B2665">
        <v>2014</v>
      </c>
      <c r="C2665">
        <v>6688.5641397203299</v>
      </c>
      <c r="D2665">
        <v>2964497.9546673601</v>
      </c>
    </row>
    <row r="2666" spans="1:4" x14ac:dyDescent="0.2">
      <c r="A2666" t="s">
        <v>23</v>
      </c>
      <c r="B2666">
        <v>2014</v>
      </c>
      <c r="C2666">
        <v>902.30649207902798</v>
      </c>
      <c r="D2666">
        <v>317425.839098759</v>
      </c>
    </row>
    <row r="2667" spans="1:4" x14ac:dyDescent="0.2">
      <c r="A2667" t="s">
        <v>24</v>
      </c>
      <c r="B2667">
        <v>2014</v>
      </c>
      <c r="C2667">
        <v>1789.5444951009199</v>
      </c>
      <c r="D2667">
        <v>921109.17460878601</v>
      </c>
    </row>
    <row r="2668" spans="1:4" x14ac:dyDescent="0.2">
      <c r="A2668" t="s">
        <v>214</v>
      </c>
      <c r="B2668">
        <v>2014</v>
      </c>
      <c r="C2668">
        <v>0.219911349314236</v>
      </c>
      <c r="D2668">
        <v>83.667843888121993</v>
      </c>
    </row>
    <row r="2669" spans="1:4" x14ac:dyDescent="0.2">
      <c r="A2669" t="s">
        <v>25</v>
      </c>
      <c r="B2669">
        <v>2014</v>
      </c>
      <c r="C2669">
        <v>33626.204749024502</v>
      </c>
      <c r="D2669">
        <v>12176919.295293801</v>
      </c>
    </row>
    <row r="2670" spans="1:4" x14ac:dyDescent="0.2">
      <c r="A2670" t="s">
        <v>26</v>
      </c>
      <c r="B2670">
        <v>2014</v>
      </c>
      <c r="C2670">
        <v>16464.713800056801</v>
      </c>
      <c r="D2670">
        <v>7610331.2928229403</v>
      </c>
    </row>
    <row r="2671" spans="1:4" x14ac:dyDescent="0.2">
      <c r="A2671" t="s">
        <v>27</v>
      </c>
      <c r="B2671">
        <v>2014</v>
      </c>
      <c r="C2671">
        <v>0.84883859577256904</v>
      </c>
      <c r="D2671">
        <v>271.34373384517602</v>
      </c>
    </row>
    <row r="2672" spans="1:4" x14ac:dyDescent="0.2">
      <c r="A2672" t="s">
        <v>28</v>
      </c>
      <c r="B2672">
        <v>2014</v>
      </c>
      <c r="C2672">
        <v>256901.39817858301</v>
      </c>
      <c r="D2672">
        <v>120646662.203063</v>
      </c>
    </row>
    <row r="2673" spans="1:4" x14ac:dyDescent="0.2">
      <c r="A2673" t="s">
        <v>29</v>
      </c>
      <c r="B2673">
        <v>2014</v>
      </c>
      <c r="C2673">
        <v>2693134.2954895301</v>
      </c>
      <c r="D2673">
        <v>1442015314.7790899</v>
      </c>
    </row>
    <row r="2674" spans="1:4" x14ac:dyDescent="0.2">
      <c r="A2674" t="s">
        <v>30</v>
      </c>
      <c r="B2674">
        <v>2014</v>
      </c>
      <c r="C2674">
        <v>2.1735493173822702</v>
      </c>
      <c r="D2674">
        <v>703.67612453726895</v>
      </c>
    </row>
    <row r="2675" spans="1:4" x14ac:dyDescent="0.2">
      <c r="A2675" t="s">
        <v>31</v>
      </c>
      <c r="B2675">
        <v>2014</v>
      </c>
      <c r="C2675">
        <v>2224.7058975190898</v>
      </c>
      <c r="D2675">
        <v>1328674.9814548199</v>
      </c>
    </row>
    <row r="2676" spans="1:4" x14ac:dyDescent="0.2">
      <c r="A2676" t="s">
        <v>32</v>
      </c>
      <c r="B2676">
        <v>2014</v>
      </c>
      <c r="C2676">
        <v>1229.1513132896</v>
      </c>
      <c r="D2676">
        <v>666287.83471381397</v>
      </c>
    </row>
    <row r="2677" spans="1:4" x14ac:dyDescent="0.2">
      <c r="A2677" t="s">
        <v>33</v>
      </c>
      <c r="B2677">
        <v>2014</v>
      </c>
      <c r="C2677">
        <v>15.5243501056467</v>
      </c>
      <c r="D2677">
        <v>4008.7922930498798</v>
      </c>
    </row>
    <row r="2678" spans="1:4" x14ac:dyDescent="0.2">
      <c r="A2678" t="s">
        <v>34</v>
      </c>
      <c r="B2678">
        <v>2014</v>
      </c>
      <c r="C2678">
        <v>57852.205932884099</v>
      </c>
      <c r="D2678">
        <v>24226310.818819702</v>
      </c>
    </row>
    <row r="2679" spans="1:4" x14ac:dyDescent="0.2">
      <c r="A2679" t="s">
        <v>35</v>
      </c>
      <c r="B2679">
        <v>2014</v>
      </c>
      <c r="C2679">
        <v>2643608.54117988</v>
      </c>
      <c r="D2679">
        <v>1030474020.36519</v>
      </c>
    </row>
    <row r="2680" spans="1:4" x14ac:dyDescent="0.2">
      <c r="A2680" t="s">
        <v>36</v>
      </c>
      <c r="B2680">
        <v>2014</v>
      </c>
      <c r="C2680">
        <v>1503.5526584378099</v>
      </c>
      <c r="D2680">
        <v>783146.31541041599</v>
      </c>
    </row>
    <row r="2681" spans="1:4" x14ac:dyDescent="0.2">
      <c r="A2681" t="s">
        <v>37</v>
      </c>
      <c r="B2681">
        <v>2014</v>
      </c>
      <c r="C2681">
        <v>119335.125255147</v>
      </c>
      <c r="D2681">
        <v>54405470.9700647</v>
      </c>
    </row>
    <row r="2682" spans="1:4" x14ac:dyDescent="0.2">
      <c r="A2682" t="s">
        <v>38</v>
      </c>
      <c r="B2682">
        <v>2014</v>
      </c>
      <c r="C2682">
        <v>531643.29974554304</v>
      </c>
      <c r="D2682">
        <v>251136355.83359</v>
      </c>
    </row>
    <row r="2683" spans="1:4" x14ac:dyDescent="0.2">
      <c r="A2683" t="s">
        <v>39</v>
      </c>
      <c r="B2683">
        <v>2014</v>
      </c>
      <c r="C2683">
        <v>346792.56924106798</v>
      </c>
      <c r="D2683">
        <v>178068505.94362399</v>
      </c>
    </row>
    <row r="2684" spans="1:4" x14ac:dyDescent="0.2">
      <c r="A2684" t="s">
        <v>40</v>
      </c>
      <c r="B2684">
        <v>2014</v>
      </c>
      <c r="C2684">
        <v>181851.00450453599</v>
      </c>
      <c r="D2684">
        <v>108433603.894089</v>
      </c>
    </row>
    <row r="2685" spans="1:4" x14ac:dyDescent="0.2">
      <c r="A2685" t="s">
        <v>41</v>
      </c>
      <c r="B2685">
        <v>2014</v>
      </c>
      <c r="C2685">
        <v>1337961.0850110101</v>
      </c>
      <c r="D2685">
        <v>814942892.41773605</v>
      </c>
    </row>
    <row r="2686" spans="1:4" x14ac:dyDescent="0.2">
      <c r="A2686" t="s">
        <v>42</v>
      </c>
      <c r="B2686">
        <v>2014</v>
      </c>
      <c r="C2686">
        <v>72891.153699015107</v>
      </c>
      <c r="D2686">
        <v>41744401.110636503</v>
      </c>
    </row>
    <row r="2687" spans="1:4" x14ac:dyDescent="0.2">
      <c r="A2687" t="s">
        <v>43</v>
      </c>
      <c r="B2687">
        <v>2014</v>
      </c>
      <c r="C2687">
        <v>202027.88973578301</v>
      </c>
      <c r="D2687">
        <v>113323636.37048399</v>
      </c>
    </row>
    <row r="2688" spans="1:4" x14ac:dyDescent="0.2">
      <c r="A2688" t="s">
        <v>44</v>
      </c>
      <c r="B2688">
        <v>2014</v>
      </c>
      <c r="C2688">
        <v>1473.86207744544</v>
      </c>
      <c r="D2688">
        <v>664968.94888066105</v>
      </c>
    </row>
    <row r="2689" spans="1:4" x14ac:dyDescent="0.2">
      <c r="A2689" t="s">
        <v>45</v>
      </c>
      <c r="B2689">
        <v>2014</v>
      </c>
      <c r="C2689">
        <v>4.0787881256428999</v>
      </c>
      <c r="D2689">
        <v>0</v>
      </c>
    </row>
    <row r="2690" spans="1:4" x14ac:dyDescent="0.2">
      <c r="A2690" t="s">
        <v>46</v>
      </c>
      <c r="B2690">
        <v>2014</v>
      </c>
      <c r="C2690">
        <v>10934.4472090038</v>
      </c>
      <c r="D2690">
        <v>6135995.0053799003</v>
      </c>
    </row>
    <row r="2691" spans="1:4" x14ac:dyDescent="0.2">
      <c r="A2691" t="s">
        <v>47</v>
      </c>
      <c r="B2691">
        <v>2014</v>
      </c>
      <c r="C2691">
        <v>5861.4683615624899</v>
      </c>
      <c r="D2691">
        <v>2119020.7945983</v>
      </c>
    </row>
    <row r="2692" spans="1:4" x14ac:dyDescent="0.2">
      <c r="A2692" t="s">
        <v>48</v>
      </c>
      <c r="B2692">
        <v>2014</v>
      </c>
      <c r="C2692">
        <v>2.3330786047970902</v>
      </c>
      <c r="D2692">
        <v>977.50337472006095</v>
      </c>
    </row>
    <row r="2693" spans="1:4" x14ac:dyDescent="0.2">
      <c r="A2693" t="s">
        <v>49</v>
      </c>
      <c r="B2693">
        <v>2014</v>
      </c>
      <c r="C2693">
        <v>7.7053852040863697</v>
      </c>
      <c r="D2693">
        <v>2539.5560848503601</v>
      </c>
    </row>
    <row r="2694" spans="1:4" x14ac:dyDescent="0.2">
      <c r="A2694" t="s">
        <v>50</v>
      </c>
      <c r="B2694">
        <v>2014</v>
      </c>
      <c r="C2694">
        <v>33.302006923200899</v>
      </c>
      <c r="D2694">
        <v>8908.3939193701699</v>
      </c>
    </row>
    <row r="2695" spans="1:4" x14ac:dyDescent="0.2">
      <c r="A2695" t="s">
        <v>51</v>
      </c>
      <c r="B2695">
        <v>2014</v>
      </c>
      <c r="C2695">
        <v>13939.6101595809</v>
      </c>
      <c r="D2695">
        <v>6802108.50717388</v>
      </c>
    </row>
    <row r="2696" spans="1:4" x14ac:dyDescent="0.2">
      <c r="A2696" t="s">
        <v>52</v>
      </c>
      <c r="B2696">
        <v>2014</v>
      </c>
      <c r="C2696">
        <v>21169.343208059101</v>
      </c>
      <c r="D2696">
        <v>10272302.910583399</v>
      </c>
    </row>
    <row r="2697" spans="1:4" x14ac:dyDescent="0.2">
      <c r="A2697" t="s">
        <v>53</v>
      </c>
      <c r="B2697">
        <v>2014</v>
      </c>
      <c r="C2697">
        <v>12.2449579209635</v>
      </c>
      <c r="D2697">
        <v>6771.7698600252197</v>
      </c>
    </row>
    <row r="2698" spans="1:4" x14ac:dyDescent="0.2">
      <c r="A2698" t="s">
        <v>54</v>
      </c>
      <c r="B2698">
        <v>2014</v>
      </c>
      <c r="C2698">
        <v>5320.77049462585</v>
      </c>
      <c r="D2698">
        <v>1813945.17772095</v>
      </c>
    </row>
    <row r="2699" spans="1:4" x14ac:dyDescent="0.2">
      <c r="A2699" t="s">
        <v>55</v>
      </c>
      <c r="B2699">
        <v>2014</v>
      </c>
      <c r="C2699">
        <v>13678.1400839219</v>
      </c>
      <c r="D2699">
        <v>5846020.5964323701</v>
      </c>
    </row>
    <row r="2700" spans="1:4" x14ac:dyDescent="0.2">
      <c r="A2700" t="s">
        <v>56</v>
      </c>
      <c r="B2700">
        <v>2014</v>
      </c>
      <c r="C2700">
        <v>9523.3485721273901</v>
      </c>
      <c r="D2700">
        <v>2394364.0302132401</v>
      </c>
    </row>
    <row r="2701" spans="1:4" x14ac:dyDescent="0.2">
      <c r="A2701" t="s">
        <v>57</v>
      </c>
      <c r="B2701">
        <v>2014</v>
      </c>
      <c r="C2701">
        <v>30904.970224875698</v>
      </c>
      <c r="D2701">
        <v>18686557.981603902</v>
      </c>
    </row>
    <row r="2702" spans="1:4" x14ac:dyDescent="0.2">
      <c r="A2702" t="s">
        <v>58</v>
      </c>
      <c r="B2702">
        <v>2014</v>
      </c>
      <c r="C2702">
        <v>115.003075062268</v>
      </c>
      <c r="D2702">
        <v>27807.5360009336</v>
      </c>
    </row>
    <row r="2703" spans="1:4" x14ac:dyDescent="0.2">
      <c r="A2703" t="s">
        <v>59</v>
      </c>
      <c r="B2703">
        <v>2014</v>
      </c>
      <c r="C2703">
        <v>0</v>
      </c>
      <c r="D2703">
        <v>6.1556277711751202</v>
      </c>
    </row>
    <row r="2704" spans="1:4" x14ac:dyDescent="0.2">
      <c r="A2704" t="s">
        <v>60</v>
      </c>
      <c r="B2704">
        <v>2014</v>
      </c>
      <c r="C2704">
        <v>74226.434563675997</v>
      </c>
      <c r="D2704">
        <v>29607521.8734564</v>
      </c>
    </row>
    <row r="2705" spans="1:4" x14ac:dyDescent="0.2">
      <c r="A2705" t="s">
        <v>61</v>
      </c>
      <c r="B2705">
        <v>2014</v>
      </c>
      <c r="C2705">
        <v>23576.651021253001</v>
      </c>
      <c r="D2705">
        <v>7055646.8498176904</v>
      </c>
    </row>
    <row r="2706" spans="1:4" x14ac:dyDescent="0.2">
      <c r="A2706" t="s">
        <v>62</v>
      </c>
      <c r="B2706">
        <v>2014</v>
      </c>
      <c r="C2706">
        <v>32725.072633472399</v>
      </c>
      <c r="D2706">
        <v>14661692.2166408</v>
      </c>
    </row>
    <row r="2707" spans="1:4" x14ac:dyDescent="0.2">
      <c r="A2707" t="s">
        <v>63</v>
      </c>
      <c r="B2707">
        <v>2014</v>
      </c>
      <c r="C2707">
        <v>186628.86804187499</v>
      </c>
      <c r="D2707">
        <v>40341650.392785303</v>
      </c>
    </row>
    <row r="2708" spans="1:4" x14ac:dyDescent="0.2">
      <c r="A2708" t="s">
        <v>64</v>
      </c>
      <c r="B2708">
        <v>2014</v>
      </c>
      <c r="C2708">
        <v>3689.0146222850299</v>
      </c>
      <c r="D2708">
        <v>1876271.1394259499</v>
      </c>
    </row>
    <row r="2709" spans="1:4" x14ac:dyDescent="0.2">
      <c r="A2709" t="s">
        <v>65</v>
      </c>
      <c r="B2709">
        <v>2014</v>
      </c>
      <c r="C2709">
        <v>44359.063655816499</v>
      </c>
      <c r="D2709">
        <v>21973860.485720899</v>
      </c>
    </row>
    <row r="2710" spans="1:4" x14ac:dyDescent="0.2">
      <c r="A2710" t="s">
        <v>66</v>
      </c>
      <c r="B2710">
        <v>2014</v>
      </c>
      <c r="C2710">
        <v>48752.340783665401</v>
      </c>
      <c r="D2710">
        <v>30341312.134268001</v>
      </c>
    </row>
    <row r="2711" spans="1:4" x14ac:dyDescent="0.2">
      <c r="A2711" t="s">
        <v>67</v>
      </c>
      <c r="B2711">
        <v>2014</v>
      </c>
      <c r="C2711">
        <v>30371.657667422802</v>
      </c>
      <c r="D2711">
        <v>13256042.536697401</v>
      </c>
    </row>
    <row r="2712" spans="1:4" x14ac:dyDescent="0.2">
      <c r="A2712" t="s">
        <v>68</v>
      </c>
      <c r="B2712">
        <v>2014</v>
      </c>
      <c r="C2712">
        <v>113.74101319071301</v>
      </c>
      <c r="D2712">
        <v>39176.271359371902</v>
      </c>
    </row>
    <row r="2713" spans="1:4" x14ac:dyDescent="0.2">
      <c r="A2713" t="s">
        <v>69</v>
      </c>
      <c r="B2713">
        <v>2014</v>
      </c>
      <c r="C2713">
        <v>0.10051626630859301</v>
      </c>
      <c r="D2713">
        <v>44.929083337413502</v>
      </c>
    </row>
    <row r="2714" spans="1:4" x14ac:dyDescent="0.2">
      <c r="A2714" t="s">
        <v>70</v>
      </c>
      <c r="B2714">
        <v>2014</v>
      </c>
      <c r="C2714">
        <v>120298.11708457299</v>
      </c>
      <c r="D2714">
        <v>65551203.134530902</v>
      </c>
    </row>
    <row r="2715" spans="1:4" x14ac:dyDescent="0.2">
      <c r="A2715" t="s">
        <v>72</v>
      </c>
      <c r="B2715">
        <v>2014</v>
      </c>
      <c r="C2715">
        <v>132716.19830816201</v>
      </c>
      <c r="D2715">
        <v>54687312.367350101</v>
      </c>
    </row>
    <row r="2716" spans="1:4" x14ac:dyDescent="0.2">
      <c r="A2716" t="s">
        <v>73</v>
      </c>
      <c r="B2716">
        <v>2014</v>
      </c>
      <c r="C2716">
        <v>198.117594530834</v>
      </c>
      <c r="D2716">
        <v>70656.284297437494</v>
      </c>
    </row>
    <row r="2717" spans="1:4" x14ac:dyDescent="0.2">
      <c r="A2717" t="s">
        <v>74</v>
      </c>
      <c r="B2717">
        <v>2014</v>
      </c>
      <c r="C2717">
        <v>17.463359957087601</v>
      </c>
      <c r="D2717">
        <v>8146.5697055828196</v>
      </c>
    </row>
    <row r="2718" spans="1:4" x14ac:dyDescent="0.2">
      <c r="A2718" t="s">
        <v>75</v>
      </c>
      <c r="B2718">
        <v>2014</v>
      </c>
      <c r="C2718">
        <v>12858.551513587299</v>
      </c>
      <c r="D2718">
        <v>4938269.7272355799</v>
      </c>
    </row>
    <row r="2719" spans="1:4" x14ac:dyDescent="0.2">
      <c r="A2719" t="s">
        <v>76</v>
      </c>
      <c r="B2719">
        <v>2014</v>
      </c>
      <c r="C2719">
        <v>19211.176521149901</v>
      </c>
      <c r="D2719">
        <v>12236554.958505001</v>
      </c>
    </row>
    <row r="2720" spans="1:4" x14ac:dyDescent="0.2">
      <c r="A2720" t="s">
        <v>77</v>
      </c>
      <c r="B2720">
        <v>2014</v>
      </c>
      <c r="C2720">
        <v>3803.2117289538</v>
      </c>
      <c r="D2720">
        <v>951005.85750113695</v>
      </c>
    </row>
    <row r="2721" spans="1:4" x14ac:dyDescent="0.2">
      <c r="A2721" t="s">
        <v>78</v>
      </c>
      <c r="B2721">
        <v>2014</v>
      </c>
      <c r="C2721">
        <v>83.838361146446402</v>
      </c>
      <c r="D2721">
        <v>42192.462300529602</v>
      </c>
    </row>
    <row r="2722" spans="1:4" x14ac:dyDescent="0.2">
      <c r="A2722" t="s">
        <v>79</v>
      </c>
      <c r="B2722">
        <v>2014</v>
      </c>
      <c r="C2722">
        <v>61831.290244076503</v>
      </c>
      <c r="D2722">
        <v>29635336.187782601</v>
      </c>
    </row>
    <row r="2723" spans="1:4" x14ac:dyDescent="0.2">
      <c r="A2723" t="s">
        <v>80</v>
      </c>
      <c r="B2723">
        <v>2014</v>
      </c>
      <c r="C2723">
        <v>4195.6171076145702</v>
      </c>
      <c r="D2723">
        <v>3056008.9273735699</v>
      </c>
    </row>
    <row r="2724" spans="1:4" x14ac:dyDescent="0.2">
      <c r="A2724" t="s">
        <v>81</v>
      </c>
      <c r="B2724">
        <v>2014</v>
      </c>
      <c r="C2724">
        <v>12154.003426200599</v>
      </c>
      <c r="D2724">
        <v>7857394.5916665597</v>
      </c>
    </row>
    <row r="2725" spans="1:4" x14ac:dyDescent="0.2">
      <c r="A2725" t="s">
        <v>82</v>
      </c>
      <c r="B2725">
        <v>2014</v>
      </c>
      <c r="C2725">
        <v>27.7235473429633</v>
      </c>
      <c r="D2725">
        <v>7130.7824999657596</v>
      </c>
    </row>
    <row r="2726" spans="1:4" x14ac:dyDescent="0.2">
      <c r="A2726" t="s">
        <v>83</v>
      </c>
      <c r="B2726">
        <v>2014</v>
      </c>
      <c r="C2726">
        <v>57481.622508491397</v>
      </c>
      <c r="D2726">
        <v>28333966.3407249</v>
      </c>
    </row>
    <row r="2727" spans="1:4" x14ac:dyDescent="0.2">
      <c r="A2727" t="s">
        <v>84</v>
      </c>
      <c r="B2727">
        <v>2014</v>
      </c>
      <c r="C2727">
        <v>4559.4317712704396</v>
      </c>
      <c r="D2727">
        <v>2193484.6521563702</v>
      </c>
    </row>
    <row r="2728" spans="1:4" x14ac:dyDescent="0.2">
      <c r="A2728" t="s">
        <v>85</v>
      </c>
      <c r="B2728">
        <v>2014</v>
      </c>
      <c r="C2728">
        <v>3858.8657915185299</v>
      </c>
      <c r="D2728">
        <v>1549280.5641968001</v>
      </c>
    </row>
    <row r="2729" spans="1:4" x14ac:dyDescent="0.2">
      <c r="A2729" t="s">
        <v>86</v>
      </c>
      <c r="B2729">
        <v>2014</v>
      </c>
      <c r="C2729">
        <v>15139.9478800588</v>
      </c>
      <c r="D2729">
        <v>5949964.8427344104</v>
      </c>
    </row>
    <row r="2730" spans="1:4" x14ac:dyDescent="0.2">
      <c r="A2730" t="s">
        <v>87</v>
      </c>
      <c r="B2730">
        <v>2014</v>
      </c>
      <c r="C2730">
        <v>1894360.72722876</v>
      </c>
      <c r="D2730">
        <v>1390869653.2123201</v>
      </c>
    </row>
    <row r="2731" spans="1:4" x14ac:dyDescent="0.2">
      <c r="A2731" t="s">
        <v>88</v>
      </c>
      <c r="B2731">
        <v>2014</v>
      </c>
      <c r="C2731">
        <v>43.025057219945701</v>
      </c>
      <c r="D2731">
        <v>15265.647713913801</v>
      </c>
    </row>
    <row r="2732" spans="1:4" x14ac:dyDescent="0.2">
      <c r="A2732" t="s">
        <v>89</v>
      </c>
      <c r="B2732">
        <v>2014</v>
      </c>
      <c r="C2732">
        <v>139137.752173769</v>
      </c>
      <c r="D2732">
        <v>68846461.833624601</v>
      </c>
    </row>
    <row r="2733" spans="1:4" x14ac:dyDescent="0.2">
      <c r="A2733" t="s">
        <v>90</v>
      </c>
      <c r="B2733">
        <v>2014</v>
      </c>
      <c r="C2733">
        <v>5717.74994350421</v>
      </c>
      <c r="D2733">
        <v>2755346.3615688798</v>
      </c>
    </row>
    <row r="2734" spans="1:4" x14ac:dyDescent="0.2">
      <c r="A2734" t="s">
        <v>91</v>
      </c>
      <c r="B2734">
        <v>2014</v>
      </c>
      <c r="C2734">
        <v>77.5886140103038</v>
      </c>
      <c r="D2734">
        <v>17837.4000967635</v>
      </c>
    </row>
    <row r="2735" spans="1:4" x14ac:dyDescent="0.2">
      <c r="A2735" t="s">
        <v>92</v>
      </c>
      <c r="B2735">
        <v>2014</v>
      </c>
      <c r="C2735">
        <v>1.4943152282107199</v>
      </c>
      <c r="D2735">
        <v>407.31991237177698</v>
      </c>
    </row>
    <row r="2736" spans="1:4" x14ac:dyDescent="0.2">
      <c r="A2736" t="s">
        <v>93</v>
      </c>
      <c r="B2736">
        <v>2014</v>
      </c>
      <c r="C2736">
        <v>122.08486946057999</v>
      </c>
      <c r="D2736">
        <v>34493.9056079562</v>
      </c>
    </row>
    <row r="2737" spans="1:4" x14ac:dyDescent="0.2">
      <c r="A2737" t="s">
        <v>94</v>
      </c>
      <c r="B2737">
        <v>2014</v>
      </c>
      <c r="C2737">
        <v>19832.7640607629</v>
      </c>
      <c r="D2737">
        <v>6682525.2068149801</v>
      </c>
    </row>
    <row r="2738" spans="1:4" x14ac:dyDescent="0.2">
      <c r="A2738" t="s">
        <v>95</v>
      </c>
      <c r="B2738">
        <v>2014</v>
      </c>
      <c r="C2738">
        <v>2837.9771898478698</v>
      </c>
      <c r="D2738">
        <v>1412045.42384253</v>
      </c>
    </row>
    <row r="2739" spans="1:4" x14ac:dyDescent="0.2">
      <c r="A2739" t="s">
        <v>96</v>
      </c>
      <c r="B2739">
        <v>2014</v>
      </c>
      <c r="C2739">
        <v>0.30387390608072901</v>
      </c>
      <c r="D2739">
        <v>79.071683539603697</v>
      </c>
    </row>
    <row r="2740" spans="1:4" x14ac:dyDescent="0.2">
      <c r="A2740" t="s">
        <v>97</v>
      </c>
      <c r="B2740">
        <v>2014</v>
      </c>
      <c r="C2740">
        <v>0.847820638789062</v>
      </c>
      <c r="D2740">
        <v>143.21848960011999</v>
      </c>
    </row>
    <row r="2741" spans="1:4" x14ac:dyDescent="0.2">
      <c r="A2741" t="s">
        <v>98</v>
      </c>
      <c r="B2741">
        <v>2014</v>
      </c>
      <c r="C2741">
        <v>28175.666668859601</v>
      </c>
      <c r="D2741">
        <v>12705461.1495609</v>
      </c>
    </row>
    <row r="2742" spans="1:4" x14ac:dyDescent="0.2">
      <c r="A2742" t="s">
        <v>99</v>
      </c>
      <c r="B2742">
        <v>2014</v>
      </c>
      <c r="C2742">
        <v>595.71581799732598</v>
      </c>
      <c r="D2742">
        <v>205044.77124380699</v>
      </c>
    </row>
    <row r="2743" spans="1:4" x14ac:dyDescent="0.2">
      <c r="A2743" t="s">
        <v>100</v>
      </c>
      <c r="B2743">
        <v>2014</v>
      </c>
      <c r="C2743">
        <v>15356.8393163438</v>
      </c>
      <c r="D2743">
        <v>7521509.2075716602</v>
      </c>
    </row>
    <row r="2744" spans="1:4" x14ac:dyDescent="0.2">
      <c r="A2744" t="s">
        <v>101</v>
      </c>
      <c r="B2744">
        <v>2014</v>
      </c>
      <c r="C2744">
        <v>13.5096917925716</v>
      </c>
      <c r="D2744">
        <v>2157.22293006272</v>
      </c>
    </row>
    <row r="2745" spans="1:4" x14ac:dyDescent="0.2">
      <c r="A2745" t="s">
        <v>102</v>
      </c>
      <c r="B2745">
        <v>2014</v>
      </c>
      <c r="C2745">
        <v>161796.87482928499</v>
      </c>
      <c r="D2745">
        <v>102594285.991368</v>
      </c>
    </row>
    <row r="2746" spans="1:4" x14ac:dyDescent="0.2">
      <c r="A2746" t="s">
        <v>103</v>
      </c>
      <c r="B2746">
        <v>2014</v>
      </c>
      <c r="C2746">
        <v>3.9725006609624498</v>
      </c>
      <c r="D2746">
        <v>2032.2518647603299</v>
      </c>
    </row>
    <row r="2747" spans="1:4" x14ac:dyDescent="0.2">
      <c r="A2747" t="s">
        <v>104</v>
      </c>
      <c r="B2747">
        <v>2014</v>
      </c>
      <c r="C2747">
        <v>13425.755919807199</v>
      </c>
      <c r="D2747">
        <v>4393296.51189675</v>
      </c>
    </row>
    <row r="2748" spans="1:4" x14ac:dyDescent="0.2">
      <c r="A2748" t="s">
        <v>105</v>
      </c>
      <c r="B2748">
        <v>2014</v>
      </c>
      <c r="C2748">
        <v>243833.425575676</v>
      </c>
      <c r="D2748">
        <v>119773573.54723801</v>
      </c>
    </row>
    <row r="2749" spans="1:4" x14ac:dyDescent="0.2">
      <c r="A2749" t="s">
        <v>106</v>
      </c>
      <c r="B2749">
        <v>2014</v>
      </c>
      <c r="C2749">
        <v>159.82056982938201</v>
      </c>
      <c r="D2749">
        <v>45804.664056416099</v>
      </c>
    </row>
    <row r="2750" spans="1:4" x14ac:dyDescent="0.2">
      <c r="A2750" t="s">
        <v>107</v>
      </c>
      <c r="B2750">
        <v>2014</v>
      </c>
      <c r="C2750">
        <v>164048.581379109</v>
      </c>
      <c r="D2750">
        <v>89292573.6636087</v>
      </c>
    </row>
    <row r="2751" spans="1:4" x14ac:dyDescent="0.2">
      <c r="A2751" t="s">
        <v>108</v>
      </c>
      <c r="B2751">
        <v>2014</v>
      </c>
      <c r="C2751">
        <v>4.4139138477517301</v>
      </c>
      <c r="D2751">
        <v>869.68791845994997</v>
      </c>
    </row>
    <row r="2752" spans="1:4" x14ac:dyDescent="0.2">
      <c r="A2752" t="s">
        <v>109</v>
      </c>
      <c r="B2752">
        <v>2014</v>
      </c>
      <c r="C2752">
        <v>41.095924683371301</v>
      </c>
      <c r="D2752">
        <v>19484.730328638299</v>
      </c>
    </row>
    <row r="2753" spans="1:4" x14ac:dyDescent="0.2">
      <c r="A2753" t="s">
        <v>110</v>
      </c>
      <c r="B2753">
        <v>2014</v>
      </c>
      <c r="C2753">
        <v>2.8986316605859299</v>
      </c>
      <c r="D2753">
        <v>1457.0847773944799</v>
      </c>
    </row>
    <row r="2754" spans="1:4" x14ac:dyDescent="0.2">
      <c r="A2754" t="s">
        <v>111</v>
      </c>
      <c r="B2754">
        <v>2014</v>
      </c>
      <c r="C2754">
        <v>12350.444278585899</v>
      </c>
      <c r="D2754">
        <v>4420370.3907065997</v>
      </c>
    </row>
    <row r="2755" spans="1:4" x14ac:dyDescent="0.2">
      <c r="A2755" t="s">
        <v>112</v>
      </c>
      <c r="B2755">
        <v>2014</v>
      </c>
      <c r="C2755">
        <v>12.470744648113</v>
      </c>
      <c r="D2755">
        <v>4053.42006130246</v>
      </c>
    </row>
    <row r="2756" spans="1:4" x14ac:dyDescent="0.2">
      <c r="A2756" t="s">
        <v>113</v>
      </c>
      <c r="B2756">
        <v>2014</v>
      </c>
      <c r="C2756">
        <v>15972.3186861824</v>
      </c>
      <c r="D2756">
        <v>5446146.2851967402</v>
      </c>
    </row>
    <row r="2757" spans="1:4" x14ac:dyDescent="0.2">
      <c r="A2757" t="s">
        <v>114</v>
      </c>
      <c r="B2757">
        <v>2014</v>
      </c>
      <c r="C2757">
        <v>429.55109856339402</v>
      </c>
      <c r="D2757">
        <v>256116.86865637201</v>
      </c>
    </row>
    <row r="2758" spans="1:4" x14ac:dyDescent="0.2">
      <c r="A2758" t="s">
        <v>115</v>
      </c>
      <c r="B2758">
        <v>2014</v>
      </c>
      <c r="C2758">
        <v>32203.1195532739</v>
      </c>
      <c r="D2758">
        <v>10590462.1384158</v>
      </c>
    </row>
    <row r="2759" spans="1:4" x14ac:dyDescent="0.2">
      <c r="A2759" t="s">
        <v>116</v>
      </c>
      <c r="B2759">
        <v>2014</v>
      </c>
      <c r="C2759">
        <v>1.4994615315473001</v>
      </c>
      <c r="D2759">
        <v>0</v>
      </c>
    </row>
    <row r="2760" spans="1:4" x14ac:dyDescent="0.2">
      <c r="A2760" t="s">
        <v>117</v>
      </c>
      <c r="B2760">
        <v>2014</v>
      </c>
      <c r="C2760">
        <v>1.2449180198773799</v>
      </c>
      <c r="D2760">
        <v>571.65904084428996</v>
      </c>
    </row>
    <row r="2761" spans="1:4" x14ac:dyDescent="0.2">
      <c r="A2761" t="s">
        <v>118</v>
      </c>
      <c r="B2761">
        <v>2014</v>
      </c>
      <c r="C2761">
        <v>1682.3079496686901</v>
      </c>
      <c r="D2761">
        <v>531577.01251269702</v>
      </c>
    </row>
    <row r="2762" spans="1:4" x14ac:dyDescent="0.2">
      <c r="A2762" t="s">
        <v>119</v>
      </c>
      <c r="B2762">
        <v>2014</v>
      </c>
      <c r="C2762">
        <v>363.13400402738</v>
      </c>
      <c r="D2762">
        <v>120153.06502728599</v>
      </c>
    </row>
    <row r="2763" spans="1:4" x14ac:dyDescent="0.2">
      <c r="A2763" t="s">
        <v>120</v>
      </c>
      <c r="B2763">
        <v>2014</v>
      </c>
      <c r="C2763">
        <v>416682.18295651302</v>
      </c>
      <c r="D2763">
        <v>199638359.46446699</v>
      </c>
    </row>
    <row r="2764" spans="1:4" x14ac:dyDescent="0.2">
      <c r="A2764" t="s">
        <v>121</v>
      </c>
      <c r="B2764">
        <v>2014</v>
      </c>
      <c r="C2764">
        <v>3.1335824135601098</v>
      </c>
      <c r="D2764">
        <v>33.072747093762104</v>
      </c>
    </row>
    <row r="2765" spans="1:4" x14ac:dyDescent="0.2">
      <c r="A2765" t="s">
        <v>122</v>
      </c>
      <c r="B2765">
        <v>2014</v>
      </c>
      <c r="C2765">
        <v>170749.77378089499</v>
      </c>
      <c r="D2765">
        <v>72051507.375153095</v>
      </c>
    </row>
    <row r="2766" spans="1:4" x14ac:dyDescent="0.2">
      <c r="A2766" t="s">
        <v>123</v>
      </c>
      <c r="B2766">
        <v>2014</v>
      </c>
      <c r="C2766">
        <v>1815.5088414673501</v>
      </c>
      <c r="D2766">
        <v>796297.95840772497</v>
      </c>
    </row>
    <row r="2767" spans="1:4" x14ac:dyDescent="0.2">
      <c r="A2767" t="s">
        <v>124</v>
      </c>
      <c r="B2767">
        <v>2014</v>
      </c>
      <c r="C2767">
        <v>270.33774791043101</v>
      </c>
      <c r="D2767">
        <v>95808.126932007304</v>
      </c>
    </row>
    <row r="2768" spans="1:4" x14ac:dyDescent="0.2">
      <c r="A2768" t="s">
        <v>126</v>
      </c>
      <c r="B2768">
        <v>2014</v>
      </c>
      <c r="C2768">
        <v>331444.588431746</v>
      </c>
      <c r="D2768">
        <v>176549571.070591</v>
      </c>
    </row>
    <row r="2769" spans="1:4" x14ac:dyDescent="0.2">
      <c r="A2769" t="s">
        <v>127</v>
      </c>
      <c r="B2769">
        <v>2014</v>
      </c>
      <c r="C2769">
        <v>1437.89089658949</v>
      </c>
      <c r="D2769">
        <v>769233.73206261999</v>
      </c>
    </row>
    <row r="2770" spans="1:4" x14ac:dyDescent="0.2">
      <c r="A2770" t="s">
        <v>128</v>
      </c>
      <c r="B2770">
        <v>2014</v>
      </c>
      <c r="C2770">
        <v>522.67424976236498</v>
      </c>
      <c r="D2770">
        <v>121738.873986355</v>
      </c>
    </row>
    <row r="2771" spans="1:4" x14ac:dyDescent="0.2">
      <c r="A2771" t="s">
        <v>129</v>
      </c>
      <c r="B2771">
        <v>2014</v>
      </c>
      <c r="C2771">
        <v>200500.702707388</v>
      </c>
      <c r="D2771">
        <v>71797089.1059701</v>
      </c>
    </row>
    <row r="2772" spans="1:4" x14ac:dyDescent="0.2">
      <c r="A2772" t="s">
        <v>131</v>
      </c>
      <c r="B2772">
        <v>2014</v>
      </c>
      <c r="C2772">
        <v>0.29503028970811601</v>
      </c>
      <c r="D2772">
        <v>182.86155569337001</v>
      </c>
    </row>
    <row r="2773" spans="1:4" x14ac:dyDescent="0.2">
      <c r="A2773" t="s">
        <v>132</v>
      </c>
      <c r="B2773">
        <v>2014</v>
      </c>
      <c r="C2773">
        <v>156.71776232461099</v>
      </c>
      <c r="D2773">
        <v>64266.771439305601</v>
      </c>
    </row>
    <row r="2774" spans="1:4" x14ac:dyDescent="0.2">
      <c r="A2774" t="s">
        <v>133</v>
      </c>
      <c r="B2774">
        <v>2014</v>
      </c>
      <c r="C2774">
        <v>531.75197548469703</v>
      </c>
      <c r="D2774">
        <v>211540.42620878399</v>
      </c>
    </row>
    <row r="2775" spans="1:4" x14ac:dyDescent="0.2">
      <c r="A2775" t="s">
        <v>134</v>
      </c>
      <c r="B2775">
        <v>2014</v>
      </c>
      <c r="C2775">
        <v>18587.042672461499</v>
      </c>
      <c r="D2775">
        <v>8420670.9826705996</v>
      </c>
    </row>
    <row r="2776" spans="1:4" x14ac:dyDescent="0.2">
      <c r="A2776" t="s">
        <v>135</v>
      </c>
      <c r="B2776">
        <v>2014</v>
      </c>
      <c r="C2776">
        <v>645779.11683688802</v>
      </c>
      <c r="D2776">
        <v>376163507.883385</v>
      </c>
    </row>
    <row r="2777" spans="1:4" x14ac:dyDescent="0.2">
      <c r="A2777" t="s">
        <v>136</v>
      </c>
      <c r="B2777">
        <v>2014</v>
      </c>
      <c r="C2777">
        <v>1150.41332038266</v>
      </c>
      <c r="D2777">
        <v>526037.77016839699</v>
      </c>
    </row>
    <row r="2778" spans="1:4" x14ac:dyDescent="0.2">
      <c r="A2778" t="s">
        <v>137</v>
      </c>
      <c r="B2778">
        <v>2014</v>
      </c>
      <c r="C2778">
        <v>3.88961631042209</v>
      </c>
      <c r="D2778">
        <v>1131.52091302391</v>
      </c>
    </row>
    <row r="2779" spans="1:4" x14ac:dyDescent="0.2">
      <c r="A2779" t="s">
        <v>138</v>
      </c>
      <c r="B2779">
        <v>2014</v>
      </c>
      <c r="C2779">
        <v>2050.2013482393099</v>
      </c>
      <c r="D2779">
        <v>883723.60234715696</v>
      </c>
    </row>
    <row r="2780" spans="1:4" x14ac:dyDescent="0.2">
      <c r="A2780" t="s">
        <v>140</v>
      </c>
      <c r="B2780">
        <v>2014</v>
      </c>
      <c r="C2780">
        <v>68637.351280052797</v>
      </c>
      <c r="D2780">
        <v>36719343.1857263</v>
      </c>
    </row>
    <row r="2781" spans="1:4" x14ac:dyDescent="0.2">
      <c r="A2781" t="s">
        <v>141</v>
      </c>
      <c r="B2781">
        <v>2014</v>
      </c>
      <c r="C2781">
        <v>75563.100469036304</v>
      </c>
      <c r="D2781">
        <v>41400617.334814303</v>
      </c>
    </row>
    <row r="2782" spans="1:4" x14ac:dyDescent="0.2">
      <c r="A2782" t="s">
        <v>142</v>
      </c>
      <c r="B2782">
        <v>2014</v>
      </c>
      <c r="C2782">
        <v>875.26149253999699</v>
      </c>
      <c r="D2782">
        <v>383928.88376376702</v>
      </c>
    </row>
    <row r="2783" spans="1:4" x14ac:dyDescent="0.2">
      <c r="A2783" t="s">
        <v>143</v>
      </c>
      <c r="B2783">
        <v>2014</v>
      </c>
      <c r="C2783">
        <v>39149.0005871295</v>
      </c>
      <c r="D2783">
        <v>10015990.3792751</v>
      </c>
    </row>
    <row r="2784" spans="1:4" x14ac:dyDescent="0.2">
      <c r="A2784" t="s">
        <v>144</v>
      </c>
      <c r="B2784">
        <v>2014</v>
      </c>
      <c r="C2784">
        <v>1161.8113421425801</v>
      </c>
      <c r="D2784">
        <v>630024.25506276102</v>
      </c>
    </row>
    <row r="2785" spans="1:4" x14ac:dyDescent="0.2">
      <c r="A2785" t="s">
        <v>145</v>
      </c>
      <c r="B2785">
        <v>2014</v>
      </c>
      <c r="C2785">
        <v>79409.684091718402</v>
      </c>
      <c r="D2785">
        <v>48050503.835944898</v>
      </c>
    </row>
    <row r="2786" spans="1:4" x14ac:dyDescent="0.2">
      <c r="A2786" t="s">
        <v>215</v>
      </c>
      <c r="B2786">
        <v>2014</v>
      </c>
      <c r="C2786">
        <v>0</v>
      </c>
      <c r="D2786">
        <v>3.2098464091202201</v>
      </c>
    </row>
    <row r="2787" spans="1:4" x14ac:dyDescent="0.2">
      <c r="A2787" t="s">
        <v>146</v>
      </c>
      <c r="B2787">
        <v>2014</v>
      </c>
      <c r="C2787">
        <v>38.614575483111899</v>
      </c>
      <c r="D2787">
        <v>16239.353304865201</v>
      </c>
    </row>
    <row r="2788" spans="1:4" x14ac:dyDescent="0.2">
      <c r="A2788" t="s">
        <v>147</v>
      </c>
      <c r="B2788">
        <v>2014</v>
      </c>
      <c r="C2788">
        <v>14035.498450036601</v>
      </c>
      <c r="D2788">
        <v>7952444.1203676304</v>
      </c>
    </row>
    <row r="2789" spans="1:4" x14ac:dyDescent="0.2">
      <c r="A2789" t="s">
        <v>148</v>
      </c>
      <c r="B2789">
        <v>2014</v>
      </c>
      <c r="C2789">
        <v>205452.28665800401</v>
      </c>
      <c r="D2789">
        <v>129825313.24219599</v>
      </c>
    </row>
    <row r="2790" spans="1:4" x14ac:dyDescent="0.2">
      <c r="A2790" t="s">
        <v>149</v>
      </c>
      <c r="B2790">
        <v>2014</v>
      </c>
      <c r="C2790">
        <v>102456.187802788</v>
      </c>
      <c r="D2790">
        <v>59258742.329031102</v>
      </c>
    </row>
    <row r="2791" spans="1:4" x14ac:dyDescent="0.2">
      <c r="A2791" t="s">
        <v>150</v>
      </c>
      <c r="B2791">
        <v>2014</v>
      </c>
      <c r="C2791">
        <v>93.850257813384303</v>
      </c>
      <c r="D2791">
        <v>70635.854359112898</v>
      </c>
    </row>
    <row r="2792" spans="1:4" x14ac:dyDescent="0.2">
      <c r="A2792" t="s">
        <v>151</v>
      </c>
      <c r="B2792">
        <v>2014</v>
      </c>
      <c r="C2792">
        <v>105664.41478776099</v>
      </c>
      <c r="D2792">
        <v>80708069.183563098</v>
      </c>
    </row>
    <row r="2793" spans="1:4" x14ac:dyDescent="0.2">
      <c r="A2793" t="s">
        <v>152</v>
      </c>
      <c r="B2793">
        <v>2014</v>
      </c>
      <c r="C2793">
        <v>56279.473195713297</v>
      </c>
      <c r="D2793">
        <v>21645508.2283988</v>
      </c>
    </row>
    <row r="2794" spans="1:4" x14ac:dyDescent="0.2">
      <c r="A2794" t="s">
        <v>153</v>
      </c>
      <c r="B2794">
        <v>2014</v>
      </c>
      <c r="C2794">
        <v>871.41695121237001</v>
      </c>
      <c r="D2794">
        <v>388615.51313521602</v>
      </c>
    </row>
    <row r="2795" spans="1:4" x14ac:dyDescent="0.2">
      <c r="A2795" t="s">
        <v>154</v>
      </c>
      <c r="B2795">
        <v>2014</v>
      </c>
      <c r="C2795">
        <v>10943.0749196084</v>
      </c>
      <c r="D2795">
        <v>2904717.3645281498</v>
      </c>
    </row>
    <row r="2796" spans="1:4" x14ac:dyDescent="0.2">
      <c r="A2796" t="s">
        <v>155</v>
      </c>
      <c r="B2796">
        <v>2014</v>
      </c>
      <c r="C2796">
        <v>60258.855955769497</v>
      </c>
      <c r="D2796">
        <v>21440499.377270199</v>
      </c>
    </row>
    <row r="2797" spans="1:4" x14ac:dyDescent="0.2">
      <c r="A2797" t="s">
        <v>156</v>
      </c>
      <c r="B2797">
        <v>2014</v>
      </c>
      <c r="C2797">
        <v>345746.49663354701</v>
      </c>
      <c r="D2797">
        <v>90423912.8554129</v>
      </c>
    </row>
    <row r="2798" spans="1:4" x14ac:dyDescent="0.2">
      <c r="A2798" t="s">
        <v>157</v>
      </c>
      <c r="B2798">
        <v>2014</v>
      </c>
      <c r="C2798">
        <v>1.17994385501953</v>
      </c>
      <c r="D2798">
        <v>256.61542890559099</v>
      </c>
    </row>
    <row r="2799" spans="1:4" x14ac:dyDescent="0.2">
      <c r="A2799" t="s">
        <v>158</v>
      </c>
      <c r="B2799">
        <v>2014</v>
      </c>
      <c r="C2799">
        <v>675.05576926913102</v>
      </c>
      <c r="D2799">
        <v>279455.05232352897</v>
      </c>
    </row>
    <row r="2800" spans="1:4" x14ac:dyDescent="0.2">
      <c r="A2800" t="s">
        <v>159</v>
      </c>
      <c r="B2800">
        <v>2014</v>
      </c>
      <c r="C2800">
        <v>19481.707053253798</v>
      </c>
      <c r="D2800">
        <v>9263714.9375445396</v>
      </c>
    </row>
    <row r="2801" spans="1:4" x14ac:dyDescent="0.2">
      <c r="A2801" t="s">
        <v>160</v>
      </c>
      <c r="B2801">
        <v>2014</v>
      </c>
      <c r="C2801">
        <v>4489888.9851742601</v>
      </c>
      <c r="D2801">
        <v>651512201.14331996</v>
      </c>
    </row>
    <row r="2802" spans="1:4" x14ac:dyDescent="0.2">
      <c r="A2802" t="s">
        <v>161</v>
      </c>
      <c r="B2802">
        <v>2014</v>
      </c>
      <c r="C2802">
        <v>2889.3586764020702</v>
      </c>
      <c r="D2802">
        <v>1926050.51808891</v>
      </c>
    </row>
    <row r="2803" spans="1:4" x14ac:dyDescent="0.2">
      <c r="A2803" t="s">
        <v>162</v>
      </c>
      <c r="B2803">
        <v>2014</v>
      </c>
      <c r="C2803">
        <v>5.6173984021500596</v>
      </c>
      <c r="D2803">
        <v>1725.53880216896</v>
      </c>
    </row>
    <row r="2804" spans="1:4" x14ac:dyDescent="0.2">
      <c r="A2804" t="s">
        <v>163</v>
      </c>
      <c r="B2804">
        <v>2014</v>
      </c>
      <c r="C2804">
        <v>326.71520470969199</v>
      </c>
      <c r="D2804">
        <v>124450.38537394301</v>
      </c>
    </row>
    <row r="2805" spans="1:4" x14ac:dyDescent="0.2">
      <c r="A2805" t="s">
        <v>164</v>
      </c>
      <c r="B2805">
        <v>2014</v>
      </c>
      <c r="C2805">
        <v>191.35197143343601</v>
      </c>
      <c r="D2805">
        <v>79087.7090949868</v>
      </c>
    </row>
    <row r="2806" spans="1:4" x14ac:dyDescent="0.2">
      <c r="A2806" t="s">
        <v>165</v>
      </c>
      <c r="B2806">
        <v>2014</v>
      </c>
      <c r="C2806">
        <v>16939.311585954001</v>
      </c>
      <c r="D2806">
        <v>12786147.7100631</v>
      </c>
    </row>
    <row r="2807" spans="1:4" x14ac:dyDescent="0.2">
      <c r="A2807" t="s">
        <v>166</v>
      </c>
      <c r="B2807">
        <v>2014</v>
      </c>
      <c r="C2807">
        <v>161512.80780539199</v>
      </c>
      <c r="D2807">
        <v>71269279.565280005</v>
      </c>
    </row>
    <row r="2808" spans="1:4" x14ac:dyDescent="0.2">
      <c r="A2808" t="s">
        <v>167</v>
      </c>
      <c r="B2808">
        <v>2014</v>
      </c>
      <c r="C2808">
        <v>2319.7269640050299</v>
      </c>
      <c r="D2808">
        <v>938478.63277980604</v>
      </c>
    </row>
    <row r="2809" spans="1:4" x14ac:dyDescent="0.2">
      <c r="A2809" t="s">
        <v>212</v>
      </c>
      <c r="B2809">
        <v>2014</v>
      </c>
      <c r="C2809">
        <v>0.16733727529296799</v>
      </c>
      <c r="D2809">
        <v>50.585292822481499</v>
      </c>
    </row>
    <row r="2810" spans="1:4" x14ac:dyDescent="0.2">
      <c r="A2810" t="s">
        <v>168</v>
      </c>
      <c r="B2810">
        <v>2014</v>
      </c>
      <c r="C2810">
        <v>123.057456725455</v>
      </c>
      <c r="D2810">
        <v>25207.9025699706</v>
      </c>
    </row>
    <row r="2811" spans="1:4" x14ac:dyDescent="0.2">
      <c r="A2811" t="s">
        <v>213</v>
      </c>
      <c r="B2811">
        <v>2014</v>
      </c>
      <c r="C2811">
        <v>0.58263452721571096</v>
      </c>
      <c r="D2811">
        <v>0</v>
      </c>
    </row>
    <row r="2812" spans="1:4" x14ac:dyDescent="0.2">
      <c r="A2812" t="s">
        <v>169</v>
      </c>
      <c r="B2812">
        <v>2014</v>
      </c>
      <c r="C2812">
        <v>4387.9094626672604</v>
      </c>
      <c r="D2812">
        <v>2172461.8013263699</v>
      </c>
    </row>
    <row r="2813" spans="1:4" x14ac:dyDescent="0.2">
      <c r="A2813" t="s">
        <v>170</v>
      </c>
      <c r="B2813">
        <v>2014</v>
      </c>
      <c r="C2813">
        <v>6750.7154113854003</v>
      </c>
      <c r="D2813">
        <v>2323933.9666188699</v>
      </c>
    </row>
    <row r="2814" spans="1:4" x14ac:dyDescent="0.2">
      <c r="A2814" t="s">
        <v>172</v>
      </c>
      <c r="B2814">
        <v>2014</v>
      </c>
      <c r="C2814">
        <v>14747.662829257501</v>
      </c>
      <c r="D2814">
        <v>11014341.2017089</v>
      </c>
    </row>
    <row r="2815" spans="1:4" x14ac:dyDescent="0.2">
      <c r="A2815" t="s">
        <v>173</v>
      </c>
      <c r="B2815">
        <v>2014</v>
      </c>
      <c r="C2815">
        <v>17366.3785288365</v>
      </c>
      <c r="D2815">
        <v>8619454.8051421996</v>
      </c>
    </row>
    <row r="2816" spans="1:4" x14ac:dyDescent="0.2">
      <c r="A2816" t="s">
        <v>174</v>
      </c>
      <c r="B2816">
        <v>2014</v>
      </c>
      <c r="C2816">
        <v>5388.7808662287698</v>
      </c>
      <c r="D2816">
        <v>3039289.5005144202</v>
      </c>
    </row>
    <row r="2817" spans="1:4" x14ac:dyDescent="0.2">
      <c r="A2817" t="s">
        <v>175</v>
      </c>
      <c r="B2817">
        <v>2014</v>
      </c>
      <c r="C2817">
        <v>242522.77704507101</v>
      </c>
      <c r="D2817">
        <v>60625650.433814101</v>
      </c>
    </row>
    <row r="2818" spans="1:4" x14ac:dyDescent="0.2">
      <c r="A2818" t="s">
        <v>176</v>
      </c>
      <c r="B2818">
        <v>2014</v>
      </c>
      <c r="C2818">
        <v>4960.4689411048203</v>
      </c>
      <c r="D2818">
        <v>3053541.85627804</v>
      </c>
    </row>
    <row r="2819" spans="1:4" x14ac:dyDescent="0.2">
      <c r="A2819" t="s">
        <v>177</v>
      </c>
      <c r="B2819">
        <v>2014</v>
      </c>
      <c r="C2819">
        <v>0.21972204252278599</v>
      </c>
      <c r="D2819">
        <v>93.347521746411999</v>
      </c>
    </row>
    <row r="2820" spans="1:4" x14ac:dyDescent="0.2">
      <c r="A2820" t="s">
        <v>178</v>
      </c>
      <c r="B2820">
        <v>2014</v>
      </c>
      <c r="C2820">
        <v>2.0498329764702601</v>
      </c>
      <c r="D2820">
        <v>1122.2180460654899</v>
      </c>
    </row>
    <row r="2821" spans="1:4" x14ac:dyDescent="0.2">
      <c r="A2821" t="s">
        <v>179</v>
      </c>
      <c r="B2821">
        <v>2014</v>
      </c>
      <c r="C2821">
        <v>958.29433611947195</v>
      </c>
      <c r="D2821">
        <v>232926.17295819399</v>
      </c>
    </row>
    <row r="2822" spans="1:4" x14ac:dyDescent="0.2">
      <c r="A2822" t="s">
        <v>180</v>
      </c>
      <c r="B2822">
        <v>2014</v>
      </c>
      <c r="C2822">
        <v>31.337306497689799</v>
      </c>
      <c r="D2822">
        <v>8491.8976431199808</v>
      </c>
    </row>
    <row r="2823" spans="1:4" x14ac:dyDescent="0.2">
      <c r="A2823" t="s">
        <v>181</v>
      </c>
      <c r="B2823">
        <v>2014</v>
      </c>
      <c r="C2823">
        <v>3000.6658731544499</v>
      </c>
      <c r="D2823">
        <v>899339.95185142104</v>
      </c>
    </row>
    <row r="2824" spans="1:4" x14ac:dyDescent="0.2">
      <c r="A2824" t="s">
        <v>182</v>
      </c>
      <c r="B2824">
        <v>2014</v>
      </c>
      <c r="C2824">
        <v>2526.1772203037199</v>
      </c>
      <c r="D2824">
        <v>1156872.00552987</v>
      </c>
    </row>
    <row r="2825" spans="1:4" x14ac:dyDescent="0.2">
      <c r="A2825" t="s">
        <v>183</v>
      </c>
      <c r="B2825">
        <v>2014</v>
      </c>
      <c r="C2825">
        <v>137614.633742251</v>
      </c>
      <c r="D2825">
        <v>81405161.6339138</v>
      </c>
    </row>
    <row r="2826" spans="1:4" x14ac:dyDescent="0.2">
      <c r="A2826" t="s">
        <v>184</v>
      </c>
      <c r="B2826">
        <v>2014</v>
      </c>
      <c r="C2826">
        <v>0.78304298862847199</v>
      </c>
      <c r="D2826">
        <v>212.88295870104201</v>
      </c>
    </row>
    <row r="2827" spans="1:4" x14ac:dyDescent="0.2">
      <c r="A2827" t="s">
        <v>185</v>
      </c>
      <c r="B2827">
        <v>2014</v>
      </c>
      <c r="C2827">
        <v>0.90408410385416604</v>
      </c>
      <c r="D2827">
        <v>139.11411254297499</v>
      </c>
    </row>
    <row r="2828" spans="1:4" x14ac:dyDescent="0.2">
      <c r="A2828" t="s">
        <v>186</v>
      </c>
      <c r="B2828">
        <v>2014</v>
      </c>
      <c r="C2828">
        <v>1883.0942844045101</v>
      </c>
      <c r="D2828">
        <v>924623.68924534798</v>
      </c>
    </row>
    <row r="2829" spans="1:4" x14ac:dyDescent="0.2">
      <c r="A2829" t="s">
        <v>187</v>
      </c>
      <c r="B2829">
        <v>2014</v>
      </c>
      <c r="C2829">
        <v>1569.4564589679801</v>
      </c>
      <c r="D2829">
        <v>849263.68767232797</v>
      </c>
    </row>
    <row r="2830" spans="1:4" x14ac:dyDescent="0.2">
      <c r="A2830" t="s">
        <v>188</v>
      </c>
      <c r="B2830">
        <v>2014</v>
      </c>
      <c r="C2830">
        <v>2385.0608548618302</v>
      </c>
      <c r="D2830">
        <v>554625.16728074895</v>
      </c>
    </row>
    <row r="2831" spans="1:4" x14ac:dyDescent="0.2">
      <c r="A2831" t="s">
        <v>189</v>
      </c>
      <c r="B2831">
        <v>2014</v>
      </c>
      <c r="C2831">
        <v>22005.441487395401</v>
      </c>
      <c r="D2831">
        <v>6275326.5221659103</v>
      </c>
    </row>
    <row r="2832" spans="1:4" x14ac:dyDescent="0.2">
      <c r="A2832" t="s">
        <v>190</v>
      </c>
      <c r="B2832">
        <v>2014</v>
      </c>
      <c r="C2832">
        <v>1054.2114879820499</v>
      </c>
      <c r="D2832">
        <v>577171.60522822198</v>
      </c>
    </row>
    <row r="2833" spans="1:4" x14ac:dyDescent="0.2">
      <c r="A2833" t="s">
        <v>191</v>
      </c>
      <c r="B2833">
        <v>2014</v>
      </c>
      <c r="C2833">
        <v>198227.561817829</v>
      </c>
      <c r="D2833">
        <v>67199088.707755998</v>
      </c>
    </row>
    <row r="2834" spans="1:4" x14ac:dyDescent="0.2">
      <c r="A2834" t="s">
        <v>192</v>
      </c>
      <c r="B2834">
        <v>2014</v>
      </c>
      <c r="C2834">
        <v>54913.201908672701</v>
      </c>
      <c r="D2834">
        <v>23257165.6586104</v>
      </c>
    </row>
    <row r="2835" spans="1:4" x14ac:dyDescent="0.2">
      <c r="A2835" t="s">
        <v>193</v>
      </c>
      <c r="B2835">
        <v>2014</v>
      </c>
      <c r="C2835">
        <v>47187.255286403997</v>
      </c>
      <c r="D2835">
        <v>19138326.464173801</v>
      </c>
    </row>
    <row r="2836" spans="1:4" x14ac:dyDescent="0.2">
      <c r="A2836" t="s">
        <v>195</v>
      </c>
      <c r="B2836">
        <v>2014</v>
      </c>
      <c r="C2836">
        <v>25643.0788686571</v>
      </c>
      <c r="D2836">
        <v>19010942.210767198</v>
      </c>
    </row>
    <row r="2837" spans="1:4" x14ac:dyDescent="0.2">
      <c r="A2837" t="s">
        <v>196</v>
      </c>
      <c r="B2837">
        <v>2014</v>
      </c>
      <c r="C2837">
        <v>1736526.80715035</v>
      </c>
      <c r="D2837">
        <v>786049813.88494694</v>
      </c>
    </row>
    <row r="2838" spans="1:4" x14ac:dyDescent="0.2">
      <c r="A2838" t="s">
        <v>197</v>
      </c>
      <c r="B2838">
        <v>2014</v>
      </c>
      <c r="C2838">
        <v>83.128908878470199</v>
      </c>
      <c r="D2838">
        <v>23691.446384219998</v>
      </c>
    </row>
    <row r="2839" spans="1:4" x14ac:dyDescent="0.2">
      <c r="A2839" t="s">
        <v>198</v>
      </c>
      <c r="B2839">
        <v>2014</v>
      </c>
      <c r="C2839">
        <v>10.793531939377701</v>
      </c>
      <c r="D2839">
        <v>5358.7039325126498</v>
      </c>
    </row>
    <row r="2840" spans="1:4" x14ac:dyDescent="0.2">
      <c r="A2840" t="s">
        <v>199</v>
      </c>
      <c r="B2840">
        <v>2014</v>
      </c>
      <c r="C2840">
        <v>100975.107593869</v>
      </c>
      <c r="D2840">
        <v>45826684.811541498</v>
      </c>
    </row>
    <row r="2841" spans="1:4" x14ac:dyDescent="0.2">
      <c r="A2841" t="s">
        <v>200</v>
      </c>
      <c r="B2841">
        <v>2014</v>
      </c>
      <c r="C2841">
        <v>0.511468725520833</v>
      </c>
      <c r="D2841">
        <v>168.205332149225</v>
      </c>
    </row>
    <row r="2842" spans="1:4" x14ac:dyDescent="0.2">
      <c r="A2842" t="s">
        <v>201</v>
      </c>
      <c r="B2842">
        <v>2014</v>
      </c>
      <c r="C2842">
        <v>21.471715972100601</v>
      </c>
      <c r="D2842">
        <v>8584.4395370487691</v>
      </c>
    </row>
    <row r="2843" spans="1:4" x14ac:dyDescent="0.2">
      <c r="A2843" t="s">
        <v>202</v>
      </c>
      <c r="B2843">
        <v>2014</v>
      </c>
      <c r="C2843">
        <v>217341.52936374399</v>
      </c>
      <c r="D2843">
        <v>143460763.33671299</v>
      </c>
    </row>
    <row r="2844" spans="1:4" x14ac:dyDescent="0.2">
      <c r="A2844" t="s">
        <v>203</v>
      </c>
      <c r="B2844">
        <v>2014</v>
      </c>
      <c r="C2844">
        <v>634.42455552457704</v>
      </c>
      <c r="D2844">
        <v>350984.73941518302</v>
      </c>
    </row>
    <row r="2845" spans="1:4" x14ac:dyDescent="0.2">
      <c r="A2845" t="s">
        <v>204</v>
      </c>
      <c r="B2845">
        <v>2014</v>
      </c>
      <c r="C2845">
        <v>1.2078600922634499</v>
      </c>
      <c r="D2845">
        <v>436.81115676475599</v>
      </c>
    </row>
    <row r="2846" spans="1:4" x14ac:dyDescent="0.2">
      <c r="A2846" t="s">
        <v>205</v>
      </c>
      <c r="B2846">
        <v>2014</v>
      </c>
      <c r="C2846">
        <v>3.0507622300412298</v>
      </c>
      <c r="D2846">
        <v>192.75707943254201</v>
      </c>
    </row>
    <row r="2847" spans="1:4" x14ac:dyDescent="0.2">
      <c r="A2847" t="s">
        <v>206</v>
      </c>
      <c r="B2847">
        <v>2014</v>
      </c>
      <c r="C2847">
        <v>760.62567840357497</v>
      </c>
      <c r="D2847">
        <v>391513.39017623803</v>
      </c>
    </row>
    <row r="2848" spans="1:4" x14ac:dyDescent="0.2">
      <c r="A2848" t="s">
        <v>207</v>
      </c>
      <c r="B2848">
        <v>2014</v>
      </c>
      <c r="C2848">
        <v>27.6025149839714</v>
      </c>
      <c r="D2848">
        <v>7778.0231927398199</v>
      </c>
    </row>
    <row r="2849" spans="1:4" x14ac:dyDescent="0.2">
      <c r="A2849" t="s">
        <v>208</v>
      </c>
      <c r="B2849">
        <v>2014</v>
      </c>
      <c r="C2849">
        <v>69667.229961571094</v>
      </c>
      <c r="D2849">
        <v>46837927.391758397</v>
      </c>
    </row>
    <row r="2850" spans="1:4" x14ac:dyDescent="0.2">
      <c r="A2850" t="s">
        <v>209</v>
      </c>
      <c r="B2850">
        <v>2014</v>
      </c>
      <c r="C2850">
        <v>115220.94962430101</v>
      </c>
      <c r="D2850">
        <v>41294947.850500599</v>
      </c>
    </row>
    <row r="2851" spans="1:4" x14ac:dyDescent="0.2">
      <c r="A2851" t="s">
        <v>210</v>
      </c>
      <c r="B2851">
        <v>2014</v>
      </c>
      <c r="C2851">
        <v>9644.6939788606905</v>
      </c>
      <c r="D2851">
        <v>4501377.73267275</v>
      </c>
    </row>
    <row r="2852" spans="1:4" x14ac:dyDescent="0.2">
      <c r="A2852" t="s">
        <v>5</v>
      </c>
      <c r="B2852">
        <v>2015</v>
      </c>
      <c r="C2852">
        <v>161718.969611051</v>
      </c>
      <c r="D2852">
        <v>56697345.394240402</v>
      </c>
    </row>
    <row r="2853" spans="1:4" x14ac:dyDescent="0.2">
      <c r="A2853" t="s">
        <v>7</v>
      </c>
      <c r="B2853">
        <v>2015</v>
      </c>
      <c r="C2853">
        <v>567.23304179946297</v>
      </c>
      <c r="D2853">
        <v>146827.779370351</v>
      </c>
    </row>
    <row r="2854" spans="1:4" x14ac:dyDescent="0.2">
      <c r="A2854" t="s">
        <v>8</v>
      </c>
      <c r="B2854">
        <v>2015</v>
      </c>
      <c r="C2854">
        <v>283.57473710389701</v>
      </c>
      <c r="D2854">
        <v>118784.06479643501</v>
      </c>
    </row>
    <row r="2855" spans="1:4" x14ac:dyDescent="0.2">
      <c r="A2855" t="s">
        <v>9</v>
      </c>
      <c r="B2855">
        <v>2015</v>
      </c>
      <c r="C2855">
        <v>2.1677833333246501</v>
      </c>
      <c r="D2855">
        <v>974.11059532879494</v>
      </c>
    </row>
    <row r="2856" spans="1:4" x14ac:dyDescent="0.2">
      <c r="A2856" t="s">
        <v>10</v>
      </c>
      <c r="B2856">
        <v>2015</v>
      </c>
      <c r="C2856">
        <v>180233.105499867</v>
      </c>
      <c r="D2856">
        <v>51307752.177843101</v>
      </c>
    </row>
    <row r="2857" spans="1:4" x14ac:dyDescent="0.2">
      <c r="A2857" t="s">
        <v>11</v>
      </c>
      <c r="B2857">
        <v>2015</v>
      </c>
      <c r="C2857">
        <v>1.99011539360894</v>
      </c>
      <c r="D2857">
        <v>761.55470429848503</v>
      </c>
    </row>
    <row r="2858" spans="1:4" x14ac:dyDescent="0.2">
      <c r="A2858" t="s">
        <v>12</v>
      </c>
      <c r="B2858">
        <v>2015</v>
      </c>
      <c r="C2858">
        <v>8.9074707008962601</v>
      </c>
      <c r="D2858">
        <v>2806.1218805274302</v>
      </c>
    </row>
    <row r="2859" spans="1:4" x14ac:dyDescent="0.2">
      <c r="A2859" t="s">
        <v>13</v>
      </c>
      <c r="B2859">
        <v>2015</v>
      </c>
      <c r="C2859">
        <v>261575.00418152401</v>
      </c>
      <c r="D2859">
        <v>70458743.288837597</v>
      </c>
    </row>
    <row r="2860" spans="1:4" x14ac:dyDescent="0.2">
      <c r="A2860" t="s">
        <v>14</v>
      </c>
      <c r="B2860">
        <v>2015</v>
      </c>
      <c r="C2860">
        <v>7937.7048835400101</v>
      </c>
      <c r="D2860">
        <v>4187183.1846894901</v>
      </c>
    </row>
    <row r="2861" spans="1:4" x14ac:dyDescent="0.2">
      <c r="A2861" t="s">
        <v>15</v>
      </c>
      <c r="B2861">
        <v>2015</v>
      </c>
      <c r="C2861">
        <v>26.745192960052101</v>
      </c>
      <c r="D2861">
        <v>5762.6403208578004</v>
      </c>
    </row>
    <row r="2862" spans="1:4" x14ac:dyDescent="0.2">
      <c r="A2862" t="s">
        <v>16</v>
      </c>
      <c r="B2862">
        <v>2015</v>
      </c>
      <c r="C2862">
        <v>1458.37852041732</v>
      </c>
      <c r="D2862">
        <v>669391.03849183605</v>
      </c>
    </row>
    <row r="2863" spans="1:4" x14ac:dyDescent="0.2">
      <c r="A2863" t="s">
        <v>17</v>
      </c>
      <c r="B2863">
        <v>2015</v>
      </c>
      <c r="C2863">
        <v>3420.2739244388199</v>
      </c>
      <c r="D2863">
        <v>1895850.01218672</v>
      </c>
    </row>
    <row r="2864" spans="1:4" x14ac:dyDescent="0.2">
      <c r="A2864" t="s">
        <v>18</v>
      </c>
      <c r="B2864">
        <v>2015</v>
      </c>
      <c r="C2864">
        <v>598.3973628617</v>
      </c>
      <c r="D2864">
        <v>268773.65211911901</v>
      </c>
    </row>
    <row r="2865" spans="1:4" x14ac:dyDescent="0.2">
      <c r="A2865" t="s">
        <v>20</v>
      </c>
      <c r="B2865">
        <v>2015</v>
      </c>
      <c r="C2865">
        <v>0</v>
      </c>
      <c r="D2865">
        <v>3175.6016164050902</v>
      </c>
    </row>
    <row r="2866" spans="1:4" x14ac:dyDescent="0.2">
      <c r="A2866" t="s">
        <v>21</v>
      </c>
      <c r="B2866">
        <v>2015</v>
      </c>
      <c r="C2866">
        <v>12603.7617543777</v>
      </c>
      <c r="D2866">
        <v>6680925.5152448704</v>
      </c>
    </row>
    <row r="2867" spans="1:4" x14ac:dyDescent="0.2">
      <c r="A2867" t="s">
        <v>22</v>
      </c>
      <c r="B2867">
        <v>2015</v>
      </c>
      <c r="C2867">
        <v>7293.1798588701904</v>
      </c>
      <c r="D2867">
        <v>3317966.1132418499</v>
      </c>
    </row>
    <row r="2868" spans="1:4" x14ac:dyDescent="0.2">
      <c r="A2868" t="s">
        <v>23</v>
      </c>
      <c r="B2868">
        <v>2015</v>
      </c>
      <c r="C2868">
        <v>1089.01311180571</v>
      </c>
      <c r="D2868">
        <v>363690.71564599901</v>
      </c>
    </row>
    <row r="2869" spans="1:4" x14ac:dyDescent="0.2">
      <c r="A2869" t="s">
        <v>24</v>
      </c>
      <c r="B2869">
        <v>2015</v>
      </c>
      <c r="C2869">
        <v>580.50489232240398</v>
      </c>
      <c r="D2869">
        <v>295049.17899758799</v>
      </c>
    </row>
    <row r="2870" spans="1:4" x14ac:dyDescent="0.2">
      <c r="A2870" t="s">
        <v>214</v>
      </c>
      <c r="B2870">
        <v>2015</v>
      </c>
      <c r="C2870">
        <v>7.3304186101345398E-2</v>
      </c>
      <c r="D2870">
        <v>22.333433006236401</v>
      </c>
    </row>
    <row r="2871" spans="1:4" x14ac:dyDescent="0.2">
      <c r="A2871" t="s">
        <v>25</v>
      </c>
      <c r="B2871">
        <v>2015</v>
      </c>
      <c r="C2871">
        <v>33899.296079350803</v>
      </c>
      <c r="D2871">
        <v>12202892.1412009</v>
      </c>
    </row>
    <row r="2872" spans="1:4" x14ac:dyDescent="0.2">
      <c r="A2872" t="s">
        <v>26</v>
      </c>
      <c r="B2872">
        <v>2015</v>
      </c>
      <c r="C2872">
        <v>12270.859936995599</v>
      </c>
      <c r="D2872">
        <v>5741647.4103780603</v>
      </c>
    </row>
    <row r="2873" spans="1:4" x14ac:dyDescent="0.2">
      <c r="A2873" t="s">
        <v>28</v>
      </c>
      <c r="B2873">
        <v>2015</v>
      </c>
      <c r="C2873">
        <v>166275.25366209599</v>
      </c>
      <c r="D2873">
        <v>73359390.356361896</v>
      </c>
    </row>
    <row r="2874" spans="1:4" x14ac:dyDescent="0.2">
      <c r="A2874" t="s">
        <v>29</v>
      </c>
      <c r="B2874">
        <v>2015</v>
      </c>
      <c r="C2874">
        <v>2222772.4175309301</v>
      </c>
      <c r="D2874">
        <v>1279708953.35642</v>
      </c>
    </row>
    <row r="2875" spans="1:4" x14ac:dyDescent="0.2">
      <c r="A2875" t="s">
        <v>30</v>
      </c>
      <c r="B2875">
        <v>2015</v>
      </c>
      <c r="C2875">
        <v>1.9487004245713899</v>
      </c>
      <c r="D2875">
        <v>903.27912321717599</v>
      </c>
    </row>
    <row r="2876" spans="1:4" x14ac:dyDescent="0.2">
      <c r="A2876" t="s">
        <v>31</v>
      </c>
      <c r="B2876">
        <v>2015</v>
      </c>
      <c r="C2876">
        <v>1761.2706306609</v>
      </c>
      <c r="D2876">
        <v>986934.00937146298</v>
      </c>
    </row>
    <row r="2877" spans="1:4" x14ac:dyDescent="0.2">
      <c r="A2877" t="s">
        <v>32</v>
      </c>
      <c r="B2877">
        <v>2015</v>
      </c>
      <c r="C2877">
        <v>746.52360821746697</v>
      </c>
      <c r="D2877">
        <v>369694.47058659699</v>
      </c>
    </row>
    <row r="2878" spans="1:4" x14ac:dyDescent="0.2">
      <c r="A2878" t="s">
        <v>33</v>
      </c>
      <c r="B2878">
        <v>2015</v>
      </c>
      <c r="C2878">
        <v>0</v>
      </c>
      <c r="D2878">
        <v>50.116432414014703</v>
      </c>
    </row>
    <row r="2879" spans="1:4" x14ac:dyDescent="0.2">
      <c r="A2879" t="s">
        <v>34</v>
      </c>
      <c r="B2879">
        <v>2015</v>
      </c>
      <c r="C2879">
        <v>27315.8310320253</v>
      </c>
      <c r="D2879">
        <v>11862080.623946199</v>
      </c>
    </row>
    <row r="2880" spans="1:4" x14ac:dyDescent="0.2">
      <c r="A2880" t="s">
        <v>35</v>
      </c>
      <c r="B2880">
        <v>2015</v>
      </c>
      <c r="C2880">
        <v>2733439.4692661101</v>
      </c>
      <c r="D2880">
        <v>1167086140.7209799</v>
      </c>
    </row>
    <row r="2881" spans="1:4" x14ac:dyDescent="0.2">
      <c r="A2881" t="s">
        <v>36</v>
      </c>
      <c r="B2881">
        <v>2015</v>
      </c>
      <c r="C2881">
        <v>772.56632277466304</v>
      </c>
      <c r="D2881">
        <v>415411.649013863</v>
      </c>
    </row>
    <row r="2882" spans="1:4" x14ac:dyDescent="0.2">
      <c r="A2882" t="s">
        <v>37</v>
      </c>
      <c r="B2882">
        <v>2015</v>
      </c>
      <c r="C2882">
        <v>106106.683652405</v>
      </c>
      <c r="D2882">
        <v>50880475.58884</v>
      </c>
    </row>
    <row r="2883" spans="1:4" x14ac:dyDescent="0.2">
      <c r="A2883" t="s">
        <v>38</v>
      </c>
      <c r="B2883">
        <v>2015</v>
      </c>
      <c r="C2883">
        <v>490444.58253126999</v>
      </c>
      <c r="D2883">
        <v>236566462.45345801</v>
      </c>
    </row>
    <row r="2884" spans="1:4" x14ac:dyDescent="0.2">
      <c r="A2884" t="s">
        <v>39</v>
      </c>
      <c r="B2884">
        <v>2015</v>
      </c>
      <c r="C2884">
        <v>152432.45205147899</v>
      </c>
      <c r="D2884">
        <v>79347635.367574304</v>
      </c>
    </row>
    <row r="2885" spans="1:4" x14ac:dyDescent="0.2">
      <c r="A2885" t="s">
        <v>40</v>
      </c>
      <c r="B2885">
        <v>2015</v>
      </c>
      <c r="C2885">
        <v>78969.883226290302</v>
      </c>
      <c r="D2885">
        <v>47696988.7421344</v>
      </c>
    </row>
    <row r="2886" spans="1:4" x14ac:dyDescent="0.2">
      <c r="A2886" t="s">
        <v>41</v>
      </c>
      <c r="B2886">
        <v>2015</v>
      </c>
      <c r="C2886">
        <v>928115.63809407596</v>
      </c>
      <c r="D2886">
        <v>582834942.01821494</v>
      </c>
    </row>
    <row r="2887" spans="1:4" x14ac:dyDescent="0.2">
      <c r="A2887" t="s">
        <v>42</v>
      </c>
      <c r="B2887">
        <v>2015</v>
      </c>
      <c r="C2887">
        <v>47822.970214692898</v>
      </c>
      <c r="D2887">
        <v>27376769.896463599</v>
      </c>
    </row>
    <row r="2888" spans="1:4" x14ac:dyDescent="0.2">
      <c r="A2888" t="s">
        <v>43</v>
      </c>
      <c r="B2888">
        <v>2015</v>
      </c>
      <c r="C2888">
        <v>140855.70319021901</v>
      </c>
      <c r="D2888">
        <v>79712611.848446801</v>
      </c>
    </row>
    <row r="2889" spans="1:4" x14ac:dyDescent="0.2">
      <c r="A2889" t="s">
        <v>44</v>
      </c>
      <c r="B2889">
        <v>2015</v>
      </c>
      <c r="C2889">
        <v>429.461717244157</v>
      </c>
      <c r="D2889">
        <v>208843.357307386</v>
      </c>
    </row>
    <row r="2890" spans="1:4" x14ac:dyDescent="0.2">
      <c r="A2890" t="s">
        <v>46</v>
      </c>
      <c r="B2890">
        <v>2015</v>
      </c>
      <c r="C2890">
        <v>3299.6049326079801</v>
      </c>
      <c r="D2890">
        <v>1893742.51099866</v>
      </c>
    </row>
    <row r="2891" spans="1:4" x14ac:dyDescent="0.2">
      <c r="A2891" t="s">
        <v>47</v>
      </c>
      <c r="B2891">
        <v>2015</v>
      </c>
      <c r="C2891">
        <v>6725.9782024453298</v>
      </c>
      <c r="D2891">
        <v>2502056.3150721402</v>
      </c>
    </row>
    <row r="2892" spans="1:4" x14ac:dyDescent="0.2">
      <c r="A2892" t="s">
        <v>48</v>
      </c>
      <c r="B2892">
        <v>2015</v>
      </c>
      <c r="C2892">
        <v>0.90291188167751701</v>
      </c>
      <c r="D2892">
        <v>432.43877707575302</v>
      </c>
    </row>
    <row r="2893" spans="1:4" x14ac:dyDescent="0.2">
      <c r="A2893" t="s">
        <v>49</v>
      </c>
      <c r="B2893">
        <v>2015</v>
      </c>
      <c r="C2893">
        <v>7.25170953884548E-2</v>
      </c>
      <c r="D2893">
        <v>58.0441071413617</v>
      </c>
    </row>
    <row r="2894" spans="1:4" x14ac:dyDescent="0.2">
      <c r="A2894" t="s">
        <v>50</v>
      </c>
      <c r="B2894">
        <v>2015</v>
      </c>
      <c r="C2894">
        <v>20.434459206375799</v>
      </c>
      <c r="D2894">
        <v>7286.78593148235</v>
      </c>
    </row>
    <row r="2895" spans="1:4" x14ac:dyDescent="0.2">
      <c r="A2895" t="s">
        <v>51</v>
      </c>
      <c r="B2895">
        <v>2015</v>
      </c>
      <c r="C2895">
        <v>8046.9925567022401</v>
      </c>
      <c r="D2895">
        <v>4060831.3485912899</v>
      </c>
    </row>
    <row r="2896" spans="1:4" x14ac:dyDescent="0.2">
      <c r="A2896" t="s">
        <v>52</v>
      </c>
      <c r="B2896">
        <v>2015</v>
      </c>
      <c r="C2896">
        <v>12929.4928975618</v>
      </c>
      <c r="D2896">
        <v>6738793.7491845498</v>
      </c>
    </row>
    <row r="2897" spans="1:4" x14ac:dyDescent="0.2">
      <c r="A2897" t="s">
        <v>53</v>
      </c>
      <c r="B2897">
        <v>2015</v>
      </c>
      <c r="C2897">
        <v>1.85563171132921</v>
      </c>
      <c r="D2897">
        <v>1170.9980386060099</v>
      </c>
    </row>
    <row r="2898" spans="1:4" x14ac:dyDescent="0.2">
      <c r="A2898" t="s">
        <v>54</v>
      </c>
      <c r="B2898">
        <v>2015</v>
      </c>
      <c r="C2898">
        <v>2583.2304257546298</v>
      </c>
      <c r="D2898">
        <v>894595.55577893695</v>
      </c>
    </row>
    <row r="2899" spans="1:4" x14ac:dyDescent="0.2">
      <c r="A2899" t="s">
        <v>55</v>
      </c>
      <c r="B2899">
        <v>2015</v>
      </c>
      <c r="C2899">
        <v>15090.563480152199</v>
      </c>
      <c r="D2899">
        <v>6705580.0564128701</v>
      </c>
    </row>
    <row r="2900" spans="1:4" x14ac:dyDescent="0.2">
      <c r="A2900" t="s">
        <v>56</v>
      </c>
      <c r="B2900">
        <v>2015</v>
      </c>
      <c r="C2900">
        <v>5706.8457000008302</v>
      </c>
      <c r="D2900">
        <v>1670607.3252916001</v>
      </c>
    </row>
    <row r="2901" spans="1:4" x14ac:dyDescent="0.2">
      <c r="A2901" t="s">
        <v>57</v>
      </c>
      <c r="B2901">
        <v>2015</v>
      </c>
      <c r="C2901">
        <v>30077.598651060001</v>
      </c>
      <c r="D2901">
        <v>20154962.593166899</v>
      </c>
    </row>
    <row r="2902" spans="1:4" x14ac:dyDescent="0.2">
      <c r="A2902" t="s">
        <v>58</v>
      </c>
      <c r="B2902">
        <v>2015</v>
      </c>
      <c r="C2902">
        <v>31.643148498861699</v>
      </c>
      <c r="D2902">
        <v>7376.1987243235199</v>
      </c>
    </row>
    <row r="2903" spans="1:4" x14ac:dyDescent="0.2">
      <c r="A2903" t="s">
        <v>59</v>
      </c>
      <c r="B2903">
        <v>2015</v>
      </c>
      <c r="C2903">
        <v>0</v>
      </c>
      <c r="D2903">
        <v>59.380356125412497</v>
      </c>
    </row>
    <row r="2904" spans="1:4" x14ac:dyDescent="0.2">
      <c r="A2904" t="s">
        <v>60</v>
      </c>
      <c r="B2904">
        <v>2015</v>
      </c>
      <c r="C2904">
        <v>65413.8691973635</v>
      </c>
      <c r="D2904">
        <v>25903929.136122499</v>
      </c>
    </row>
    <row r="2905" spans="1:4" x14ac:dyDescent="0.2">
      <c r="A2905" t="s">
        <v>61</v>
      </c>
      <c r="B2905">
        <v>2015</v>
      </c>
      <c r="C2905">
        <v>25420.295895453201</v>
      </c>
      <c r="D2905">
        <v>7759898.2721061697</v>
      </c>
    </row>
    <row r="2906" spans="1:4" x14ac:dyDescent="0.2">
      <c r="A2906" t="s">
        <v>62</v>
      </c>
      <c r="B2906">
        <v>2015</v>
      </c>
      <c r="C2906">
        <v>10276.470946594</v>
      </c>
      <c r="D2906">
        <v>4582219.4524524799</v>
      </c>
    </row>
    <row r="2907" spans="1:4" x14ac:dyDescent="0.2">
      <c r="A2907" t="s">
        <v>63</v>
      </c>
      <c r="B2907">
        <v>2015</v>
      </c>
      <c r="C2907">
        <v>172639.431213984</v>
      </c>
      <c r="D2907">
        <v>38360562.627912402</v>
      </c>
    </row>
    <row r="2908" spans="1:4" x14ac:dyDescent="0.2">
      <c r="A2908" t="s">
        <v>64</v>
      </c>
      <c r="B2908">
        <v>2015</v>
      </c>
      <c r="C2908">
        <v>1838.3526791354</v>
      </c>
      <c r="D2908">
        <v>1021379.13155662</v>
      </c>
    </row>
    <row r="2909" spans="1:4" x14ac:dyDescent="0.2">
      <c r="A2909" t="s">
        <v>65</v>
      </c>
      <c r="B2909">
        <v>2015</v>
      </c>
      <c r="C2909">
        <v>37292.5303276095</v>
      </c>
      <c r="D2909">
        <v>18478416.158966701</v>
      </c>
    </row>
    <row r="2910" spans="1:4" x14ac:dyDescent="0.2">
      <c r="A2910" t="s">
        <v>66</v>
      </c>
      <c r="B2910">
        <v>2015</v>
      </c>
      <c r="C2910">
        <v>25472.550339003999</v>
      </c>
      <c r="D2910">
        <v>16353612.1765444</v>
      </c>
    </row>
    <row r="2911" spans="1:4" x14ac:dyDescent="0.2">
      <c r="A2911" t="s">
        <v>67</v>
      </c>
      <c r="B2911">
        <v>2015</v>
      </c>
      <c r="C2911">
        <v>23996.896016895898</v>
      </c>
      <c r="D2911">
        <v>10618385.1499689</v>
      </c>
    </row>
    <row r="2912" spans="1:4" x14ac:dyDescent="0.2">
      <c r="A2912" t="s">
        <v>68</v>
      </c>
      <c r="B2912">
        <v>2015</v>
      </c>
      <c r="C2912">
        <v>42.850622395494803</v>
      </c>
      <c r="D2912">
        <v>16824.833290603299</v>
      </c>
    </row>
    <row r="2913" spans="1:4" x14ac:dyDescent="0.2">
      <c r="A2913" t="s">
        <v>70</v>
      </c>
      <c r="B2913">
        <v>2015</v>
      </c>
      <c r="C2913">
        <v>57407.387592223698</v>
      </c>
      <c r="D2913">
        <v>31864863.857218999</v>
      </c>
    </row>
    <row r="2914" spans="1:4" x14ac:dyDescent="0.2">
      <c r="A2914" t="s">
        <v>72</v>
      </c>
      <c r="B2914">
        <v>2015</v>
      </c>
      <c r="C2914">
        <v>161820.01803398901</v>
      </c>
      <c r="D2914">
        <v>69813152.279932395</v>
      </c>
    </row>
    <row r="2915" spans="1:4" x14ac:dyDescent="0.2">
      <c r="A2915" t="s">
        <v>73</v>
      </c>
      <c r="B2915">
        <v>2015</v>
      </c>
      <c r="C2915">
        <v>71.397070728219404</v>
      </c>
      <c r="D2915">
        <v>28406.7284137026</v>
      </c>
    </row>
    <row r="2916" spans="1:4" x14ac:dyDescent="0.2">
      <c r="A2916" t="s">
        <v>74</v>
      </c>
      <c r="B2916">
        <v>2015</v>
      </c>
      <c r="C2916">
        <v>10.040478170667299</v>
      </c>
      <c r="D2916">
        <v>3710.2373136823799</v>
      </c>
    </row>
    <row r="2917" spans="1:4" x14ac:dyDescent="0.2">
      <c r="A2917" t="s">
        <v>75</v>
      </c>
      <c r="B2917">
        <v>2015</v>
      </c>
      <c r="C2917">
        <v>12661.2169185736</v>
      </c>
      <c r="D2917">
        <v>4900405.3275608402</v>
      </c>
    </row>
    <row r="2918" spans="1:4" x14ac:dyDescent="0.2">
      <c r="A2918" t="s">
        <v>76</v>
      </c>
      <c r="B2918">
        <v>2015</v>
      </c>
      <c r="C2918">
        <v>7468.6001349992903</v>
      </c>
      <c r="D2918">
        <v>4858854.5894859303</v>
      </c>
    </row>
    <row r="2919" spans="1:4" x14ac:dyDescent="0.2">
      <c r="A2919" t="s">
        <v>77</v>
      </c>
      <c r="B2919">
        <v>2015</v>
      </c>
      <c r="C2919">
        <v>3840.0029775523899</v>
      </c>
      <c r="D2919">
        <v>920142.722733906</v>
      </c>
    </row>
    <row r="2920" spans="1:4" x14ac:dyDescent="0.2">
      <c r="A2920" t="s">
        <v>78</v>
      </c>
      <c r="B2920">
        <v>2015</v>
      </c>
      <c r="C2920">
        <v>6.6980077648198701</v>
      </c>
      <c r="D2920">
        <v>3668.1071352685799</v>
      </c>
    </row>
    <row r="2921" spans="1:4" x14ac:dyDescent="0.2">
      <c r="A2921" t="s">
        <v>79</v>
      </c>
      <c r="B2921">
        <v>2015</v>
      </c>
      <c r="C2921">
        <v>54147.339302509703</v>
      </c>
      <c r="D2921">
        <v>26219292.6288228</v>
      </c>
    </row>
    <row r="2922" spans="1:4" x14ac:dyDescent="0.2">
      <c r="A2922" t="s">
        <v>80</v>
      </c>
      <c r="B2922">
        <v>2015</v>
      </c>
      <c r="C2922">
        <v>2867.5026518878999</v>
      </c>
      <c r="D2922">
        <v>2077222.38920469</v>
      </c>
    </row>
    <row r="2923" spans="1:4" x14ac:dyDescent="0.2">
      <c r="A2923" t="s">
        <v>81</v>
      </c>
      <c r="B2923">
        <v>2015</v>
      </c>
      <c r="C2923">
        <v>13084.1790398548</v>
      </c>
      <c r="D2923">
        <v>8444654.1656666193</v>
      </c>
    </row>
    <row r="2924" spans="1:4" x14ac:dyDescent="0.2">
      <c r="A2924" t="s">
        <v>82</v>
      </c>
      <c r="B2924">
        <v>2015</v>
      </c>
      <c r="C2924">
        <v>23.7213966806043</v>
      </c>
      <c r="D2924">
        <v>8313.4773291758593</v>
      </c>
    </row>
    <row r="2925" spans="1:4" x14ac:dyDescent="0.2">
      <c r="A2925" t="s">
        <v>83</v>
      </c>
      <c r="B2925">
        <v>2015</v>
      </c>
      <c r="C2925">
        <v>50242.4868473694</v>
      </c>
      <c r="D2925">
        <v>24240246.833222199</v>
      </c>
    </row>
    <row r="2926" spans="1:4" x14ac:dyDescent="0.2">
      <c r="A2926" t="s">
        <v>84</v>
      </c>
      <c r="B2926">
        <v>2015</v>
      </c>
      <c r="C2926">
        <v>2669.0480695534002</v>
      </c>
      <c r="D2926">
        <v>1123614.7277559401</v>
      </c>
    </row>
    <row r="2927" spans="1:4" x14ac:dyDescent="0.2">
      <c r="A2927" t="s">
        <v>85</v>
      </c>
      <c r="B2927">
        <v>2015</v>
      </c>
      <c r="C2927">
        <v>3087.5647956929602</v>
      </c>
      <c r="D2927">
        <v>1249527.56436021</v>
      </c>
    </row>
    <row r="2928" spans="1:4" x14ac:dyDescent="0.2">
      <c r="A2928" t="s">
        <v>86</v>
      </c>
      <c r="B2928">
        <v>2015</v>
      </c>
      <c r="C2928">
        <v>10720.012872799</v>
      </c>
      <c r="D2928">
        <v>4274490.5242939601</v>
      </c>
    </row>
    <row r="2929" spans="1:4" x14ac:dyDescent="0.2">
      <c r="A2929" t="s">
        <v>87</v>
      </c>
      <c r="B2929">
        <v>2015</v>
      </c>
      <c r="C2929">
        <v>1746470.5346029899</v>
      </c>
      <c r="D2929">
        <v>1260846896.38691</v>
      </c>
    </row>
    <row r="2930" spans="1:4" x14ac:dyDescent="0.2">
      <c r="A2930" t="s">
        <v>88</v>
      </c>
      <c r="B2930">
        <v>2015</v>
      </c>
      <c r="C2930">
        <v>11.1162656741818</v>
      </c>
      <c r="D2930">
        <v>3944.5285875098798</v>
      </c>
    </row>
    <row r="2931" spans="1:4" x14ac:dyDescent="0.2">
      <c r="A2931" t="s">
        <v>89</v>
      </c>
      <c r="B2931">
        <v>2015</v>
      </c>
      <c r="C2931">
        <v>116308.117023043</v>
      </c>
      <c r="D2931">
        <v>59303643.820951201</v>
      </c>
    </row>
    <row r="2932" spans="1:4" x14ac:dyDescent="0.2">
      <c r="A2932" t="s">
        <v>90</v>
      </c>
      <c r="B2932">
        <v>2015</v>
      </c>
      <c r="C2932">
        <v>4484.1691377302304</v>
      </c>
      <c r="D2932">
        <v>2157928.79906426</v>
      </c>
    </row>
    <row r="2933" spans="1:4" x14ac:dyDescent="0.2">
      <c r="A2933" t="s">
        <v>93</v>
      </c>
      <c r="B2933">
        <v>2015</v>
      </c>
      <c r="C2933">
        <v>51.332728029527999</v>
      </c>
      <c r="D2933">
        <v>14960.4083507248</v>
      </c>
    </row>
    <row r="2934" spans="1:4" x14ac:dyDescent="0.2">
      <c r="A2934" t="s">
        <v>94</v>
      </c>
      <c r="B2934">
        <v>2015</v>
      </c>
      <c r="C2934">
        <v>14124.4624501246</v>
      </c>
      <c r="D2934">
        <v>4774125.0908947</v>
      </c>
    </row>
    <row r="2935" spans="1:4" x14ac:dyDescent="0.2">
      <c r="A2935" t="s">
        <v>95</v>
      </c>
      <c r="B2935">
        <v>2015</v>
      </c>
      <c r="C2935">
        <v>2903.3148826544898</v>
      </c>
      <c r="D2935">
        <v>1567638.5667652399</v>
      </c>
    </row>
    <row r="2936" spans="1:4" x14ac:dyDescent="0.2">
      <c r="A2936" t="s">
        <v>96</v>
      </c>
      <c r="B2936">
        <v>2015</v>
      </c>
      <c r="C2936">
        <v>0.101362430842013</v>
      </c>
      <c r="D2936">
        <v>27.530803982661801</v>
      </c>
    </row>
    <row r="2937" spans="1:4" x14ac:dyDescent="0.2">
      <c r="A2937" t="s">
        <v>97</v>
      </c>
      <c r="B2937">
        <v>2015</v>
      </c>
      <c r="C2937">
        <v>0.39158375156684</v>
      </c>
      <c r="D2937">
        <v>79.155492726110197</v>
      </c>
    </row>
    <row r="2938" spans="1:4" x14ac:dyDescent="0.2">
      <c r="A2938" t="s">
        <v>98</v>
      </c>
      <c r="B2938">
        <v>2015</v>
      </c>
      <c r="C2938">
        <v>31145.402758702799</v>
      </c>
      <c r="D2938">
        <v>14298730.814449299</v>
      </c>
    </row>
    <row r="2939" spans="1:4" x14ac:dyDescent="0.2">
      <c r="A2939" t="s">
        <v>99</v>
      </c>
      <c r="B2939">
        <v>2015</v>
      </c>
      <c r="C2939">
        <v>181.16229367682899</v>
      </c>
      <c r="D2939">
        <v>71615.432094859003</v>
      </c>
    </row>
    <row r="2940" spans="1:4" x14ac:dyDescent="0.2">
      <c r="A2940" t="s">
        <v>100</v>
      </c>
      <c r="B2940">
        <v>2015</v>
      </c>
      <c r="C2940">
        <v>15615.500860817399</v>
      </c>
      <c r="D2940">
        <v>8360341.4310712405</v>
      </c>
    </row>
    <row r="2941" spans="1:4" x14ac:dyDescent="0.2">
      <c r="A2941" t="s">
        <v>102</v>
      </c>
      <c r="B2941">
        <v>2015</v>
      </c>
      <c r="C2941">
        <v>132701.14361586899</v>
      </c>
      <c r="D2941">
        <v>81364387.149822593</v>
      </c>
    </row>
    <row r="2942" spans="1:4" x14ac:dyDescent="0.2">
      <c r="A2942" t="s">
        <v>103</v>
      </c>
      <c r="B2942">
        <v>2015</v>
      </c>
      <c r="C2942">
        <v>0.95667154614149297</v>
      </c>
      <c r="D2942">
        <v>573.65008215411694</v>
      </c>
    </row>
    <row r="2943" spans="1:4" x14ac:dyDescent="0.2">
      <c r="A2943" t="s">
        <v>104</v>
      </c>
      <c r="B2943">
        <v>2015</v>
      </c>
      <c r="C2943">
        <v>17340.926475313699</v>
      </c>
      <c r="D2943">
        <v>5903960.9301633202</v>
      </c>
    </row>
    <row r="2944" spans="1:4" x14ac:dyDescent="0.2">
      <c r="A2944" t="s">
        <v>105</v>
      </c>
      <c r="B2944">
        <v>2015</v>
      </c>
      <c r="C2944">
        <v>285028.84193351999</v>
      </c>
      <c r="D2944">
        <v>145469911.81593999</v>
      </c>
    </row>
    <row r="2945" spans="1:4" x14ac:dyDescent="0.2">
      <c r="A2945" t="s">
        <v>106</v>
      </c>
      <c r="B2945">
        <v>2015</v>
      </c>
      <c r="C2945">
        <v>173.61729878412501</v>
      </c>
      <c r="D2945">
        <v>54874.762582502801</v>
      </c>
    </row>
    <row r="2946" spans="1:4" x14ac:dyDescent="0.2">
      <c r="A2946" t="s">
        <v>107</v>
      </c>
      <c r="B2946">
        <v>2015</v>
      </c>
      <c r="C2946">
        <v>186009.898670522</v>
      </c>
      <c r="D2946">
        <v>103573666.20539799</v>
      </c>
    </row>
    <row r="2947" spans="1:4" x14ac:dyDescent="0.2">
      <c r="A2947" t="s">
        <v>108</v>
      </c>
      <c r="B2947">
        <v>2015</v>
      </c>
      <c r="C2947">
        <v>0.19478584988064199</v>
      </c>
      <c r="D2947">
        <v>38.9666447639936</v>
      </c>
    </row>
    <row r="2948" spans="1:4" x14ac:dyDescent="0.2">
      <c r="A2948" t="s">
        <v>109</v>
      </c>
      <c r="B2948">
        <v>2015</v>
      </c>
      <c r="C2948">
        <v>7.1751066009147104</v>
      </c>
      <c r="D2948">
        <v>3556.0040293826</v>
      </c>
    </row>
    <row r="2949" spans="1:4" x14ac:dyDescent="0.2">
      <c r="A2949" t="s">
        <v>110</v>
      </c>
      <c r="B2949">
        <v>2015</v>
      </c>
      <c r="C2949">
        <v>1.3175101793706501</v>
      </c>
      <c r="D2949">
        <v>737.30229910447395</v>
      </c>
    </row>
    <row r="2950" spans="1:4" x14ac:dyDescent="0.2">
      <c r="A2950" t="s">
        <v>111</v>
      </c>
      <c r="B2950">
        <v>2015</v>
      </c>
      <c r="C2950">
        <v>7402.8627361026402</v>
      </c>
      <c r="D2950">
        <v>2704179.7000766098</v>
      </c>
    </row>
    <row r="2951" spans="1:4" x14ac:dyDescent="0.2">
      <c r="A2951" t="s">
        <v>112</v>
      </c>
      <c r="B2951">
        <v>2015</v>
      </c>
      <c r="C2951">
        <v>0.93445517565755198</v>
      </c>
      <c r="D2951">
        <v>488.81593919932999</v>
      </c>
    </row>
    <row r="2952" spans="1:4" x14ac:dyDescent="0.2">
      <c r="A2952" t="s">
        <v>113</v>
      </c>
      <c r="B2952">
        <v>2015</v>
      </c>
      <c r="C2952">
        <v>15794.3393926639</v>
      </c>
      <c r="D2952">
        <v>5526331.1677129297</v>
      </c>
    </row>
    <row r="2953" spans="1:4" x14ac:dyDescent="0.2">
      <c r="A2953" t="s">
        <v>114</v>
      </c>
      <c r="B2953">
        <v>2015</v>
      </c>
      <c r="C2953">
        <v>327.46531145355402</v>
      </c>
      <c r="D2953">
        <v>195324.464648655</v>
      </c>
    </row>
    <row r="2954" spans="1:4" x14ac:dyDescent="0.2">
      <c r="A2954" t="s">
        <v>115</v>
      </c>
      <c r="B2954">
        <v>2015</v>
      </c>
      <c r="C2954">
        <v>30829.6865162387</v>
      </c>
      <c r="D2954">
        <v>10305768.6729591</v>
      </c>
    </row>
    <row r="2955" spans="1:4" x14ac:dyDescent="0.2">
      <c r="A2955" t="s">
        <v>116</v>
      </c>
      <c r="B2955">
        <v>2015</v>
      </c>
      <c r="C2955">
        <v>0.64260388115342804</v>
      </c>
      <c r="D2955">
        <v>0</v>
      </c>
    </row>
    <row r="2956" spans="1:4" x14ac:dyDescent="0.2">
      <c r="A2956" t="s">
        <v>118</v>
      </c>
      <c r="B2956">
        <v>2015</v>
      </c>
      <c r="C2956">
        <v>951.99198590051799</v>
      </c>
      <c r="D2956">
        <v>343085.10556318599</v>
      </c>
    </row>
    <row r="2957" spans="1:4" x14ac:dyDescent="0.2">
      <c r="A2957" t="s">
        <v>119</v>
      </c>
      <c r="B2957">
        <v>2015</v>
      </c>
      <c r="C2957">
        <v>495.735351249887</v>
      </c>
      <c r="D2957">
        <v>168865.37564276301</v>
      </c>
    </row>
    <row r="2958" spans="1:4" x14ac:dyDescent="0.2">
      <c r="A2958" t="s">
        <v>120</v>
      </c>
      <c r="B2958">
        <v>2015</v>
      </c>
      <c r="C2958">
        <v>301788.65834900801</v>
      </c>
      <c r="D2958">
        <v>151985123.25071099</v>
      </c>
    </row>
    <row r="2959" spans="1:4" x14ac:dyDescent="0.2">
      <c r="A2959" t="s">
        <v>122</v>
      </c>
      <c r="B2959">
        <v>2015</v>
      </c>
      <c r="C2959">
        <v>197650.88075586301</v>
      </c>
      <c r="D2959">
        <v>85061075.973387003</v>
      </c>
    </row>
    <row r="2960" spans="1:4" x14ac:dyDescent="0.2">
      <c r="A2960" t="s">
        <v>123</v>
      </c>
      <c r="B2960">
        <v>2015</v>
      </c>
      <c r="C2960">
        <v>784.32806152912099</v>
      </c>
      <c r="D2960">
        <v>357684.44203672698</v>
      </c>
    </row>
    <row r="2961" spans="1:4" x14ac:dyDescent="0.2">
      <c r="A2961" t="s">
        <v>124</v>
      </c>
      <c r="B2961">
        <v>2015</v>
      </c>
      <c r="C2961">
        <v>204.15351593024999</v>
      </c>
      <c r="D2961">
        <v>72392.1618370793</v>
      </c>
    </row>
    <row r="2962" spans="1:4" x14ac:dyDescent="0.2">
      <c r="A2962" t="s">
        <v>126</v>
      </c>
      <c r="B2962">
        <v>2015</v>
      </c>
      <c r="C2962">
        <v>293305.16963703098</v>
      </c>
      <c r="D2962">
        <v>156229274.423372</v>
      </c>
    </row>
    <row r="2963" spans="1:4" x14ac:dyDescent="0.2">
      <c r="A2963" t="s">
        <v>127</v>
      </c>
      <c r="B2963">
        <v>2015</v>
      </c>
      <c r="C2963">
        <v>180.963399535006</v>
      </c>
      <c r="D2963">
        <v>100886.466335124</v>
      </c>
    </row>
    <row r="2964" spans="1:4" x14ac:dyDescent="0.2">
      <c r="A2964" t="s">
        <v>128</v>
      </c>
      <c r="B2964">
        <v>2015</v>
      </c>
      <c r="C2964">
        <v>7145.2788739287898</v>
      </c>
      <c r="D2964">
        <v>937810.195728041</v>
      </c>
    </row>
    <row r="2965" spans="1:4" x14ac:dyDescent="0.2">
      <c r="A2965" t="s">
        <v>129</v>
      </c>
      <c r="B2965">
        <v>2015</v>
      </c>
      <c r="C2965">
        <v>181386.8423631</v>
      </c>
      <c r="D2965">
        <v>66120736.708943203</v>
      </c>
    </row>
    <row r="2966" spans="1:4" x14ac:dyDescent="0.2">
      <c r="A2966" t="s">
        <v>131</v>
      </c>
      <c r="B2966">
        <v>2015</v>
      </c>
      <c r="C2966">
        <v>0.14748139192708301</v>
      </c>
      <c r="D2966">
        <v>93.318459174445593</v>
      </c>
    </row>
    <row r="2967" spans="1:4" x14ac:dyDescent="0.2">
      <c r="A2967" t="s">
        <v>132</v>
      </c>
      <c r="B2967">
        <v>2015</v>
      </c>
      <c r="C2967">
        <v>31.572052003421199</v>
      </c>
      <c r="D2967">
        <v>14119.699569480301</v>
      </c>
    </row>
    <row r="2968" spans="1:4" x14ac:dyDescent="0.2">
      <c r="A2968" t="s">
        <v>134</v>
      </c>
      <c r="B2968">
        <v>2015</v>
      </c>
      <c r="C2968">
        <v>10785.1799914085</v>
      </c>
      <c r="D2968">
        <v>4766254.3228297504</v>
      </c>
    </row>
    <row r="2969" spans="1:4" x14ac:dyDescent="0.2">
      <c r="A2969" t="s">
        <v>135</v>
      </c>
      <c r="B2969">
        <v>2015</v>
      </c>
      <c r="C2969">
        <v>454345.03406981099</v>
      </c>
      <c r="D2969">
        <v>258818507.70361</v>
      </c>
    </row>
    <row r="2970" spans="1:4" x14ac:dyDescent="0.2">
      <c r="A2970" t="s">
        <v>136</v>
      </c>
      <c r="B2970">
        <v>2015</v>
      </c>
      <c r="C2970">
        <v>18.0898784080327</v>
      </c>
      <c r="D2970">
        <v>8285.9043213978694</v>
      </c>
    </row>
    <row r="2971" spans="1:4" x14ac:dyDescent="0.2">
      <c r="A2971" t="s">
        <v>137</v>
      </c>
      <c r="B2971">
        <v>2015</v>
      </c>
      <c r="C2971">
        <v>0.22039559628689201</v>
      </c>
      <c r="D2971">
        <v>139.308674840789</v>
      </c>
    </row>
    <row r="2972" spans="1:4" x14ac:dyDescent="0.2">
      <c r="A2972" t="s">
        <v>138</v>
      </c>
      <c r="B2972">
        <v>2015</v>
      </c>
      <c r="C2972">
        <v>486.10100285992701</v>
      </c>
      <c r="D2972">
        <v>206172.10447926199</v>
      </c>
    </row>
    <row r="2973" spans="1:4" x14ac:dyDescent="0.2">
      <c r="A2973" t="s">
        <v>140</v>
      </c>
      <c r="B2973">
        <v>2015</v>
      </c>
      <c r="C2973">
        <v>40927.546110110401</v>
      </c>
      <c r="D2973">
        <v>22833087.057048898</v>
      </c>
    </row>
    <row r="2974" spans="1:4" x14ac:dyDescent="0.2">
      <c r="A2974" t="s">
        <v>141</v>
      </c>
      <c r="B2974">
        <v>2015</v>
      </c>
      <c r="C2974">
        <v>35523.975165500997</v>
      </c>
      <c r="D2974">
        <v>19697875.015848398</v>
      </c>
    </row>
    <row r="2975" spans="1:4" x14ac:dyDescent="0.2">
      <c r="A2975" t="s">
        <v>142</v>
      </c>
      <c r="B2975">
        <v>2015</v>
      </c>
      <c r="C2975">
        <v>894.19968320668795</v>
      </c>
      <c r="D2975">
        <v>403138.03312248399</v>
      </c>
    </row>
    <row r="2976" spans="1:4" x14ac:dyDescent="0.2">
      <c r="A2976" t="s">
        <v>143</v>
      </c>
      <c r="B2976">
        <v>2015</v>
      </c>
      <c r="C2976">
        <v>36638.885590822902</v>
      </c>
      <c r="D2976">
        <v>9674670.5206593703</v>
      </c>
    </row>
    <row r="2977" spans="1:4" x14ac:dyDescent="0.2">
      <c r="A2977" t="s">
        <v>144</v>
      </c>
      <c r="B2977">
        <v>2015</v>
      </c>
      <c r="C2977">
        <v>579.36620479625401</v>
      </c>
      <c r="D2977">
        <v>291721.65729110403</v>
      </c>
    </row>
    <row r="2978" spans="1:4" x14ac:dyDescent="0.2">
      <c r="A2978" t="s">
        <v>145</v>
      </c>
      <c r="B2978">
        <v>2015</v>
      </c>
      <c r="C2978">
        <v>64003.269875899001</v>
      </c>
      <c r="D2978">
        <v>41429178.3794875</v>
      </c>
    </row>
    <row r="2979" spans="1:4" x14ac:dyDescent="0.2">
      <c r="A2979" t="s">
        <v>146</v>
      </c>
      <c r="B2979">
        <v>2015</v>
      </c>
      <c r="C2979">
        <v>2.41608826049479</v>
      </c>
      <c r="D2979">
        <v>1037.8846946819499</v>
      </c>
    </row>
    <row r="2980" spans="1:4" x14ac:dyDescent="0.2">
      <c r="A2980" t="s">
        <v>147</v>
      </c>
      <c r="B2980">
        <v>2015</v>
      </c>
      <c r="C2980">
        <v>10553.6768576247</v>
      </c>
      <c r="D2980">
        <v>6010288.7262948398</v>
      </c>
    </row>
    <row r="2981" spans="1:4" x14ac:dyDescent="0.2">
      <c r="A2981" t="s">
        <v>148</v>
      </c>
      <c r="B2981">
        <v>2015</v>
      </c>
      <c r="C2981">
        <v>166499.94089565301</v>
      </c>
      <c r="D2981">
        <v>104554057.416105</v>
      </c>
    </row>
    <row r="2982" spans="1:4" x14ac:dyDescent="0.2">
      <c r="A2982" t="s">
        <v>149</v>
      </c>
      <c r="B2982">
        <v>2015</v>
      </c>
      <c r="C2982">
        <v>65895.646338300197</v>
      </c>
      <c r="D2982">
        <v>36749618.836068504</v>
      </c>
    </row>
    <row r="2983" spans="1:4" x14ac:dyDescent="0.2">
      <c r="A2983" t="s">
        <v>151</v>
      </c>
      <c r="B2983">
        <v>2015</v>
      </c>
      <c r="C2983">
        <v>180806.56705686799</v>
      </c>
      <c r="D2983">
        <v>130907862.42286301</v>
      </c>
    </row>
    <row r="2984" spans="1:4" x14ac:dyDescent="0.2">
      <c r="A2984" t="s">
        <v>152</v>
      </c>
      <c r="B2984">
        <v>2015</v>
      </c>
      <c r="C2984">
        <v>42742.666729365897</v>
      </c>
      <c r="D2984">
        <v>16650028.0513166</v>
      </c>
    </row>
    <row r="2985" spans="1:4" x14ac:dyDescent="0.2">
      <c r="A2985" t="s">
        <v>153</v>
      </c>
      <c r="B2985">
        <v>2015</v>
      </c>
      <c r="C2985">
        <v>722.22412547998499</v>
      </c>
      <c r="D2985">
        <v>324752.90446216997</v>
      </c>
    </row>
    <row r="2986" spans="1:4" x14ac:dyDescent="0.2">
      <c r="A2986" t="s">
        <v>154</v>
      </c>
      <c r="B2986">
        <v>2015</v>
      </c>
      <c r="C2986">
        <v>10852.5841685002</v>
      </c>
      <c r="D2986">
        <v>2164037.1413724702</v>
      </c>
    </row>
    <row r="2987" spans="1:4" x14ac:dyDescent="0.2">
      <c r="A2987" t="s">
        <v>155</v>
      </c>
      <c r="B2987">
        <v>2015</v>
      </c>
      <c r="C2987">
        <v>46097.025436850003</v>
      </c>
      <c r="D2987">
        <v>16233954.752178701</v>
      </c>
    </row>
    <row r="2988" spans="1:4" x14ac:dyDescent="0.2">
      <c r="A2988" t="s">
        <v>156</v>
      </c>
      <c r="B2988">
        <v>2015</v>
      </c>
      <c r="C2988">
        <v>279375.43627150601</v>
      </c>
      <c r="D2988">
        <v>75572012.303435206</v>
      </c>
    </row>
    <row r="2989" spans="1:4" x14ac:dyDescent="0.2">
      <c r="A2989" t="s">
        <v>157</v>
      </c>
      <c r="B2989">
        <v>2015</v>
      </c>
      <c r="C2989">
        <v>0.130280411312934</v>
      </c>
      <c r="D2989">
        <v>34.393221490560599</v>
      </c>
    </row>
    <row r="2990" spans="1:4" x14ac:dyDescent="0.2">
      <c r="A2990" t="s">
        <v>158</v>
      </c>
      <c r="B2990">
        <v>2015</v>
      </c>
      <c r="C2990">
        <v>8.5622289971603696</v>
      </c>
      <c r="D2990">
        <v>2654.8539872691499</v>
      </c>
    </row>
    <row r="2991" spans="1:4" x14ac:dyDescent="0.2">
      <c r="A2991" t="s">
        <v>159</v>
      </c>
      <c r="B2991">
        <v>2015</v>
      </c>
      <c r="C2991">
        <v>10906.349848186501</v>
      </c>
      <c r="D2991">
        <v>5428518.5769274496</v>
      </c>
    </row>
    <row r="2992" spans="1:4" x14ac:dyDescent="0.2">
      <c r="A2992" t="s">
        <v>160</v>
      </c>
      <c r="B2992">
        <v>2015</v>
      </c>
      <c r="C2992">
        <v>2332111.3579651099</v>
      </c>
      <c r="D2992">
        <v>435920273.98415601</v>
      </c>
    </row>
    <row r="2993" spans="1:4" x14ac:dyDescent="0.2">
      <c r="A2993" t="s">
        <v>161</v>
      </c>
      <c r="B2993">
        <v>2015</v>
      </c>
      <c r="C2993">
        <v>2216.7212275396701</v>
      </c>
      <c r="D2993">
        <v>1654791.6263977101</v>
      </c>
    </row>
    <row r="2994" spans="1:4" x14ac:dyDescent="0.2">
      <c r="A2994" t="s">
        <v>162</v>
      </c>
      <c r="B2994">
        <v>2015</v>
      </c>
      <c r="C2994">
        <v>8.0557373978895406</v>
      </c>
      <c r="D2994">
        <v>2406.4217609385501</v>
      </c>
    </row>
    <row r="2995" spans="1:4" x14ac:dyDescent="0.2">
      <c r="A2995" t="s">
        <v>163</v>
      </c>
      <c r="B2995">
        <v>2015</v>
      </c>
      <c r="C2995">
        <v>293.49623981819701</v>
      </c>
      <c r="D2995">
        <v>96999.418664892801</v>
      </c>
    </row>
    <row r="2996" spans="1:4" x14ac:dyDescent="0.2">
      <c r="A2996" t="s">
        <v>164</v>
      </c>
      <c r="B2996">
        <v>2015</v>
      </c>
      <c r="C2996">
        <v>154.97480247525701</v>
      </c>
      <c r="D2996">
        <v>59019.981906449197</v>
      </c>
    </row>
    <row r="2997" spans="1:4" x14ac:dyDescent="0.2">
      <c r="A2997" t="s">
        <v>165</v>
      </c>
      <c r="B2997">
        <v>2015</v>
      </c>
      <c r="C2997">
        <v>14970.0461565894</v>
      </c>
      <c r="D2997">
        <v>11587702.598921699</v>
      </c>
    </row>
    <row r="2998" spans="1:4" x14ac:dyDescent="0.2">
      <c r="A2998" t="s">
        <v>166</v>
      </c>
      <c r="B2998">
        <v>2015</v>
      </c>
      <c r="C2998">
        <v>232761.35360077699</v>
      </c>
      <c r="D2998">
        <v>106928223.512392</v>
      </c>
    </row>
    <row r="2999" spans="1:4" x14ac:dyDescent="0.2">
      <c r="A2999" t="s">
        <v>167</v>
      </c>
      <c r="B2999">
        <v>2015</v>
      </c>
      <c r="C2999">
        <v>2388.8341969571502</v>
      </c>
      <c r="D2999">
        <v>1061483.1973292199</v>
      </c>
    </row>
    <row r="3000" spans="1:4" x14ac:dyDescent="0.2">
      <c r="A3000" t="s">
        <v>212</v>
      </c>
      <c r="B3000">
        <v>2015</v>
      </c>
      <c r="C3000">
        <v>0.16727279608072901</v>
      </c>
      <c r="D3000">
        <v>49.7758299865149</v>
      </c>
    </row>
    <row r="3001" spans="1:4" x14ac:dyDescent="0.2">
      <c r="A3001" t="s">
        <v>168</v>
      </c>
      <c r="B3001">
        <v>2015</v>
      </c>
      <c r="C3001">
        <v>65.9183728777776</v>
      </c>
      <c r="D3001">
        <v>13686.722905409701</v>
      </c>
    </row>
    <row r="3002" spans="1:4" x14ac:dyDescent="0.2">
      <c r="A3002" t="s">
        <v>169</v>
      </c>
      <c r="B3002">
        <v>2015</v>
      </c>
      <c r="C3002">
        <v>2815.4401750553202</v>
      </c>
      <c r="D3002">
        <v>1382426.4314338299</v>
      </c>
    </row>
    <row r="3003" spans="1:4" x14ac:dyDescent="0.2">
      <c r="A3003" t="s">
        <v>170</v>
      </c>
      <c r="B3003">
        <v>2015</v>
      </c>
      <c r="C3003">
        <v>2459.8526734797902</v>
      </c>
      <c r="D3003">
        <v>909322.64073510503</v>
      </c>
    </row>
    <row r="3004" spans="1:4" x14ac:dyDescent="0.2">
      <c r="A3004" t="s">
        <v>172</v>
      </c>
      <c r="B3004">
        <v>2015</v>
      </c>
      <c r="C3004">
        <v>11921.1955317132</v>
      </c>
      <c r="D3004">
        <v>8890524.6064048596</v>
      </c>
    </row>
    <row r="3005" spans="1:4" x14ac:dyDescent="0.2">
      <c r="A3005" t="s">
        <v>173</v>
      </c>
      <c r="B3005">
        <v>2015</v>
      </c>
      <c r="C3005">
        <v>5282.6887607339204</v>
      </c>
      <c r="D3005">
        <v>2709072.6205079602</v>
      </c>
    </row>
    <row r="3006" spans="1:4" x14ac:dyDescent="0.2">
      <c r="A3006" t="s">
        <v>174</v>
      </c>
      <c r="B3006">
        <v>2015</v>
      </c>
      <c r="C3006">
        <v>1024.5275249352401</v>
      </c>
      <c r="D3006">
        <v>577238.91491076502</v>
      </c>
    </row>
    <row r="3007" spans="1:4" x14ac:dyDescent="0.2">
      <c r="A3007" t="s">
        <v>175</v>
      </c>
      <c r="B3007">
        <v>2015</v>
      </c>
      <c r="C3007">
        <v>216031.23983819701</v>
      </c>
      <c r="D3007">
        <v>56316638.507964097</v>
      </c>
    </row>
    <row r="3008" spans="1:4" x14ac:dyDescent="0.2">
      <c r="A3008" t="s">
        <v>176</v>
      </c>
      <c r="B3008">
        <v>2015</v>
      </c>
      <c r="C3008">
        <v>3215.78135444603</v>
      </c>
      <c r="D3008">
        <v>2329487.8725314098</v>
      </c>
    </row>
    <row r="3009" spans="1:4" x14ac:dyDescent="0.2">
      <c r="A3009" t="s">
        <v>179</v>
      </c>
      <c r="B3009">
        <v>2015</v>
      </c>
      <c r="C3009">
        <v>2393.1711691987798</v>
      </c>
      <c r="D3009">
        <v>610333.61106814502</v>
      </c>
    </row>
    <row r="3010" spans="1:4" x14ac:dyDescent="0.2">
      <c r="A3010" t="s">
        <v>180</v>
      </c>
      <c r="B3010">
        <v>2015</v>
      </c>
      <c r="C3010">
        <v>21.2502190621647</v>
      </c>
      <c r="D3010">
        <v>6415.0576010439099</v>
      </c>
    </row>
    <row r="3011" spans="1:4" x14ac:dyDescent="0.2">
      <c r="A3011" t="s">
        <v>181</v>
      </c>
      <c r="B3011">
        <v>2015</v>
      </c>
      <c r="C3011">
        <v>2591.36846149654</v>
      </c>
      <c r="D3011">
        <v>768412.88462066103</v>
      </c>
    </row>
    <row r="3012" spans="1:4" x14ac:dyDescent="0.2">
      <c r="A3012" t="s">
        <v>182</v>
      </c>
      <c r="B3012">
        <v>2015</v>
      </c>
      <c r="C3012">
        <v>940.29581015671204</v>
      </c>
      <c r="D3012">
        <v>457333.53729984403</v>
      </c>
    </row>
    <row r="3013" spans="1:4" x14ac:dyDescent="0.2">
      <c r="A3013" t="s">
        <v>183</v>
      </c>
      <c r="B3013">
        <v>2015</v>
      </c>
      <c r="C3013">
        <v>120807.656031158</v>
      </c>
      <c r="D3013">
        <v>72065916.594920099</v>
      </c>
    </row>
    <row r="3014" spans="1:4" x14ac:dyDescent="0.2">
      <c r="A3014" t="s">
        <v>186</v>
      </c>
      <c r="B3014">
        <v>2015</v>
      </c>
      <c r="C3014">
        <v>862.91000529834298</v>
      </c>
      <c r="D3014">
        <v>416334.51392123598</v>
      </c>
    </row>
    <row r="3015" spans="1:4" x14ac:dyDescent="0.2">
      <c r="A3015" t="s">
        <v>187</v>
      </c>
      <c r="B3015">
        <v>2015</v>
      </c>
      <c r="C3015">
        <v>668.193640980689</v>
      </c>
      <c r="D3015">
        <v>386881.90658656397</v>
      </c>
    </row>
    <row r="3016" spans="1:4" x14ac:dyDescent="0.2">
      <c r="A3016" t="s">
        <v>188</v>
      </c>
      <c r="B3016">
        <v>2015</v>
      </c>
      <c r="C3016">
        <v>1880.02271731459</v>
      </c>
      <c r="D3016">
        <v>456478.68576010701</v>
      </c>
    </row>
    <row r="3017" spans="1:4" x14ac:dyDescent="0.2">
      <c r="A3017" t="s">
        <v>189</v>
      </c>
      <c r="B3017">
        <v>2015</v>
      </c>
      <c r="C3017">
        <v>27735.2844777887</v>
      </c>
      <c r="D3017">
        <v>8672772.0898232404</v>
      </c>
    </row>
    <row r="3018" spans="1:4" x14ac:dyDescent="0.2">
      <c r="A3018" t="s">
        <v>190</v>
      </c>
      <c r="B3018">
        <v>2015</v>
      </c>
      <c r="C3018">
        <v>942.641042554877</v>
      </c>
      <c r="D3018">
        <v>528329.59958830196</v>
      </c>
    </row>
    <row r="3019" spans="1:4" x14ac:dyDescent="0.2">
      <c r="A3019" t="s">
        <v>191</v>
      </c>
      <c r="B3019">
        <v>2015</v>
      </c>
      <c r="C3019">
        <v>111961.295508043</v>
      </c>
      <c r="D3019">
        <v>38550526.513204001</v>
      </c>
    </row>
    <row r="3020" spans="1:4" x14ac:dyDescent="0.2">
      <c r="A3020" t="s">
        <v>192</v>
      </c>
      <c r="B3020">
        <v>2015</v>
      </c>
      <c r="C3020">
        <v>54021.495838569201</v>
      </c>
      <c r="D3020">
        <v>23206908.313794602</v>
      </c>
    </row>
    <row r="3021" spans="1:4" x14ac:dyDescent="0.2">
      <c r="A3021" t="s">
        <v>193</v>
      </c>
      <c r="B3021">
        <v>2015</v>
      </c>
      <c r="C3021">
        <v>48913.805999710203</v>
      </c>
      <c r="D3021">
        <v>19505549.767155401</v>
      </c>
    </row>
    <row r="3022" spans="1:4" x14ac:dyDescent="0.2">
      <c r="A3022" t="s">
        <v>195</v>
      </c>
      <c r="B3022">
        <v>2015</v>
      </c>
      <c r="C3022">
        <v>17547.921210597699</v>
      </c>
      <c r="D3022">
        <v>15971216.621743901</v>
      </c>
    </row>
    <row r="3023" spans="1:4" x14ac:dyDescent="0.2">
      <c r="A3023" t="s">
        <v>196</v>
      </c>
      <c r="B3023">
        <v>2015</v>
      </c>
      <c r="C3023">
        <v>2289649.1279231301</v>
      </c>
      <c r="D3023">
        <v>782364171.22533906</v>
      </c>
    </row>
    <row r="3024" spans="1:4" x14ac:dyDescent="0.2">
      <c r="A3024" t="s">
        <v>198</v>
      </c>
      <c r="B3024">
        <v>2015</v>
      </c>
      <c r="C3024">
        <v>1.7235672535036799</v>
      </c>
      <c r="D3024">
        <v>967.14294111018205</v>
      </c>
    </row>
    <row r="3025" spans="1:4" x14ac:dyDescent="0.2">
      <c r="A3025" t="s">
        <v>199</v>
      </c>
      <c r="B3025">
        <v>2015</v>
      </c>
      <c r="C3025">
        <v>61435.8437779206</v>
      </c>
      <c r="D3025">
        <v>28790610.0962178</v>
      </c>
    </row>
    <row r="3026" spans="1:4" x14ac:dyDescent="0.2">
      <c r="A3026" t="s">
        <v>201</v>
      </c>
      <c r="B3026">
        <v>2015</v>
      </c>
      <c r="C3026">
        <v>0.29247515401692697</v>
      </c>
      <c r="D3026">
        <v>140.89370457239801</v>
      </c>
    </row>
    <row r="3027" spans="1:4" x14ac:dyDescent="0.2">
      <c r="A3027" t="s">
        <v>202</v>
      </c>
      <c r="B3027">
        <v>2015</v>
      </c>
      <c r="C3027">
        <v>217883.20961145699</v>
      </c>
      <c r="D3027">
        <v>145015027.62491301</v>
      </c>
    </row>
    <row r="3028" spans="1:4" x14ac:dyDescent="0.2">
      <c r="A3028" t="s">
        <v>203</v>
      </c>
      <c r="B3028">
        <v>2015</v>
      </c>
      <c r="C3028">
        <v>3476.1602281957298</v>
      </c>
      <c r="D3028">
        <v>1943309.55001449</v>
      </c>
    </row>
    <row r="3029" spans="1:4" x14ac:dyDescent="0.2">
      <c r="A3029" t="s">
        <v>204</v>
      </c>
      <c r="B3029">
        <v>2015</v>
      </c>
      <c r="C3029">
        <v>5.2750776788780396</v>
      </c>
      <c r="D3029">
        <v>2701.8077097396599</v>
      </c>
    </row>
    <row r="3030" spans="1:4" x14ac:dyDescent="0.2">
      <c r="A3030" t="s">
        <v>206</v>
      </c>
      <c r="B3030">
        <v>2015</v>
      </c>
      <c r="C3030">
        <v>470.77986673415103</v>
      </c>
      <c r="D3030">
        <v>244544.363627969</v>
      </c>
    </row>
    <row r="3031" spans="1:4" x14ac:dyDescent="0.2">
      <c r="A3031" t="s">
        <v>207</v>
      </c>
      <c r="B3031">
        <v>2015</v>
      </c>
      <c r="C3031">
        <v>15.282490826833699</v>
      </c>
      <c r="D3031">
        <v>4702.00229549701</v>
      </c>
    </row>
    <row r="3032" spans="1:4" x14ac:dyDescent="0.2">
      <c r="A3032" t="s">
        <v>208</v>
      </c>
      <c r="B3032">
        <v>2015</v>
      </c>
      <c r="C3032">
        <v>70156.994477494503</v>
      </c>
      <c r="D3032">
        <v>45661424.518915303</v>
      </c>
    </row>
    <row r="3033" spans="1:4" x14ac:dyDescent="0.2">
      <c r="A3033" t="s">
        <v>209</v>
      </c>
      <c r="B3033">
        <v>2015</v>
      </c>
      <c r="C3033">
        <v>87590.818712235006</v>
      </c>
      <c r="D3033">
        <v>32034981.9795359</v>
      </c>
    </row>
    <row r="3034" spans="1:4" x14ac:dyDescent="0.2">
      <c r="A3034" t="s">
        <v>210</v>
      </c>
      <c r="B3034">
        <v>2015</v>
      </c>
      <c r="C3034">
        <v>12261.7387556542</v>
      </c>
      <c r="D3034">
        <v>6981768.8766124696</v>
      </c>
    </row>
    <row r="3035" spans="1:4" x14ac:dyDescent="0.2">
      <c r="A3035" t="s">
        <v>5</v>
      </c>
      <c r="B3035">
        <v>2016</v>
      </c>
      <c r="C3035">
        <v>229710.487435925</v>
      </c>
      <c r="D3035">
        <v>80398973.979445502</v>
      </c>
    </row>
    <row r="3036" spans="1:4" x14ac:dyDescent="0.2">
      <c r="A3036" t="s">
        <v>7</v>
      </c>
      <c r="B3036">
        <v>2016</v>
      </c>
      <c r="C3036">
        <v>672.65923377965396</v>
      </c>
      <c r="D3036">
        <v>180156.758913445</v>
      </c>
    </row>
    <row r="3037" spans="1:4" x14ac:dyDescent="0.2">
      <c r="A3037" t="s">
        <v>8</v>
      </c>
      <c r="B3037">
        <v>2016</v>
      </c>
      <c r="C3037">
        <v>928.44962233817</v>
      </c>
      <c r="D3037">
        <v>331665.418532604</v>
      </c>
    </row>
    <row r="3038" spans="1:4" x14ac:dyDescent="0.2">
      <c r="A3038" t="s">
        <v>9</v>
      </c>
      <c r="B3038">
        <v>2016</v>
      </c>
      <c r="C3038">
        <v>0.62751082862630203</v>
      </c>
      <c r="D3038">
        <v>242.654668079348</v>
      </c>
    </row>
    <row r="3039" spans="1:4" x14ac:dyDescent="0.2">
      <c r="A3039" t="s">
        <v>10</v>
      </c>
      <c r="B3039">
        <v>2016</v>
      </c>
      <c r="C3039">
        <v>230189.421127318</v>
      </c>
      <c r="D3039">
        <v>61301339.342712201</v>
      </c>
    </row>
    <row r="3040" spans="1:4" x14ac:dyDescent="0.2">
      <c r="A3040" t="s">
        <v>11</v>
      </c>
      <c r="B3040">
        <v>2016</v>
      </c>
      <c r="C3040">
        <v>30.047579644589799</v>
      </c>
      <c r="D3040">
        <v>11161.168475840899</v>
      </c>
    </row>
    <row r="3041" spans="1:4" x14ac:dyDescent="0.2">
      <c r="A3041" t="s">
        <v>12</v>
      </c>
      <c r="B3041">
        <v>2016</v>
      </c>
      <c r="C3041">
        <v>14.425399736274899</v>
      </c>
      <c r="D3041">
        <v>4023.7769706027202</v>
      </c>
    </row>
    <row r="3042" spans="1:4" x14ac:dyDescent="0.2">
      <c r="A3042" t="s">
        <v>13</v>
      </c>
      <c r="B3042">
        <v>2016</v>
      </c>
      <c r="C3042">
        <v>430902.90312665299</v>
      </c>
      <c r="D3042">
        <v>124187796.53272</v>
      </c>
    </row>
    <row r="3043" spans="1:4" x14ac:dyDescent="0.2">
      <c r="A3043" t="s">
        <v>14</v>
      </c>
      <c r="B3043">
        <v>2016</v>
      </c>
      <c r="C3043">
        <v>17210.293187755498</v>
      </c>
      <c r="D3043">
        <v>9291802.5068794005</v>
      </c>
    </row>
    <row r="3044" spans="1:4" x14ac:dyDescent="0.2">
      <c r="A3044" t="s">
        <v>15</v>
      </c>
      <c r="B3044">
        <v>2016</v>
      </c>
      <c r="C3044">
        <v>25.475209867460901</v>
      </c>
      <c r="D3044">
        <v>8436.2657501625999</v>
      </c>
    </row>
    <row r="3045" spans="1:4" x14ac:dyDescent="0.2">
      <c r="A3045" t="s">
        <v>16</v>
      </c>
      <c r="B3045">
        <v>2016</v>
      </c>
      <c r="C3045">
        <v>1575.8744500565899</v>
      </c>
      <c r="D3045">
        <v>756588.63249241002</v>
      </c>
    </row>
    <row r="3046" spans="1:4" x14ac:dyDescent="0.2">
      <c r="A3046" t="s">
        <v>17</v>
      </c>
      <c r="B3046">
        <v>2016</v>
      </c>
      <c r="C3046">
        <v>4512.3425340659296</v>
      </c>
      <c r="D3046">
        <v>2479216.7693703398</v>
      </c>
    </row>
    <row r="3047" spans="1:4" x14ac:dyDescent="0.2">
      <c r="A3047" t="s">
        <v>18</v>
      </c>
      <c r="B3047">
        <v>2016</v>
      </c>
      <c r="C3047">
        <v>2015.9778176709999</v>
      </c>
      <c r="D3047">
        <v>939050.85461563605</v>
      </c>
    </row>
    <row r="3048" spans="1:4" x14ac:dyDescent="0.2">
      <c r="A3048" t="s">
        <v>20</v>
      </c>
      <c r="B3048">
        <v>2016</v>
      </c>
      <c r="C3048">
        <v>0</v>
      </c>
      <c r="D3048">
        <v>1435.43469857389</v>
      </c>
    </row>
    <row r="3049" spans="1:4" x14ac:dyDescent="0.2">
      <c r="A3049" t="s">
        <v>21</v>
      </c>
      <c r="B3049">
        <v>2016</v>
      </c>
      <c r="C3049">
        <v>21196.2280157637</v>
      </c>
      <c r="D3049">
        <v>11411466.8406072</v>
      </c>
    </row>
    <row r="3050" spans="1:4" x14ac:dyDescent="0.2">
      <c r="A3050" t="s">
        <v>22</v>
      </c>
      <c r="B3050">
        <v>2016</v>
      </c>
      <c r="C3050">
        <v>7394.5388581118004</v>
      </c>
      <c r="D3050">
        <v>3501969.9183329102</v>
      </c>
    </row>
    <row r="3051" spans="1:4" x14ac:dyDescent="0.2">
      <c r="A3051" t="s">
        <v>23</v>
      </c>
      <c r="B3051">
        <v>2016</v>
      </c>
      <c r="C3051">
        <v>3136.08465530683</v>
      </c>
      <c r="D3051">
        <v>912928.61756255</v>
      </c>
    </row>
    <row r="3052" spans="1:4" x14ac:dyDescent="0.2">
      <c r="A3052" t="s">
        <v>24</v>
      </c>
      <c r="B3052">
        <v>2016</v>
      </c>
      <c r="C3052">
        <v>2307.97952624853</v>
      </c>
      <c r="D3052">
        <v>1266870.56417646</v>
      </c>
    </row>
    <row r="3053" spans="1:4" x14ac:dyDescent="0.2">
      <c r="A3053" t="s">
        <v>25</v>
      </c>
      <c r="B3053">
        <v>2016</v>
      </c>
      <c r="C3053">
        <v>90486.835686143299</v>
      </c>
      <c r="D3053">
        <v>33272692.122719601</v>
      </c>
    </row>
    <row r="3054" spans="1:4" x14ac:dyDescent="0.2">
      <c r="A3054" t="s">
        <v>26</v>
      </c>
      <c r="B3054">
        <v>2016</v>
      </c>
      <c r="C3054">
        <v>20510.705805507099</v>
      </c>
      <c r="D3054">
        <v>10451600.0025414</v>
      </c>
    </row>
    <row r="3055" spans="1:4" x14ac:dyDescent="0.2">
      <c r="A3055" t="s">
        <v>28</v>
      </c>
      <c r="B3055">
        <v>2016</v>
      </c>
      <c r="C3055">
        <v>470600.821376345</v>
      </c>
      <c r="D3055">
        <v>211431912.86623099</v>
      </c>
    </row>
    <row r="3056" spans="1:4" x14ac:dyDescent="0.2">
      <c r="A3056" t="s">
        <v>29</v>
      </c>
      <c r="B3056">
        <v>2016</v>
      </c>
      <c r="C3056">
        <v>5378844.0345408097</v>
      </c>
      <c r="D3056">
        <v>3237876508.2520599</v>
      </c>
    </row>
    <row r="3057" spans="1:4" x14ac:dyDescent="0.2">
      <c r="A3057" t="s">
        <v>30</v>
      </c>
      <c r="B3057">
        <v>2016</v>
      </c>
      <c r="C3057">
        <v>14.316258986346501</v>
      </c>
      <c r="D3057">
        <v>4832.1394112517701</v>
      </c>
    </row>
    <row r="3058" spans="1:4" x14ac:dyDescent="0.2">
      <c r="A3058" t="s">
        <v>31</v>
      </c>
      <c r="B3058">
        <v>2016</v>
      </c>
      <c r="C3058">
        <v>2572.5841281364801</v>
      </c>
      <c r="D3058">
        <v>1356265.3610779601</v>
      </c>
    </row>
    <row r="3059" spans="1:4" x14ac:dyDescent="0.2">
      <c r="A3059" t="s">
        <v>32</v>
      </c>
      <c r="B3059">
        <v>2016</v>
      </c>
      <c r="C3059">
        <v>1962.9523226942099</v>
      </c>
      <c r="D3059">
        <v>1049682.3810300501</v>
      </c>
    </row>
    <row r="3060" spans="1:4" x14ac:dyDescent="0.2">
      <c r="A3060" t="s">
        <v>33</v>
      </c>
      <c r="B3060">
        <v>2016</v>
      </c>
      <c r="C3060">
        <v>0.72764768644856703</v>
      </c>
      <c r="D3060">
        <v>210.51593259796701</v>
      </c>
    </row>
    <row r="3061" spans="1:4" x14ac:dyDescent="0.2">
      <c r="A3061" t="s">
        <v>34</v>
      </c>
      <c r="B3061">
        <v>2016</v>
      </c>
      <c r="C3061">
        <v>51151.994115955102</v>
      </c>
      <c r="D3061">
        <v>28254110.454762202</v>
      </c>
    </row>
    <row r="3062" spans="1:4" x14ac:dyDescent="0.2">
      <c r="A3062" t="s">
        <v>35</v>
      </c>
      <c r="B3062">
        <v>2016</v>
      </c>
      <c r="C3062">
        <v>2084425.67487873</v>
      </c>
      <c r="D3062">
        <v>833208687.05962706</v>
      </c>
    </row>
    <row r="3063" spans="1:4" x14ac:dyDescent="0.2">
      <c r="A3063" t="s">
        <v>36</v>
      </c>
      <c r="B3063">
        <v>2016</v>
      </c>
      <c r="C3063">
        <v>1678.9900987175999</v>
      </c>
      <c r="D3063">
        <v>913310.87889708404</v>
      </c>
    </row>
    <row r="3064" spans="1:4" x14ac:dyDescent="0.2">
      <c r="A3064" t="s">
        <v>37</v>
      </c>
      <c r="B3064">
        <v>2016</v>
      </c>
      <c r="C3064">
        <v>113904.39378438699</v>
      </c>
      <c r="D3064">
        <v>58041225.174637802</v>
      </c>
    </row>
    <row r="3065" spans="1:4" x14ac:dyDescent="0.2">
      <c r="A3065" t="s">
        <v>38</v>
      </c>
      <c r="B3065">
        <v>2016</v>
      </c>
      <c r="C3065">
        <v>718689.10515362804</v>
      </c>
      <c r="D3065">
        <v>345994985.844809</v>
      </c>
    </row>
    <row r="3066" spans="1:4" x14ac:dyDescent="0.2">
      <c r="A3066" t="s">
        <v>39</v>
      </c>
      <c r="B3066">
        <v>2016</v>
      </c>
      <c r="C3066">
        <v>221099.811264925</v>
      </c>
      <c r="D3066">
        <v>117400102.04837599</v>
      </c>
    </row>
    <row r="3067" spans="1:4" x14ac:dyDescent="0.2">
      <c r="A3067" t="s">
        <v>40</v>
      </c>
      <c r="B3067">
        <v>2016</v>
      </c>
      <c r="C3067">
        <v>116619.23002656701</v>
      </c>
      <c r="D3067">
        <v>71562813.015255302</v>
      </c>
    </row>
    <row r="3068" spans="1:4" x14ac:dyDescent="0.2">
      <c r="A3068" t="s">
        <v>41</v>
      </c>
      <c r="B3068">
        <v>2016</v>
      </c>
      <c r="C3068">
        <v>1381278.3488439899</v>
      </c>
      <c r="D3068">
        <v>887943303.40626204</v>
      </c>
    </row>
    <row r="3069" spans="1:4" x14ac:dyDescent="0.2">
      <c r="A3069" t="s">
        <v>42</v>
      </c>
      <c r="B3069">
        <v>2016</v>
      </c>
      <c r="C3069">
        <v>114303.489462988</v>
      </c>
      <c r="D3069">
        <v>74165913.270668998</v>
      </c>
    </row>
    <row r="3070" spans="1:4" x14ac:dyDescent="0.2">
      <c r="A3070" t="s">
        <v>43</v>
      </c>
      <c r="B3070">
        <v>2016</v>
      </c>
      <c r="C3070">
        <v>290956.30576804403</v>
      </c>
      <c r="D3070">
        <v>168245449.076309</v>
      </c>
    </row>
    <row r="3071" spans="1:4" x14ac:dyDescent="0.2">
      <c r="A3071" t="s">
        <v>44</v>
      </c>
      <c r="B3071">
        <v>2016</v>
      </c>
      <c r="C3071">
        <v>124.364788137491</v>
      </c>
      <c r="D3071">
        <v>58705.572381167702</v>
      </c>
    </row>
    <row r="3072" spans="1:4" x14ac:dyDescent="0.2">
      <c r="A3072" t="s">
        <v>46</v>
      </c>
      <c r="B3072">
        <v>2016</v>
      </c>
      <c r="C3072">
        <v>13791.394239962299</v>
      </c>
      <c r="D3072">
        <v>7730224.82971022</v>
      </c>
    </row>
    <row r="3073" spans="1:4" x14ac:dyDescent="0.2">
      <c r="A3073" t="s">
        <v>47</v>
      </c>
      <c r="B3073">
        <v>2016</v>
      </c>
      <c r="C3073">
        <v>74052.698064303695</v>
      </c>
      <c r="D3073">
        <v>40278033.615614198</v>
      </c>
    </row>
    <row r="3074" spans="1:4" x14ac:dyDescent="0.2">
      <c r="A3074" t="s">
        <v>48</v>
      </c>
      <c r="B3074">
        <v>2016</v>
      </c>
      <c r="C3074">
        <v>2.4078543102473899</v>
      </c>
      <c r="D3074">
        <v>1471.4530101406699</v>
      </c>
    </row>
    <row r="3075" spans="1:4" x14ac:dyDescent="0.2">
      <c r="A3075" t="s">
        <v>49</v>
      </c>
      <c r="B3075">
        <v>2016</v>
      </c>
      <c r="C3075">
        <v>70.060500361086099</v>
      </c>
      <c r="D3075">
        <v>21713.621589995098</v>
      </c>
    </row>
    <row r="3076" spans="1:4" x14ac:dyDescent="0.2">
      <c r="A3076" t="s">
        <v>50</v>
      </c>
      <c r="B3076">
        <v>2016</v>
      </c>
      <c r="C3076">
        <v>568.91539414057797</v>
      </c>
      <c r="D3076">
        <v>80211.046040554793</v>
      </c>
    </row>
    <row r="3077" spans="1:4" x14ac:dyDescent="0.2">
      <c r="A3077" t="s">
        <v>51</v>
      </c>
      <c r="B3077">
        <v>2016</v>
      </c>
      <c r="C3077">
        <v>22808.4916520269</v>
      </c>
      <c r="D3077">
        <v>12088566.1671915</v>
      </c>
    </row>
    <row r="3078" spans="1:4" x14ac:dyDescent="0.2">
      <c r="A3078" t="s">
        <v>52</v>
      </c>
      <c r="B3078">
        <v>2016</v>
      </c>
      <c r="C3078">
        <v>26877.059203683701</v>
      </c>
      <c r="D3078">
        <v>14259657.400036899</v>
      </c>
    </row>
    <row r="3079" spans="1:4" x14ac:dyDescent="0.2">
      <c r="A3079" t="s">
        <v>53</v>
      </c>
      <c r="B3079">
        <v>2016</v>
      </c>
      <c r="C3079">
        <v>7.1239767560275604</v>
      </c>
      <c r="D3079">
        <v>3996.84218853218</v>
      </c>
    </row>
    <row r="3080" spans="1:4" x14ac:dyDescent="0.2">
      <c r="A3080" t="s">
        <v>54</v>
      </c>
      <c r="B3080">
        <v>2016</v>
      </c>
      <c r="C3080">
        <v>4656.3405200464304</v>
      </c>
      <c r="D3080">
        <v>1620689.1568996899</v>
      </c>
    </row>
    <row r="3081" spans="1:4" x14ac:dyDescent="0.2">
      <c r="A3081" t="s">
        <v>55</v>
      </c>
      <c r="B3081">
        <v>2016</v>
      </c>
      <c r="C3081">
        <v>24907.404839215102</v>
      </c>
      <c r="D3081">
        <v>11784198.7807597</v>
      </c>
    </row>
    <row r="3082" spans="1:4" x14ac:dyDescent="0.2">
      <c r="A3082" t="s">
        <v>56</v>
      </c>
      <c r="B3082">
        <v>2016</v>
      </c>
      <c r="C3082">
        <v>8011.4837787387896</v>
      </c>
      <c r="D3082">
        <v>2281125.9503037399</v>
      </c>
    </row>
    <row r="3083" spans="1:4" x14ac:dyDescent="0.2">
      <c r="A3083" t="s">
        <v>57</v>
      </c>
      <c r="B3083">
        <v>2016</v>
      </c>
      <c r="C3083">
        <v>44042.956680302399</v>
      </c>
      <c r="D3083">
        <v>28982160.432518799</v>
      </c>
    </row>
    <row r="3084" spans="1:4" x14ac:dyDescent="0.2">
      <c r="A3084" t="s">
        <v>58</v>
      </c>
      <c r="B3084">
        <v>2016</v>
      </c>
      <c r="C3084">
        <v>36.728029662090897</v>
      </c>
      <c r="D3084">
        <v>8384.5006434802908</v>
      </c>
    </row>
    <row r="3085" spans="1:4" x14ac:dyDescent="0.2">
      <c r="A3085" t="s">
        <v>59</v>
      </c>
      <c r="B3085">
        <v>2016</v>
      </c>
      <c r="C3085">
        <v>0</v>
      </c>
      <c r="D3085">
        <v>15.8870289793871</v>
      </c>
    </row>
    <row r="3086" spans="1:4" x14ac:dyDescent="0.2">
      <c r="A3086" t="s">
        <v>60</v>
      </c>
      <c r="B3086">
        <v>2016</v>
      </c>
      <c r="C3086">
        <v>107562.364927235</v>
      </c>
      <c r="D3086">
        <v>42902084.310197003</v>
      </c>
    </row>
    <row r="3087" spans="1:4" x14ac:dyDescent="0.2">
      <c r="A3087" t="s">
        <v>61</v>
      </c>
      <c r="B3087">
        <v>2016</v>
      </c>
      <c r="C3087">
        <v>36334.866977042097</v>
      </c>
      <c r="D3087">
        <v>11279327.8697061</v>
      </c>
    </row>
    <row r="3088" spans="1:4" x14ac:dyDescent="0.2">
      <c r="A3088" t="s">
        <v>62</v>
      </c>
      <c r="B3088">
        <v>2016</v>
      </c>
      <c r="C3088">
        <v>19581.6431074803</v>
      </c>
      <c r="D3088">
        <v>8695026.82484046</v>
      </c>
    </row>
    <row r="3089" spans="1:4" x14ac:dyDescent="0.2">
      <c r="A3089" t="s">
        <v>63</v>
      </c>
      <c r="B3089">
        <v>2016</v>
      </c>
      <c r="C3089">
        <v>240428.38527361001</v>
      </c>
      <c r="D3089">
        <v>52839001.023710102</v>
      </c>
    </row>
    <row r="3090" spans="1:4" x14ac:dyDescent="0.2">
      <c r="A3090" t="s">
        <v>64</v>
      </c>
      <c r="B3090">
        <v>2016</v>
      </c>
      <c r="C3090">
        <v>8372.9940766023701</v>
      </c>
      <c r="D3090">
        <v>4807646.5941232704</v>
      </c>
    </row>
    <row r="3091" spans="1:4" x14ac:dyDescent="0.2">
      <c r="A3091" t="s">
        <v>65</v>
      </c>
      <c r="B3091">
        <v>2016</v>
      </c>
      <c r="C3091">
        <v>60768.469506019101</v>
      </c>
      <c r="D3091">
        <v>29837697.182208199</v>
      </c>
    </row>
    <row r="3092" spans="1:4" x14ac:dyDescent="0.2">
      <c r="A3092" t="s">
        <v>66</v>
      </c>
      <c r="B3092">
        <v>2016</v>
      </c>
      <c r="C3092">
        <v>32150.6179155354</v>
      </c>
      <c r="D3092">
        <v>20880011.480782501</v>
      </c>
    </row>
    <row r="3093" spans="1:4" x14ac:dyDescent="0.2">
      <c r="A3093" t="s">
        <v>67</v>
      </c>
      <c r="B3093">
        <v>2016</v>
      </c>
      <c r="C3093">
        <v>28808.2469888171</v>
      </c>
      <c r="D3093">
        <v>12886855.754361801</v>
      </c>
    </row>
    <row r="3094" spans="1:4" x14ac:dyDescent="0.2">
      <c r="A3094" t="s">
        <v>68</v>
      </c>
      <c r="B3094">
        <v>2016</v>
      </c>
      <c r="C3094">
        <v>523.42199105602401</v>
      </c>
      <c r="D3094">
        <v>198246.39120059699</v>
      </c>
    </row>
    <row r="3095" spans="1:4" x14ac:dyDescent="0.2">
      <c r="A3095" t="s">
        <v>70</v>
      </c>
      <c r="B3095">
        <v>2016</v>
      </c>
      <c r="C3095">
        <v>119244.561757074</v>
      </c>
      <c r="D3095">
        <v>66242206.554693602</v>
      </c>
    </row>
    <row r="3096" spans="1:4" x14ac:dyDescent="0.2">
      <c r="A3096" t="s">
        <v>72</v>
      </c>
      <c r="B3096">
        <v>2016</v>
      </c>
      <c r="C3096">
        <v>216012.26550661001</v>
      </c>
      <c r="D3096">
        <v>94086263.337479696</v>
      </c>
    </row>
    <row r="3097" spans="1:4" x14ac:dyDescent="0.2">
      <c r="A3097" t="s">
        <v>73</v>
      </c>
      <c r="B3097">
        <v>2016</v>
      </c>
      <c r="C3097">
        <v>70.024234044893504</v>
      </c>
      <c r="D3097">
        <v>27112.297958318999</v>
      </c>
    </row>
    <row r="3098" spans="1:4" x14ac:dyDescent="0.2">
      <c r="A3098" t="s">
        <v>74</v>
      </c>
      <c r="B3098">
        <v>2016</v>
      </c>
      <c r="C3098">
        <v>5.1705412422634502</v>
      </c>
      <c r="D3098">
        <v>1803.7842321062401</v>
      </c>
    </row>
    <row r="3099" spans="1:4" x14ac:dyDescent="0.2">
      <c r="A3099" t="s">
        <v>75</v>
      </c>
      <c r="B3099">
        <v>2016</v>
      </c>
      <c r="C3099">
        <v>16120.1455297377</v>
      </c>
      <c r="D3099">
        <v>6580642.2173481602</v>
      </c>
    </row>
    <row r="3100" spans="1:4" x14ac:dyDescent="0.2">
      <c r="A3100" t="s">
        <v>76</v>
      </c>
      <c r="B3100">
        <v>2016</v>
      </c>
      <c r="C3100">
        <v>9544.9340071807092</v>
      </c>
      <c r="D3100">
        <v>6189890.4688553903</v>
      </c>
    </row>
    <row r="3101" spans="1:4" x14ac:dyDescent="0.2">
      <c r="A3101" t="s">
        <v>77</v>
      </c>
      <c r="B3101">
        <v>2016</v>
      </c>
      <c r="C3101">
        <v>6034.1999031917203</v>
      </c>
      <c r="D3101">
        <v>1350617.6217096001</v>
      </c>
    </row>
    <row r="3102" spans="1:4" x14ac:dyDescent="0.2">
      <c r="A3102" t="s">
        <v>78</v>
      </c>
      <c r="B3102">
        <v>2016</v>
      </c>
      <c r="C3102">
        <v>59.4497626575439</v>
      </c>
      <c r="D3102">
        <v>32713.454059691401</v>
      </c>
    </row>
    <row r="3103" spans="1:4" x14ac:dyDescent="0.2">
      <c r="A3103" t="s">
        <v>79</v>
      </c>
      <c r="B3103">
        <v>2016</v>
      </c>
      <c r="C3103">
        <v>178396.804037847</v>
      </c>
      <c r="D3103">
        <v>89427755.638542607</v>
      </c>
    </row>
    <row r="3104" spans="1:4" x14ac:dyDescent="0.2">
      <c r="A3104" t="s">
        <v>80</v>
      </c>
      <c r="B3104">
        <v>2016</v>
      </c>
      <c r="C3104">
        <v>6127.2113416653201</v>
      </c>
      <c r="D3104">
        <v>4480543.8177238796</v>
      </c>
    </row>
    <row r="3105" spans="1:4" x14ac:dyDescent="0.2">
      <c r="A3105" t="s">
        <v>81</v>
      </c>
      <c r="B3105">
        <v>2016</v>
      </c>
      <c r="C3105">
        <v>26512.136705373501</v>
      </c>
      <c r="D3105">
        <v>16734100.5868435</v>
      </c>
    </row>
    <row r="3106" spans="1:4" x14ac:dyDescent="0.2">
      <c r="A3106" t="s">
        <v>82</v>
      </c>
      <c r="B3106">
        <v>2016</v>
      </c>
      <c r="C3106">
        <v>43.042295343345202</v>
      </c>
      <c r="D3106">
        <v>18098.126391764901</v>
      </c>
    </row>
    <row r="3107" spans="1:4" x14ac:dyDescent="0.2">
      <c r="A3107" t="s">
        <v>83</v>
      </c>
      <c r="B3107">
        <v>2016</v>
      </c>
      <c r="C3107">
        <v>188442.86732845701</v>
      </c>
      <c r="D3107">
        <v>90490280.537156999</v>
      </c>
    </row>
    <row r="3108" spans="1:4" x14ac:dyDescent="0.2">
      <c r="A3108" t="s">
        <v>84</v>
      </c>
      <c r="B3108">
        <v>2016</v>
      </c>
      <c r="C3108">
        <v>5372.9631211652104</v>
      </c>
      <c r="D3108">
        <v>2545710.8102801801</v>
      </c>
    </row>
    <row r="3109" spans="1:4" x14ac:dyDescent="0.2">
      <c r="A3109" t="s">
        <v>85</v>
      </c>
      <c r="B3109">
        <v>2016</v>
      </c>
      <c r="C3109">
        <v>17267.080063647802</v>
      </c>
      <c r="D3109">
        <v>8996032.1999901701</v>
      </c>
    </row>
    <row r="3110" spans="1:4" x14ac:dyDescent="0.2">
      <c r="A3110" t="s">
        <v>86</v>
      </c>
      <c r="B3110">
        <v>2016</v>
      </c>
      <c r="C3110">
        <v>14020.6750005177</v>
      </c>
      <c r="D3110">
        <v>5560903.1695259204</v>
      </c>
    </row>
    <row r="3111" spans="1:4" x14ac:dyDescent="0.2">
      <c r="A3111" t="s">
        <v>87</v>
      </c>
      <c r="B3111">
        <v>2016</v>
      </c>
      <c r="C3111">
        <v>2422071.5366722001</v>
      </c>
      <c r="D3111">
        <v>1789614733.4086599</v>
      </c>
    </row>
    <row r="3112" spans="1:4" x14ac:dyDescent="0.2">
      <c r="A3112" t="s">
        <v>88</v>
      </c>
      <c r="B3112">
        <v>2016</v>
      </c>
      <c r="C3112">
        <v>17.578412979824201</v>
      </c>
      <c r="D3112">
        <v>6645.1064387523302</v>
      </c>
    </row>
    <row r="3113" spans="1:4" x14ac:dyDescent="0.2">
      <c r="A3113" t="s">
        <v>89</v>
      </c>
      <c r="B3113">
        <v>2016</v>
      </c>
      <c r="C3113">
        <v>175362.34456264201</v>
      </c>
      <c r="D3113">
        <v>91510598.538967103</v>
      </c>
    </row>
    <row r="3114" spans="1:4" x14ac:dyDescent="0.2">
      <c r="A3114" t="s">
        <v>90</v>
      </c>
      <c r="B3114">
        <v>2016</v>
      </c>
      <c r="C3114">
        <v>9388.1569213430193</v>
      </c>
      <c r="D3114">
        <v>4555143.2999651404</v>
      </c>
    </row>
    <row r="3115" spans="1:4" x14ac:dyDescent="0.2">
      <c r="A3115" t="s">
        <v>91</v>
      </c>
      <c r="B3115">
        <v>2016</v>
      </c>
      <c r="C3115">
        <v>2.4079650067860201</v>
      </c>
      <c r="D3115">
        <v>603.51407252828403</v>
      </c>
    </row>
    <row r="3116" spans="1:4" x14ac:dyDescent="0.2">
      <c r="A3116" t="s">
        <v>92</v>
      </c>
      <c r="B3116">
        <v>2016</v>
      </c>
      <c r="C3116">
        <v>0.49173627103515599</v>
      </c>
      <c r="D3116">
        <v>131.15568281119499</v>
      </c>
    </row>
    <row r="3117" spans="1:4" x14ac:dyDescent="0.2">
      <c r="A3117" t="s">
        <v>93</v>
      </c>
      <c r="B3117">
        <v>2016</v>
      </c>
      <c r="C3117">
        <v>64.871298090188702</v>
      </c>
      <c r="D3117">
        <v>19544.985759298499</v>
      </c>
    </row>
    <row r="3118" spans="1:4" x14ac:dyDescent="0.2">
      <c r="A3118" t="s">
        <v>94</v>
      </c>
      <c r="B3118">
        <v>2016</v>
      </c>
      <c r="C3118">
        <v>24721.590975667499</v>
      </c>
      <c r="D3118">
        <v>8631322.7490218803</v>
      </c>
    </row>
    <row r="3119" spans="1:4" x14ac:dyDescent="0.2">
      <c r="A3119" t="s">
        <v>95</v>
      </c>
      <c r="B3119">
        <v>2016</v>
      </c>
      <c r="C3119">
        <v>1991.38966716717</v>
      </c>
      <c r="D3119">
        <v>1141946.9352466799</v>
      </c>
    </row>
    <row r="3120" spans="1:4" x14ac:dyDescent="0.2">
      <c r="A3120" t="s">
        <v>98</v>
      </c>
      <c r="B3120">
        <v>2016</v>
      </c>
      <c r="C3120">
        <v>54993.7316225256</v>
      </c>
      <c r="D3120">
        <v>25254447.938891198</v>
      </c>
    </row>
    <row r="3121" spans="1:4" x14ac:dyDescent="0.2">
      <c r="A3121" t="s">
        <v>99</v>
      </c>
      <c r="B3121">
        <v>2016</v>
      </c>
      <c r="C3121">
        <v>1288.5506122046099</v>
      </c>
      <c r="D3121">
        <v>451539.77402668301</v>
      </c>
    </row>
    <row r="3122" spans="1:4" x14ac:dyDescent="0.2">
      <c r="A3122" t="s">
        <v>100</v>
      </c>
      <c r="B3122">
        <v>2016</v>
      </c>
      <c r="C3122">
        <v>19048.3069610928</v>
      </c>
      <c r="D3122">
        <v>10355486.0233215</v>
      </c>
    </row>
    <row r="3123" spans="1:4" x14ac:dyDescent="0.2">
      <c r="A3123" t="s">
        <v>101</v>
      </c>
      <c r="B3123">
        <v>2016</v>
      </c>
      <c r="C3123">
        <v>11.5247770865581</v>
      </c>
      <c r="D3123">
        <v>2955.6299929596198</v>
      </c>
    </row>
    <row r="3124" spans="1:4" x14ac:dyDescent="0.2">
      <c r="A3124" t="s">
        <v>102</v>
      </c>
      <c r="B3124">
        <v>2016</v>
      </c>
      <c r="C3124">
        <v>182417.953631407</v>
      </c>
      <c r="D3124">
        <v>108020794.074168</v>
      </c>
    </row>
    <row r="3125" spans="1:4" x14ac:dyDescent="0.2">
      <c r="A3125" t="s">
        <v>103</v>
      </c>
      <c r="B3125">
        <v>2016</v>
      </c>
      <c r="C3125">
        <v>8.3888959620052006</v>
      </c>
      <c r="D3125">
        <v>4932.2695600508096</v>
      </c>
    </row>
    <row r="3126" spans="1:4" x14ac:dyDescent="0.2">
      <c r="A3126" t="s">
        <v>104</v>
      </c>
      <c r="B3126">
        <v>2016</v>
      </c>
      <c r="C3126">
        <v>22537.654172359798</v>
      </c>
      <c r="D3126">
        <v>7752072.3520714296</v>
      </c>
    </row>
    <row r="3127" spans="1:4" x14ac:dyDescent="0.2">
      <c r="A3127" t="s">
        <v>105</v>
      </c>
      <c r="B3127">
        <v>2016</v>
      </c>
      <c r="C3127">
        <v>388035.25438479701</v>
      </c>
      <c r="D3127">
        <v>203338017.37022999</v>
      </c>
    </row>
    <row r="3128" spans="1:4" x14ac:dyDescent="0.2">
      <c r="A3128" t="s">
        <v>106</v>
      </c>
      <c r="B3128">
        <v>2016</v>
      </c>
      <c r="C3128">
        <v>266.274340587278</v>
      </c>
      <c r="D3128">
        <v>82390.799510483703</v>
      </c>
    </row>
    <row r="3129" spans="1:4" x14ac:dyDescent="0.2">
      <c r="A3129" t="s">
        <v>107</v>
      </c>
      <c r="B3129">
        <v>2016</v>
      </c>
      <c r="C3129">
        <v>168585.97008532399</v>
      </c>
      <c r="D3129">
        <v>96413888.675788701</v>
      </c>
    </row>
    <row r="3130" spans="1:4" x14ac:dyDescent="0.2">
      <c r="A3130" t="s">
        <v>108</v>
      </c>
      <c r="B3130">
        <v>2016</v>
      </c>
      <c r="C3130">
        <v>0.51948963076714405</v>
      </c>
      <c r="D3130">
        <v>131.67657966169401</v>
      </c>
    </row>
    <row r="3131" spans="1:4" x14ac:dyDescent="0.2">
      <c r="A3131" t="s">
        <v>109</v>
      </c>
      <c r="B3131">
        <v>2016</v>
      </c>
      <c r="C3131">
        <v>107.17038489836401</v>
      </c>
      <c r="D3131">
        <v>60342.320559050997</v>
      </c>
    </row>
    <row r="3132" spans="1:4" x14ac:dyDescent="0.2">
      <c r="A3132" t="s">
        <v>110</v>
      </c>
      <c r="B3132">
        <v>2016</v>
      </c>
      <c r="C3132">
        <v>5.1636330925998202</v>
      </c>
      <c r="D3132">
        <v>2974.8934527452102</v>
      </c>
    </row>
    <row r="3133" spans="1:4" x14ac:dyDescent="0.2">
      <c r="A3133" t="s">
        <v>111</v>
      </c>
      <c r="B3133">
        <v>2016</v>
      </c>
      <c r="C3133">
        <v>17490.125223956202</v>
      </c>
      <c r="D3133">
        <v>6412145.5077122096</v>
      </c>
    </row>
    <row r="3134" spans="1:4" x14ac:dyDescent="0.2">
      <c r="A3134" t="s">
        <v>112</v>
      </c>
      <c r="B3134">
        <v>2016</v>
      </c>
      <c r="C3134">
        <v>15.3432298987988</v>
      </c>
      <c r="D3134">
        <v>4454.8980518103299</v>
      </c>
    </row>
    <row r="3135" spans="1:4" x14ac:dyDescent="0.2">
      <c r="A3135" t="s">
        <v>113</v>
      </c>
      <c r="B3135">
        <v>2016</v>
      </c>
      <c r="C3135">
        <v>25531.687123815402</v>
      </c>
      <c r="D3135">
        <v>8924714.1645260192</v>
      </c>
    </row>
    <row r="3136" spans="1:4" x14ac:dyDescent="0.2">
      <c r="A3136" t="s">
        <v>114</v>
      </c>
      <c r="B3136">
        <v>2016</v>
      </c>
      <c r="C3136">
        <v>520.68008953922003</v>
      </c>
      <c r="D3136">
        <v>310146.413343872</v>
      </c>
    </row>
    <row r="3137" spans="1:4" x14ac:dyDescent="0.2">
      <c r="A3137" t="s">
        <v>115</v>
      </c>
      <c r="B3137">
        <v>2016</v>
      </c>
      <c r="C3137">
        <v>44945.462231001802</v>
      </c>
      <c r="D3137">
        <v>15139537.555695999</v>
      </c>
    </row>
    <row r="3138" spans="1:4" x14ac:dyDescent="0.2">
      <c r="A3138" t="s">
        <v>118</v>
      </c>
      <c r="B3138">
        <v>2016</v>
      </c>
      <c r="C3138">
        <v>2041.2025672203799</v>
      </c>
      <c r="D3138">
        <v>654587.14463376696</v>
      </c>
    </row>
    <row r="3139" spans="1:4" x14ac:dyDescent="0.2">
      <c r="A3139" t="s">
        <v>119</v>
      </c>
      <c r="B3139">
        <v>2016</v>
      </c>
      <c r="C3139">
        <v>833.48038698744494</v>
      </c>
      <c r="D3139">
        <v>277643.30024226301</v>
      </c>
    </row>
    <row r="3140" spans="1:4" x14ac:dyDescent="0.2">
      <c r="A3140" t="s">
        <v>120</v>
      </c>
      <c r="B3140">
        <v>2016</v>
      </c>
      <c r="C3140">
        <v>383655.62498675199</v>
      </c>
      <c r="D3140">
        <v>199941119.43207499</v>
      </c>
    </row>
    <row r="3141" spans="1:4" x14ac:dyDescent="0.2">
      <c r="A3141" t="s">
        <v>122</v>
      </c>
      <c r="B3141">
        <v>2016</v>
      </c>
      <c r="C3141">
        <v>274182.582059521</v>
      </c>
      <c r="D3141">
        <v>122207348.836775</v>
      </c>
    </row>
    <row r="3142" spans="1:4" x14ac:dyDescent="0.2">
      <c r="A3142" t="s">
        <v>123</v>
      </c>
      <c r="B3142">
        <v>2016</v>
      </c>
      <c r="C3142">
        <v>1496.4766005935001</v>
      </c>
      <c r="D3142">
        <v>689249.51184018503</v>
      </c>
    </row>
    <row r="3143" spans="1:4" x14ac:dyDescent="0.2">
      <c r="A3143" t="s">
        <v>124</v>
      </c>
      <c r="B3143">
        <v>2016</v>
      </c>
      <c r="C3143">
        <v>204.82831103208201</v>
      </c>
      <c r="D3143">
        <v>72446.601847050304</v>
      </c>
    </row>
    <row r="3144" spans="1:4" x14ac:dyDescent="0.2">
      <c r="A3144" t="s">
        <v>126</v>
      </c>
      <c r="B3144">
        <v>2016</v>
      </c>
      <c r="C3144">
        <v>362552.38855431502</v>
      </c>
      <c r="D3144">
        <v>196870724.193802</v>
      </c>
    </row>
    <row r="3145" spans="1:4" x14ac:dyDescent="0.2">
      <c r="A3145" t="s">
        <v>127</v>
      </c>
      <c r="B3145">
        <v>2016</v>
      </c>
      <c r="C3145">
        <v>1119.5268325529501</v>
      </c>
      <c r="D3145">
        <v>625562.33337561996</v>
      </c>
    </row>
    <row r="3146" spans="1:4" x14ac:dyDescent="0.2">
      <c r="A3146" t="s">
        <v>128</v>
      </c>
      <c r="B3146">
        <v>2016</v>
      </c>
      <c r="C3146">
        <v>4142.1133301793097</v>
      </c>
      <c r="D3146">
        <v>662892.63708175195</v>
      </c>
    </row>
    <row r="3147" spans="1:4" x14ac:dyDescent="0.2">
      <c r="A3147" t="s">
        <v>129</v>
      </c>
      <c r="B3147">
        <v>2016</v>
      </c>
      <c r="C3147">
        <v>250552.81216452899</v>
      </c>
      <c r="D3147">
        <v>91659161.466006905</v>
      </c>
    </row>
    <row r="3148" spans="1:4" x14ac:dyDescent="0.2">
      <c r="A3148" t="s">
        <v>131</v>
      </c>
      <c r="B3148">
        <v>2016</v>
      </c>
      <c r="C3148">
        <v>6.2685934245757302</v>
      </c>
      <c r="D3148">
        <v>3118.8465016063001</v>
      </c>
    </row>
    <row r="3149" spans="1:4" x14ac:dyDescent="0.2">
      <c r="A3149" t="s">
        <v>132</v>
      </c>
      <c r="B3149">
        <v>2016</v>
      </c>
      <c r="C3149">
        <v>26.059267875279399</v>
      </c>
      <c r="D3149">
        <v>11716.691429996699</v>
      </c>
    </row>
    <row r="3150" spans="1:4" x14ac:dyDescent="0.2">
      <c r="A3150" t="s">
        <v>134</v>
      </c>
      <c r="B3150">
        <v>2016</v>
      </c>
      <c r="C3150">
        <v>13509.3315619892</v>
      </c>
      <c r="D3150">
        <v>5745720.6653172905</v>
      </c>
    </row>
    <row r="3151" spans="1:4" x14ac:dyDescent="0.2">
      <c r="A3151" t="s">
        <v>135</v>
      </c>
      <c r="B3151">
        <v>2016</v>
      </c>
      <c r="C3151">
        <v>565249.18177306897</v>
      </c>
      <c r="D3151">
        <v>316012968.94857699</v>
      </c>
    </row>
    <row r="3152" spans="1:4" x14ac:dyDescent="0.2">
      <c r="A3152" t="s">
        <v>136</v>
      </c>
      <c r="B3152">
        <v>2016</v>
      </c>
      <c r="C3152">
        <v>83.469314210608104</v>
      </c>
      <c r="D3152">
        <v>39540.491698411803</v>
      </c>
    </row>
    <row r="3153" spans="1:4" x14ac:dyDescent="0.2">
      <c r="A3153" t="s">
        <v>137</v>
      </c>
      <c r="B3153">
        <v>2016</v>
      </c>
      <c r="C3153">
        <v>1.32068818834743</v>
      </c>
      <c r="D3153">
        <v>349.01862863903898</v>
      </c>
    </row>
    <row r="3154" spans="1:4" x14ac:dyDescent="0.2">
      <c r="A3154" t="s">
        <v>138</v>
      </c>
      <c r="B3154">
        <v>2016</v>
      </c>
      <c r="C3154">
        <v>1323.9085933531501</v>
      </c>
      <c r="D3154">
        <v>580546.93409138301</v>
      </c>
    </row>
    <row r="3155" spans="1:4" x14ac:dyDescent="0.2">
      <c r="A3155" t="s">
        <v>139</v>
      </c>
      <c r="B3155">
        <v>2016</v>
      </c>
      <c r="C3155">
        <v>0</v>
      </c>
      <c r="D3155">
        <v>3.1890703691782298</v>
      </c>
    </row>
    <row r="3156" spans="1:4" x14ac:dyDescent="0.2">
      <c r="A3156" t="s">
        <v>140</v>
      </c>
      <c r="B3156">
        <v>2016</v>
      </c>
      <c r="C3156">
        <v>72189.386966219696</v>
      </c>
      <c r="D3156">
        <v>40444599.574006997</v>
      </c>
    </row>
    <row r="3157" spans="1:4" x14ac:dyDescent="0.2">
      <c r="A3157" t="s">
        <v>141</v>
      </c>
      <c r="B3157">
        <v>2016</v>
      </c>
      <c r="C3157">
        <v>142443.74875644999</v>
      </c>
      <c r="D3157">
        <v>79838319.453536496</v>
      </c>
    </row>
    <row r="3158" spans="1:4" x14ac:dyDescent="0.2">
      <c r="A3158" t="s">
        <v>142</v>
      </c>
      <c r="B3158">
        <v>2016</v>
      </c>
      <c r="C3158">
        <v>1406.63825121591</v>
      </c>
      <c r="D3158">
        <v>638354.66303769895</v>
      </c>
    </row>
    <row r="3159" spans="1:4" x14ac:dyDescent="0.2">
      <c r="A3159" t="s">
        <v>143</v>
      </c>
      <c r="B3159">
        <v>2016</v>
      </c>
      <c r="C3159">
        <v>60081.686029667297</v>
      </c>
      <c r="D3159">
        <v>16120157.7999999</v>
      </c>
    </row>
    <row r="3160" spans="1:4" x14ac:dyDescent="0.2">
      <c r="A3160" t="s">
        <v>144</v>
      </c>
      <c r="B3160">
        <v>2016</v>
      </c>
      <c r="C3160">
        <v>998.51341691893094</v>
      </c>
      <c r="D3160">
        <v>491219.78110813501</v>
      </c>
    </row>
    <row r="3161" spans="1:4" x14ac:dyDescent="0.2">
      <c r="A3161" t="s">
        <v>145</v>
      </c>
      <c r="B3161">
        <v>2016</v>
      </c>
      <c r="C3161">
        <v>80358.606540947498</v>
      </c>
      <c r="D3161">
        <v>51645079.911691099</v>
      </c>
    </row>
    <row r="3162" spans="1:4" x14ac:dyDescent="0.2">
      <c r="A3162" t="s">
        <v>147</v>
      </c>
      <c r="B3162">
        <v>2016</v>
      </c>
      <c r="C3162">
        <v>17316.703240049101</v>
      </c>
      <c r="D3162">
        <v>10201182.0881551</v>
      </c>
    </row>
    <row r="3163" spans="1:4" x14ac:dyDescent="0.2">
      <c r="A3163" t="s">
        <v>148</v>
      </c>
      <c r="B3163">
        <v>2016</v>
      </c>
      <c r="C3163">
        <v>230961.628854857</v>
      </c>
      <c r="D3163">
        <v>145019575.551902</v>
      </c>
    </row>
    <row r="3164" spans="1:4" x14ac:dyDescent="0.2">
      <c r="A3164" t="s">
        <v>149</v>
      </c>
      <c r="B3164">
        <v>2016</v>
      </c>
      <c r="C3164">
        <v>129109.70705168501</v>
      </c>
      <c r="D3164">
        <v>72224695.145170093</v>
      </c>
    </row>
    <row r="3165" spans="1:4" x14ac:dyDescent="0.2">
      <c r="A3165" t="s">
        <v>151</v>
      </c>
      <c r="B3165">
        <v>2016</v>
      </c>
      <c r="C3165">
        <v>177925.926970056</v>
      </c>
      <c r="D3165">
        <v>122466087.99081901</v>
      </c>
    </row>
    <row r="3166" spans="1:4" x14ac:dyDescent="0.2">
      <c r="A3166" t="s">
        <v>152</v>
      </c>
      <c r="B3166">
        <v>2016</v>
      </c>
      <c r="C3166">
        <v>86510.337132597197</v>
      </c>
      <c r="D3166">
        <v>34583460.901593901</v>
      </c>
    </row>
    <row r="3167" spans="1:4" x14ac:dyDescent="0.2">
      <c r="A3167" t="s">
        <v>153</v>
      </c>
      <c r="B3167">
        <v>2016</v>
      </c>
      <c r="C3167">
        <v>599.27468304286901</v>
      </c>
      <c r="D3167">
        <v>294650.00049073598</v>
      </c>
    </row>
    <row r="3168" spans="1:4" x14ac:dyDescent="0.2">
      <c r="A3168" t="s">
        <v>154</v>
      </c>
      <c r="B3168">
        <v>2016</v>
      </c>
      <c r="C3168">
        <v>11509.2539591025</v>
      </c>
      <c r="D3168">
        <v>3314569.6925447099</v>
      </c>
    </row>
    <row r="3169" spans="1:4" x14ac:dyDescent="0.2">
      <c r="A3169" t="s">
        <v>155</v>
      </c>
      <c r="B3169">
        <v>2016</v>
      </c>
      <c r="C3169">
        <v>94646.7242896682</v>
      </c>
      <c r="D3169">
        <v>31291873.962668698</v>
      </c>
    </row>
    <row r="3170" spans="1:4" x14ac:dyDescent="0.2">
      <c r="A3170" t="s">
        <v>156</v>
      </c>
      <c r="B3170">
        <v>2016</v>
      </c>
      <c r="C3170">
        <v>319823.31324749498</v>
      </c>
      <c r="D3170">
        <v>89344473.579265699</v>
      </c>
    </row>
    <row r="3171" spans="1:4" x14ac:dyDescent="0.2">
      <c r="A3171" t="s">
        <v>157</v>
      </c>
      <c r="B3171">
        <v>2016</v>
      </c>
      <c r="C3171">
        <v>0</v>
      </c>
      <c r="D3171">
        <v>6.1377122079411901</v>
      </c>
    </row>
    <row r="3172" spans="1:4" x14ac:dyDescent="0.2">
      <c r="A3172" t="s">
        <v>158</v>
      </c>
      <c r="B3172">
        <v>2016</v>
      </c>
      <c r="C3172">
        <v>7.4046171791959603</v>
      </c>
      <c r="D3172">
        <v>3339.6674104253302</v>
      </c>
    </row>
    <row r="3173" spans="1:4" x14ac:dyDescent="0.2">
      <c r="A3173" t="s">
        <v>159</v>
      </c>
      <c r="B3173">
        <v>2016</v>
      </c>
      <c r="C3173">
        <v>23045.154078595999</v>
      </c>
      <c r="D3173">
        <v>11908297.428891901</v>
      </c>
    </row>
    <row r="3174" spans="1:4" x14ac:dyDescent="0.2">
      <c r="A3174" t="s">
        <v>160</v>
      </c>
      <c r="B3174">
        <v>2016</v>
      </c>
      <c r="C3174">
        <v>5051685.7227758598</v>
      </c>
      <c r="D3174">
        <v>826600169.81706202</v>
      </c>
    </row>
    <row r="3175" spans="1:4" x14ac:dyDescent="0.2">
      <c r="A3175" t="s">
        <v>161</v>
      </c>
      <c r="B3175">
        <v>2016</v>
      </c>
      <c r="C3175">
        <v>2777.6719175266398</v>
      </c>
      <c r="D3175">
        <v>2100722.24705326</v>
      </c>
    </row>
    <row r="3176" spans="1:4" x14ac:dyDescent="0.2">
      <c r="A3176" t="s">
        <v>162</v>
      </c>
      <c r="B3176">
        <v>2016</v>
      </c>
      <c r="C3176">
        <v>26.6771069123795</v>
      </c>
      <c r="D3176">
        <v>7495.3464466270498</v>
      </c>
    </row>
    <row r="3177" spans="1:4" x14ac:dyDescent="0.2">
      <c r="A3177" t="s">
        <v>163</v>
      </c>
      <c r="B3177">
        <v>2016</v>
      </c>
      <c r="C3177">
        <v>254.557353876695</v>
      </c>
      <c r="D3177">
        <v>90577.328031489204</v>
      </c>
    </row>
    <row r="3178" spans="1:4" x14ac:dyDescent="0.2">
      <c r="A3178" t="s">
        <v>164</v>
      </c>
      <c r="B3178">
        <v>2016</v>
      </c>
      <c r="C3178">
        <v>154.35962796871499</v>
      </c>
      <c r="D3178">
        <v>60549.941381121302</v>
      </c>
    </row>
    <row r="3179" spans="1:4" x14ac:dyDescent="0.2">
      <c r="A3179" t="s">
        <v>165</v>
      </c>
      <c r="B3179">
        <v>2016</v>
      </c>
      <c r="C3179">
        <v>17992.755990114802</v>
      </c>
      <c r="D3179">
        <v>13805733.1829843</v>
      </c>
    </row>
    <row r="3180" spans="1:4" x14ac:dyDescent="0.2">
      <c r="A3180" t="s">
        <v>166</v>
      </c>
      <c r="B3180">
        <v>2016</v>
      </c>
      <c r="C3180">
        <v>177686.756809652</v>
      </c>
      <c r="D3180">
        <v>81492847.158721298</v>
      </c>
    </row>
    <row r="3181" spans="1:4" x14ac:dyDescent="0.2">
      <c r="A3181" t="s">
        <v>167</v>
      </c>
      <c r="B3181">
        <v>2016</v>
      </c>
      <c r="C3181">
        <v>5743.5411135674203</v>
      </c>
      <c r="D3181">
        <v>2978394.6582038202</v>
      </c>
    </row>
    <row r="3182" spans="1:4" x14ac:dyDescent="0.2">
      <c r="A3182" t="s">
        <v>168</v>
      </c>
      <c r="B3182">
        <v>2016</v>
      </c>
      <c r="C3182">
        <v>86.379047662033699</v>
      </c>
      <c r="D3182">
        <v>18622.9303510998</v>
      </c>
    </row>
    <row r="3183" spans="1:4" x14ac:dyDescent="0.2">
      <c r="A3183" t="s">
        <v>169</v>
      </c>
      <c r="B3183">
        <v>2016</v>
      </c>
      <c r="C3183">
        <v>4676.2804159760199</v>
      </c>
      <c r="D3183">
        <v>2379921.9877413302</v>
      </c>
    </row>
    <row r="3184" spans="1:4" x14ac:dyDescent="0.2">
      <c r="A3184" t="s">
        <v>170</v>
      </c>
      <c r="B3184">
        <v>2016</v>
      </c>
      <c r="C3184">
        <v>4067.7818852762298</v>
      </c>
      <c r="D3184">
        <v>1668856.47560496</v>
      </c>
    </row>
    <row r="3185" spans="1:4" x14ac:dyDescent="0.2">
      <c r="A3185" t="s">
        <v>172</v>
      </c>
      <c r="B3185">
        <v>2016</v>
      </c>
      <c r="C3185">
        <v>16877.5963833674</v>
      </c>
      <c r="D3185">
        <v>12406410.3228416</v>
      </c>
    </row>
    <row r="3186" spans="1:4" x14ac:dyDescent="0.2">
      <c r="A3186" t="s">
        <v>173</v>
      </c>
      <c r="B3186">
        <v>2016</v>
      </c>
      <c r="C3186">
        <v>16942.844325203601</v>
      </c>
      <c r="D3186">
        <v>9052952.4449511394</v>
      </c>
    </row>
    <row r="3187" spans="1:4" x14ac:dyDescent="0.2">
      <c r="A3187" t="s">
        <v>174</v>
      </c>
      <c r="B3187">
        <v>2016</v>
      </c>
      <c r="C3187">
        <v>5394.6189191257799</v>
      </c>
      <c r="D3187">
        <v>3134368.8552717702</v>
      </c>
    </row>
    <row r="3188" spans="1:4" x14ac:dyDescent="0.2">
      <c r="A3188" t="s">
        <v>175</v>
      </c>
      <c r="B3188">
        <v>2016</v>
      </c>
      <c r="C3188">
        <v>310348.325695262</v>
      </c>
      <c r="D3188">
        <v>81845684.992692396</v>
      </c>
    </row>
    <row r="3189" spans="1:4" x14ac:dyDescent="0.2">
      <c r="A3189" t="s">
        <v>176</v>
      </c>
      <c r="B3189">
        <v>2016</v>
      </c>
      <c r="C3189">
        <v>4801.9026066896804</v>
      </c>
      <c r="D3189">
        <v>3462684.5301872701</v>
      </c>
    </row>
    <row r="3190" spans="1:4" x14ac:dyDescent="0.2">
      <c r="A3190" t="s">
        <v>177</v>
      </c>
      <c r="B3190">
        <v>2016</v>
      </c>
      <c r="C3190">
        <v>0.29296522956814203</v>
      </c>
      <c r="D3190">
        <v>108.837288975796</v>
      </c>
    </row>
    <row r="3191" spans="1:4" x14ac:dyDescent="0.2">
      <c r="A3191" t="s">
        <v>179</v>
      </c>
      <c r="B3191">
        <v>2016</v>
      </c>
      <c r="C3191">
        <v>1812.67370145569</v>
      </c>
      <c r="D3191">
        <v>422741.31096149998</v>
      </c>
    </row>
    <row r="3192" spans="1:4" x14ac:dyDescent="0.2">
      <c r="A3192" t="s">
        <v>180</v>
      </c>
      <c r="B3192">
        <v>2016</v>
      </c>
      <c r="C3192">
        <v>18.887066909986899</v>
      </c>
      <c r="D3192">
        <v>6440.9720292522898</v>
      </c>
    </row>
    <row r="3193" spans="1:4" x14ac:dyDescent="0.2">
      <c r="A3193" t="s">
        <v>181</v>
      </c>
      <c r="B3193">
        <v>2016</v>
      </c>
      <c r="C3193">
        <v>3165.9632290539698</v>
      </c>
      <c r="D3193">
        <v>940122.038458811</v>
      </c>
    </row>
    <row r="3194" spans="1:4" x14ac:dyDescent="0.2">
      <c r="A3194" t="s">
        <v>182</v>
      </c>
      <c r="B3194">
        <v>2016</v>
      </c>
      <c r="C3194">
        <v>3463.78882260924</v>
      </c>
      <c r="D3194">
        <v>1774780.57019724</v>
      </c>
    </row>
    <row r="3195" spans="1:4" x14ac:dyDescent="0.2">
      <c r="A3195" t="s">
        <v>183</v>
      </c>
      <c r="B3195">
        <v>2016</v>
      </c>
      <c r="C3195">
        <v>171638.615468681</v>
      </c>
      <c r="D3195">
        <v>102640540.035303</v>
      </c>
    </row>
    <row r="3196" spans="1:4" x14ac:dyDescent="0.2">
      <c r="A3196" t="s">
        <v>185</v>
      </c>
      <c r="B3196">
        <v>2016</v>
      </c>
      <c r="C3196">
        <v>5.9443912256944398E-2</v>
      </c>
      <c r="D3196">
        <v>0</v>
      </c>
    </row>
    <row r="3197" spans="1:4" x14ac:dyDescent="0.2">
      <c r="A3197" t="s">
        <v>186</v>
      </c>
      <c r="B3197">
        <v>2016</v>
      </c>
      <c r="C3197">
        <v>1296.4672695373199</v>
      </c>
      <c r="D3197">
        <v>626566.95162140904</v>
      </c>
    </row>
    <row r="3198" spans="1:4" x14ac:dyDescent="0.2">
      <c r="A3198" t="s">
        <v>187</v>
      </c>
      <c r="B3198">
        <v>2016</v>
      </c>
      <c r="C3198">
        <v>1351.19613656815</v>
      </c>
      <c r="D3198">
        <v>761696.23916522798</v>
      </c>
    </row>
    <row r="3199" spans="1:4" x14ac:dyDescent="0.2">
      <c r="A3199" t="s">
        <v>188</v>
      </c>
      <c r="B3199">
        <v>2016</v>
      </c>
      <c r="C3199">
        <v>1454.9561057042999</v>
      </c>
      <c r="D3199">
        <v>339342.92415423901</v>
      </c>
    </row>
    <row r="3200" spans="1:4" x14ac:dyDescent="0.2">
      <c r="A3200" t="s">
        <v>189</v>
      </c>
      <c r="B3200">
        <v>2016</v>
      </c>
      <c r="C3200">
        <v>25633.047734699201</v>
      </c>
      <c r="D3200">
        <v>8101466.9626171403</v>
      </c>
    </row>
    <row r="3201" spans="1:4" x14ac:dyDescent="0.2">
      <c r="A3201" t="s">
        <v>190</v>
      </c>
      <c r="B3201">
        <v>2016</v>
      </c>
      <c r="C3201">
        <v>3322.0231102979101</v>
      </c>
      <c r="D3201">
        <v>1827497.56794715</v>
      </c>
    </row>
    <row r="3202" spans="1:4" x14ac:dyDescent="0.2">
      <c r="A3202" t="s">
        <v>191</v>
      </c>
      <c r="B3202">
        <v>2016</v>
      </c>
      <c r="C3202">
        <v>152854.22932995</v>
      </c>
      <c r="D3202">
        <v>53550141.766094901</v>
      </c>
    </row>
    <row r="3203" spans="1:4" x14ac:dyDescent="0.2">
      <c r="A3203" t="s">
        <v>192</v>
      </c>
      <c r="B3203">
        <v>2016</v>
      </c>
      <c r="C3203">
        <v>67486.044520674899</v>
      </c>
      <c r="D3203">
        <v>29738069.941561699</v>
      </c>
    </row>
    <row r="3204" spans="1:4" x14ac:dyDescent="0.2">
      <c r="A3204" t="s">
        <v>193</v>
      </c>
      <c r="B3204">
        <v>2016</v>
      </c>
      <c r="C3204">
        <v>106760.510838387</v>
      </c>
      <c r="D3204">
        <v>41320484.5333836</v>
      </c>
    </row>
    <row r="3205" spans="1:4" x14ac:dyDescent="0.2">
      <c r="A3205" t="s">
        <v>195</v>
      </c>
      <c r="B3205">
        <v>2016</v>
      </c>
      <c r="C3205">
        <v>23688.348605526699</v>
      </c>
      <c r="D3205">
        <v>25938089.572916798</v>
      </c>
    </row>
    <row r="3206" spans="1:4" x14ac:dyDescent="0.2">
      <c r="A3206" t="s">
        <v>196</v>
      </c>
      <c r="B3206">
        <v>2016</v>
      </c>
      <c r="C3206">
        <v>2264066.74970788</v>
      </c>
      <c r="D3206">
        <v>954845140.75099003</v>
      </c>
    </row>
    <row r="3207" spans="1:4" x14ac:dyDescent="0.2">
      <c r="A3207" t="s">
        <v>198</v>
      </c>
      <c r="B3207">
        <v>2016</v>
      </c>
      <c r="C3207">
        <v>16.038100716854899</v>
      </c>
      <c r="D3207">
        <v>8681.9144774905508</v>
      </c>
    </row>
    <row r="3208" spans="1:4" x14ac:dyDescent="0.2">
      <c r="A3208" t="s">
        <v>199</v>
      </c>
      <c r="B3208">
        <v>2016</v>
      </c>
      <c r="C3208">
        <v>207335.82490176699</v>
      </c>
      <c r="D3208">
        <v>110719158.448672</v>
      </c>
    </row>
    <row r="3209" spans="1:4" x14ac:dyDescent="0.2">
      <c r="A3209" t="s">
        <v>200</v>
      </c>
      <c r="B3209">
        <v>2016</v>
      </c>
      <c r="C3209">
        <v>2.85024297459309</v>
      </c>
      <c r="D3209">
        <v>1377.9228469863001</v>
      </c>
    </row>
    <row r="3210" spans="1:4" x14ac:dyDescent="0.2">
      <c r="A3210" t="s">
        <v>201</v>
      </c>
      <c r="B3210">
        <v>2016</v>
      </c>
      <c r="C3210">
        <v>8.6489716799348901</v>
      </c>
      <c r="D3210">
        <v>3333.33671338978</v>
      </c>
    </row>
    <row r="3211" spans="1:4" x14ac:dyDescent="0.2">
      <c r="A3211" t="s">
        <v>202</v>
      </c>
      <c r="B3211">
        <v>2016</v>
      </c>
      <c r="C3211">
        <v>353446.02068470902</v>
      </c>
      <c r="D3211">
        <v>255333224.82481301</v>
      </c>
    </row>
    <row r="3212" spans="1:4" x14ac:dyDescent="0.2">
      <c r="A3212" t="s">
        <v>203</v>
      </c>
      <c r="B3212">
        <v>2016</v>
      </c>
      <c r="C3212">
        <v>1340.6743119254099</v>
      </c>
      <c r="D3212">
        <v>743420.10462354403</v>
      </c>
    </row>
    <row r="3213" spans="1:4" x14ac:dyDescent="0.2">
      <c r="A3213" t="s">
        <v>204</v>
      </c>
      <c r="B3213">
        <v>2016</v>
      </c>
      <c r="C3213">
        <v>8.6444993661523508</v>
      </c>
      <c r="D3213">
        <v>3974.8481448154798</v>
      </c>
    </row>
    <row r="3214" spans="1:4" x14ac:dyDescent="0.2">
      <c r="A3214" t="s">
        <v>206</v>
      </c>
      <c r="B3214">
        <v>2016</v>
      </c>
      <c r="C3214">
        <v>912.23131659879505</v>
      </c>
      <c r="D3214">
        <v>490463.50994944602</v>
      </c>
    </row>
    <row r="3215" spans="1:4" x14ac:dyDescent="0.2">
      <c r="A3215" t="s">
        <v>207</v>
      </c>
      <c r="B3215">
        <v>2016</v>
      </c>
      <c r="C3215">
        <v>21.974655674357599</v>
      </c>
      <c r="D3215">
        <v>6651.6883780665403</v>
      </c>
    </row>
    <row r="3216" spans="1:4" x14ac:dyDescent="0.2">
      <c r="A3216" t="s">
        <v>208</v>
      </c>
      <c r="B3216">
        <v>2016</v>
      </c>
      <c r="C3216">
        <v>73546.067953827296</v>
      </c>
      <c r="D3216">
        <v>50759577.197157599</v>
      </c>
    </row>
    <row r="3217" spans="1:4" x14ac:dyDescent="0.2">
      <c r="A3217" t="s">
        <v>209</v>
      </c>
      <c r="B3217">
        <v>2016</v>
      </c>
      <c r="C3217">
        <v>141637.199486417</v>
      </c>
      <c r="D3217">
        <v>51946120.270968899</v>
      </c>
    </row>
    <row r="3218" spans="1:4" x14ac:dyDescent="0.2">
      <c r="A3218" t="s">
        <v>210</v>
      </c>
      <c r="B3218">
        <v>2016</v>
      </c>
      <c r="C3218">
        <v>10955.4806263954</v>
      </c>
      <c r="D3218">
        <v>5900483.6917933105</v>
      </c>
    </row>
    <row r="3219" spans="1:4" x14ac:dyDescent="0.2">
      <c r="A3219" t="s">
        <v>5</v>
      </c>
      <c r="B3219">
        <v>2017</v>
      </c>
      <c r="C3219">
        <v>280456.32105130202</v>
      </c>
      <c r="D3219">
        <v>95471792.039473593</v>
      </c>
    </row>
    <row r="3220" spans="1:4" x14ac:dyDescent="0.2">
      <c r="A3220" t="s">
        <v>6</v>
      </c>
      <c r="B3220">
        <v>2017</v>
      </c>
      <c r="C3220">
        <v>1.17081098392035</v>
      </c>
      <c r="D3220">
        <v>399.135683562694</v>
      </c>
    </row>
    <row r="3221" spans="1:4" x14ac:dyDescent="0.2">
      <c r="A3221" t="s">
        <v>7</v>
      </c>
      <c r="B3221">
        <v>2017</v>
      </c>
      <c r="C3221">
        <v>735.14380036150897</v>
      </c>
      <c r="D3221">
        <v>204126.08981141401</v>
      </c>
    </row>
    <row r="3222" spans="1:4" x14ac:dyDescent="0.2">
      <c r="A3222" t="s">
        <v>8</v>
      </c>
      <c r="B3222">
        <v>2017</v>
      </c>
      <c r="C3222">
        <v>1689.0250327538199</v>
      </c>
      <c r="D3222">
        <v>449879.72288142203</v>
      </c>
    </row>
    <row r="3223" spans="1:4" x14ac:dyDescent="0.2">
      <c r="A3223" t="s">
        <v>9</v>
      </c>
      <c r="B3223">
        <v>2017</v>
      </c>
      <c r="C3223">
        <v>3.4221603947135399</v>
      </c>
      <c r="D3223">
        <v>1683.3683147248</v>
      </c>
    </row>
    <row r="3224" spans="1:4" x14ac:dyDescent="0.2">
      <c r="A3224" t="s">
        <v>10</v>
      </c>
      <c r="B3224">
        <v>2017</v>
      </c>
      <c r="C3224">
        <v>233919.677767188</v>
      </c>
      <c r="D3224">
        <v>65060269.732333802</v>
      </c>
    </row>
    <row r="3225" spans="1:4" x14ac:dyDescent="0.2">
      <c r="A3225" t="s">
        <v>11</v>
      </c>
      <c r="B3225">
        <v>2017</v>
      </c>
      <c r="C3225">
        <v>41.747318015212599</v>
      </c>
      <c r="D3225">
        <v>10549.3947978257</v>
      </c>
    </row>
    <row r="3226" spans="1:4" x14ac:dyDescent="0.2">
      <c r="A3226" t="s">
        <v>12</v>
      </c>
      <c r="B3226">
        <v>2017</v>
      </c>
      <c r="C3226">
        <v>71.898409799990205</v>
      </c>
      <c r="D3226">
        <v>21941.3039837912</v>
      </c>
    </row>
    <row r="3227" spans="1:4" x14ac:dyDescent="0.2">
      <c r="A3227" t="s">
        <v>13</v>
      </c>
      <c r="B3227">
        <v>2017</v>
      </c>
      <c r="C3227">
        <v>236876.457584911</v>
      </c>
      <c r="D3227">
        <v>88657405.150264502</v>
      </c>
    </row>
    <row r="3228" spans="1:4" x14ac:dyDescent="0.2">
      <c r="A3228" t="s">
        <v>14</v>
      </c>
      <c r="B3228">
        <v>2017</v>
      </c>
      <c r="C3228">
        <v>18405.6897260197</v>
      </c>
      <c r="D3228">
        <v>9981559.2809234299</v>
      </c>
    </row>
    <row r="3229" spans="1:4" x14ac:dyDescent="0.2">
      <c r="A3229" t="s">
        <v>15</v>
      </c>
      <c r="B3229">
        <v>2017</v>
      </c>
      <c r="C3229">
        <v>80.101052211215205</v>
      </c>
      <c r="D3229">
        <v>23098.3645245265</v>
      </c>
    </row>
    <row r="3230" spans="1:4" x14ac:dyDescent="0.2">
      <c r="A3230" t="s">
        <v>16</v>
      </c>
      <c r="B3230">
        <v>2017</v>
      </c>
      <c r="C3230">
        <v>1775.19277727587</v>
      </c>
      <c r="D3230">
        <v>881760.12655604701</v>
      </c>
    </row>
    <row r="3231" spans="1:4" x14ac:dyDescent="0.2">
      <c r="A3231" t="s">
        <v>17</v>
      </c>
      <c r="B3231">
        <v>2017</v>
      </c>
      <c r="C3231">
        <v>4137.32268593348</v>
      </c>
      <c r="D3231">
        <v>2268041.3668032</v>
      </c>
    </row>
    <row r="3232" spans="1:4" x14ac:dyDescent="0.2">
      <c r="A3232" t="s">
        <v>18</v>
      </c>
      <c r="B3232">
        <v>2017</v>
      </c>
      <c r="C3232">
        <v>2238.4464013462002</v>
      </c>
      <c r="D3232">
        <v>953616.61122294504</v>
      </c>
    </row>
    <row r="3233" spans="1:4" x14ac:dyDescent="0.2">
      <c r="A3233" t="s">
        <v>20</v>
      </c>
      <c r="B3233">
        <v>2017</v>
      </c>
      <c r="C3233">
        <v>0</v>
      </c>
      <c r="D3233">
        <v>2292.4904675190101</v>
      </c>
    </row>
    <row r="3234" spans="1:4" x14ac:dyDescent="0.2">
      <c r="A3234" t="s">
        <v>21</v>
      </c>
      <c r="B3234">
        <v>2017</v>
      </c>
      <c r="C3234">
        <v>28376.547233022098</v>
      </c>
      <c r="D3234">
        <v>15582305.634621199</v>
      </c>
    </row>
    <row r="3235" spans="1:4" x14ac:dyDescent="0.2">
      <c r="A3235" t="s">
        <v>22</v>
      </c>
      <c r="B3235">
        <v>2017</v>
      </c>
      <c r="C3235">
        <v>7687.85663504479</v>
      </c>
      <c r="D3235">
        <v>3435139.1540902099</v>
      </c>
    </row>
    <row r="3236" spans="1:4" x14ac:dyDescent="0.2">
      <c r="A3236" t="s">
        <v>23</v>
      </c>
      <c r="B3236">
        <v>2017</v>
      </c>
      <c r="C3236">
        <v>3703.9362265540899</v>
      </c>
      <c r="D3236">
        <v>1619493.2593235399</v>
      </c>
    </row>
    <row r="3237" spans="1:4" x14ac:dyDescent="0.2">
      <c r="A3237" t="s">
        <v>24</v>
      </c>
      <c r="B3237">
        <v>2017</v>
      </c>
      <c r="C3237">
        <v>1339.31476750497</v>
      </c>
      <c r="D3237">
        <v>656353.79077824205</v>
      </c>
    </row>
    <row r="3238" spans="1:4" x14ac:dyDescent="0.2">
      <c r="A3238" t="s">
        <v>214</v>
      </c>
      <c r="B3238">
        <v>2017</v>
      </c>
      <c r="C3238">
        <v>7.3301767796223896E-2</v>
      </c>
      <c r="D3238">
        <v>27.841992489497802</v>
      </c>
    </row>
    <row r="3239" spans="1:4" x14ac:dyDescent="0.2">
      <c r="A3239" t="s">
        <v>25</v>
      </c>
      <c r="B3239">
        <v>2017</v>
      </c>
      <c r="C3239">
        <v>78767.088656057298</v>
      </c>
      <c r="D3239">
        <v>29531191.364443898</v>
      </c>
    </row>
    <row r="3240" spans="1:4" x14ac:dyDescent="0.2">
      <c r="A3240" t="s">
        <v>26</v>
      </c>
      <c r="B3240">
        <v>2017</v>
      </c>
      <c r="C3240">
        <v>16366.2742953009</v>
      </c>
      <c r="D3240">
        <v>8079146.6805895101</v>
      </c>
    </row>
    <row r="3241" spans="1:4" x14ac:dyDescent="0.2">
      <c r="A3241" t="s">
        <v>28</v>
      </c>
      <c r="B3241">
        <v>2017</v>
      </c>
      <c r="C3241">
        <v>463194.47137485299</v>
      </c>
      <c r="D3241">
        <v>217755076.12911901</v>
      </c>
    </row>
    <row r="3242" spans="1:4" x14ac:dyDescent="0.2">
      <c r="A3242" t="s">
        <v>29</v>
      </c>
      <c r="B3242">
        <v>2017</v>
      </c>
      <c r="C3242">
        <v>4519833.1714337002</v>
      </c>
      <c r="D3242">
        <v>2633355719.4173498</v>
      </c>
    </row>
    <row r="3243" spans="1:4" x14ac:dyDescent="0.2">
      <c r="A3243" t="s">
        <v>30</v>
      </c>
      <c r="B3243">
        <v>2017</v>
      </c>
      <c r="C3243">
        <v>15.8140967493277</v>
      </c>
      <c r="D3243">
        <v>6084.5343240350203</v>
      </c>
    </row>
    <row r="3244" spans="1:4" x14ac:dyDescent="0.2">
      <c r="A3244" t="s">
        <v>31</v>
      </c>
      <c r="B3244">
        <v>2017</v>
      </c>
      <c r="C3244">
        <v>944.71017891778399</v>
      </c>
      <c r="D3244">
        <v>618259.26913972595</v>
      </c>
    </row>
    <row r="3245" spans="1:4" x14ac:dyDescent="0.2">
      <c r="A3245" t="s">
        <v>32</v>
      </c>
      <c r="B3245">
        <v>2017</v>
      </c>
      <c r="C3245">
        <v>1972.24437872116</v>
      </c>
      <c r="D3245">
        <v>957318.990070662</v>
      </c>
    </row>
    <row r="3246" spans="1:4" x14ac:dyDescent="0.2">
      <c r="A3246" t="s">
        <v>33</v>
      </c>
      <c r="B3246">
        <v>2017</v>
      </c>
      <c r="C3246">
        <v>1.15717965338975</v>
      </c>
      <c r="D3246">
        <v>313.59064685688401</v>
      </c>
    </row>
    <row r="3247" spans="1:4" x14ac:dyDescent="0.2">
      <c r="A3247" t="s">
        <v>34</v>
      </c>
      <c r="B3247">
        <v>2017</v>
      </c>
      <c r="C3247">
        <v>63910.177588085702</v>
      </c>
      <c r="D3247">
        <v>30622426.3449651</v>
      </c>
    </row>
    <row r="3248" spans="1:4" x14ac:dyDescent="0.2">
      <c r="A3248" t="s">
        <v>35</v>
      </c>
      <c r="B3248">
        <v>2017</v>
      </c>
      <c r="C3248">
        <v>2559736.03986364</v>
      </c>
      <c r="D3248">
        <v>1029787749.70491</v>
      </c>
    </row>
    <row r="3249" spans="1:4" x14ac:dyDescent="0.2">
      <c r="A3249" t="s">
        <v>36</v>
      </c>
      <c r="B3249">
        <v>2017</v>
      </c>
      <c r="C3249">
        <v>2542.4148509890001</v>
      </c>
      <c r="D3249">
        <v>1399570.4411273701</v>
      </c>
    </row>
    <row r="3250" spans="1:4" x14ac:dyDescent="0.2">
      <c r="A3250" t="s">
        <v>37</v>
      </c>
      <c r="B3250">
        <v>2017</v>
      </c>
      <c r="C3250">
        <v>214837.48092774799</v>
      </c>
      <c r="D3250">
        <v>96269280.990040004</v>
      </c>
    </row>
    <row r="3251" spans="1:4" x14ac:dyDescent="0.2">
      <c r="A3251" t="s">
        <v>38</v>
      </c>
      <c r="B3251">
        <v>2017</v>
      </c>
      <c r="C3251">
        <v>644239.33958824701</v>
      </c>
      <c r="D3251">
        <v>306787748.426337</v>
      </c>
    </row>
    <row r="3252" spans="1:4" x14ac:dyDescent="0.2">
      <c r="A3252" t="s">
        <v>39</v>
      </c>
      <c r="B3252">
        <v>2017</v>
      </c>
      <c r="C3252">
        <v>357273.02215791901</v>
      </c>
      <c r="D3252">
        <v>194775702.970534</v>
      </c>
    </row>
    <row r="3253" spans="1:4" x14ac:dyDescent="0.2">
      <c r="A3253" t="s">
        <v>40</v>
      </c>
      <c r="B3253">
        <v>2017</v>
      </c>
      <c r="C3253">
        <v>187281.05196284701</v>
      </c>
      <c r="D3253">
        <v>110190075.755613</v>
      </c>
    </row>
    <row r="3254" spans="1:4" x14ac:dyDescent="0.2">
      <c r="A3254" t="s">
        <v>41</v>
      </c>
      <c r="B3254">
        <v>2017</v>
      </c>
      <c r="C3254">
        <v>1467956.6575778299</v>
      </c>
      <c r="D3254">
        <v>932782993.08464801</v>
      </c>
    </row>
    <row r="3255" spans="1:4" x14ac:dyDescent="0.2">
      <c r="A3255" t="s">
        <v>42</v>
      </c>
      <c r="B3255">
        <v>2017</v>
      </c>
      <c r="C3255">
        <v>63874.773592548903</v>
      </c>
      <c r="D3255">
        <v>38873150.4493654</v>
      </c>
    </row>
    <row r="3256" spans="1:4" x14ac:dyDescent="0.2">
      <c r="A3256" t="s">
        <v>43</v>
      </c>
      <c r="B3256">
        <v>2017</v>
      </c>
      <c r="C3256">
        <v>424870.28394790401</v>
      </c>
      <c r="D3256">
        <v>240695440.340269</v>
      </c>
    </row>
    <row r="3257" spans="1:4" x14ac:dyDescent="0.2">
      <c r="A3257" t="s">
        <v>44</v>
      </c>
      <c r="B3257">
        <v>2017</v>
      </c>
      <c r="C3257">
        <v>307.94321504598201</v>
      </c>
      <c r="D3257">
        <v>147640.38289114099</v>
      </c>
    </row>
    <row r="3258" spans="1:4" x14ac:dyDescent="0.2">
      <c r="A3258" t="s">
        <v>46</v>
      </c>
      <c r="B3258">
        <v>2017</v>
      </c>
      <c r="C3258">
        <v>22095.555220144099</v>
      </c>
      <c r="D3258">
        <v>12478015.346229499</v>
      </c>
    </row>
    <row r="3259" spans="1:4" x14ac:dyDescent="0.2">
      <c r="A3259" t="s">
        <v>47</v>
      </c>
      <c r="B3259">
        <v>2017</v>
      </c>
      <c r="C3259">
        <v>76813.800594149594</v>
      </c>
      <c r="D3259">
        <v>43008055.017080002</v>
      </c>
    </row>
    <row r="3260" spans="1:4" x14ac:dyDescent="0.2">
      <c r="A3260" t="s">
        <v>48</v>
      </c>
      <c r="B3260">
        <v>2017</v>
      </c>
      <c r="C3260">
        <v>0.82741025589301198</v>
      </c>
      <c r="D3260">
        <v>238.271970665048</v>
      </c>
    </row>
    <row r="3261" spans="1:4" x14ac:dyDescent="0.2">
      <c r="A3261" t="s">
        <v>49</v>
      </c>
      <c r="B3261">
        <v>2017</v>
      </c>
      <c r="C3261">
        <v>73.621584371488595</v>
      </c>
      <c r="D3261">
        <v>21866.275616730702</v>
      </c>
    </row>
    <row r="3262" spans="1:4" x14ac:dyDescent="0.2">
      <c r="A3262" t="s">
        <v>50</v>
      </c>
      <c r="B3262">
        <v>2017</v>
      </c>
      <c r="C3262">
        <v>437.26965278382801</v>
      </c>
      <c r="D3262">
        <v>70662.012504085898</v>
      </c>
    </row>
    <row r="3263" spans="1:4" x14ac:dyDescent="0.2">
      <c r="A3263" t="s">
        <v>51</v>
      </c>
      <c r="B3263">
        <v>2017</v>
      </c>
      <c r="C3263">
        <v>26511.922830659401</v>
      </c>
      <c r="D3263">
        <v>14412366.1919841</v>
      </c>
    </row>
    <row r="3264" spans="1:4" x14ac:dyDescent="0.2">
      <c r="A3264" t="s">
        <v>52</v>
      </c>
      <c r="B3264">
        <v>2017</v>
      </c>
      <c r="C3264">
        <v>33000.278681550197</v>
      </c>
      <c r="D3264">
        <v>17513240.5675124</v>
      </c>
    </row>
    <row r="3265" spans="1:4" x14ac:dyDescent="0.2">
      <c r="A3265" t="s">
        <v>53</v>
      </c>
      <c r="B3265">
        <v>2017</v>
      </c>
      <c r="C3265">
        <v>23291.209868453501</v>
      </c>
      <c r="D3265">
        <v>14110611.3845462</v>
      </c>
    </row>
    <row r="3266" spans="1:4" x14ac:dyDescent="0.2">
      <c r="A3266" t="s">
        <v>54</v>
      </c>
      <c r="B3266">
        <v>2017</v>
      </c>
      <c r="C3266">
        <v>4360.3539655922204</v>
      </c>
      <c r="D3266">
        <v>1544281.4330324801</v>
      </c>
    </row>
    <row r="3267" spans="1:4" x14ac:dyDescent="0.2">
      <c r="A3267" t="s">
        <v>55</v>
      </c>
      <c r="B3267">
        <v>2017</v>
      </c>
      <c r="C3267">
        <v>27062.925092585301</v>
      </c>
      <c r="D3267">
        <v>13047459.1897527</v>
      </c>
    </row>
    <row r="3268" spans="1:4" x14ac:dyDescent="0.2">
      <c r="A3268" t="s">
        <v>56</v>
      </c>
      <c r="B3268">
        <v>2017</v>
      </c>
      <c r="C3268">
        <v>45978.555096390402</v>
      </c>
      <c r="D3268">
        <v>12280048.120108601</v>
      </c>
    </row>
    <row r="3269" spans="1:4" x14ac:dyDescent="0.2">
      <c r="A3269" t="s">
        <v>57</v>
      </c>
      <c r="B3269">
        <v>2017</v>
      </c>
      <c r="C3269">
        <v>71107.755801911902</v>
      </c>
      <c r="D3269">
        <v>48809447.152954899</v>
      </c>
    </row>
    <row r="3270" spans="1:4" x14ac:dyDescent="0.2">
      <c r="A3270" t="s">
        <v>58</v>
      </c>
      <c r="B3270">
        <v>2017</v>
      </c>
      <c r="C3270">
        <v>58.430383589125398</v>
      </c>
      <c r="D3270">
        <v>13480.2057063059</v>
      </c>
    </row>
    <row r="3271" spans="1:4" x14ac:dyDescent="0.2">
      <c r="A3271" t="s">
        <v>59</v>
      </c>
      <c r="B3271">
        <v>2017</v>
      </c>
      <c r="C3271">
        <v>0</v>
      </c>
      <c r="D3271">
        <v>178.49328474292199</v>
      </c>
    </row>
    <row r="3272" spans="1:4" x14ac:dyDescent="0.2">
      <c r="A3272" t="s">
        <v>60</v>
      </c>
      <c r="B3272">
        <v>2017</v>
      </c>
      <c r="C3272">
        <v>98458.976961278604</v>
      </c>
      <c r="D3272">
        <v>35913119.776716799</v>
      </c>
    </row>
    <row r="3273" spans="1:4" x14ac:dyDescent="0.2">
      <c r="A3273" t="s">
        <v>61</v>
      </c>
      <c r="B3273">
        <v>2017</v>
      </c>
      <c r="C3273">
        <v>38856.657234281804</v>
      </c>
      <c r="D3273">
        <v>12276385.240953</v>
      </c>
    </row>
    <row r="3274" spans="1:4" x14ac:dyDescent="0.2">
      <c r="A3274" t="s">
        <v>62</v>
      </c>
      <c r="B3274">
        <v>2017</v>
      </c>
      <c r="C3274">
        <v>35403.505827116198</v>
      </c>
      <c r="D3274">
        <v>17272241.479092401</v>
      </c>
    </row>
    <row r="3275" spans="1:4" x14ac:dyDescent="0.2">
      <c r="A3275" t="s">
        <v>63</v>
      </c>
      <c r="B3275">
        <v>2017</v>
      </c>
      <c r="C3275">
        <v>336198.66820488399</v>
      </c>
      <c r="D3275">
        <v>75159559.674139395</v>
      </c>
    </row>
    <row r="3276" spans="1:4" x14ac:dyDescent="0.2">
      <c r="A3276" t="s">
        <v>64</v>
      </c>
      <c r="B3276">
        <v>2017</v>
      </c>
      <c r="C3276">
        <v>3091.6189992179802</v>
      </c>
      <c r="D3276">
        <v>1719174.8033779699</v>
      </c>
    </row>
    <row r="3277" spans="1:4" x14ac:dyDescent="0.2">
      <c r="A3277" t="s">
        <v>65</v>
      </c>
      <c r="B3277">
        <v>2017</v>
      </c>
      <c r="C3277">
        <v>69249.043253462994</v>
      </c>
      <c r="D3277">
        <v>34302946.225698203</v>
      </c>
    </row>
    <row r="3278" spans="1:4" x14ac:dyDescent="0.2">
      <c r="A3278" t="s">
        <v>66</v>
      </c>
      <c r="B3278">
        <v>2017</v>
      </c>
      <c r="C3278">
        <v>38643.855523211903</v>
      </c>
      <c r="D3278">
        <v>25051174.680453699</v>
      </c>
    </row>
    <row r="3279" spans="1:4" x14ac:dyDescent="0.2">
      <c r="A3279" t="s">
        <v>67</v>
      </c>
      <c r="B3279">
        <v>2017</v>
      </c>
      <c r="C3279">
        <v>23041.7258493599</v>
      </c>
      <c r="D3279">
        <v>10577903.741789799</v>
      </c>
    </row>
    <row r="3280" spans="1:4" x14ac:dyDescent="0.2">
      <c r="A3280" t="s">
        <v>68</v>
      </c>
      <c r="B3280">
        <v>2017</v>
      </c>
      <c r="C3280">
        <v>207.89816537627601</v>
      </c>
      <c r="D3280">
        <v>73418.021510785606</v>
      </c>
    </row>
    <row r="3281" spans="1:4" x14ac:dyDescent="0.2">
      <c r="A3281" t="s">
        <v>70</v>
      </c>
      <c r="B3281">
        <v>2017</v>
      </c>
      <c r="C3281">
        <v>115285.964975512</v>
      </c>
      <c r="D3281">
        <v>67178747.570553899</v>
      </c>
    </row>
    <row r="3282" spans="1:4" x14ac:dyDescent="0.2">
      <c r="A3282" t="s">
        <v>72</v>
      </c>
      <c r="B3282">
        <v>2017</v>
      </c>
      <c r="C3282">
        <v>231588.02093249399</v>
      </c>
      <c r="D3282">
        <v>105118710.342306</v>
      </c>
    </row>
    <row r="3283" spans="1:4" x14ac:dyDescent="0.2">
      <c r="A3283" t="s">
        <v>73</v>
      </c>
      <c r="B3283">
        <v>2017</v>
      </c>
      <c r="C3283">
        <v>60.452950359768302</v>
      </c>
      <c r="D3283">
        <v>27030.8018759894</v>
      </c>
    </row>
    <row r="3284" spans="1:4" x14ac:dyDescent="0.2">
      <c r="A3284" t="s">
        <v>74</v>
      </c>
      <c r="B3284">
        <v>2017</v>
      </c>
      <c r="C3284">
        <v>8.0933377442030103</v>
      </c>
      <c r="D3284">
        <v>3583.5687239992899</v>
      </c>
    </row>
    <row r="3285" spans="1:4" x14ac:dyDescent="0.2">
      <c r="A3285" t="s">
        <v>75</v>
      </c>
      <c r="B3285">
        <v>2017</v>
      </c>
      <c r="C3285">
        <v>16436.504582307101</v>
      </c>
      <c r="D3285">
        <v>6836375.5866810204</v>
      </c>
    </row>
    <row r="3286" spans="1:4" x14ac:dyDescent="0.2">
      <c r="A3286" t="s">
        <v>76</v>
      </c>
      <c r="B3286">
        <v>2017</v>
      </c>
      <c r="C3286">
        <v>11937.9459303024</v>
      </c>
      <c r="D3286">
        <v>7906024.2687251801</v>
      </c>
    </row>
    <row r="3287" spans="1:4" x14ac:dyDescent="0.2">
      <c r="A3287" t="s">
        <v>77</v>
      </c>
      <c r="B3287">
        <v>2017</v>
      </c>
      <c r="C3287">
        <v>8906.9407853193607</v>
      </c>
      <c r="D3287">
        <v>1866653.85632374</v>
      </c>
    </row>
    <row r="3288" spans="1:4" x14ac:dyDescent="0.2">
      <c r="A3288" t="s">
        <v>78</v>
      </c>
      <c r="B3288">
        <v>2017</v>
      </c>
      <c r="C3288">
        <v>28.152717553876901</v>
      </c>
      <c r="D3288">
        <v>14460.0396601429</v>
      </c>
    </row>
    <row r="3289" spans="1:4" x14ac:dyDescent="0.2">
      <c r="A3289" t="s">
        <v>79</v>
      </c>
      <c r="B3289">
        <v>2017</v>
      </c>
      <c r="C3289">
        <v>79731.6058180728</v>
      </c>
      <c r="D3289">
        <v>39738500.445874199</v>
      </c>
    </row>
    <row r="3290" spans="1:4" x14ac:dyDescent="0.2">
      <c r="A3290" t="s">
        <v>80</v>
      </c>
      <c r="B3290">
        <v>2017</v>
      </c>
      <c r="C3290">
        <v>4144.3369645573903</v>
      </c>
      <c r="D3290">
        <v>3080785.6081518899</v>
      </c>
    </row>
    <row r="3291" spans="1:4" x14ac:dyDescent="0.2">
      <c r="A3291" t="s">
        <v>81</v>
      </c>
      <c r="B3291">
        <v>2017</v>
      </c>
      <c r="C3291">
        <v>19433.664030441199</v>
      </c>
      <c r="D3291">
        <v>12976627.2856571</v>
      </c>
    </row>
    <row r="3292" spans="1:4" x14ac:dyDescent="0.2">
      <c r="A3292" t="s">
        <v>82</v>
      </c>
      <c r="B3292">
        <v>2017</v>
      </c>
      <c r="C3292">
        <v>91.725496764360798</v>
      </c>
      <c r="D3292">
        <v>34512.3874948839</v>
      </c>
    </row>
    <row r="3293" spans="1:4" x14ac:dyDescent="0.2">
      <c r="A3293" t="s">
        <v>83</v>
      </c>
      <c r="B3293">
        <v>2017</v>
      </c>
      <c r="C3293">
        <v>113473.732923531</v>
      </c>
      <c r="D3293">
        <v>56486440.643099897</v>
      </c>
    </row>
    <row r="3294" spans="1:4" x14ac:dyDescent="0.2">
      <c r="A3294" t="s">
        <v>84</v>
      </c>
      <c r="B3294">
        <v>2017</v>
      </c>
      <c r="C3294">
        <v>5846.5344557989501</v>
      </c>
      <c r="D3294">
        <v>2680866.6660360298</v>
      </c>
    </row>
    <row r="3295" spans="1:4" x14ac:dyDescent="0.2">
      <c r="A3295" t="s">
        <v>85</v>
      </c>
      <c r="B3295">
        <v>2017</v>
      </c>
      <c r="C3295">
        <v>5498.8311922153398</v>
      </c>
      <c r="D3295">
        <v>2638690.9432784198</v>
      </c>
    </row>
    <row r="3296" spans="1:4" x14ac:dyDescent="0.2">
      <c r="A3296" t="s">
        <v>86</v>
      </c>
      <c r="B3296">
        <v>2017</v>
      </c>
      <c r="C3296">
        <v>14108.816914520799</v>
      </c>
      <c r="D3296">
        <v>5699985.3995944401</v>
      </c>
    </row>
    <row r="3297" spans="1:4" x14ac:dyDescent="0.2">
      <c r="A3297" t="s">
        <v>87</v>
      </c>
      <c r="B3297">
        <v>2017</v>
      </c>
      <c r="C3297">
        <v>1300719.37590373</v>
      </c>
      <c r="D3297">
        <v>828088380.37951005</v>
      </c>
    </row>
    <row r="3298" spans="1:4" x14ac:dyDescent="0.2">
      <c r="A3298" t="s">
        <v>88</v>
      </c>
      <c r="B3298">
        <v>2017</v>
      </c>
      <c r="C3298">
        <v>18.117183441362801</v>
      </c>
      <c r="D3298">
        <v>6809.1591349464297</v>
      </c>
    </row>
    <row r="3299" spans="1:4" x14ac:dyDescent="0.2">
      <c r="A3299" t="s">
        <v>89</v>
      </c>
      <c r="B3299">
        <v>2017</v>
      </c>
      <c r="C3299">
        <v>189420.965900293</v>
      </c>
      <c r="D3299">
        <v>100082213.530599</v>
      </c>
    </row>
    <row r="3300" spans="1:4" x14ac:dyDescent="0.2">
      <c r="A3300" t="s">
        <v>90</v>
      </c>
      <c r="B3300">
        <v>2017</v>
      </c>
      <c r="C3300">
        <v>6128.7534558446896</v>
      </c>
      <c r="D3300">
        <v>2978070.7452017502</v>
      </c>
    </row>
    <row r="3301" spans="1:4" x14ac:dyDescent="0.2">
      <c r="A3301" t="s">
        <v>91</v>
      </c>
      <c r="B3301">
        <v>2017</v>
      </c>
      <c r="C3301">
        <v>109.914075090373</v>
      </c>
      <c r="D3301">
        <v>32584.340180233299</v>
      </c>
    </row>
    <row r="3302" spans="1:4" x14ac:dyDescent="0.2">
      <c r="A3302" t="s">
        <v>92</v>
      </c>
      <c r="B3302">
        <v>2017</v>
      </c>
      <c r="C3302">
        <v>0.98344518196180497</v>
      </c>
      <c r="D3302">
        <v>239.75957408486599</v>
      </c>
    </row>
    <row r="3303" spans="1:4" x14ac:dyDescent="0.2">
      <c r="A3303" t="s">
        <v>93</v>
      </c>
      <c r="B3303">
        <v>2017</v>
      </c>
      <c r="C3303">
        <v>99.549040993728198</v>
      </c>
      <c r="D3303">
        <v>24383.924012547599</v>
      </c>
    </row>
    <row r="3304" spans="1:4" x14ac:dyDescent="0.2">
      <c r="A3304" t="s">
        <v>94</v>
      </c>
      <c r="B3304">
        <v>2017</v>
      </c>
      <c r="C3304">
        <v>34095.349852957697</v>
      </c>
      <c r="D3304">
        <v>11008114.2151345</v>
      </c>
    </row>
    <row r="3305" spans="1:4" x14ac:dyDescent="0.2">
      <c r="A3305" t="s">
        <v>95</v>
      </c>
      <c r="B3305">
        <v>2017</v>
      </c>
      <c r="C3305">
        <v>2200.05460055615</v>
      </c>
      <c r="D3305">
        <v>1156606.0078950401</v>
      </c>
    </row>
    <row r="3306" spans="1:4" x14ac:dyDescent="0.2">
      <c r="A3306" t="s">
        <v>96</v>
      </c>
      <c r="B3306">
        <v>2017</v>
      </c>
      <c r="C3306">
        <v>1.46831096736545</v>
      </c>
      <c r="D3306">
        <v>513.75598041758599</v>
      </c>
    </row>
    <row r="3307" spans="1:4" x14ac:dyDescent="0.2">
      <c r="A3307" t="s">
        <v>97</v>
      </c>
      <c r="B3307">
        <v>2017</v>
      </c>
      <c r="C3307">
        <v>0.98052545507704003</v>
      </c>
      <c r="D3307">
        <v>115.926024442719</v>
      </c>
    </row>
    <row r="3308" spans="1:4" x14ac:dyDescent="0.2">
      <c r="A3308" t="s">
        <v>98</v>
      </c>
      <c r="B3308">
        <v>2017</v>
      </c>
      <c r="C3308">
        <v>47612.459795264702</v>
      </c>
      <c r="D3308">
        <v>22173999.0880941</v>
      </c>
    </row>
    <row r="3309" spans="1:4" x14ac:dyDescent="0.2">
      <c r="A3309" t="s">
        <v>99</v>
      </c>
      <c r="B3309">
        <v>2017</v>
      </c>
      <c r="C3309">
        <v>975.17698458133304</v>
      </c>
      <c r="D3309">
        <v>325683.37103009003</v>
      </c>
    </row>
    <row r="3310" spans="1:4" x14ac:dyDescent="0.2">
      <c r="A3310" t="s">
        <v>100</v>
      </c>
      <c r="B3310">
        <v>2017</v>
      </c>
      <c r="C3310">
        <v>22163.388146003999</v>
      </c>
      <c r="D3310">
        <v>12444821.421348199</v>
      </c>
    </row>
    <row r="3311" spans="1:4" x14ac:dyDescent="0.2">
      <c r="A3311" t="s">
        <v>101</v>
      </c>
      <c r="B3311">
        <v>2017</v>
      </c>
      <c r="C3311">
        <v>55.7520734079839</v>
      </c>
      <c r="D3311">
        <v>14714.1823486352</v>
      </c>
    </row>
    <row r="3312" spans="1:4" x14ac:dyDescent="0.2">
      <c r="A3312" t="s">
        <v>102</v>
      </c>
      <c r="B3312">
        <v>2017</v>
      </c>
      <c r="C3312">
        <v>118333.26745054001</v>
      </c>
      <c r="D3312">
        <v>69476909.383102506</v>
      </c>
    </row>
    <row r="3313" spans="1:4" x14ac:dyDescent="0.2">
      <c r="A3313" t="s">
        <v>103</v>
      </c>
      <c r="B3313">
        <v>2017</v>
      </c>
      <c r="C3313">
        <v>3.67844264515516</v>
      </c>
      <c r="D3313">
        <v>1586.26268604544</v>
      </c>
    </row>
    <row r="3314" spans="1:4" x14ac:dyDescent="0.2">
      <c r="A3314" t="s">
        <v>104</v>
      </c>
      <c r="B3314">
        <v>2017</v>
      </c>
      <c r="C3314">
        <v>20758.712223348</v>
      </c>
      <c r="D3314">
        <v>7261941.4865388097</v>
      </c>
    </row>
    <row r="3315" spans="1:4" x14ac:dyDescent="0.2">
      <c r="A3315" t="s">
        <v>105</v>
      </c>
      <c r="B3315">
        <v>2017</v>
      </c>
      <c r="C3315">
        <v>349136.62572704302</v>
      </c>
      <c r="D3315">
        <v>174643382.84128299</v>
      </c>
    </row>
    <row r="3316" spans="1:4" x14ac:dyDescent="0.2">
      <c r="A3316" t="s">
        <v>106</v>
      </c>
      <c r="B3316">
        <v>2017</v>
      </c>
      <c r="C3316">
        <v>288.20918854333399</v>
      </c>
      <c r="D3316">
        <v>88491.400041889399</v>
      </c>
    </row>
    <row r="3317" spans="1:4" x14ac:dyDescent="0.2">
      <c r="A3317" t="s">
        <v>107</v>
      </c>
      <c r="B3317">
        <v>2017</v>
      </c>
      <c r="C3317">
        <v>203292.035084609</v>
      </c>
      <c r="D3317">
        <v>118320961.855147</v>
      </c>
    </row>
    <row r="3318" spans="1:4" x14ac:dyDescent="0.2">
      <c r="A3318" t="s">
        <v>108</v>
      </c>
      <c r="B3318">
        <v>2017</v>
      </c>
      <c r="C3318">
        <v>10.452949380375401</v>
      </c>
      <c r="D3318">
        <v>2674.53861994401</v>
      </c>
    </row>
    <row r="3319" spans="1:4" x14ac:dyDescent="0.2">
      <c r="A3319" t="s">
        <v>109</v>
      </c>
      <c r="B3319">
        <v>2017</v>
      </c>
      <c r="C3319">
        <v>83.557039699598505</v>
      </c>
      <c r="D3319">
        <v>44640.345985808999</v>
      </c>
    </row>
    <row r="3320" spans="1:4" x14ac:dyDescent="0.2">
      <c r="A3320" t="s">
        <v>110</v>
      </c>
      <c r="B3320">
        <v>2017</v>
      </c>
      <c r="C3320">
        <v>4.0577752383311596</v>
      </c>
      <c r="D3320">
        <v>2274.4892200051399</v>
      </c>
    </row>
    <row r="3321" spans="1:4" x14ac:dyDescent="0.2">
      <c r="A3321" t="s">
        <v>111</v>
      </c>
      <c r="B3321">
        <v>2017</v>
      </c>
      <c r="C3321">
        <v>13066.0983945647</v>
      </c>
      <c r="D3321">
        <v>5339231.5578443799</v>
      </c>
    </row>
    <row r="3322" spans="1:4" x14ac:dyDescent="0.2">
      <c r="A3322" t="s">
        <v>112</v>
      </c>
      <c r="B3322">
        <v>2017</v>
      </c>
      <c r="C3322">
        <v>7.8055546214507299</v>
      </c>
      <c r="D3322">
        <v>2255.09804995177</v>
      </c>
    </row>
    <row r="3323" spans="1:4" x14ac:dyDescent="0.2">
      <c r="A3323" t="s">
        <v>113</v>
      </c>
      <c r="B3323">
        <v>2017</v>
      </c>
      <c r="C3323">
        <v>25803.6926447837</v>
      </c>
      <c r="D3323">
        <v>9248614.10688271</v>
      </c>
    </row>
    <row r="3324" spans="1:4" x14ac:dyDescent="0.2">
      <c r="A3324" t="s">
        <v>114</v>
      </c>
      <c r="B3324">
        <v>2017</v>
      </c>
      <c r="C3324">
        <v>412.666536625069</v>
      </c>
      <c r="D3324">
        <v>243672.69220546499</v>
      </c>
    </row>
    <row r="3325" spans="1:4" x14ac:dyDescent="0.2">
      <c r="A3325" t="s">
        <v>115</v>
      </c>
      <c r="B3325">
        <v>2017</v>
      </c>
      <c r="C3325">
        <v>47085.222039486398</v>
      </c>
      <c r="D3325">
        <v>16188732.1159079</v>
      </c>
    </row>
    <row r="3326" spans="1:4" x14ac:dyDescent="0.2">
      <c r="A3326" t="s">
        <v>116</v>
      </c>
      <c r="B3326">
        <v>2017</v>
      </c>
      <c r="C3326">
        <v>3.9984653193652302</v>
      </c>
      <c r="D3326">
        <v>0</v>
      </c>
    </row>
    <row r="3327" spans="1:4" x14ac:dyDescent="0.2">
      <c r="A3327" t="s">
        <v>117</v>
      </c>
      <c r="B3327">
        <v>2017</v>
      </c>
      <c r="C3327">
        <v>4.1742089332877503</v>
      </c>
      <c r="D3327">
        <v>1186.5984537362799</v>
      </c>
    </row>
    <row r="3328" spans="1:4" x14ac:dyDescent="0.2">
      <c r="A3328" t="s">
        <v>118</v>
      </c>
      <c r="B3328">
        <v>2017</v>
      </c>
      <c r="C3328">
        <v>2366.5671185869701</v>
      </c>
      <c r="D3328">
        <v>791391.32844049402</v>
      </c>
    </row>
    <row r="3329" spans="1:4" x14ac:dyDescent="0.2">
      <c r="A3329" t="s">
        <v>119</v>
      </c>
      <c r="B3329">
        <v>2017</v>
      </c>
      <c r="C3329">
        <v>1092.3795400827801</v>
      </c>
      <c r="D3329">
        <v>366842.52815745701</v>
      </c>
    </row>
    <row r="3330" spans="1:4" x14ac:dyDescent="0.2">
      <c r="A3330" t="s">
        <v>120</v>
      </c>
      <c r="B3330">
        <v>2017</v>
      </c>
      <c r="C3330">
        <v>510356.856137286</v>
      </c>
      <c r="D3330">
        <v>259073876.621292</v>
      </c>
    </row>
    <row r="3331" spans="1:4" x14ac:dyDescent="0.2">
      <c r="A3331" t="s">
        <v>122</v>
      </c>
      <c r="B3331">
        <v>2017</v>
      </c>
      <c r="C3331">
        <v>298787.53805946402</v>
      </c>
      <c r="D3331">
        <v>134163730.757174</v>
      </c>
    </row>
    <row r="3332" spans="1:4" x14ac:dyDescent="0.2">
      <c r="A3332" t="s">
        <v>123</v>
      </c>
      <c r="B3332">
        <v>2017</v>
      </c>
      <c r="C3332">
        <v>1144.6141966692701</v>
      </c>
      <c r="D3332">
        <v>497048.12122206599</v>
      </c>
    </row>
    <row r="3333" spans="1:4" x14ac:dyDescent="0.2">
      <c r="A3333" t="s">
        <v>124</v>
      </c>
      <c r="B3333">
        <v>2017</v>
      </c>
      <c r="C3333">
        <v>331.98500583250399</v>
      </c>
      <c r="D3333">
        <v>120004.82822768899</v>
      </c>
    </row>
    <row r="3334" spans="1:4" x14ac:dyDescent="0.2">
      <c r="A3334" t="s">
        <v>125</v>
      </c>
      <c r="B3334">
        <v>2017</v>
      </c>
      <c r="C3334">
        <v>0.12519266251085001</v>
      </c>
      <c r="D3334">
        <v>33.5812292048711</v>
      </c>
    </row>
    <row r="3335" spans="1:4" x14ac:dyDescent="0.2">
      <c r="A3335" t="s">
        <v>126</v>
      </c>
      <c r="B3335">
        <v>2017</v>
      </c>
      <c r="C3335">
        <v>341844.69552616501</v>
      </c>
      <c r="D3335">
        <v>185775613.452499</v>
      </c>
    </row>
    <row r="3336" spans="1:4" x14ac:dyDescent="0.2">
      <c r="A3336" t="s">
        <v>127</v>
      </c>
      <c r="B3336">
        <v>2017</v>
      </c>
      <c r="C3336">
        <v>1268.9716196320801</v>
      </c>
      <c r="D3336">
        <v>395827.57999523601</v>
      </c>
    </row>
    <row r="3337" spans="1:4" x14ac:dyDescent="0.2">
      <c r="A3337" t="s">
        <v>128</v>
      </c>
      <c r="B3337">
        <v>2017</v>
      </c>
      <c r="C3337">
        <v>25238.398893873698</v>
      </c>
      <c r="D3337">
        <v>3540549.17287979</v>
      </c>
    </row>
    <row r="3338" spans="1:4" x14ac:dyDescent="0.2">
      <c r="A3338" t="s">
        <v>129</v>
      </c>
      <c r="B3338">
        <v>2017</v>
      </c>
      <c r="C3338">
        <v>359011.13680185599</v>
      </c>
      <c r="D3338">
        <v>130855385.21926001</v>
      </c>
    </row>
    <row r="3339" spans="1:4" x14ac:dyDescent="0.2">
      <c r="A3339" t="s">
        <v>131</v>
      </c>
      <c r="B3339">
        <v>2017</v>
      </c>
      <c r="C3339">
        <v>0.14751483680555499</v>
      </c>
      <c r="D3339">
        <v>97.504324008139605</v>
      </c>
    </row>
    <row r="3340" spans="1:4" x14ac:dyDescent="0.2">
      <c r="A3340" t="s">
        <v>132</v>
      </c>
      <c r="B3340">
        <v>2017</v>
      </c>
      <c r="C3340">
        <v>115.69333389234799</v>
      </c>
      <c r="D3340">
        <v>51543.931815368698</v>
      </c>
    </row>
    <row r="3341" spans="1:4" x14ac:dyDescent="0.2">
      <c r="A3341" t="s">
        <v>134</v>
      </c>
      <c r="B3341">
        <v>2017</v>
      </c>
      <c r="C3341">
        <v>15307.6940799944</v>
      </c>
      <c r="D3341">
        <v>6419159.9800279299</v>
      </c>
    </row>
    <row r="3342" spans="1:4" x14ac:dyDescent="0.2">
      <c r="A3342" t="s">
        <v>135</v>
      </c>
      <c r="B3342">
        <v>2017</v>
      </c>
      <c r="C3342">
        <v>483416.10861356999</v>
      </c>
      <c r="D3342">
        <v>256110181.61793801</v>
      </c>
    </row>
    <row r="3343" spans="1:4" x14ac:dyDescent="0.2">
      <c r="A3343" t="s">
        <v>136</v>
      </c>
      <c r="B3343">
        <v>2017</v>
      </c>
      <c r="C3343">
        <v>44.363855216093199</v>
      </c>
      <c r="D3343">
        <v>22518.2547048015</v>
      </c>
    </row>
    <row r="3344" spans="1:4" x14ac:dyDescent="0.2">
      <c r="A3344" t="s">
        <v>137</v>
      </c>
      <c r="B3344">
        <v>2017</v>
      </c>
      <c r="C3344">
        <v>1.83358439177951</v>
      </c>
      <c r="D3344">
        <v>913.77040484103702</v>
      </c>
    </row>
    <row r="3345" spans="1:4" x14ac:dyDescent="0.2">
      <c r="A3345" t="s">
        <v>138</v>
      </c>
      <c r="B3345">
        <v>2017</v>
      </c>
      <c r="C3345">
        <v>1159.78056947203</v>
      </c>
      <c r="D3345">
        <v>549445.83075559302</v>
      </c>
    </row>
    <row r="3346" spans="1:4" x14ac:dyDescent="0.2">
      <c r="A3346" t="s">
        <v>140</v>
      </c>
      <c r="B3346">
        <v>2017</v>
      </c>
      <c r="C3346">
        <v>171045.44662357701</v>
      </c>
      <c r="D3346">
        <v>98233662.147039294</v>
      </c>
    </row>
    <row r="3347" spans="1:4" x14ac:dyDescent="0.2">
      <c r="A3347" t="s">
        <v>141</v>
      </c>
      <c r="B3347">
        <v>2017</v>
      </c>
      <c r="C3347">
        <v>211681.25405389999</v>
      </c>
      <c r="D3347">
        <v>119013807.514697</v>
      </c>
    </row>
    <row r="3348" spans="1:4" x14ac:dyDescent="0.2">
      <c r="A3348" t="s">
        <v>142</v>
      </c>
      <c r="B3348">
        <v>2017</v>
      </c>
      <c r="C3348">
        <v>1333.2029155227301</v>
      </c>
      <c r="D3348">
        <v>605725.34644258302</v>
      </c>
    </row>
    <row r="3349" spans="1:4" x14ac:dyDescent="0.2">
      <c r="A3349" t="s">
        <v>143</v>
      </c>
      <c r="B3349">
        <v>2017</v>
      </c>
      <c r="C3349">
        <v>57916.603684443602</v>
      </c>
      <c r="D3349">
        <v>15763511.786956901</v>
      </c>
    </row>
    <row r="3350" spans="1:4" x14ac:dyDescent="0.2">
      <c r="A3350" t="s">
        <v>144</v>
      </c>
      <c r="B3350">
        <v>2017</v>
      </c>
      <c r="C3350">
        <v>2394.0839324193798</v>
      </c>
      <c r="D3350">
        <v>1282242.5049832</v>
      </c>
    </row>
    <row r="3351" spans="1:4" x14ac:dyDescent="0.2">
      <c r="A3351" t="s">
        <v>145</v>
      </c>
      <c r="B3351">
        <v>2017</v>
      </c>
      <c r="C3351">
        <v>74883.515500692607</v>
      </c>
      <c r="D3351">
        <v>51270768.019113198</v>
      </c>
    </row>
    <row r="3352" spans="1:4" x14ac:dyDescent="0.2">
      <c r="A3352" t="s">
        <v>146</v>
      </c>
      <c r="B3352">
        <v>2017</v>
      </c>
      <c r="C3352">
        <v>190.24674115925899</v>
      </c>
      <c r="D3352">
        <v>36871.250973157701</v>
      </c>
    </row>
    <row r="3353" spans="1:4" x14ac:dyDescent="0.2">
      <c r="A3353" t="s">
        <v>147</v>
      </c>
      <c r="B3353">
        <v>2017</v>
      </c>
      <c r="C3353">
        <v>30878.791876191099</v>
      </c>
      <c r="D3353">
        <v>17698748.307477701</v>
      </c>
    </row>
    <row r="3354" spans="1:4" x14ac:dyDescent="0.2">
      <c r="A3354" t="s">
        <v>148</v>
      </c>
      <c r="B3354">
        <v>2017</v>
      </c>
      <c r="C3354">
        <v>303280.51969752501</v>
      </c>
      <c r="D3354">
        <v>185572043.90609699</v>
      </c>
    </row>
    <row r="3355" spans="1:4" x14ac:dyDescent="0.2">
      <c r="A3355" t="s">
        <v>149</v>
      </c>
      <c r="B3355">
        <v>2017</v>
      </c>
      <c r="C3355">
        <v>114280.59778671501</v>
      </c>
      <c r="D3355">
        <v>65217046.501100503</v>
      </c>
    </row>
    <row r="3356" spans="1:4" x14ac:dyDescent="0.2">
      <c r="A3356" t="s">
        <v>151</v>
      </c>
      <c r="B3356">
        <v>2017</v>
      </c>
      <c r="C3356">
        <v>117509.25452259999</v>
      </c>
      <c r="D3356">
        <v>89597216.914082706</v>
      </c>
    </row>
    <row r="3357" spans="1:4" x14ac:dyDescent="0.2">
      <c r="A3357" t="s">
        <v>152</v>
      </c>
      <c r="B3357">
        <v>2017</v>
      </c>
      <c r="C3357">
        <v>96251.753796758407</v>
      </c>
      <c r="D3357">
        <v>39109830.056876503</v>
      </c>
    </row>
    <row r="3358" spans="1:4" x14ac:dyDescent="0.2">
      <c r="A3358" t="s">
        <v>153</v>
      </c>
      <c r="B3358">
        <v>2017</v>
      </c>
      <c r="C3358">
        <v>56205.350662969497</v>
      </c>
      <c r="D3358">
        <v>34113966.314603597</v>
      </c>
    </row>
    <row r="3359" spans="1:4" x14ac:dyDescent="0.2">
      <c r="A3359" t="s">
        <v>154</v>
      </c>
      <c r="B3359">
        <v>2017</v>
      </c>
      <c r="C3359">
        <v>8522.7383684405995</v>
      </c>
      <c r="D3359">
        <v>2596299.3367053</v>
      </c>
    </row>
    <row r="3360" spans="1:4" x14ac:dyDescent="0.2">
      <c r="A3360" t="s">
        <v>155</v>
      </c>
      <c r="B3360">
        <v>2017</v>
      </c>
      <c r="C3360">
        <v>173894.80786368999</v>
      </c>
      <c r="D3360">
        <v>41207870.123674199</v>
      </c>
    </row>
    <row r="3361" spans="1:4" x14ac:dyDescent="0.2">
      <c r="A3361" t="s">
        <v>156</v>
      </c>
      <c r="B3361">
        <v>2017</v>
      </c>
      <c r="C3361">
        <v>360058.407255575</v>
      </c>
      <c r="D3361">
        <v>105997813.808807</v>
      </c>
    </row>
    <row r="3362" spans="1:4" x14ac:dyDescent="0.2">
      <c r="A3362" t="s">
        <v>157</v>
      </c>
      <c r="B3362">
        <v>2017</v>
      </c>
      <c r="C3362">
        <v>1.7029687807801599</v>
      </c>
      <c r="D3362">
        <v>414.87874132448599</v>
      </c>
    </row>
    <row r="3363" spans="1:4" x14ac:dyDescent="0.2">
      <c r="A3363" t="s">
        <v>159</v>
      </c>
      <c r="B3363">
        <v>2017</v>
      </c>
      <c r="C3363">
        <v>19187.033120951699</v>
      </c>
      <c r="D3363">
        <v>9958667.1349146292</v>
      </c>
    </row>
    <row r="3364" spans="1:4" x14ac:dyDescent="0.2">
      <c r="A3364" t="s">
        <v>160</v>
      </c>
      <c r="B3364">
        <v>2017</v>
      </c>
      <c r="C3364">
        <v>5288940.6411400298</v>
      </c>
      <c r="D3364">
        <v>971641609.10190201</v>
      </c>
    </row>
    <row r="3365" spans="1:4" x14ac:dyDescent="0.2">
      <c r="A3365" t="s">
        <v>161</v>
      </c>
      <c r="B3365">
        <v>2017</v>
      </c>
      <c r="C3365">
        <v>2728.8183060839301</v>
      </c>
      <c r="D3365">
        <v>2050927.02492659</v>
      </c>
    </row>
    <row r="3366" spans="1:4" x14ac:dyDescent="0.2">
      <c r="A3366" t="s">
        <v>162</v>
      </c>
      <c r="B3366">
        <v>2017</v>
      </c>
      <c r="C3366">
        <v>74.647332174659297</v>
      </c>
      <c r="D3366">
        <v>20599.275430652498</v>
      </c>
    </row>
    <row r="3367" spans="1:4" x14ac:dyDescent="0.2">
      <c r="A3367" t="s">
        <v>163</v>
      </c>
      <c r="B3367">
        <v>2017</v>
      </c>
      <c r="C3367">
        <v>391.79548266343801</v>
      </c>
      <c r="D3367">
        <v>143633.90290454699</v>
      </c>
    </row>
    <row r="3368" spans="1:4" x14ac:dyDescent="0.2">
      <c r="A3368" t="s">
        <v>164</v>
      </c>
      <c r="B3368">
        <v>2017</v>
      </c>
      <c r="C3368">
        <v>262.650347205728</v>
      </c>
      <c r="D3368">
        <v>109749.147570058</v>
      </c>
    </row>
    <row r="3369" spans="1:4" x14ac:dyDescent="0.2">
      <c r="A3369" t="s">
        <v>165</v>
      </c>
      <c r="B3369">
        <v>2017</v>
      </c>
      <c r="C3369">
        <v>19761.385800830602</v>
      </c>
      <c r="D3369">
        <v>15513247.863327401</v>
      </c>
    </row>
    <row r="3370" spans="1:4" x14ac:dyDescent="0.2">
      <c r="A3370" t="s">
        <v>166</v>
      </c>
      <c r="B3370">
        <v>2017</v>
      </c>
      <c r="C3370">
        <v>232752.74797354901</v>
      </c>
      <c r="D3370">
        <v>112293861.044054</v>
      </c>
    </row>
    <row r="3371" spans="1:4" x14ac:dyDescent="0.2">
      <c r="A3371" t="s">
        <v>167</v>
      </c>
      <c r="B3371">
        <v>2017</v>
      </c>
      <c r="C3371">
        <v>4745.6342647916199</v>
      </c>
      <c r="D3371">
        <v>2338417.35676646</v>
      </c>
    </row>
    <row r="3372" spans="1:4" x14ac:dyDescent="0.2">
      <c r="A3372" t="s">
        <v>212</v>
      </c>
      <c r="B3372">
        <v>2017</v>
      </c>
      <c r="C3372">
        <v>5.5721524680989502E-2</v>
      </c>
      <c r="D3372">
        <v>12.5409965473564</v>
      </c>
    </row>
    <row r="3373" spans="1:4" x14ac:dyDescent="0.2">
      <c r="A3373" t="s">
        <v>168</v>
      </c>
      <c r="B3373">
        <v>2017</v>
      </c>
      <c r="C3373">
        <v>304.89673329013698</v>
      </c>
      <c r="D3373">
        <v>67070.646769649</v>
      </c>
    </row>
    <row r="3374" spans="1:4" x14ac:dyDescent="0.2">
      <c r="A3374" t="s">
        <v>169</v>
      </c>
      <c r="B3374">
        <v>2017</v>
      </c>
      <c r="C3374">
        <v>3570.6420089327798</v>
      </c>
      <c r="D3374">
        <v>1762324.91613214</v>
      </c>
    </row>
    <row r="3375" spans="1:4" x14ac:dyDescent="0.2">
      <c r="A3375" t="s">
        <v>170</v>
      </c>
      <c r="B3375">
        <v>2017</v>
      </c>
      <c r="C3375">
        <v>6856.2270151768698</v>
      </c>
      <c r="D3375">
        <v>2878849.6066718702</v>
      </c>
    </row>
    <row r="3376" spans="1:4" x14ac:dyDescent="0.2">
      <c r="A3376" t="s">
        <v>172</v>
      </c>
      <c r="B3376">
        <v>2017</v>
      </c>
      <c r="C3376">
        <v>18018.475284306402</v>
      </c>
      <c r="D3376">
        <v>14087317.724160001</v>
      </c>
    </row>
    <row r="3377" spans="1:4" x14ac:dyDescent="0.2">
      <c r="A3377" t="s">
        <v>173</v>
      </c>
      <c r="B3377">
        <v>2017</v>
      </c>
      <c r="C3377">
        <v>14213.0081503084</v>
      </c>
      <c r="D3377">
        <v>7666754.7473869203</v>
      </c>
    </row>
    <row r="3378" spans="1:4" x14ac:dyDescent="0.2">
      <c r="A3378" t="s">
        <v>174</v>
      </c>
      <c r="B3378">
        <v>2017</v>
      </c>
      <c r="C3378">
        <v>4891.9625327850199</v>
      </c>
      <c r="D3378">
        <v>2880722.9798009102</v>
      </c>
    </row>
    <row r="3379" spans="1:4" x14ac:dyDescent="0.2">
      <c r="A3379" t="s">
        <v>175</v>
      </c>
      <c r="B3379">
        <v>2017</v>
      </c>
      <c r="C3379">
        <v>331217.225139438</v>
      </c>
      <c r="D3379">
        <v>89106843.976375595</v>
      </c>
    </row>
    <row r="3380" spans="1:4" x14ac:dyDescent="0.2">
      <c r="A3380" t="s">
        <v>176</v>
      </c>
      <c r="B3380">
        <v>2017</v>
      </c>
      <c r="C3380">
        <v>6376.5036724459897</v>
      </c>
      <c r="D3380">
        <v>4006980.2236842802</v>
      </c>
    </row>
    <row r="3381" spans="1:4" x14ac:dyDescent="0.2">
      <c r="A3381" t="s">
        <v>177</v>
      </c>
      <c r="B3381">
        <v>2017</v>
      </c>
      <c r="C3381">
        <v>4.5409475244476996</v>
      </c>
      <c r="D3381">
        <v>1394.86227046608</v>
      </c>
    </row>
    <row r="3382" spans="1:4" x14ac:dyDescent="0.2">
      <c r="A3382" t="s">
        <v>179</v>
      </c>
      <c r="B3382">
        <v>2017</v>
      </c>
      <c r="C3382">
        <v>2146.5696035023102</v>
      </c>
      <c r="D3382">
        <v>568468.76715475798</v>
      </c>
    </row>
    <row r="3383" spans="1:4" x14ac:dyDescent="0.2">
      <c r="A3383" t="s">
        <v>180</v>
      </c>
      <c r="B3383">
        <v>2017</v>
      </c>
      <c r="C3383">
        <v>32.834923853952901</v>
      </c>
      <c r="D3383">
        <v>9867.1202788007595</v>
      </c>
    </row>
    <row r="3384" spans="1:4" x14ac:dyDescent="0.2">
      <c r="A3384" t="s">
        <v>181</v>
      </c>
      <c r="B3384">
        <v>2017</v>
      </c>
      <c r="C3384">
        <v>6765.1386536608097</v>
      </c>
      <c r="D3384">
        <v>2015177.0691696999</v>
      </c>
    </row>
    <row r="3385" spans="1:4" x14ac:dyDescent="0.2">
      <c r="A3385" t="s">
        <v>182</v>
      </c>
      <c r="B3385">
        <v>2017</v>
      </c>
      <c r="C3385">
        <v>7186.2097514142097</v>
      </c>
      <c r="D3385">
        <v>3933514.6430361602</v>
      </c>
    </row>
    <row r="3386" spans="1:4" x14ac:dyDescent="0.2">
      <c r="A3386" t="s">
        <v>183</v>
      </c>
      <c r="B3386">
        <v>2017</v>
      </c>
      <c r="C3386">
        <v>196456.50627743799</v>
      </c>
      <c r="D3386">
        <v>123539796.90135901</v>
      </c>
    </row>
    <row r="3387" spans="1:4" x14ac:dyDescent="0.2">
      <c r="A3387" t="s">
        <v>184</v>
      </c>
      <c r="B3387">
        <v>2017</v>
      </c>
      <c r="C3387">
        <v>0.12115387189019</v>
      </c>
      <c r="D3387">
        <v>30.191646384302299</v>
      </c>
    </row>
    <row r="3388" spans="1:4" x14ac:dyDescent="0.2">
      <c r="A3388" t="s">
        <v>185</v>
      </c>
      <c r="B3388">
        <v>2017</v>
      </c>
      <c r="C3388">
        <v>6.1047255041232602E-2</v>
      </c>
      <c r="D3388">
        <v>11.1269539576884</v>
      </c>
    </row>
    <row r="3389" spans="1:4" x14ac:dyDescent="0.2">
      <c r="A3389" t="s">
        <v>186</v>
      </c>
      <c r="B3389">
        <v>2017</v>
      </c>
      <c r="C3389">
        <v>1713.24328388104</v>
      </c>
      <c r="D3389">
        <v>855246.85437162803</v>
      </c>
    </row>
    <row r="3390" spans="1:4" x14ac:dyDescent="0.2">
      <c r="A3390" t="s">
        <v>187</v>
      </c>
      <c r="B3390">
        <v>2017</v>
      </c>
      <c r="C3390">
        <v>739.11102977876703</v>
      </c>
      <c r="D3390">
        <v>439196.71796250402</v>
      </c>
    </row>
    <row r="3391" spans="1:4" x14ac:dyDescent="0.2">
      <c r="A3391" t="s">
        <v>188</v>
      </c>
      <c r="B3391">
        <v>2017</v>
      </c>
      <c r="C3391">
        <v>8525.8365032207894</v>
      </c>
      <c r="D3391">
        <v>1864874.7995512399</v>
      </c>
    </row>
    <row r="3392" spans="1:4" x14ac:dyDescent="0.2">
      <c r="A3392" t="s">
        <v>189</v>
      </c>
      <c r="B3392">
        <v>2017</v>
      </c>
      <c r="C3392">
        <v>33901.123363533203</v>
      </c>
      <c r="D3392">
        <v>10974990.0633302</v>
      </c>
    </row>
    <row r="3393" spans="1:4" x14ac:dyDescent="0.2">
      <c r="A3393" t="s">
        <v>190</v>
      </c>
      <c r="B3393">
        <v>2017</v>
      </c>
      <c r="C3393">
        <v>2584.12053630935</v>
      </c>
      <c r="D3393">
        <v>1451195.1219584199</v>
      </c>
    </row>
    <row r="3394" spans="1:4" x14ac:dyDescent="0.2">
      <c r="A3394" t="s">
        <v>191</v>
      </c>
      <c r="B3394">
        <v>2017</v>
      </c>
      <c r="C3394">
        <v>194875.86110892799</v>
      </c>
      <c r="D3394">
        <v>68657160.4263767</v>
      </c>
    </row>
    <row r="3395" spans="1:4" x14ac:dyDescent="0.2">
      <c r="A3395" t="s">
        <v>192</v>
      </c>
      <c r="B3395">
        <v>2017</v>
      </c>
      <c r="C3395">
        <v>116902.454487875</v>
      </c>
      <c r="D3395">
        <v>51220727.118402101</v>
      </c>
    </row>
    <row r="3396" spans="1:4" x14ac:dyDescent="0.2">
      <c r="A3396" t="s">
        <v>193</v>
      </c>
      <c r="B3396">
        <v>2017</v>
      </c>
      <c r="C3396">
        <v>85860.914917299597</v>
      </c>
      <c r="D3396">
        <v>34911072.914871201</v>
      </c>
    </row>
    <row r="3397" spans="1:4" x14ac:dyDescent="0.2">
      <c r="A3397" t="s">
        <v>195</v>
      </c>
      <c r="B3397">
        <v>2017</v>
      </c>
      <c r="C3397">
        <v>21859.347396050602</v>
      </c>
      <c r="D3397">
        <v>26686862.282530401</v>
      </c>
    </row>
    <row r="3398" spans="1:4" x14ac:dyDescent="0.2">
      <c r="A3398" t="s">
        <v>196</v>
      </c>
      <c r="B3398">
        <v>2017</v>
      </c>
      <c r="C3398">
        <v>2311358.0304300999</v>
      </c>
      <c r="D3398">
        <v>1041739276.93819</v>
      </c>
    </row>
    <row r="3399" spans="1:4" x14ac:dyDescent="0.2">
      <c r="A3399" t="s">
        <v>197</v>
      </c>
      <c r="B3399">
        <v>2017</v>
      </c>
      <c r="C3399">
        <v>1.6941330467187401</v>
      </c>
      <c r="D3399">
        <v>455.38675914068102</v>
      </c>
    </row>
    <row r="3400" spans="1:4" x14ac:dyDescent="0.2">
      <c r="A3400" t="s">
        <v>198</v>
      </c>
      <c r="B3400">
        <v>2017</v>
      </c>
      <c r="C3400">
        <v>30.798349996348101</v>
      </c>
      <c r="D3400">
        <v>18100.347333958998</v>
      </c>
    </row>
    <row r="3401" spans="1:4" x14ac:dyDescent="0.2">
      <c r="A3401" t="s">
        <v>199</v>
      </c>
      <c r="B3401">
        <v>2017</v>
      </c>
      <c r="C3401">
        <v>166982.302012228</v>
      </c>
      <c r="D3401">
        <v>82296039.484388798</v>
      </c>
    </row>
    <row r="3402" spans="1:4" x14ac:dyDescent="0.2">
      <c r="A3402" t="s">
        <v>200</v>
      </c>
      <c r="B3402">
        <v>2017</v>
      </c>
      <c r="C3402">
        <v>229.36256174673599</v>
      </c>
      <c r="D3402">
        <v>97283.490607268104</v>
      </c>
    </row>
    <row r="3403" spans="1:4" x14ac:dyDescent="0.2">
      <c r="A3403" t="s">
        <v>201</v>
      </c>
      <c r="B3403">
        <v>2017</v>
      </c>
      <c r="C3403">
        <v>1126.4251487655399</v>
      </c>
      <c r="D3403">
        <v>589999.93392232095</v>
      </c>
    </row>
    <row r="3404" spans="1:4" x14ac:dyDescent="0.2">
      <c r="A3404" t="s">
        <v>202</v>
      </c>
      <c r="B3404">
        <v>2017</v>
      </c>
      <c r="C3404">
        <v>286940.29223712703</v>
      </c>
      <c r="D3404">
        <v>222012145.98455799</v>
      </c>
    </row>
    <row r="3405" spans="1:4" x14ac:dyDescent="0.2">
      <c r="A3405" t="s">
        <v>203</v>
      </c>
      <c r="B3405">
        <v>2017</v>
      </c>
      <c r="C3405">
        <v>436.09194112168097</v>
      </c>
      <c r="D3405">
        <v>255713.63725989699</v>
      </c>
    </row>
    <row r="3406" spans="1:4" x14ac:dyDescent="0.2">
      <c r="A3406" t="s">
        <v>204</v>
      </c>
      <c r="B3406">
        <v>2017</v>
      </c>
      <c r="C3406">
        <v>1.33482045290147</v>
      </c>
      <c r="D3406">
        <v>650.85367231670398</v>
      </c>
    </row>
    <row r="3407" spans="1:4" x14ac:dyDescent="0.2">
      <c r="A3407" t="s">
        <v>205</v>
      </c>
      <c r="B3407">
        <v>2017</v>
      </c>
      <c r="C3407">
        <v>6.9090468481423502</v>
      </c>
      <c r="D3407">
        <v>20.430993972083801</v>
      </c>
    </row>
    <row r="3408" spans="1:4" x14ac:dyDescent="0.2">
      <c r="A3408" t="s">
        <v>206</v>
      </c>
      <c r="B3408">
        <v>2017</v>
      </c>
      <c r="C3408">
        <v>626.36210996131899</v>
      </c>
      <c r="D3408">
        <v>337728.38461573701</v>
      </c>
    </row>
    <row r="3409" spans="1:4" x14ac:dyDescent="0.2">
      <c r="A3409" t="s">
        <v>207</v>
      </c>
      <c r="B3409">
        <v>2017</v>
      </c>
      <c r="C3409">
        <v>27.6578282729253</v>
      </c>
      <c r="D3409">
        <v>8122.7214892837901</v>
      </c>
    </row>
    <row r="3410" spans="1:4" x14ac:dyDescent="0.2">
      <c r="A3410" t="s">
        <v>208</v>
      </c>
      <c r="B3410">
        <v>2017</v>
      </c>
      <c r="C3410">
        <v>94055.925034613902</v>
      </c>
      <c r="D3410">
        <v>58752908.338498503</v>
      </c>
    </row>
    <row r="3411" spans="1:4" x14ac:dyDescent="0.2">
      <c r="A3411" t="s">
        <v>209</v>
      </c>
      <c r="B3411">
        <v>2017</v>
      </c>
      <c r="C3411">
        <v>162681.473582743</v>
      </c>
      <c r="D3411">
        <v>58416507.003070399</v>
      </c>
    </row>
    <row r="3412" spans="1:4" x14ac:dyDescent="0.2">
      <c r="A3412" t="s">
        <v>210</v>
      </c>
      <c r="B3412">
        <v>2017</v>
      </c>
      <c r="C3412">
        <v>25978.3045548966</v>
      </c>
      <c r="D3412">
        <v>14478854.3467684</v>
      </c>
    </row>
    <row r="3413" spans="1:4" x14ac:dyDescent="0.2">
      <c r="A3413" t="s">
        <v>211</v>
      </c>
      <c r="B3413">
        <v>2018</v>
      </c>
      <c r="C3413">
        <v>0.30063088600857202</v>
      </c>
      <c r="D3413">
        <v>153.48939457755699</v>
      </c>
    </row>
    <row r="3414" spans="1:4" x14ac:dyDescent="0.2">
      <c r="A3414" t="s">
        <v>4</v>
      </c>
      <c r="B3414">
        <v>2018</v>
      </c>
      <c r="C3414">
        <v>25.705845253901899</v>
      </c>
      <c r="D3414">
        <v>4868.9518674564497</v>
      </c>
    </row>
    <row r="3415" spans="1:4" x14ac:dyDescent="0.2">
      <c r="A3415" t="s">
        <v>5</v>
      </c>
      <c r="B3415">
        <v>2018</v>
      </c>
      <c r="C3415">
        <v>242552.49738953801</v>
      </c>
      <c r="D3415">
        <v>88134036.634103596</v>
      </c>
    </row>
    <row r="3416" spans="1:4" x14ac:dyDescent="0.2">
      <c r="A3416" t="s">
        <v>6</v>
      </c>
      <c r="B3416">
        <v>2018</v>
      </c>
      <c r="C3416">
        <v>0.21947481513237799</v>
      </c>
      <c r="D3416">
        <v>84.029957172612498</v>
      </c>
    </row>
    <row r="3417" spans="1:4" x14ac:dyDescent="0.2">
      <c r="A3417" t="s">
        <v>7</v>
      </c>
      <c r="B3417">
        <v>2018</v>
      </c>
      <c r="C3417">
        <v>619.70668877278104</v>
      </c>
      <c r="D3417">
        <v>180669.205206454</v>
      </c>
    </row>
    <row r="3418" spans="1:4" x14ac:dyDescent="0.2">
      <c r="A3418" t="s">
        <v>8</v>
      </c>
      <c r="B3418">
        <v>2018</v>
      </c>
      <c r="C3418">
        <v>2048.7692281229502</v>
      </c>
      <c r="D3418">
        <v>728210.41722724505</v>
      </c>
    </row>
    <row r="3419" spans="1:4" x14ac:dyDescent="0.2">
      <c r="A3419" t="s">
        <v>9</v>
      </c>
      <c r="B3419">
        <v>2018</v>
      </c>
      <c r="C3419">
        <v>14.8882136337261</v>
      </c>
      <c r="D3419">
        <v>7353.9353067022903</v>
      </c>
    </row>
    <row r="3420" spans="1:4" x14ac:dyDescent="0.2">
      <c r="A3420" t="s">
        <v>10</v>
      </c>
      <c r="B3420">
        <v>2018</v>
      </c>
      <c r="C3420">
        <v>172958.09457702201</v>
      </c>
      <c r="D3420">
        <v>45878754.1755597</v>
      </c>
    </row>
    <row r="3421" spans="1:4" x14ac:dyDescent="0.2">
      <c r="A3421" t="s">
        <v>11</v>
      </c>
      <c r="B3421">
        <v>2018</v>
      </c>
      <c r="C3421">
        <v>5.9025218531922699</v>
      </c>
      <c r="D3421">
        <v>2062.4689303809901</v>
      </c>
    </row>
    <row r="3422" spans="1:4" x14ac:dyDescent="0.2">
      <c r="A3422" t="s">
        <v>12</v>
      </c>
      <c r="B3422">
        <v>2018</v>
      </c>
      <c r="C3422">
        <v>162.814605988637</v>
      </c>
      <c r="D3422">
        <v>57034.510588113502</v>
      </c>
    </row>
    <row r="3423" spans="1:4" x14ac:dyDescent="0.2">
      <c r="A3423" t="s">
        <v>13</v>
      </c>
      <c r="B3423">
        <v>2018</v>
      </c>
      <c r="C3423">
        <v>250750.69872333901</v>
      </c>
      <c r="D3423">
        <v>76841840.927541301</v>
      </c>
    </row>
    <row r="3424" spans="1:4" x14ac:dyDescent="0.2">
      <c r="A3424" t="s">
        <v>14</v>
      </c>
      <c r="B3424">
        <v>2018</v>
      </c>
      <c r="C3424">
        <v>26310.092943686701</v>
      </c>
      <c r="D3424">
        <v>14950812.0430304</v>
      </c>
    </row>
    <row r="3425" spans="1:4" x14ac:dyDescent="0.2">
      <c r="A3425" t="s">
        <v>15</v>
      </c>
      <c r="B3425">
        <v>2018</v>
      </c>
      <c r="C3425">
        <v>75.328639755670594</v>
      </c>
      <c r="D3425">
        <v>23390.2783973892</v>
      </c>
    </row>
    <row r="3426" spans="1:4" x14ac:dyDescent="0.2">
      <c r="A3426" t="s">
        <v>16</v>
      </c>
      <c r="B3426">
        <v>2018</v>
      </c>
      <c r="C3426">
        <v>2874.5751947875801</v>
      </c>
      <c r="D3426">
        <v>1485998.06201382</v>
      </c>
    </row>
    <row r="3427" spans="1:4" x14ac:dyDescent="0.2">
      <c r="A3427" t="s">
        <v>17</v>
      </c>
      <c r="B3427">
        <v>2018</v>
      </c>
      <c r="C3427">
        <v>4630.6081231438602</v>
      </c>
      <c r="D3427">
        <v>2590213.9651935399</v>
      </c>
    </row>
    <row r="3428" spans="1:4" x14ac:dyDescent="0.2">
      <c r="A3428" t="s">
        <v>18</v>
      </c>
      <c r="B3428">
        <v>2018</v>
      </c>
      <c r="C3428">
        <v>1825.9708077704399</v>
      </c>
      <c r="D3428">
        <v>799479.69446302101</v>
      </c>
    </row>
    <row r="3429" spans="1:4" x14ac:dyDescent="0.2">
      <c r="A3429" t="s">
        <v>19</v>
      </c>
      <c r="B3429">
        <v>2018</v>
      </c>
      <c r="C3429">
        <v>0.440779271544053</v>
      </c>
      <c r="D3429">
        <v>166.27748089321301</v>
      </c>
    </row>
    <row r="3430" spans="1:4" x14ac:dyDescent="0.2">
      <c r="A3430" t="s">
        <v>20</v>
      </c>
      <c r="B3430">
        <v>2018</v>
      </c>
      <c r="C3430">
        <v>0</v>
      </c>
      <c r="D3430">
        <v>1079.4290041781501</v>
      </c>
    </row>
    <row r="3431" spans="1:4" x14ac:dyDescent="0.2">
      <c r="A3431" t="s">
        <v>21</v>
      </c>
      <c r="B3431">
        <v>2018</v>
      </c>
      <c r="C3431">
        <v>19342.872848941301</v>
      </c>
      <c r="D3431">
        <v>10566765.5130089</v>
      </c>
    </row>
    <row r="3432" spans="1:4" x14ac:dyDescent="0.2">
      <c r="A3432" t="s">
        <v>22</v>
      </c>
      <c r="B3432">
        <v>2018</v>
      </c>
      <c r="C3432">
        <v>9753.9800711505595</v>
      </c>
      <c r="D3432">
        <v>4692253.5806306796</v>
      </c>
    </row>
    <row r="3433" spans="1:4" x14ac:dyDescent="0.2">
      <c r="A3433" t="s">
        <v>23</v>
      </c>
      <c r="B3433">
        <v>2018</v>
      </c>
      <c r="C3433">
        <v>913.74907637080605</v>
      </c>
      <c r="D3433">
        <v>382012.21715563501</v>
      </c>
    </row>
    <row r="3434" spans="1:4" x14ac:dyDescent="0.2">
      <c r="A3434" t="s">
        <v>24</v>
      </c>
      <c r="B3434">
        <v>2018</v>
      </c>
      <c r="C3434">
        <v>2673.6708050938801</v>
      </c>
      <c r="D3434">
        <v>1465730.5170614701</v>
      </c>
    </row>
    <row r="3435" spans="1:4" x14ac:dyDescent="0.2">
      <c r="A3435" t="s">
        <v>25</v>
      </c>
      <c r="B3435">
        <v>2018</v>
      </c>
      <c r="C3435">
        <v>87446.570211685001</v>
      </c>
      <c r="D3435">
        <v>33351586.072814502</v>
      </c>
    </row>
    <row r="3436" spans="1:4" x14ac:dyDescent="0.2">
      <c r="A3436" t="s">
        <v>26</v>
      </c>
      <c r="B3436">
        <v>2018</v>
      </c>
      <c r="C3436">
        <v>11163.666317543601</v>
      </c>
      <c r="D3436">
        <v>5341945.6076998403</v>
      </c>
    </row>
    <row r="3437" spans="1:4" x14ac:dyDescent="0.2">
      <c r="A3437" t="s">
        <v>28</v>
      </c>
      <c r="B3437">
        <v>2018</v>
      </c>
      <c r="C3437">
        <v>301855.81806080497</v>
      </c>
      <c r="D3437">
        <v>137488883.884211</v>
      </c>
    </row>
    <row r="3438" spans="1:4" x14ac:dyDescent="0.2">
      <c r="A3438" t="s">
        <v>29</v>
      </c>
      <c r="B3438">
        <v>2018</v>
      </c>
      <c r="C3438">
        <v>2948462.0802693702</v>
      </c>
      <c r="D3438">
        <v>1814375336.21679</v>
      </c>
    </row>
    <row r="3439" spans="1:4" x14ac:dyDescent="0.2">
      <c r="A3439" t="s">
        <v>30</v>
      </c>
      <c r="B3439">
        <v>2018</v>
      </c>
      <c r="C3439">
        <v>22.634244147337199</v>
      </c>
      <c r="D3439">
        <v>8486.5166508776692</v>
      </c>
    </row>
    <row r="3440" spans="1:4" x14ac:dyDescent="0.2">
      <c r="A3440" t="s">
        <v>31</v>
      </c>
      <c r="B3440">
        <v>2018</v>
      </c>
      <c r="C3440">
        <v>806.63443083423294</v>
      </c>
      <c r="D3440">
        <v>501599.762101106</v>
      </c>
    </row>
    <row r="3441" spans="1:4" x14ac:dyDescent="0.2">
      <c r="A3441" t="s">
        <v>32</v>
      </c>
      <c r="B3441">
        <v>2018</v>
      </c>
      <c r="C3441">
        <v>1240.06448959203</v>
      </c>
      <c r="D3441">
        <v>676746.40447467205</v>
      </c>
    </row>
    <row r="3442" spans="1:4" x14ac:dyDescent="0.2">
      <c r="A3442" t="s">
        <v>33</v>
      </c>
      <c r="B3442">
        <v>2018</v>
      </c>
      <c r="C3442">
        <v>2.6249438728114098</v>
      </c>
      <c r="D3442">
        <v>680.82587867011898</v>
      </c>
    </row>
    <row r="3443" spans="1:4" x14ac:dyDescent="0.2">
      <c r="A3443" t="s">
        <v>34</v>
      </c>
      <c r="B3443">
        <v>2018</v>
      </c>
      <c r="C3443">
        <v>40912.993040466397</v>
      </c>
      <c r="D3443">
        <v>18702444.647604</v>
      </c>
    </row>
    <row r="3444" spans="1:4" x14ac:dyDescent="0.2">
      <c r="A3444" t="s">
        <v>35</v>
      </c>
      <c r="B3444">
        <v>2018</v>
      </c>
      <c r="C3444">
        <v>2142937.38073271</v>
      </c>
      <c r="D3444">
        <v>821183152.39865005</v>
      </c>
    </row>
    <row r="3445" spans="1:4" x14ac:dyDescent="0.2">
      <c r="A3445" t="s">
        <v>36</v>
      </c>
      <c r="B3445">
        <v>2018</v>
      </c>
      <c r="C3445">
        <v>3134.3867746050501</v>
      </c>
      <c r="D3445">
        <v>1798115.97791467</v>
      </c>
    </row>
    <row r="3446" spans="1:4" x14ac:dyDescent="0.2">
      <c r="A3446" t="s">
        <v>37</v>
      </c>
      <c r="B3446">
        <v>2018</v>
      </c>
      <c r="C3446">
        <v>76897.640002453598</v>
      </c>
      <c r="D3446">
        <v>40731425.858186699</v>
      </c>
    </row>
    <row r="3447" spans="1:4" x14ac:dyDescent="0.2">
      <c r="A3447" t="s">
        <v>38</v>
      </c>
      <c r="B3447">
        <v>2018</v>
      </c>
      <c r="C3447">
        <v>569452.97358066204</v>
      </c>
      <c r="D3447">
        <v>276689571.45985699</v>
      </c>
    </row>
    <row r="3448" spans="1:4" x14ac:dyDescent="0.2">
      <c r="A3448" t="s">
        <v>39</v>
      </c>
      <c r="B3448">
        <v>2018</v>
      </c>
      <c r="C3448">
        <v>324739.87777414301</v>
      </c>
      <c r="D3448">
        <v>181836180.655076</v>
      </c>
    </row>
    <row r="3449" spans="1:4" x14ac:dyDescent="0.2">
      <c r="A3449" t="s">
        <v>40</v>
      </c>
      <c r="B3449">
        <v>2018</v>
      </c>
      <c r="C3449">
        <v>120813.964333399</v>
      </c>
      <c r="D3449">
        <v>75223420.926280096</v>
      </c>
    </row>
    <row r="3450" spans="1:4" x14ac:dyDescent="0.2">
      <c r="A3450" t="s">
        <v>41</v>
      </c>
      <c r="B3450">
        <v>2018</v>
      </c>
      <c r="C3450">
        <v>1373807.4122849701</v>
      </c>
      <c r="D3450">
        <v>883517130.77725399</v>
      </c>
    </row>
    <row r="3451" spans="1:4" x14ac:dyDescent="0.2">
      <c r="A3451" t="s">
        <v>42</v>
      </c>
      <c r="B3451">
        <v>2018</v>
      </c>
      <c r="C3451">
        <v>62697.905874735698</v>
      </c>
      <c r="D3451">
        <v>38960883.795909099</v>
      </c>
    </row>
    <row r="3452" spans="1:4" x14ac:dyDescent="0.2">
      <c r="A3452" t="s">
        <v>43</v>
      </c>
      <c r="B3452">
        <v>2018</v>
      </c>
      <c r="C3452">
        <v>352434.01027582597</v>
      </c>
      <c r="D3452">
        <v>205255762.01196101</v>
      </c>
    </row>
    <row r="3453" spans="1:4" x14ac:dyDescent="0.2">
      <c r="A3453" t="s">
        <v>44</v>
      </c>
      <c r="B3453">
        <v>2018</v>
      </c>
      <c r="C3453">
        <v>218.15903529950501</v>
      </c>
      <c r="D3453">
        <v>110443.047800984</v>
      </c>
    </row>
    <row r="3454" spans="1:4" x14ac:dyDescent="0.2">
      <c r="A3454" t="s">
        <v>45</v>
      </c>
      <c r="B3454">
        <v>2018</v>
      </c>
      <c r="C3454">
        <v>10.8567903035031</v>
      </c>
      <c r="D3454">
        <v>0</v>
      </c>
    </row>
    <row r="3455" spans="1:4" x14ac:dyDescent="0.2">
      <c r="A3455" t="s">
        <v>46</v>
      </c>
      <c r="B3455">
        <v>2018</v>
      </c>
      <c r="C3455">
        <v>12337.858868098599</v>
      </c>
      <c r="D3455">
        <v>7068727.4502004301</v>
      </c>
    </row>
    <row r="3456" spans="1:4" x14ac:dyDescent="0.2">
      <c r="A3456" t="s">
        <v>47</v>
      </c>
      <c r="B3456">
        <v>2018</v>
      </c>
      <c r="C3456">
        <v>14955.103066694401</v>
      </c>
      <c r="D3456">
        <v>7259171.5237410096</v>
      </c>
    </row>
    <row r="3457" spans="1:4" x14ac:dyDescent="0.2">
      <c r="A3457" t="s">
        <v>48</v>
      </c>
      <c r="B3457">
        <v>2018</v>
      </c>
      <c r="C3457">
        <v>0.75222388673773799</v>
      </c>
      <c r="D3457">
        <v>271.36006653187297</v>
      </c>
    </row>
    <row r="3458" spans="1:4" x14ac:dyDescent="0.2">
      <c r="A3458" t="s">
        <v>49</v>
      </c>
      <c r="B3458">
        <v>2018</v>
      </c>
      <c r="C3458">
        <v>42.388537852866698</v>
      </c>
      <c r="D3458">
        <v>14386.156377498301</v>
      </c>
    </row>
    <row r="3459" spans="1:4" x14ac:dyDescent="0.2">
      <c r="A3459" t="s">
        <v>50</v>
      </c>
      <c r="B3459">
        <v>2018</v>
      </c>
      <c r="C3459">
        <v>32.450371434147101</v>
      </c>
      <c r="D3459">
        <v>6834.8052713410898</v>
      </c>
    </row>
    <row r="3460" spans="1:4" x14ac:dyDescent="0.2">
      <c r="A3460" t="s">
        <v>51</v>
      </c>
      <c r="B3460">
        <v>2018</v>
      </c>
      <c r="C3460">
        <v>39206.389179753904</v>
      </c>
      <c r="D3460">
        <v>21677395.3574064</v>
      </c>
    </row>
    <row r="3461" spans="1:4" x14ac:dyDescent="0.2">
      <c r="A3461" t="s">
        <v>52</v>
      </c>
      <c r="B3461">
        <v>2018</v>
      </c>
      <c r="C3461">
        <v>52237.225455555803</v>
      </c>
      <c r="D3461">
        <v>30013752.991319899</v>
      </c>
    </row>
    <row r="3462" spans="1:4" x14ac:dyDescent="0.2">
      <c r="A3462" t="s">
        <v>53</v>
      </c>
      <c r="B3462">
        <v>2018</v>
      </c>
      <c r="C3462">
        <v>778.56520479542201</v>
      </c>
      <c r="D3462">
        <v>467939.777056085</v>
      </c>
    </row>
    <row r="3463" spans="1:4" x14ac:dyDescent="0.2">
      <c r="A3463" t="s">
        <v>54</v>
      </c>
      <c r="B3463">
        <v>2018</v>
      </c>
      <c r="C3463">
        <v>3161.6252534226501</v>
      </c>
      <c r="D3463">
        <v>1140664.3726359301</v>
      </c>
    </row>
    <row r="3464" spans="1:4" x14ac:dyDescent="0.2">
      <c r="A3464" t="s">
        <v>55</v>
      </c>
      <c r="B3464">
        <v>2018</v>
      </c>
      <c r="C3464">
        <v>13970.428632400201</v>
      </c>
      <c r="D3464">
        <v>6557795.5390232997</v>
      </c>
    </row>
    <row r="3465" spans="1:4" x14ac:dyDescent="0.2">
      <c r="A3465" t="s">
        <v>56</v>
      </c>
      <c r="B3465">
        <v>2018</v>
      </c>
      <c r="C3465">
        <v>5763.9097364660602</v>
      </c>
      <c r="D3465">
        <v>1784479.8625033901</v>
      </c>
    </row>
    <row r="3466" spans="1:4" x14ac:dyDescent="0.2">
      <c r="A3466" t="s">
        <v>57</v>
      </c>
      <c r="B3466">
        <v>2018</v>
      </c>
      <c r="C3466">
        <v>38709.3827321965</v>
      </c>
      <c r="D3466">
        <v>26548967.927546501</v>
      </c>
    </row>
    <row r="3467" spans="1:4" x14ac:dyDescent="0.2">
      <c r="A3467" t="s">
        <v>58</v>
      </c>
      <c r="B3467">
        <v>2018</v>
      </c>
      <c r="C3467">
        <v>62.738151497384898</v>
      </c>
      <c r="D3467">
        <v>14538.297137212499</v>
      </c>
    </row>
    <row r="3468" spans="1:4" x14ac:dyDescent="0.2">
      <c r="A3468" t="s">
        <v>60</v>
      </c>
      <c r="B3468">
        <v>2018</v>
      </c>
      <c r="C3468">
        <v>119649.002251496</v>
      </c>
      <c r="D3468">
        <v>52081575.274924301</v>
      </c>
    </row>
    <row r="3469" spans="1:4" x14ac:dyDescent="0.2">
      <c r="A3469" t="s">
        <v>61</v>
      </c>
      <c r="B3469">
        <v>2018</v>
      </c>
      <c r="C3469">
        <v>40038.158930027799</v>
      </c>
      <c r="D3469">
        <v>12816559.982644601</v>
      </c>
    </row>
    <row r="3470" spans="1:4" x14ac:dyDescent="0.2">
      <c r="A3470" t="s">
        <v>62</v>
      </c>
      <c r="B3470">
        <v>2018</v>
      </c>
      <c r="C3470">
        <v>18894.243222749501</v>
      </c>
      <c r="D3470">
        <v>9360411.3334605098</v>
      </c>
    </row>
    <row r="3471" spans="1:4" x14ac:dyDescent="0.2">
      <c r="A3471" t="s">
        <v>63</v>
      </c>
      <c r="B3471">
        <v>2018</v>
      </c>
      <c r="C3471">
        <v>269954.79917345202</v>
      </c>
      <c r="D3471">
        <v>61890841.724331804</v>
      </c>
    </row>
    <row r="3472" spans="1:4" x14ac:dyDescent="0.2">
      <c r="A3472" t="s">
        <v>64</v>
      </c>
      <c r="B3472">
        <v>2018</v>
      </c>
      <c r="C3472">
        <v>1366.93536312733</v>
      </c>
      <c r="D3472">
        <v>750139.39272019605</v>
      </c>
    </row>
    <row r="3473" spans="1:4" x14ac:dyDescent="0.2">
      <c r="A3473" t="s">
        <v>65</v>
      </c>
      <c r="B3473">
        <v>2018</v>
      </c>
      <c r="C3473">
        <v>69201.435790916003</v>
      </c>
      <c r="D3473">
        <v>35768538.999451101</v>
      </c>
    </row>
    <row r="3474" spans="1:4" x14ac:dyDescent="0.2">
      <c r="A3474" t="s">
        <v>66</v>
      </c>
      <c r="B3474">
        <v>2018</v>
      </c>
      <c r="C3474">
        <v>26788.056321415599</v>
      </c>
      <c r="D3474">
        <v>17233009.367003102</v>
      </c>
    </row>
    <row r="3475" spans="1:4" x14ac:dyDescent="0.2">
      <c r="A3475" t="s">
        <v>67</v>
      </c>
      <c r="B3475">
        <v>2018</v>
      </c>
      <c r="C3475">
        <v>26251.4669018489</v>
      </c>
      <c r="D3475">
        <v>12124346.8553447</v>
      </c>
    </row>
    <row r="3476" spans="1:4" x14ac:dyDescent="0.2">
      <c r="A3476" t="s">
        <v>68</v>
      </c>
      <c r="B3476">
        <v>2018</v>
      </c>
      <c r="C3476">
        <v>300.049159958877</v>
      </c>
      <c r="D3476">
        <v>110485.15082539999</v>
      </c>
    </row>
    <row r="3477" spans="1:4" x14ac:dyDescent="0.2">
      <c r="A3477" t="s">
        <v>69</v>
      </c>
      <c r="B3477">
        <v>2018</v>
      </c>
      <c r="C3477">
        <v>0.10072524368923599</v>
      </c>
      <c r="D3477">
        <v>39.403605900727598</v>
      </c>
    </row>
    <row r="3478" spans="1:4" x14ac:dyDescent="0.2">
      <c r="A3478" t="s">
        <v>70</v>
      </c>
      <c r="B3478">
        <v>2018</v>
      </c>
      <c r="C3478">
        <v>151445.594927356</v>
      </c>
      <c r="D3478">
        <v>89850841.080288306</v>
      </c>
    </row>
    <row r="3479" spans="1:4" x14ac:dyDescent="0.2">
      <c r="A3479" t="s">
        <v>72</v>
      </c>
      <c r="B3479">
        <v>2018</v>
      </c>
      <c r="C3479">
        <v>182895.35655218901</v>
      </c>
      <c r="D3479">
        <v>81916303.431021303</v>
      </c>
    </row>
    <row r="3480" spans="1:4" x14ac:dyDescent="0.2">
      <c r="A3480" t="s">
        <v>73</v>
      </c>
      <c r="B3480">
        <v>2018</v>
      </c>
      <c r="C3480">
        <v>100.898582799466</v>
      </c>
      <c r="D3480">
        <v>46688.160765504399</v>
      </c>
    </row>
    <row r="3481" spans="1:4" x14ac:dyDescent="0.2">
      <c r="A3481" t="s">
        <v>74</v>
      </c>
      <c r="B3481">
        <v>2018</v>
      </c>
      <c r="C3481">
        <v>6.1459419413123904</v>
      </c>
      <c r="D3481">
        <v>1645.4657503987501</v>
      </c>
    </row>
    <row r="3482" spans="1:4" x14ac:dyDescent="0.2">
      <c r="A3482" t="s">
        <v>75</v>
      </c>
      <c r="B3482">
        <v>2018</v>
      </c>
      <c r="C3482">
        <v>14394.1707591507</v>
      </c>
      <c r="D3482">
        <v>6134984.9806809798</v>
      </c>
    </row>
    <row r="3483" spans="1:4" x14ac:dyDescent="0.2">
      <c r="A3483" t="s">
        <v>76</v>
      </c>
      <c r="B3483">
        <v>2018</v>
      </c>
      <c r="C3483">
        <v>7823.4370874464803</v>
      </c>
      <c r="D3483">
        <v>5103188.3635480199</v>
      </c>
    </row>
    <row r="3484" spans="1:4" x14ac:dyDescent="0.2">
      <c r="A3484" t="s">
        <v>77</v>
      </c>
      <c r="B3484">
        <v>2018</v>
      </c>
      <c r="C3484">
        <v>7122.1926176831703</v>
      </c>
      <c r="D3484">
        <v>1810582.35733019</v>
      </c>
    </row>
    <row r="3485" spans="1:4" x14ac:dyDescent="0.2">
      <c r="A3485" t="s">
        <v>78</v>
      </c>
      <c r="B3485">
        <v>2018</v>
      </c>
      <c r="C3485">
        <v>109.808157581381</v>
      </c>
      <c r="D3485">
        <v>65350.2462957432</v>
      </c>
    </row>
    <row r="3486" spans="1:4" x14ac:dyDescent="0.2">
      <c r="A3486" t="s">
        <v>79</v>
      </c>
      <c r="B3486">
        <v>2018</v>
      </c>
      <c r="C3486">
        <v>71160.9021353836</v>
      </c>
      <c r="D3486">
        <v>35958268.573196903</v>
      </c>
    </row>
    <row r="3487" spans="1:4" x14ac:dyDescent="0.2">
      <c r="A3487" t="s">
        <v>80</v>
      </c>
      <c r="B3487">
        <v>2018</v>
      </c>
      <c r="C3487">
        <v>3738.7112037042298</v>
      </c>
      <c r="D3487">
        <v>2843436.89235943</v>
      </c>
    </row>
    <row r="3488" spans="1:4" x14ac:dyDescent="0.2">
      <c r="A3488" t="s">
        <v>81</v>
      </c>
      <c r="B3488">
        <v>2018</v>
      </c>
      <c r="C3488">
        <v>11760.8223785093</v>
      </c>
      <c r="D3488">
        <v>7640845.5035659801</v>
      </c>
    </row>
    <row r="3489" spans="1:4" x14ac:dyDescent="0.2">
      <c r="A3489" t="s">
        <v>82</v>
      </c>
      <c r="B3489">
        <v>2018</v>
      </c>
      <c r="C3489">
        <v>156.17948805270299</v>
      </c>
      <c r="D3489">
        <v>56863.315279159797</v>
      </c>
    </row>
    <row r="3490" spans="1:4" x14ac:dyDescent="0.2">
      <c r="A3490" t="s">
        <v>83</v>
      </c>
      <c r="B3490">
        <v>2018</v>
      </c>
      <c r="C3490">
        <v>76254.105039035596</v>
      </c>
      <c r="D3490">
        <v>39537053.236442499</v>
      </c>
    </row>
    <row r="3491" spans="1:4" x14ac:dyDescent="0.2">
      <c r="A3491" t="s">
        <v>84</v>
      </c>
      <c r="B3491">
        <v>2018</v>
      </c>
      <c r="C3491">
        <v>8285.3402379866693</v>
      </c>
      <c r="D3491">
        <v>4239302.5291431602</v>
      </c>
    </row>
    <row r="3492" spans="1:4" x14ac:dyDescent="0.2">
      <c r="A3492" t="s">
        <v>85</v>
      </c>
      <c r="B3492">
        <v>2018</v>
      </c>
      <c r="C3492">
        <v>4131.5518049913899</v>
      </c>
      <c r="D3492">
        <v>1980255.3123913801</v>
      </c>
    </row>
    <row r="3493" spans="1:4" x14ac:dyDescent="0.2">
      <c r="A3493" t="s">
        <v>86</v>
      </c>
      <c r="B3493">
        <v>2018</v>
      </c>
      <c r="C3493">
        <v>13798.7810366174</v>
      </c>
      <c r="D3493">
        <v>5654591.2289399104</v>
      </c>
    </row>
    <row r="3494" spans="1:4" x14ac:dyDescent="0.2">
      <c r="A3494" t="s">
        <v>87</v>
      </c>
      <c r="B3494">
        <v>2018</v>
      </c>
      <c r="C3494">
        <v>1218732.51605522</v>
      </c>
      <c r="D3494">
        <v>760465572.95648098</v>
      </c>
    </row>
    <row r="3495" spans="1:4" x14ac:dyDescent="0.2">
      <c r="A3495" t="s">
        <v>88</v>
      </c>
      <c r="B3495">
        <v>2018</v>
      </c>
      <c r="C3495">
        <v>11.8365186183094</v>
      </c>
      <c r="D3495">
        <v>4402.1732037971497</v>
      </c>
    </row>
    <row r="3496" spans="1:4" x14ac:dyDescent="0.2">
      <c r="A3496" t="s">
        <v>89</v>
      </c>
      <c r="B3496">
        <v>2018</v>
      </c>
      <c r="C3496">
        <v>132232.99302253901</v>
      </c>
      <c r="D3496">
        <v>68457388.138582096</v>
      </c>
    </row>
    <row r="3497" spans="1:4" x14ac:dyDescent="0.2">
      <c r="A3497" t="s">
        <v>90</v>
      </c>
      <c r="B3497">
        <v>2018</v>
      </c>
      <c r="C3497">
        <v>8380.3430707752505</v>
      </c>
      <c r="D3497">
        <v>4201508.7731439704</v>
      </c>
    </row>
    <row r="3498" spans="1:4" x14ac:dyDescent="0.2">
      <c r="A3498" t="s">
        <v>91</v>
      </c>
      <c r="B3498">
        <v>2018</v>
      </c>
      <c r="C3498">
        <v>67.989587893654502</v>
      </c>
      <c r="D3498">
        <v>14059.7360981613</v>
      </c>
    </row>
    <row r="3499" spans="1:4" x14ac:dyDescent="0.2">
      <c r="A3499" t="s">
        <v>93</v>
      </c>
      <c r="B3499">
        <v>2018</v>
      </c>
      <c r="C3499">
        <v>39.6551535835926</v>
      </c>
      <c r="D3499">
        <v>11536.3985439674</v>
      </c>
    </row>
    <row r="3500" spans="1:4" x14ac:dyDescent="0.2">
      <c r="A3500" t="s">
        <v>94</v>
      </c>
      <c r="B3500">
        <v>2018</v>
      </c>
      <c r="C3500">
        <v>38843.510521611897</v>
      </c>
      <c r="D3500">
        <v>14193155.4029445</v>
      </c>
    </row>
    <row r="3501" spans="1:4" x14ac:dyDescent="0.2">
      <c r="A3501" t="s">
        <v>95</v>
      </c>
      <c r="B3501">
        <v>2018</v>
      </c>
      <c r="C3501">
        <v>2232.6361154021201</v>
      </c>
      <c r="D3501">
        <v>1208388.6144785199</v>
      </c>
    </row>
    <row r="3502" spans="1:4" x14ac:dyDescent="0.2">
      <c r="A3502" t="s">
        <v>96</v>
      </c>
      <c r="B3502">
        <v>2018</v>
      </c>
      <c r="C3502">
        <v>5.0615393459201297E-2</v>
      </c>
      <c r="D3502">
        <v>33.832471031976397</v>
      </c>
    </row>
    <row r="3503" spans="1:4" x14ac:dyDescent="0.2">
      <c r="A3503" t="s">
        <v>98</v>
      </c>
      <c r="B3503">
        <v>2018</v>
      </c>
      <c r="C3503">
        <v>50506.949507055899</v>
      </c>
      <c r="D3503">
        <v>23886073.640841998</v>
      </c>
    </row>
    <row r="3504" spans="1:4" x14ac:dyDescent="0.2">
      <c r="A3504" t="s">
        <v>99</v>
      </c>
      <c r="B3504">
        <v>2018</v>
      </c>
      <c r="C3504">
        <v>1138.88781485711</v>
      </c>
      <c r="D3504">
        <v>384748.68471217097</v>
      </c>
    </row>
    <row r="3505" spans="1:4" x14ac:dyDescent="0.2">
      <c r="A3505" t="s">
        <v>100</v>
      </c>
      <c r="B3505">
        <v>2018</v>
      </c>
      <c r="C3505">
        <v>15908.415238447</v>
      </c>
      <c r="D3505">
        <v>8218926.2712123804</v>
      </c>
    </row>
    <row r="3506" spans="1:4" x14ac:dyDescent="0.2">
      <c r="A3506" t="s">
        <v>101</v>
      </c>
      <c r="B3506">
        <v>2018</v>
      </c>
      <c r="C3506">
        <v>17.371035471191401</v>
      </c>
      <c r="D3506">
        <v>1389.15171867237</v>
      </c>
    </row>
    <row r="3507" spans="1:4" x14ac:dyDescent="0.2">
      <c r="A3507" t="s">
        <v>102</v>
      </c>
      <c r="B3507">
        <v>2018</v>
      </c>
      <c r="C3507">
        <v>113205.228283344</v>
      </c>
      <c r="D3507">
        <v>64990072.685800299</v>
      </c>
    </row>
    <row r="3508" spans="1:4" x14ac:dyDescent="0.2">
      <c r="A3508" t="s">
        <v>103</v>
      </c>
      <c r="B3508">
        <v>2018</v>
      </c>
      <c r="C3508">
        <v>4.8546156945399304</v>
      </c>
      <c r="D3508">
        <v>2616.3309740980098</v>
      </c>
    </row>
    <row r="3509" spans="1:4" x14ac:dyDescent="0.2">
      <c r="A3509" t="s">
        <v>104</v>
      </c>
      <c r="B3509">
        <v>2018</v>
      </c>
      <c r="C3509">
        <v>21850.013081135101</v>
      </c>
      <c r="D3509">
        <v>7703071.5943367202</v>
      </c>
    </row>
    <row r="3510" spans="1:4" x14ac:dyDescent="0.2">
      <c r="A3510" t="s">
        <v>105</v>
      </c>
      <c r="B3510">
        <v>2018</v>
      </c>
      <c r="C3510">
        <v>294666.25123518001</v>
      </c>
      <c r="D3510">
        <v>146827358.16572499</v>
      </c>
    </row>
    <row r="3511" spans="1:4" x14ac:dyDescent="0.2">
      <c r="A3511" t="s">
        <v>106</v>
      </c>
      <c r="B3511">
        <v>2018</v>
      </c>
      <c r="C3511">
        <v>255.74116844648699</v>
      </c>
      <c r="D3511">
        <v>82832.587610696704</v>
      </c>
    </row>
    <row r="3512" spans="1:4" x14ac:dyDescent="0.2">
      <c r="A3512" t="s">
        <v>107</v>
      </c>
      <c r="B3512">
        <v>2018</v>
      </c>
      <c r="C3512">
        <v>204932.54481372301</v>
      </c>
      <c r="D3512">
        <v>120226572.00399999</v>
      </c>
    </row>
    <row r="3513" spans="1:4" x14ac:dyDescent="0.2">
      <c r="A3513" t="s">
        <v>108</v>
      </c>
      <c r="B3513">
        <v>2018</v>
      </c>
      <c r="C3513">
        <v>2.9223188657747299</v>
      </c>
      <c r="D3513">
        <v>683.78120048549499</v>
      </c>
    </row>
    <row r="3514" spans="1:4" x14ac:dyDescent="0.2">
      <c r="A3514" t="s">
        <v>109</v>
      </c>
      <c r="B3514">
        <v>2018</v>
      </c>
      <c r="C3514">
        <v>33.7801533978949</v>
      </c>
      <c r="D3514">
        <v>19136.1379786695</v>
      </c>
    </row>
    <row r="3515" spans="1:4" x14ac:dyDescent="0.2">
      <c r="A3515" t="s">
        <v>110</v>
      </c>
      <c r="B3515">
        <v>2018</v>
      </c>
      <c r="C3515">
        <v>6.5350248981814199</v>
      </c>
      <c r="D3515">
        <v>3234.3606078037501</v>
      </c>
    </row>
    <row r="3516" spans="1:4" x14ac:dyDescent="0.2">
      <c r="A3516" t="s">
        <v>111</v>
      </c>
      <c r="B3516">
        <v>2018</v>
      </c>
      <c r="C3516">
        <v>13160.9380777981</v>
      </c>
      <c r="D3516">
        <v>5090183.7000288302</v>
      </c>
    </row>
    <row r="3517" spans="1:4" x14ac:dyDescent="0.2">
      <c r="A3517" t="s">
        <v>112</v>
      </c>
      <c r="B3517">
        <v>2018</v>
      </c>
      <c r="C3517">
        <v>7.7221377100434001</v>
      </c>
      <c r="D3517">
        <v>2310.64368084127</v>
      </c>
    </row>
    <row r="3518" spans="1:4" x14ac:dyDescent="0.2">
      <c r="A3518" t="s">
        <v>113</v>
      </c>
      <c r="B3518">
        <v>2018</v>
      </c>
      <c r="C3518">
        <v>19749.6221861665</v>
      </c>
      <c r="D3518">
        <v>7277698.96891372</v>
      </c>
    </row>
    <row r="3519" spans="1:4" x14ac:dyDescent="0.2">
      <c r="A3519" t="s">
        <v>114</v>
      </c>
      <c r="B3519">
        <v>2018</v>
      </c>
      <c r="C3519">
        <v>457.78229968365798</v>
      </c>
      <c r="D3519">
        <v>277826.38496358501</v>
      </c>
    </row>
    <row r="3520" spans="1:4" x14ac:dyDescent="0.2">
      <c r="A3520" t="s">
        <v>115</v>
      </c>
      <c r="B3520">
        <v>2018</v>
      </c>
      <c r="C3520">
        <v>46923.478073976097</v>
      </c>
      <c r="D3520">
        <v>16660967.5539326</v>
      </c>
    </row>
    <row r="3521" spans="1:4" x14ac:dyDescent="0.2">
      <c r="A3521" t="s">
        <v>116</v>
      </c>
      <c r="B3521">
        <v>2018</v>
      </c>
      <c r="C3521">
        <v>0.85682992750542497</v>
      </c>
      <c r="D3521">
        <v>0</v>
      </c>
    </row>
    <row r="3522" spans="1:4" x14ac:dyDescent="0.2">
      <c r="A3522" t="s">
        <v>118</v>
      </c>
      <c r="B3522">
        <v>2018</v>
      </c>
      <c r="C3522">
        <v>2078.0811184249501</v>
      </c>
      <c r="D3522">
        <v>765086.35225030698</v>
      </c>
    </row>
    <row r="3523" spans="1:4" x14ac:dyDescent="0.2">
      <c r="A3523" t="s">
        <v>119</v>
      </c>
      <c r="B3523">
        <v>2018</v>
      </c>
      <c r="C3523">
        <v>861.58629564690898</v>
      </c>
      <c r="D3523">
        <v>306345.36397930997</v>
      </c>
    </row>
    <row r="3524" spans="1:4" x14ac:dyDescent="0.2">
      <c r="A3524" t="s">
        <v>120</v>
      </c>
      <c r="B3524">
        <v>2018</v>
      </c>
      <c r="C3524">
        <v>366619.93619630998</v>
      </c>
      <c r="D3524">
        <v>187724173.297573</v>
      </c>
    </row>
    <row r="3525" spans="1:4" x14ac:dyDescent="0.2">
      <c r="A3525" t="s">
        <v>122</v>
      </c>
      <c r="B3525">
        <v>2018</v>
      </c>
      <c r="C3525">
        <v>267150.72107448499</v>
      </c>
      <c r="D3525">
        <v>120265805.431171</v>
      </c>
    </row>
    <row r="3526" spans="1:4" x14ac:dyDescent="0.2">
      <c r="A3526" t="s">
        <v>123</v>
      </c>
      <c r="B3526">
        <v>2018</v>
      </c>
      <c r="C3526">
        <v>1542.93131280336</v>
      </c>
      <c r="D3526">
        <v>673750.33369844803</v>
      </c>
    </row>
    <row r="3527" spans="1:4" x14ac:dyDescent="0.2">
      <c r="A3527" t="s">
        <v>124</v>
      </c>
      <c r="B3527">
        <v>2018</v>
      </c>
      <c r="C3527">
        <v>298.79918577201897</v>
      </c>
      <c r="D3527">
        <v>99475.756384979104</v>
      </c>
    </row>
    <row r="3528" spans="1:4" x14ac:dyDescent="0.2">
      <c r="A3528" t="s">
        <v>126</v>
      </c>
      <c r="B3528">
        <v>2018</v>
      </c>
      <c r="C3528">
        <v>278708.797043017</v>
      </c>
      <c r="D3528">
        <v>150360811.34095001</v>
      </c>
    </row>
    <row r="3529" spans="1:4" x14ac:dyDescent="0.2">
      <c r="A3529" t="s">
        <v>127</v>
      </c>
      <c r="B3529">
        <v>2018</v>
      </c>
      <c r="C3529">
        <v>1652.2427907394699</v>
      </c>
      <c r="D3529">
        <v>736222.12216803699</v>
      </c>
    </row>
    <row r="3530" spans="1:4" x14ac:dyDescent="0.2">
      <c r="A3530" t="s">
        <v>128</v>
      </c>
      <c r="B3530">
        <v>2018</v>
      </c>
      <c r="C3530">
        <v>9224.6365995635406</v>
      </c>
      <c r="D3530">
        <v>1380346.6468304</v>
      </c>
    </row>
    <row r="3531" spans="1:4" x14ac:dyDescent="0.2">
      <c r="A3531" t="s">
        <v>129</v>
      </c>
      <c r="B3531">
        <v>2018</v>
      </c>
      <c r="C3531">
        <v>172397.981828221</v>
      </c>
      <c r="D3531">
        <v>62780797.138443299</v>
      </c>
    </row>
    <row r="3532" spans="1:4" x14ac:dyDescent="0.2">
      <c r="A3532" t="s">
        <v>130</v>
      </c>
      <c r="B3532">
        <v>2018</v>
      </c>
      <c r="C3532">
        <v>0</v>
      </c>
      <c r="D3532">
        <v>287.57687872208299</v>
      </c>
    </row>
    <row r="3533" spans="1:4" x14ac:dyDescent="0.2">
      <c r="A3533" t="s">
        <v>131</v>
      </c>
      <c r="B3533">
        <v>2018</v>
      </c>
      <c r="C3533">
        <v>9.4428053701996397</v>
      </c>
      <c r="D3533">
        <v>5189.3527948904602</v>
      </c>
    </row>
    <row r="3534" spans="1:4" x14ac:dyDescent="0.2">
      <c r="A3534" t="s">
        <v>132</v>
      </c>
      <c r="B3534">
        <v>2018</v>
      </c>
      <c r="C3534">
        <v>51.240248171453899</v>
      </c>
      <c r="D3534">
        <v>24077.8540891548</v>
      </c>
    </row>
    <row r="3535" spans="1:4" x14ac:dyDescent="0.2">
      <c r="A3535" t="s">
        <v>134</v>
      </c>
      <c r="B3535">
        <v>2018</v>
      </c>
      <c r="C3535">
        <v>15487.128009125399</v>
      </c>
      <c r="D3535">
        <v>6370314.7839561803</v>
      </c>
    </row>
    <row r="3536" spans="1:4" x14ac:dyDescent="0.2">
      <c r="A3536" t="s">
        <v>135</v>
      </c>
      <c r="B3536">
        <v>2018</v>
      </c>
      <c r="C3536">
        <v>437984.51802192599</v>
      </c>
      <c r="D3536">
        <v>223560087.13714501</v>
      </c>
    </row>
    <row r="3537" spans="1:4" x14ac:dyDescent="0.2">
      <c r="A3537" t="s">
        <v>136</v>
      </c>
      <c r="B3537">
        <v>2018</v>
      </c>
      <c r="C3537">
        <v>72.5835049023312</v>
      </c>
      <c r="D3537">
        <v>39107.625529796802</v>
      </c>
    </row>
    <row r="3538" spans="1:4" x14ac:dyDescent="0.2">
      <c r="A3538" t="s">
        <v>137</v>
      </c>
      <c r="B3538">
        <v>2018</v>
      </c>
      <c r="C3538">
        <v>7.9331510810373302</v>
      </c>
      <c r="D3538">
        <v>2266.1813454240501</v>
      </c>
    </row>
    <row r="3539" spans="1:4" x14ac:dyDescent="0.2">
      <c r="A3539" t="s">
        <v>138</v>
      </c>
      <c r="B3539">
        <v>2018</v>
      </c>
      <c r="C3539">
        <v>3069.4410718436402</v>
      </c>
      <c r="D3539">
        <v>1550115.3473799401</v>
      </c>
    </row>
    <row r="3540" spans="1:4" x14ac:dyDescent="0.2">
      <c r="A3540" t="s">
        <v>140</v>
      </c>
      <c r="B3540">
        <v>2018</v>
      </c>
      <c r="C3540">
        <v>119822.456788336</v>
      </c>
      <c r="D3540">
        <v>69099611.737422198</v>
      </c>
    </row>
    <row r="3541" spans="1:4" x14ac:dyDescent="0.2">
      <c r="A3541" t="s">
        <v>141</v>
      </c>
      <c r="B3541">
        <v>2018</v>
      </c>
      <c r="C3541">
        <v>71374.943194019696</v>
      </c>
      <c r="D3541">
        <v>41012015.978747599</v>
      </c>
    </row>
    <row r="3542" spans="1:4" x14ac:dyDescent="0.2">
      <c r="A3542" t="s">
        <v>142</v>
      </c>
      <c r="B3542">
        <v>2018</v>
      </c>
      <c r="C3542">
        <v>1271.2285411988601</v>
      </c>
      <c r="D3542">
        <v>587838.62438624306</v>
      </c>
    </row>
    <row r="3543" spans="1:4" x14ac:dyDescent="0.2">
      <c r="A3543" t="s">
        <v>143</v>
      </c>
      <c r="B3543">
        <v>2018</v>
      </c>
      <c r="C3543">
        <v>59219.625141724297</v>
      </c>
      <c r="D3543">
        <v>16572559.7552558</v>
      </c>
    </row>
    <row r="3544" spans="1:4" x14ac:dyDescent="0.2">
      <c r="A3544" t="s">
        <v>144</v>
      </c>
      <c r="B3544">
        <v>2018</v>
      </c>
      <c r="C3544">
        <v>1672.1166105124601</v>
      </c>
      <c r="D3544">
        <v>902259.13548378705</v>
      </c>
    </row>
    <row r="3545" spans="1:4" x14ac:dyDescent="0.2">
      <c r="A3545" t="s">
        <v>145</v>
      </c>
      <c r="B3545">
        <v>2018</v>
      </c>
      <c r="C3545">
        <v>79228.400568360506</v>
      </c>
      <c r="D3545">
        <v>56074094.565402798</v>
      </c>
    </row>
    <row r="3546" spans="1:4" x14ac:dyDescent="0.2">
      <c r="A3546" t="s">
        <v>146</v>
      </c>
      <c r="B3546">
        <v>2018</v>
      </c>
      <c r="C3546">
        <v>75.561689232885101</v>
      </c>
      <c r="D3546">
        <v>23787.832908081</v>
      </c>
    </row>
    <row r="3547" spans="1:4" x14ac:dyDescent="0.2">
      <c r="A3547" t="s">
        <v>147</v>
      </c>
      <c r="B3547">
        <v>2018</v>
      </c>
      <c r="C3547">
        <v>27960.872489813501</v>
      </c>
      <c r="D3547">
        <v>16188779.4441176</v>
      </c>
    </row>
    <row r="3548" spans="1:4" x14ac:dyDescent="0.2">
      <c r="A3548" t="s">
        <v>148</v>
      </c>
      <c r="B3548">
        <v>2018</v>
      </c>
      <c r="C3548">
        <v>211726.02889161801</v>
      </c>
      <c r="D3548">
        <v>134771027.098241</v>
      </c>
    </row>
    <row r="3549" spans="1:4" x14ac:dyDescent="0.2">
      <c r="A3549" t="s">
        <v>149</v>
      </c>
      <c r="B3549">
        <v>2018</v>
      </c>
      <c r="C3549">
        <v>70533.5713228229</v>
      </c>
      <c r="D3549">
        <v>40564651.581760801</v>
      </c>
    </row>
    <row r="3550" spans="1:4" x14ac:dyDescent="0.2">
      <c r="A3550" t="s">
        <v>150</v>
      </c>
      <c r="B3550">
        <v>2018</v>
      </c>
      <c r="C3550">
        <v>3.8912661920282599</v>
      </c>
      <c r="D3550">
        <v>2933.4831777705899</v>
      </c>
    </row>
    <row r="3551" spans="1:4" x14ac:dyDescent="0.2">
      <c r="A3551" t="s">
        <v>151</v>
      </c>
      <c r="B3551">
        <v>2018</v>
      </c>
      <c r="C3551">
        <v>117935.027361548</v>
      </c>
      <c r="D3551">
        <v>92846756.216374204</v>
      </c>
    </row>
    <row r="3552" spans="1:4" x14ac:dyDescent="0.2">
      <c r="A3552" t="s">
        <v>152</v>
      </c>
      <c r="B3552">
        <v>2018</v>
      </c>
      <c r="C3552">
        <v>96845.846244051601</v>
      </c>
      <c r="D3552">
        <v>39885607.457881197</v>
      </c>
    </row>
    <row r="3553" spans="1:4" x14ac:dyDescent="0.2">
      <c r="A3553" t="s">
        <v>153</v>
      </c>
      <c r="B3553">
        <v>2018</v>
      </c>
      <c r="C3553">
        <v>1227.87992786876</v>
      </c>
      <c r="D3553">
        <v>715189.82087396295</v>
      </c>
    </row>
    <row r="3554" spans="1:4" x14ac:dyDescent="0.2">
      <c r="A3554" t="s">
        <v>154</v>
      </c>
      <c r="B3554">
        <v>2018</v>
      </c>
      <c r="C3554">
        <v>7691.7183778300696</v>
      </c>
      <c r="D3554">
        <v>2323993.19881796</v>
      </c>
    </row>
    <row r="3555" spans="1:4" x14ac:dyDescent="0.2">
      <c r="A3555" t="s">
        <v>155</v>
      </c>
      <c r="B3555">
        <v>2018</v>
      </c>
      <c r="C3555">
        <v>97436.897795359502</v>
      </c>
      <c r="D3555">
        <v>31634175.631666701</v>
      </c>
    </row>
    <row r="3556" spans="1:4" x14ac:dyDescent="0.2">
      <c r="A3556" t="s">
        <v>156</v>
      </c>
      <c r="B3556">
        <v>2018</v>
      </c>
      <c r="C3556">
        <v>258779.66180918599</v>
      </c>
      <c r="D3556">
        <v>64450030.967066802</v>
      </c>
    </row>
    <row r="3557" spans="1:4" x14ac:dyDescent="0.2">
      <c r="A3557" t="s">
        <v>157</v>
      </c>
      <c r="B3557">
        <v>2018</v>
      </c>
      <c r="C3557">
        <v>2.02768764523546</v>
      </c>
      <c r="D3557">
        <v>782.51138607366897</v>
      </c>
    </row>
    <row r="3558" spans="1:4" x14ac:dyDescent="0.2">
      <c r="A3558" t="s">
        <v>159</v>
      </c>
      <c r="B3558">
        <v>2018</v>
      </c>
      <c r="C3558">
        <v>18974.177551254601</v>
      </c>
      <c r="D3558">
        <v>10337117.3977683</v>
      </c>
    </row>
    <row r="3559" spans="1:4" x14ac:dyDescent="0.2">
      <c r="A3559" t="s">
        <v>160</v>
      </c>
      <c r="B3559">
        <v>2018</v>
      </c>
      <c r="C3559">
        <v>5560430.9253956797</v>
      </c>
      <c r="D3559">
        <v>1101520438.08302</v>
      </c>
    </row>
    <row r="3560" spans="1:4" x14ac:dyDescent="0.2">
      <c r="A3560" t="s">
        <v>161</v>
      </c>
      <c r="B3560">
        <v>2018</v>
      </c>
      <c r="C3560">
        <v>4290.9984670408703</v>
      </c>
      <c r="D3560">
        <v>3512078.34402616</v>
      </c>
    </row>
    <row r="3561" spans="1:4" x14ac:dyDescent="0.2">
      <c r="A3561" t="s">
        <v>162</v>
      </c>
      <c r="B3561">
        <v>2018</v>
      </c>
      <c r="C3561">
        <v>16.115762821757802</v>
      </c>
      <c r="D3561">
        <v>4696.0672503108799</v>
      </c>
    </row>
    <row r="3562" spans="1:4" x14ac:dyDescent="0.2">
      <c r="A3562" t="s">
        <v>163</v>
      </c>
      <c r="B3562">
        <v>2018</v>
      </c>
      <c r="C3562">
        <v>300.94409676495701</v>
      </c>
      <c r="D3562">
        <v>96109.776726147204</v>
      </c>
    </row>
    <row r="3563" spans="1:4" x14ac:dyDescent="0.2">
      <c r="A3563" t="s">
        <v>164</v>
      </c>
      <c r="B3563">
        <v>2018</v>
      </c>
      <c r="C3563">
        <v>289.02683051019602</v>
      </c>
      <c r="D3563">
        <v>123040.24291873</v>
      </c>
    </row>
    <row r="3564" spans="1:4" x14ac:dyDescent="0.2">
      <c r="A3564" t="s">
        <v>165</v>
      </c>
      <c r="B3564">
        <v>2018</v>
      </c>
      <c r="C3564">
        <v>17825.008563342399</v>
      </c>
      <c r="D3564">
        <v>14227075.4695748</v>
      </c>
    </row>
    <row r="3565" spans="1:4" x14ac:dyDescent="0.2">
      <c r="A3565" t="s">
        <v>166</v>
      </c>
      <c r="B3565">
        <v>2018</v>
      </c>
      <c r="C3565">
        <v>188217.43912998601</v>
      </c>
      <c r="D3565">
        <v>93163127.022232398</v>
      </c>
    </row>
    <row r="3566" spans="1:4" x14ac:dyDescent="0.2">
      <c r="A3566" t="s">
        <v>167</v>
      </c>
      <c r="B3566">
        <v>2018</v>
      </c>
      <c r="C3566">
        <v>2703.6464456855902</v>
      </c>
      <c r="D3566">
        <v>1363934.4317574699</v>
      </c>
    </row>
    <row r="3567" spans="1:4" x14ac:dyDescent="0.2">
      <c r="A3567" t="s">
        <v>212</v>
      </c>
      <c r="B3567">
        <v>2018</v>
      </c>
      <c r="C3567">
        <v>0.22314501609375001</v>
      </c>
      <c r="D3567">
        <v>56.954301700281597</v>
      </c>
    </row>
    <row r="3568" spans="1:4" x14ac:dyDescent="0.2">
      <c r="A3568" t="s">
        <v>168</v>
      </c>
      <c r="B3568">
        <v>2018</v>
      </c>
      <c r="C3568">
        <v>43.965942240736702</v>
      </c>
      <c r="D3568">
        <v>9999.1094649787592</v>
      </c>
    </row>
    <row r="3569" spans="1:4" x14ac:dyDescent="0.2">
      <c r="A3569" t="s">
        <v>213</v>
      </c>
      <c r="B3569">
        <v>2018</v>
      </c>
      <c r="C3569">
        <v>0.21227850369357601</v>
      </c>
      <c r="D3569">
        <v>0</v>
      </c>
    </row>
    <row r="3570" spans="1:4" x14ac:dyDescent="0.2">
      <c r="A3570" t="s">
        <v>169</v>
      </c>
      <c r="B3570">
        <v>2018</v>
      </c>
      <c r="C3570">
        <v>3966.4381407671999</v>
      </c>
      <c r="D3570">
        <v>2082381.7504680799</v>
      </c>
    </row>
    <row r="3571" spans="1:4" x14ac:dyDescent="0.2">
      <c r="A3571" t="s">
        <v>170</v>
      </c>
      <c r="B3571">
        <v>2018</v>
      </c>
      <c r="C3571">
        <v>2640.9380529087598</v>
      </c>
      <c r="D3571">
        <v>1099400.1056019799</v>
      </c>
    </row>
    <row r="3572" spans="1:4" x14ac:dyDescent="0.2">
      <c r="A3572" t="s">
        <v>172</v>
      </c>
      <c r="B3572">
        <v>2018</v>
      </c>
      <c r="C3572">
        <v>19000.901147845201</v>
      </c>
      <c r="D3572">
        <v>15152779.373907199</v>
      </c>
    </row>
    <row r="3573" spans="1:4" x14ac:dyDescent="0.2">
      <c r="A3573" t="s">
        <v>173</v>
      </c>
      <c r="B3573">
        <v>2018</v>
      </c>
      <c r="C3573">
        <v>17698.550916022599</v>
      </c>
      <c r="D3573">
        <v>9965458.2212102599</v>
      </c>
    </row>
    <row r="3574" spans="1:4" x14ac:dyDescent="0.2">
      <c r="A3574" t="s">
        <v>174</v>
      </c>
      <c r="B3574">
        <v>2018</v>
      </c>
      <c r="C3574">
        <v>8236.4277247689006</v>
      </c>
      <c r="D3574">
        <v>4894222.42609959</v>
      </c>
    </row>
    <row r="3575" spans="1:4" x14ac:dyDescent="0.2">
      <c r="A3575" t="s">
        <v>175</v>
      </c>
      <c r="B3575">
        <v>2018</v>
      </c>
      <c r="C3575">
        <v>290151.41350103897</v>
      </c>
      <c r="D3575">
        <v>79228762.985769197</v>
      </c>
    </row>
    <row r="3576" spans="1:4" x14ac:dyDescent="0.2">
      <c r="A3576" t="s">
        <v>176</v>
      </c>
      <c r="B3576">
        <v>2018</v>
      </c>
      <c r="C3576">
        <v>1919.9187873620299</v>
      </c>
      <c r="D3576">
        <v>1361000.6706081899</v>
      </c>
    </row>
    <row r="3577" spans="1:4" x14ac:dyDescent="0.2">
      <c r="A3577" t="s">
        <v>179</v>
      </c>
      <c r="B3577">
        <v>2018</v>
      </c>
      <c r="C3577">
        <v>903.42889385926605</v>
      </c>
      <c r="D3577">
        <v>255272.55671075801</v>
      </c>
    </row>
    <row r="3578" spans="1:4" x14ac:dyDescent="0.2">
      <c r="A3578" t="s">
        <v>180</v>
      </c>
      <c r="B3578">
        <v>2018</v>
      </c>
      <c r="C3578">
        <v>36.129551686618903</v>
      </c>
      <c r="D3578">
        <v>9700.5415640006304</v>
      </c>
    </row>
    <row r="3579" spans="1:4" x14ac:dyDescent="0.2">
      <c r="A3579" t="s">
        <v>181</v>
      </c>
      <c r="B3579">
        <v>2018</v>
      </c>
      <c r="C3579">
        <v>6931.7833373277299</v>
      </c>
      <c r="D3579">
        <v>2071881.7725790399</v>
      </c>
    </row>
    <row r="3580" spans="1:4" x14ac:dyDescent="0.2">
      <c r="A3580" t="s">
        <v>182</v>
      </c>
      <c r="B3580">
        <v>2018</v>
      </c>
      <c r="C3580">
        <v>6783.6497232900301</v>
      </c>
      <c r="D3580">
        <v>3706112.40899608</v>
      </c>
    </row>
    <row r="3581" spans="1:4" x14ac:dyDescent="0.2">
      <c r="A3581" t="s">
        <v>183</v>
      </c>
      <c r="B3581">
        <v>2018</v>
      </c>
      <c r="C3581">
        <v>133532.58104158301</v>
      </c>
      <c r="D3581">
        <v>85636608.074085593</v>
      </c>
    </row>
    <row r="3582" spans="1:4" x14ac:dyDescent="0.2">
      <c r="A3582" t="s">
        <v>184</v>
      </c>
      <c r="B3582">
        <v>2018</v>
      </c>
      <c r="C3582">
        <v>0.180054464652777</v>
      </c>
      <c r="D3582">
        <v>26.128929508304299</v>
      </c>
    </row>
    <row r="3583" spans="1:4" x14ac:dyDescent="0.2">
      <c r="A3583" t="s">
        <v>186</v>
      </c>
      <c r="B3583">
        <v>2018</v>
      </c>
      <c r="C3583">
        <v>1243.5989108465101</v>
      </c>
      <c r="D3583">
        <v>625857.29126506601</v>
      </c>
    </row>
    <row r="3584" spans="1:4" x14ac:dyDescent="0.2">
      <c r="A3584" t="s">
        <v>187</v>
      </c>
      <c r="B3584">
        <v>2018</v>
      </c>
      <c r="C3584">
        <v>947.23956202933505</v>
      </c>
      <c r="D3584">
        <v>553551.72662616603</v>
      </c>
    </row>
    <row r="3585" spans="1:4" x14ac:dyDescent="0.2">
      <c r="A3585" t="s">
        <v>188</v>
      </c>
      <c r="B3585">
        <v>2018</v>
      </c>
      <c r="C3585">
        <v>902.67034758059106</v>
      </c>
      <c r="D3585">
        <v>318139.29771807097</v>
      </c>
    </row>
    <row r="3586" spans="1:4" x14ac:dyDescent="0.2">
      <c r="A3586" t="s">
        <v>189</v>
      </c>
      <c r="B3586">
        <v>2018</v>
      </c>
      <c r="C3586">
        <v>35668.330839898903</v>
      </c>
      <c r="D3586">
        <v>12681781.411208101</v>
      </c>
    </row>
    <row r="3587" spans="1:4" x14ac:dyDescent="0.2">
      <c r="A3587" t="s">
        <v>190</v>
      </c>
      <c r="B3587">
        <v>2018</v>
      </c>
      <c r="C3587">
        <v>1901.4503754369</v>
      </c>
      <c r="D3587">
        <v>1094595.2808927901</v>
      </c>
    </row>
    <row r="3588" spans="1:4" x14ac:dyDescent="0.2">
      <c r="A3588" t="s">
        <v>191</v>
      </c>
      <c r="B3588">
        <v>2018</v>
      </c>
      <c r="C3588">
        <v>171708.216396006</v>
      </c>
      <c r="D3588">
        <v>60179783.4326085</v>
      </c>
    </row>
    <row r="3589" spans="1:4" x14ac:dyDescent="0.2">
      <c r="A3589" t="s">
        <v>192</v>
      </c>
      <c r="B3589">
        <v>2018</v>
      </c>
      <c r="C3589">
        <v>86229.841924329594</v>
      </c>
      <c r="D3589">
        <v>38618382.816609398</v>
      </c>
    </row>
    <row r="3590" spans="1:4" x14ac:dyDescent="0.2">
      <c r="A3590" t="s">
        <v>193</v>
      </c>
      <c r="B3590">
        <v>2018</v>
      </c>
      <c r="C3590">
        <v>74423.431696416199</v>
      </c>
      <c r="D3590">
        <v>31348375.7017323</v>
      </c>
    </row>
    <row r="3591" spans="1:4" x14ac:dyDescent="0.2">
      <c r="A3591" t="s">
        <v>195</v>
      </c>
      <c r="B3591">
        <v>2018</v>
      </c>
      <c r="C3591">
        <v>19527.970310041499</v>
      </c>
      <c r="D3591">
        <v>19380157.369742502</v>
      </c>
    </row>
    <row r="3592" spans="1:4" x14ac:dyDescent="0.2">
      <c r="A3592" t="s">
        <v>196</v>
      </c>
      <c r="B3592">
        <v>2018</v>
      </c>
      <c r="C3592">
        <v>2092359.4724431699</v>
      </c>
      <c r="D3592">
        <v>946529557.387568</v>
      </c>
    </row>
    <row r="3593" spans="1:4" x14ac:dyDescent="0.2">
      <c r="A3593" t="s">
        <v>197</v>
      </c>
      <c r="B3593">
        <v>2018</v>
      </c>
      <c r="C3593">
        <v>0.46610425407334999</v>
      </c>
      <c r="D3593">
        <v>190.186016164481</v>
      </c>
    </row>
    <row r="3594" spans="1:4" x14ac:dyDescent="0.2">
      <c r="A3594" t="s">
        <v>198</v>
      </c>
      <c r="B3594">
        <v>2018</v>
      </c>
      <c r="C3594">
        <v>17.012077244036998</v>
      </c>
      <c r="D3594">
        <v>11306.692549203901</v>
      </c>
    </row>
    <row r="3595" spans="1:4" x14ac:dyDescent="0.2">
      <c r="A3595" t="s">
        <v>199</v>
      </c>
      <c r="B3595">
        <v>2018</v>
      </c>
      <c r="C3595">
        <v>112107.317676943</v>
      </c>
      <c r="D3595">
        <v>56248101.240433201</v>
      </c>
    </row>
    <row r="3596" spans="1:4" x14ac:dyDescent="0.2">
      <c r="A3596" t="s">
        <v>200</v>
      </c>
      <c r="B3596">
        <v>2018</v>
      </c>
      <c r="C3596">
        <v>6.21236764107638</v>
      </c>
      <c r="D3596">
        <v>2670.9698738069201</v>
      </c>
    </row>
    <row r="3597" spans="1:4" x14ac:dyDescent="0.2">
      <c r="A3597" t="s">
        <v>201</v>
      </c>
      <c r="B3597">
        <v>2018</v>
      </c>
      <c r="C3597">
        <v>45.392000204792701</v>
      </c>
      <c r="D3597">
        <v>18801.044891029102</v>
      </c>
    </row>
    <row r="3598" spans="1:4" x14ac:dyDescent="0.2">
      <c r="A3598" t="s">
        <v>202</v>
      </c>
      <c r="B3598">
        <v>2018</v>
      </c>
      <c r="C3598">
        <v>225154.89131662599</v>
      </c>
      <c r="D3598">
        <v>183685264.95625699</v>
      </c>
    </row>
    <row r="3599" spans="1:4" x14ac:dyDescent="0.2">
      <c r="A3599" t="s">
        <v>203</v>
      </c>
      <c r="B3599">
        <v>2018</v>
      </c>
      <c r="C3599">
        <v>1031.3503353951901</v>
      </c>
      <c r="D3599">
        <v>733364.63312074903</v>
      </c>
    </row>
    <row r="3600" spans="1:4" x14ac:dyDescent="0.2">
      <c r="A3600" t="s">
        <v>204</v>
      </c>
      <c r="B3600">
        <v>2018</v>
      </c>
      <c r="C3600">
        <v>0.82636869825520798</v>
      </c>
      <c r="D3600">
        <v>338.52988271433497</v>
      </c>
    </row>
    <row r="3601" spans="1:4" x14ac:dyDescent="0.2">
      <c r="A3601" t="s">
        <v>205</v>
      </c>
      <c r="B3601">
        <v>2018</v>
      </c>
      <c r="C3601">
        <v>0.43615459086805503</v>
      </c>
      <c r="D3601">
        <v>0</v>
      </c>
    </row>
    <row r="3602" spans="1:4" x14ac:dyDescent="0.2">
      <c r="A3602" t="s">
        <v>206</v>
      </c>
      <c r="B3602">
        <v>2018</v>
      </c>
      <c r="C3602">
        <v>593.89405119405296</v>
      </c>
      <c r="D3602">
        <v>335387.20820985502</v>
      </c>
    </row>
    <row r="3603" spans="1:4" x14ac:dyDescent="0.2">
      <c r="A3603" t="s">
        <v>207</v>
      </c>
      <c r="B3603">
        <v>2018</v>
      </c>
      <c r="C3603">
        <v>17.554005995978699</v>
      </c>
      <c r="D3603">
        <v>6026.3502641934301</v>
      </c>
    </row>
    <row r="3604" spans="1:4" x14ac:dyDescent="0.2">
      <c r="A3604" t="s">
        <v>208</v>
      </c>
      <c r="B3604">
        <v>2018</v>
      </c>
      <c r="C3604">
        <v>63666.753796409103</v>
      </c>
      <c r="D3604">
        <v>43776655.483623303</v>
      </c>
    </row>
    <row r="3605" spans="1:4" x14ac:dyDescent="0.2">
      <c r="A3605" t="s">
        <v>209</v>
      </c>
      <c r="B3605">
        <v>2018</v>
      </c>
      <c r="C3605">
        <v>143944.22807052199</v>
      </c>
      <c r="D3605">
        <v>52189257.672150403</v>
      </c>
    </row>
    <row r="3606" spans="1:4" x14ac:dyDescent="0.2">
      <c r="A3606" t="s">
        <v>210</v>
      </c>
      <c r="B3606">
        <v>2018</v>
      </c>
      <c r="C3606">
        <v>6557.17651257325</v>
      </c>
      <c r="D3606">
        <v>3469138.4324255399</v>
      </c>
    </row>
    <row r="3607" spans="1:4" x14ac:dyDescent="0.2">
      <c r="A3607" t="s">
        <v>4</v>
      </c>
      <c r="B3607">
        <v>2019</v>
      </c>
      <c r="C3607">
        <v>17.115066758144501</v>
      </c>
      <c r="D3607">
        <v>3686.5545571163102</v>
      </c>
    </row>
    <row r="3608" spans="1:4" x14ac:dyDescent="0.2">
      <c r="A3608" t="s">
        <v>5</v>
      </c>
      <c r="B3608">
        <v>2019</v>
      </c>
      <c r="C3608">
        <v>175098.37018363201</v>
      </c>
      <c r="D3608">
        <v>62429965.018344402</v>
      </c>
    </row>
    <row r="3609" spans="1:4" x14ac:dyDescent="0.2">
      <c r="A3609" t="s">
        <v>7</v>
      </c>
      <c r="B3609">
        <v>2019</v>
      </c>
      <c r="C3609">
        <v>2361.2895761499999</v>
      </c>
      <c r="D3609">
        <v>720130.38564536395</v>
      </c>
    </row>
    <row r="3610" spans="1:4" x14ac:dyDescent="0.2">
      <c r="A3610" t="s">
        <v>8</v>
      </c>
      <c r="B3610">
        <v>2019</v>
      </c>
      <c r="C3610">
        <v>1074.1446107884699</v>
      </c>
      <c r="D3610">
        <v>428070.79906696797</v>
      </c>
    </row>
    <row r="3611" spans="1:4" x14ac:dyDescent="0.2">
      <c r="A3611" t="s">
        <v>9</v>
      </c>
      <c r="B3611">
        <v>2019</v>
      </c>
      <c r="C3611">
        <v>8.0399827929600605</v>
      </c>
      <c r="D3611">
        <v>3397.29441445571</v>
      </c>
    </row>
    <row r="3612" spans="1:4" x14ac:dyDescent="0.2">
      <c r="A3612" t="s">
        <v>10</v>
      </c>
      <c r="B3612">
        <v>2019</v>
      </c>
      <c r="C3612">
        <v>145444.27078467901</v>
      </c>
      <c r="D3612">
        <v>41029721.230113298</v>
      </c>
    </row>
    <row r="3613" spans="1:4" x14ac:dyDescent="0.2">
      <c r="A3613" t="s">
        <v>11</v>
      </c>
      <c r="B3613">
        <v>2019</v>
      </c>
      <c r="C3613">
        <v>0.70642759362196095</v>
      </c>
      <c r="D3613">
        <v>240.80212444498099</v>
      </c>
    </row>
    <row r="3614" spans="1:4" x14ac:dyDescent="0.2">
      <c r="A3614" t="s">
        <v>12</v>
      </c>
      <c r="B3614">
        <v>2019</v>
      </c>
      <c r="C3614">
        <v>23.4103101071039</v>
      </c>
      <c r="D3614">
        <v>7123.2933965403299</v>
      </c>
    </row>
    <row r="3615" spans="1:4" x14ac:dyDescent="0.2">
      <c r="A3615" t="s">
        <v>13</v>
      </c>
      <c r="B3615">
        <v>2019</v>
      </c>
      <c r="C3615">
        <v>1661547.60338715</v>
      </c>
      <c r="D3615">
        <v>343697238.50069797</v>
      </c>
    </row>
    <row r="3616" spans="1:4" x14ac:dyDescent="0.2">
      <c r="A3616" t="s">
        <v>14</v>
      </c>
      <c r="B3616">
        <v>2019</v>
      </c>
      <c r="C3616">
        <v>33642.430795611799</v>
      </c>
      <c r="D3616">
        <v>18581208.313825</v>
      </c>
    </row>
    <row r="3617" spans="1:4" x14ac:dyDescent="0.2">
      <c r="A3617" t="s">
        <v>15</v>
      </c>
      <c r="B3617">
        <v>2019</v>
      </c>
      <c r="C3617">
        <v>11.9497634291666</v>
      </c>
      <c r="D3617">
        <v>3953.6179705361001</v>
      </c>
    </row>
    <row r="3618" spans="1:4" x14ac:dyDescent="0.2">
      <c r="A3618" t="s">
        <v>16</v>
      </c>
      <c r="B3618">
        <v>2019</v>
      </c>
      <c r="C3618">
        <v>2386.3299282645298</v>
      </c>
      <c r="D3618">
        <v>1270637.4319213801</v>
      </c>
    </row>
    <row r="3619" spans="1:4" x14ac:dyDescent="0.2">
      <c r="A3619" t="s">
        <v>17</v>
      </c>
      <c r="B3619">
        <v>2019</v>
      </c>
      <c r="C3619">
        <v>5577.1182127205302</v>
      </c>
      <c r="D3619">
        <v>3116499.2670433898</v>
      </c>
    </row>
    <row r="3620" spans="1:4" x14ac:dyDescent="0.2">
      <c r="A3620" t="s">
        <v>18</v>
      </c>
      <c r="B3620">
        <v>2019</v>
      </c>
      <c r="C3620">
        <v>774.98567447602602</v>
      </c>
      <c r="D3620">
        <v>338483.96196248202</v>
      </c>
    </row>
    <row r="3621" spans="1:4" x14ac:dyDescent="0.2">
      <c r="A3621" t="s">
        <v>19</v>
      </c>
      <c r="B3621">
        <v>2019</v>
      </c>
      <c r="C3621">
        <v>1.5425652265896199</v>
      </c>
      <c r="D3621">
        <v>579.40603597531106</v>
      </c>
    </row>
    <row r="3622" spans="1:4" x14ac:dyDescent="0.2">
      <c r="A3622" t="s">
        <v>20</v>
      </c>
      <c r="B3622">
        <v>2019</v>
      </c>
      <c r="C3622">
        <v>0</v>
      </c>
      <c r="D3622">
        <v>980.47413119943201</v>
      </c>
    </row>
    <row r="3623" spans="1:4" x14ac:dyDescent="0.2">
      <c r="A3623" t="s">
        <v>21</v>
      </c>
      <c r="B3623">
        <v>2019</v>
      </c>
      <c r="C3623">
        <v>22078.759786510898</v>
      </c>
      <c r="D3623">
        <v>12024135.693985101</v>
      </c>
    </row>
    <row r="3624" spans="1:4" x14ac:dyDescent="0.2">
      <c r="A3624" t="s">
        <v>22</v>
      </c>
      <c r="B3624">
        <v>2019</v>
      </c>
      <c r="C3624">
        <v>4125.2480477722502</v>
      </c>
      <c r="D3624">
        <v>1998252.8393967301</v>
      </c>
    </row>
    <row r="3625" spans="1:4" x14ac:dyDescent="0.2">
      <c r="A3625" t="s">
        <v>23</v>
      </c>
      <c r="B3625">
        <v>2019</v>
      </c>
      <c r="C3625">
        <v>1557.7735632931301</v>
      </c>
      <c r="D3625">
        <v>563432.09347622294</v>
      </c>
    </row>
    <row r="3626" spans="1:4" x14ac:dyDescent="0.2">
      <c r="A3626" t="s">
        <v>24</v>
      </c>
      <c r="B3626">
        <v>2019</v>
      </c>
      <c r="C3626">
        <v>1232.2103970554399</v>
      </c>
      <c r="D3626">
        <v>710025.83120826504</v>
      </c>
    </row>
    <row r="3627" spans="1:4" x14ac:dyDescent="0.2">
      <c r="A3627" t="s">
        <v>25</v>
      </c>
      <c r="B3627">
        <v>2019</v>
      </c>
      <c r="C3627">
        <v>75048.525080740597</v>
      </c>
      <c r="D3627">
        <v>29047399.213456899</v>
      </c>
    </row>
    <row r="3628" spans="1:4" x14ac:dyDescent="0.2">
      <c r="A3628" t="s">
        <v>26</v>
      </c>
      <c r="B3628">
        <v>2019</v>
      </c>
      <c r="C3628">
        <v>18372.636100518499</v>
      </c>
      <c r="D3628">
        <v>8912407.5101023894</v>
      </c>
    </row>
    <row r="3629" spans="1:4" x14ac:dyDescent="0.2">
      <c r="A3629" t="s">
        <v>28</v>
      </c>
      <c r="B3629">
        <v>2019</v>
      </c>
      <c r="C3629">
        <v>852089.86850281199</v>
      </c>
      <c r="D3629">
        <v>347429456.08556801</v>
      </c>
    </row>
    <row r="3630" spans="1:4" x14ac:dyDescent="0.2">
      <c r="A3630" t="s">
        <v>29</v>
      </c>
      <c r="B3630">
        <v>2019</v>
      </c>
      <c r="C3630">
        <v>2696748.7992548202</v>
      </c>
      <c r="D3630">
        <v>1610956854.6502299</v>
      </c>
    </row>
    <row r="3631" spans="1:4" x14ac:dyDescent="0.2">
      <c r="A3631" t="s">
        <v>30</v>
      </c>
      <c r="B3631">
        <v>2019</v>
      </c>
      <c r="C3631">
        <v>53.663388493309</v>
      </c>
      <c r="D3631">
        <v>22805.2143725879</v>
      </c>
    </row>
    <row r="3632" spans="1:4" x14ac:dyDescent="0.2">
      <c r="A3632" t="s">
        <v>31</v>
      </c>
      <c r="B3632">
        <v>2019</v>
      </c>
      <c r="C3632">
        <v>1168.5342728821199</v>
      </c>
      <c r="D3632">
        <v>649487.63384176698</v>
      </c>
    </row>
    <row r="3633" spans="1:4" x14ac:dyDescent="0.2">
      <c r="A3633" t="s">
        <v>32</v>
      </c>
      <c r="B3633">
        <v>2019</v>
      </c>
      <c r="C3633">
        <v>819.58523543944295</v>
      </c>
      <c r="D3633">
        <v>427446.16483054199</v>
      </c>
    </row>
    <row r="3634" spans="1:4" x14ac:dyDescent="0.2">
      <c r="A3634" t="s">
        <v>33</v>
      </c>
      <c r="B3634">
        <v>2019</v>
      </c>
      <c r="C3634">
        <v>7.2190667325303798E-2</v>
      </c>
      <c r="D3634">
        <v>17.664150606533699</v>
      </c>
    </row>
    <row r="3635" spans="1:4" x14ac:dyDescent="0.2">
      <c r="A3635" t="s">
        <v>34</v>
      </c>
      <c r="B3635">
        <v>2019</v>
      </c>
      <c r="C3635">
        <v>49026.386822831097</v>
      </c>
      <c r="D3635">
        <v>23793464.1132988</v>
      </c>
    </row>
    <row r="3636" spans="1:4" x14ac:dyDescent="0.2">
      <c r="A3636" t="s">
        <v>35</v>
      </c>
      <c r="B3636">
        <v>2019</v>
      </c>
      <c r="C3636">
        <v>2175715.8271922101</v>
      </c>
      <c r="D3636">
        <v>882285325.17346299</v>
      </c>
    </row>
    <row r="3637" spans="1:4" x14ac:dyDescent="0.2">
      <c r="A3637" t="s">
        <v>36</v>
      </c>
      <c r="B3637">
        <v>2019</v>
      </c>
      <c r="C3637">
        <v>3518.70926574134</v>
      </c>
      <c r="D3637">
        <v>1942071.7518584901</v>
      </c>
    </row>
    <row r="3638" spans="1:4" x14ac:dyDescent="0.2">
      <c r="A3638" t="s">
        <v>37</v>
      </c>
      <c r="B3638">
        <v>2019</v>
      </c>
      <c r="C3638">
        <v>78735.468303674294</v>
      </c>
      <c r="D3638">
        <v>40850606.624986798</v>
      </c>
    </row>
    <row r="3639" spans="1:4" x14ac:dyDescent="0.2">
      <c r="A3639" t="s">
        <v>38</v>
      </c>
      <c r="B3639">
        <v>2019</v>
      </c>
      <c r="C3639">
        <v>496972.43539861398</v>
      </c>
      <c r="D3639">
        <v>230758984.18943</v>
      </c>
    </row>
    <row r="3640" spans="1:4" x14ac:dyDescent="0.2">
      <c r="A3640" t="s">
        <v>39</v>
      </c>
      <c r="B3640">
        <v>2019</v>
      </c>
      <c r="C3640">
        <v>242171.27924668201</v>
      </c>
      <c r="D3640">
        <v>138646300.32395101</v>
      </c>
    </row>
    <row r="3641" spans="1:4" x14ac:dyDescent="0.2">
      <c r="A3641" t="s">
        <v>40</v>
      </c>
      <c r="B3641">
        <v>2019</v>
      </c>
      <c r="C3641">
        <v>121800.968704317</v>
      </c>
      <c r="D3641">
        <v>73598926.053139493</v>
      </c>
    </row>
    <row r="3642" spans="1:4" x14ac:dyDescent="0.2">
      <c r="A3642" t="s">
        <v>41</v>
      </c>
      <c r="B3642">
        <v>2019</v>
      </c>
      <c r="C3642">
        <v>1220177.4527968799</v>
      </c>
      <c r="D3642">
        <v>807643986.86009705</v>
      </c>
    </row>
    <row r="3643" spans="1:4" x14ac:dyDescent="0.2">
      <c r="A3643" t="s">
        <v>42</v>
      </c>
      <c r="B3643">
        <v>2019</v>
      </c>
      <c r="C3643">
        <v>73758.078563936899</v>
      </c>
      <c r="D3643">
        <v>45762674.217941202</v>
      </c>
    </row>
    <row r="3644" spans="1:4" x14ac:dyDescent="0.2">
      <c r="A3644" t="s">
        <v>43</v>
      </c>
      <c r="B3644">
        <v>2019</v>
      </c>
      <c r="C3644">
        <v>268409.88136648899</v>
      </c>
      <c r="D3644">
        <v>154413448.219497</v>
      </c>
    </row>
    <row r="3645" spans="1:4" x14ac:dyDescent="0.2">
      <c r="A3645" t="s">
        <v>44</v>
      </c>
      <c r="B3645">
        <v>2019</v>
      </c>
      <c r="C3645">
        <v>280.49728503887201</v>
      </c>
      <c r="D3645">
        <v>147144.90506272999</v>
      </c>
    </row>
    <row r="3646" spans="1:4" x14ac:dyDescent="0.2">
      <c r="A3646" t="s">
        <v>45</v>
      </c>
      <c r="B3646">
        <v>2019</v>
      </c>
      <c r="C3646">
        <v>7.4335382965494801E-2</v>
      </c>
      <c r="D3646">
        <v>0</v>
      </c>
    </row>
    <row r="3647" spans="1:4" x14ac:dyDescent="0.2">
      <c r="A3647" t="s">
        <v>46</v>
      </c>
      <c r="B3647">
        <v>2019</v>
      </c>
      <c r="C3647">
        <v>11485.677126173399</v>
      </c>
      <c r="D3647">
        <v>6650697.4178400198</v>
      </c>
    </row>
    <row r="3648" spans="1:4" x14ac:dyDescent="0.2">
      <c r="A3648" t="s">
        <v>47</v>
      </c>
      <c r="B3648">
        <v>2019</v>
      </c>
      <c r="C3648">
        <v>7463.6083905738897</v>
      </c>
      <c r="D3648">
        <v>3026850.9444439602</v>
      </c>
    </row>
    <row r="3649" spans="1:4" x14ac:dyDescent="0.2">
      <c r="A3649" t="s">
        <v>48</v>
      </c>
      <c r="B3649">
        <v>2019</v>
      </c>
      <c r="C3649">
        <v>2.1818032075661802</v>
      </c>
      <c r="D3649">
        <v>732.28643581786002</v>
      </c>
    </row>
    <row r="3650" spans="1:4" x14ac:dyDescent="0.2">
      <c r="A3650" t="s">
        <v>49</v>
      </c>
      <c r="B3650">
        <v>2019</v>
      </c>
      <c r="C3650">
        <v>10.7603672979123</v>
      </c>
      <c r="D3650">
        <v>8738.8229485121192</v>
      </c>
    </row>
    <row r="3651" spans="1:4" x14ac:dyDescent="0.2">
      <c r="A3651" t="s">
        <v>50</v>
      </c>
      <c r="B3651">
        <v>2019</v>
      </c>
      <c r="C3651">
        <v>43.456289818094596</v>
      </c>
      <c r="D3651">
        <v>13138.219106161599</v>
      </c>
    </row>
    <row r="3652" spans="1:4" x14ac:dyDescent="0.2">
      <c r="A3652" t="s">
        <v>51</v>
      </c>
      <c r="B3652">
        <v>2019</v>
      </c>
      <c r="C3652">
        <v>73295.199263944101</v>
      </c>
      <c r="D3652">
        <v>40239446.169232897</v>
      </c>
    </row>
    <row r="3653" spans="1:4" x14ac:dyDescent="0.2">
      <c r="A3653" t="s">
        <v>52</v>
      </c>
      <c r="B3653">
        <v>2019</v>
      </c>
      <c r="C3653">
        <v>108232.510807147</v>
      </c>
      <c r="D3653">
        <v>62122468.993697599</v>
      </c>
    </row>
    <row r="3654" spans="1:4" x14ac:dyDescent="0.2">
      <c r="A3654" t="s">
        <v>53</v>
      </c>
      <c r="B3654">
        <v>2019</v>
      </c>
      <c r="C3654">
        <v>58.7091448673876</v>
      </c>
      <c r="D3654">
        <v>37480.048443231797</v>
      </c>
    </row>
    <row r="3655" spans="1:4" x14ac:dyDescent="0.2">
      <c r="A3655" t="s">
        <v>54</v>
      </c>
      <c r="B3655">
        <v>2019</v>
      </c>
      <c r="C3655">
        <v>9180.3336271672397</v>
      </c>
      <c r="D3655">
        <v>3348309.1774915699</v>
      </c>
    </row>
    <row r="3656" spans="1:4" x14ac:dyDescent="0.2">
      <c r="A3656" t="s">
        <v>55</v>
      </c>
      <c r="B3656">
        <v>2019</v>
      </c>
      <c r="C3656">
        <v>14930.838186081901</v>
      </c>
      <c r="D3656">
        <v>7094587.5035748398</v>
      </c>
    </row>
    <row r="3657" spans="1:4" x14ac:dyDescent="0.2">
      <c r="A3657" t="s">
        <v>56</v>
      </c>
      <c r="B3657">
        <v>2019</v>
      </c>
      <c r="C3657">
        <v>6291.28820175072</v>
      </c>
      <c r="D3657">
        <v>1779280.89494098</v>
      </c>
    </row>
    <row r="3658" spans="1:4" x14ac:dyDescent="0.2">
      <c r="A3658" t="s">
        <v>57</v>
      </c>
      <c r="B3658">
        <v>2019</v>
      </c>
      <c r="C3658">
        <v>35645.826871169003</v>
      </c>
      <c r="D3658">
        <v>24964583.827325199</v>
      </c>
    </row>
    <row r="3659" spans="1:4" x14ac:dyDescent="0.2">
      <c r="A3659" t="s">
        <v>58</v>
      </c>
      <c r="B3659">
        <v>2019</v>
      </c>
      <c r="C3659">
        <v>20.904056809395598</v>
      </c>
      <c r="D3659">
        <v>5475.0053220765803</v>
      </c>
    </row>
    <row r="3660" spans="1:4" x14ac:dyDescent="0.2">
      <c r="A3660" t="s">
        <v>60</v>
      </c>
      <c r="B3660">
        <v>2019</v>
      </c>
      <c r="C3660">
        <v>71021.864828331294</v>
      </c>
      <c r="D3660">
        <v>32147401.363033898</v>
      </c>
    </row>
    <row r="3661" spans="1:4" x14ac:dyDescent="0.2">
      <c r="A3661" t="s">
        <v>61</v>
      </c>
      <c r="B3661">
        <v>2019</v>
      </c>
      <c r="C3661">
        <v>45916.924331137903</v>
      </c>
      <c r="D3661">
        <v>14947143.388346801</v>
      </c>
    </row>
    <row r="3662" spans="1:4" x14ac:dyDescent="0.2">
      <c r="A3662" t="s">
        <v>62</v>
      </c>
      <c r="B3662">
        <v>2019</v>
      </c>
      <c r="C3662">
        <v>25582.398386151599</v>
      </c>
      <c r="D3662">
        <v>13447285.0784238</v>
      </c>
    </row>
    <row r="3663" spans="1:4" x14ac:dyDescent="0.2">
      <c r="A3663" t="s">
        <v>63</v>
      </c>
      <c r="B3663">
        <v>2019</v>
      </c>
      <c r="C3663">
        <v>289910.39897583</v>
      </c>
      <c r="D3663">
        <v>66372182.461218402</v>
      </c>
    </row>
    <row r="3664" spans="1:4" x14ac:dyDescent="0.2">
      <c r="A3664" t="s">
        <v>64</v>
      </c>
      <c r="B3664">
        <v>2019</v>
      </c>
      <c r="C3664">
        <v>1455.8404792845699</v>
      </c>
      <c r="D3664">
        <v>839359.29495404498</v>
      </c>
    </row>
    <row r="3665" spans="1:4" x14ac:dyDescent="0.2">
      <c r="A3665" t="s">
        <v>65</v>
      </c>
      <c r="B3665">
        <v>2019</v>
      </c>
      <c r="C3665">
        <v>81304.168635151495</v>
      </c>
      <c r="D3665">
        <v>43615011.936205797</v>
      </c>
    </row>
    <row r="3666" spans="1:4" x14ac:dyDescent="0.2">
      <c r="A3666" t="s">
        <v>66</v>
      </c>
      <c r="B3666">
        <v>2019</v>
      </c>
      <c r="C3666">
        <v>28561.0188243175</v>
      </c>
      <c r="D3666">
        <v>18684439.104685601</v>
      </c>
    </row>
    <row r="3667" spans="1:4" x14ac:dyDescent="0.2">
      <c r="A3667" t="s">
        <v>67</v>
      </c>
      <c r="B3667">
        <v>2019</v>
      </c>
      <c r="C3667">
        <v>28376.643735602702</v>
      </c>
      <c r="D3667">
        <v>13309290.667928901</v>
      </c>
    </row>
    <row r="3668" spans="1:4" x14ac:dyDescent="0.2">
      <c r="A3668" t="s">
        <v>68</v>
      </c>
      <c r="B3668">
        <v>2019</v>
      </c>
      <c r="C3668">
        <v>166.186343996532</v>
      </c>
      <c r="D3668">
        <v>81027.370887134501</v>
      </c>
    </row>
    <row r="3669" spans="1:4" x14ac:dyDescent="0.2">
      <c r="A3669" t="s">
        <v>69</v>
      </c>
      <c r="B3669">
        <v>2019</v>
      </c>
      <c r="C3669">
        <v>0.15041056255208299</v>
      </c>
      <c r="D3669">
        <v>55.658631903963098</v>
      </c>
    </row>
    <row r="3670" spans="1:4" x14ac:dyDescent="0.2">
      <c r="A3670" t="s">
        <v>70</v>
      </c>
      <c r="B3670">
        <v>2019</v>
      </c>
      <c r="C3670">
        <v>88256.5786596697</v>
      </c>
      <c r="D3670">
        <v>53871287.033063397</v>
      </c>
    </row>
    <row r="3671" spans="1:4" x14ac:dyDescent="0.2">
      <c r="A3671" t="s">
        <v>72</v>
      </c>
      <c r="B3671">
        <v>2019</v>
      </c>
      <c r="C3671">
        <v>193690.00896904099</v>
      </c>
      <c r="D3671">
        <v>87003586.583826393</v>
      </c>
    </row>
    <row r="3672" spans="1:4" x14ac:dyDescent="0.2">
      <c r="A3672" t="s">
        <v>73</v>
      </c>
      <c r="B3672">
        <v>2019</v>
      </c>
      <c r="C3672">
        <v>70.260193225725899</v>
      </c>
      <c r="D3672">
        <v>30217.198552038499</v>
      </c>
    </row>
    <row r="3673" spans="1:4" x14ac:dyDescent="0.2">
      <c r="A3673" t="s">
        <v>74</v>
      </c>
      <c r="B3673">
        <v>2019</v>
      </c>
      <c r="C3673">
        <v>20.0855712624913</v>
      </c>
      <c r="D3673">
        <v>6233.8064792805599</v>
      </c>
    </row>
    <row r="3674" spans="1:4" x14ac:dyDescent="0.2">
      <c r="A3674" t="s">
        <v>75</v>
      </c>
      <c r="B3674">
        <v>2019</v>
      </c>
      <c r="C3674">
        <v>15622.8036878865</v>
      </c>
      <c r="D3674">
        <v>6793619.5209893798</v>
      </c>
    </row>
    <row r="3675" spans="1:4" x14ac:dyDescent="0.2">
      <c r="A3675" t="s">
        <v>76</v>
      </c>
      <c r="B3675">
        <v>2019</v>
      </c>
      <c r="C3675">
        <v>9526.1718851053993</v>
      </c>
      <c r="D3675">
        <v>6374109.5110068303</v>
      </c>
    </row>
    <row r="3676" spans="1:4" x14ac:dyDescent="0.2">
      <c r="A3676" t="s">
        <v>77</v>
      </c>
      <c r="B3676">
        <v>2019</v>
      </c>
      <c r="C3676">
        <v>7604.3018124836099</v>
      </c>
      <c r="D3676">
        <v>2034115.8019354001</v>
      </c>
    </row>
    <row r="3677" spans="1:4" x14ac:dyDescent="0.2">
      <c r="A3677" t="s">
        <v>78</v>
      </c>
      <c r="B3677">
        <v>2019</v>
      </c>
      <c r="C3677">
        <v>21.0629771431439</v>
      </c>
      <c r="D3677">
        <v>11122.1256917889</v>
      </c>
    </row>
    <row r="3678" spans="1:4" x14ac:dyDescent="0.2">
      <c r="A3678" t="s">
        <v>79</v>
      </c>
      <c r="B3678">
        <v>2019</v>
      </c>
      <c r="C3678">
        <v>90198.055343634594</v>
      </c>
      <c r="D3678">
        <v>46608686.656574301</v>
      </c>
    </row>
    <row r="3679" spans="1:4" x14ac:dyDescent="0.2">
      <c r="A3679" t="s">
        <v>80</v>
      </c>
      <c r="B3679">
        <v>2019</v>
      </c>
      <c r="C3679">
        <v>3297.9258257919701</v>
      </c>
      <c r="D3679">
        <v>2562703.2125204601</v>
      </c>
    </row>
    <row r="3680" spans="1:4" x14ac:dyDescent="0.2">
      <c r="A3680" t="s">
        <v>81</v>
      </c>
      <c r="B3680">
        <v>2019</v>
      </c>
      <c r="C3680">
        <v>22324.4242215298</v>
      </c>
      <c r="D3680">
        <v>14257426.492806099</v>
      </c>
    </row>
    <row r="3681" spans="1:4" x14ac:dyDescent="0.2">
      <c r="A3681" t="s">
        <v>82</v>
      </c>
      <c r="B3681">
        <v>2019</v>
      </c>
      <c r="C3681">
        <v>24.5783157357866</v>
      </c>
      <c r="D3681">
        <v>6616.7757452342903</v>
      </c>
    </row>
    <row r="3682" spans="1:4" x14ac:dyDescent="0.2">
      <c r="A3682" t="s">
        <v>83</v>
      </c>
      <c r="B3682">
        <v>2019</v>
      </c>
      <c r="C3682">
        <v>81416.231404078993</v>
      </c>
      <c r="D3682">
        <v>41986580.625804499</v>
      </c>
    </row>
    <row r="3683" spans="1:4" x14ac:dyDescent="0.2">
      <c r="A3683" t="s">
        <v>84</v>
      </c>
      <c r="B3683">
        <v>2019</v>
      </c>
      <c r="C3683">
        <v>5977.6268094276802</v>
      </c>
      <c r="D3683">
        <v>3087155.76563517</v>
      </c>
    </row>
    <row r="3684" spans="1:4" x14ac:dyDescent="0.2">
      <c r="A3684" t="s">
        <v>85</v>
      </c>
      <c r="B3684">
        <v>2019</v>
      </c>
      <c r="C3684">
        <v>4395.44081062646</v>
      </c>
      <c r="D3684">
        <v>2007157.69886388</v>
      </c>
    </row>
    <row r="3685" spans="1:4" x14ac:dyDescent="0.2">
      <c r="A3685" t="s">
        <v>86</v>
      </c>
      <c r="B3685">
        <v>2019</v>
      </c>
      <c r="C3685">
        <v>14397.954788962599</v>
      </c>
      <c r="D3685">
        <v>5960726.7979183896</v>
      </c>
    </row>
    <row r="3686" spans="1:4" x14ac:dyDescent="0.2">
      <c r="A3686" t="s">
        <v>87</v>
      </c>
      <c r="B3686">
        <v>2019</v>
      </c>
      <c r="C3686">
        <v>1176884.14370229</v>
      </c>
      <c r="D3686">
        <v>736001170.84042299</v>
      </c>
    </row>
    <row r="3687" spans="1:4" x14ac:dyDescent="0.2">
      <c r="A3687" t="s">
        <v>88</v>
      </c>
      <c r="B3687">
        <v>2019</v>
      </c>
      <c r="C3687">
        <v>19.7050085125564</v>
      </c>
      <c r="D3687">
        <v>7546.3895578425099</v>
      </c>
    </row>
    <row r="3688" spans="1:4" x14ac:dyDescent="0.2">
      <c r="A3688" t="s">
        <v>89</v>
      </c>
      <c r="B3688">
        <v>2019</v>
      </c>
      <c r="C3688">
        <v>121154.43715050499</v>
      </c>
      <c r="D3688">
        <v>63735440.444419898</v>
      </c>
    </row>
    <row r="3689" spans="1:4" x14ac:dyDescent="0.2">
      <c r="A3689" t="s">
        <v>90</v>
      </c>
      <c r="B3689">
        <v>2019</v>
      </c>
      <c r="C3689">
        <v>10370.4135285951</v>
      </c>
      <c r="D3689">
        <v>5097100.1777101802</v>
      </c>
    </row>
    <row r="3690" spans="1:4" x14ac:dyDescent="0.2">
      <c r="A3690" t="s">
        <v>91</v>
      </c>
      <c r="B3690">
        <v>2019</v>
      </c>
      <c r="C3690">
        <v>144.05646496422301</v>
      </c>
      <c r="D3690">
        <v>32464.512280756899</v>
      </c>
    </row>
    <row r="3691" spans="1:4" x14ac:dyDescent="0.2">
      <c r="A3691" t="s">
        <v>92</v>
      </c>
      <c r="B3691">
        <v>2019</v>
      </c>
      <c r="C3691">
        <v>6.2097213997395803E-2</v>
      </c>
      <c r="D3691">
        <v>23.572506459474202</v>
      </c>
    </row>
    <row r="3692" spans="1:4" x14ac:dyDescent="0.2">
      <c r="A3692" t="s">
        <v>93</v>
      </c>
      <c r="B3692">
        <v>2019</v>
      </c>
      <c r="C3692">
        <v>54.3579229011143</v>
      </c>
      <c r="D3692">
        <v>16960.863702074301</v>
      </c>
    </row>
    <row r="3693" spans="1:4" x14ac:dyDescent="0.2">
      <c r="A3693" t="s">
        <v>94</v>
      </c>
      <c r="B3693">
        <v>2019</v>
      </c>
      <c r="C3693">
        <v>59704.920326104198</v>
      </c>
      <c r="D3693">
        <v>25182707.525281001</v>
      </c>
    </row>
    <row r="3694" spans="1:4" x14ac:dyDescent="0.2">
      <c r="A3694" t="s">
        <v>95</v>
      </c>
      <c r="B3694">
        <v>2019</v>
      </c>
      <c r="C3694">
        <v>2292.1558060981201</v>
      </c>
      <c r="D3694">
        <v>1231391.6558618599</v>
      </c>
    </row>
    <row r="3695" spans="1:4" x14ac:dyDescent="0.2">
      <c r="A3695" t="s">
        <v>97</v>
      </c>
      <c r="B3695">
        <v>2019</v>
      </c>
      <c r="C3695">
        <v>0.58736446819769905</v>
      </c>
      <c r="D3695">
        <v>111.170411248142</v>
      </c>
    </row>
    <row r="3696" spans="1:4" x14ac:dyDescent="0.2">
      <c r="A3696" t="s">
        <v>98</v>
      </c>
      <c r="B3696">
        <v>2019</v>
      </c>
      <c r="C3696">
        <v>51380.583208418502</v>
      </c>
      <c r="D3696">
        <v>24772186.844806802</v>
      </c>
    </row>
    <row r="3697" spans="1:4" x14ac:dyDescent="0.2">
      <c r="A3697" t="s">
        <v>99</v>
      </c>
      <c r="B3697">
        <v>2019</v>
      </c>
      <c r="C3697">
        <v>1281.72558398912</v>
      </c>
      <c r="D3697">
        <v>471168.567440969</v>
      </c>
    </row>
    <row r="3698" spans="1:4" x14ac:dyDescent="0.2">
      <c r="A3698" t="s">
        <v>100</v>
      </c>
      <c r="B3698">
        <v>2019</v>
      </c>
      <c r="C3698">
        <v>15950.2449248332</v>
      </c>
      <c r="D3698">
        <v>7269842.19169374</v>
      </c>
    </row>
    <row r="3699" spans="1:4" x14ac:dyDescent="0.2">
      <c r="A3699" t="s">
        <v>101</v>
      </c>
      <c r="B3699">
        <v>2019</v>
      </c>
      <c r="C3699">
        <v>15.726766427530301</v>
      </c>
      <c r="D3699">
        <v>2780.2981639271602</v>
      </c>
    </row>
    <row r="3700" spans="1:4" x14ac:dyDescent="0.2">
      <c r="A3700" t="s">
        <v>102</v>
      </c>
      <c r="B3700">
        <v>2019</v>
      </c>
      <c r="C3700">
        <v>143306.851998634</v>
      </c>
      <c r="D3700">
        <v>81009017.150729895</v>
      </c>
    </row>
    <row r="3701" spans="1:4" x14ac:dyDescent="0.2">
      <c r="A3701" t="s">
        <v>103</v>
      </c>
      <c r="B3701">
        <v>2019</v>
      </c>
      <c r="C3701">
        <v>8.9033639115473093</v>
      </c>
      <c r="D3701">
        <v>4532.4365389722198</v>
      </c>
    </row>
    <row r="3702" spans="1:4" x14ac:dyDescent="0.2">
      <c r="A3702" t="s">
        <v>104</v>
      </c>
      <c r="B3702">
        <v>2019</v>
      </c>
      <c r="C3702">
        <v>20731.599318139601</v>
      </c>
      <c r="D3702">
        <v>6937397.1265606396</v>
      </c>
    </row>
    <row r="3703" spans="1:4" x14ac:dyDescent="0.2">
      <c r="A3703" t="s">
        <v>105</v>
      </c>
      <c r="B3703">
        <v>2019</v>
      </c>
      <c r="C3703">
        <v>364709.54832777003</v>
      </c>
      <c r="D3703">
        <v>181923425.13491499</v>
      </c>
    </row>
    <row r="3704" spans="1:4" x14ac:dyDescent="0.2">
      <c r="A3704" t="s">
        <v>106</v>
      </c>
      <c r="B3704">
        <v>2019</v>
      </c>
      <c r="C3704">
        <v>389.80778729658698</v>
      </c>
      <c r="D3704">
        <v>121604.18770181001</v>
      </c>
    </row>
    <row r="3705" spans="1:4" x14ac:dyDescent="0.2">
      <c r="A3705" t="s">
        <v>107</v>
      </c>
      <c r="B3705">
        <v>2019</v>
      </c>
      <c r="C3705">
        <v>171765.159831222</v>
      </c>
      <c r="D3705">
        <v>104179950.35676</v>
      </c>
    </row>
    <row r="3706" spans="1:4" x14ac:dyDescent="0.2">
      <c r="A3706" t="s">
        <v>108</v>
      </c>
      <c r="B3706">
        <v>2019</v>
      </c>
      <c r="C3706">
        <v>2.1443426418511198</v>
      </c>
      <c r="D3706">
        <v>425.26843557144798</v>
      </c>
    </row>
    <row r="3707" spans="1:4" x14ac:dyDescent="0.2">
      <c r="A3707" t="s">
        <v>109</v>
      </c>
      <c r="B3707">
        <v>2019</v>
      </c>
      <c r="C3707">
        <v>21.895328653555701</v>
      </c>
      <c r="D3707">
        <v>12238.4884134075</v>
      </c>
    </row>
    <row r="3708" spans="1:4" x14ac:dyDescent="0.2">
      <c r="A3708" t="s">
        <v>110</v>
      </c>
      <c r="B3708">
        <v>2019</v>
      </c>
      <c r="C3708">
        <v>11.544410222528199</v>
      </c>
      <c r="D3708">
        <v>6537.5417490002501</v>
      </c>
    </row>
    <row r="3709" spans="1:4" x14ac:dyDescent="0.2">
      <c r="A3709" t="s">
        <v>111</v>
      </c>
      <c r="B3709">
        <v>2019</v>
      </c>
      <c r="C3709">
        <v>10306.913876458801</v>
      </c>
      <c r="D3709">
        <v>4090666.5606629201</v>
      </c>
    </row>
    <row r="3710" spans="1:4" x14ac:dyDescent="0.2">
      <c r="A3710" t="s">
        <v>112</v>
      </c>
      <c r="B3710">
        <v>2019</v>
      </c>
      <c r="C3710">
        <v>10.209908339237099</v>
      </c>
      <c r="D3710">
        <v>3376.64707171806</v>
      </c>
    </row>
    <row r="3711" spans="1:4" x14ac:dyDescent="0.2">
      <c r="A3711" t="s">
        <v>113</v>
      </c>
      <c r="B3711">
        <v>2019</v>
      </c>
      <c r="C3711">
        <v>24565.2475590678</v>
      </c>
      <c r="D3711">
        <v>9075374.3666515108</v>
      </c>
    </row>
    <row r="3712" spans="1:4" x14ac:dyDescent="0.2">
      <c r="A3712" t="s">
        <v>114</v>
      </c>
      <c r="B3712">
        <v>2019</v>
      </c>
      <c r="C3712">
        <v>509.19765510358701</v>
      </c>
      <c r="D3712">
        <v>312107.38090354903</v>
      </c>
    </row>
    <row r="3713" spans="1:4" x14ac:dyDescent="0.2">
      <c r="A3713" t="s">
        <v>115</v>
      </c>
      <c r="B3713">
        <v>2019</v>
      </c>
      <c r="C3713">
        <v>57402.970537609697</v>
      </c>
      <c r="D3713">
        <v>20558464.675087299</v>
      </c>
    </row>
    <row r="3714" spans="1:4" x14ac:dyDescent="0.2">
      <c r="A3714" t="s">
        <v>116</v>
      </c>
      <c r="B3714">
        <v>2019</v>
      </c>
      <c r="C3714">
        <v>2.7131347666655801</v>
      </c>
      <c r="D3714">
        <v>0</v>
      </c>
    </row>
    <row r="3715" spans="1:4" x14ac:dyDescent="0.2">
      <c r="A3715" t="s">
        <v>117</v>
      </c>
      <c r="B3715">
        <v>2019</v>
      </c>
      <c r="C3715">
        <v>0.51260368655056399</v>
      </c>
      <c r="D3715">
        <v>151.63818027959201</v>
      </c>
    </row>
    <row r="3716" spans="1:4" x14ac:dyDescent="0.2">
      <c r="A3716" t="s">
        <v>118</v>
      </c>
      <c r="B3716">
        <v>2019</v>
      </c>
      <c r="C3716">
        <v>1250.0174858856501</v>
      </c>
      <c r="D3716">
        <v>403459.075754127</v>
      </c>
    </row>
    <row r="3717" spans="1:4" x14ac:dyDescent="0.2">
      <c r="A3717" t="s">
        <v>119</v>
      </c>
      <c r="B3717">
        <v>2019</v>
      </c>
      <c r="C3717">
        <v>817.21132230303795</v>
      </c>
      <c r="D3717">
        <v>292043.64754764299</v>
      </c>
    </row>
    <row r="3718" spans="1:4" x14ac:dyDescent="0.2">
      <c r="A3718" t="s">
        <v>120</v>
      </c>
      <c r="B3718">
        <v>2019</v>
      </c>
      <c r="C3718">
        <v>254242.73728300401</v>
      </c>
      <c r="D3718">
        <v>126235127.916098</v>
      </c>
    </row>
    <row r="3719" spans="1:4" x14ac:dyDescent="0.2">
      <c r="A3719" t="s">
        <v>122</v>
      </c>
      <c r="B3719">
        <v>2019</v>
      </c>
      <c r="C3719">
        <v>327437.78332858498</v>
      </c>
      <c r="D3719">
        <v>154814608.67470101</v>
      </c>
    </row>
    <row r="3720" spans="1:4" x14ac:dyDescent="0.2">
      <c r="A3720" t="s">
        <v>123</v>
      </c>
      <c r="B3720">
        <v>2019</v>
      </c>
      <c r="C3720">
        <v>1790.23903011127</v>
      </c>
      <c r="D3720">
        <v>847160.54912245902</v>
      </c>
    </row>
    <row r="3721" spans="1:4" x14ac:dyDescent="0.2">
      <c r="A3721" t="s">
        <v>124</v>
      </c>
      <c r="B3721">
        <v>2019</v>
      </c>
      <c r="C3721">
        <v>210.75723679909001</v>
      </c>
      <c r="D3721">
        <v>68223.844741845707</v>
      </c>
    </row>
    <row r="3722" spans="1:4" x14ac:dyDescent="0.2">
      <c r="A3722" t="s">
        <v>126</v>
      </c>
      <c r="B3722">
        <v>2019</v>
      </c>
      <c r="C3722">
        <v>309418.16111946001</v>
      </c>
      <c r="D3722">
        <v>166613534.119643</v>
      </c>
    </row>
    <row r="3723" spans="1:4" x14ac:dyDescent="0.2">
      <c r="A3723" t="s">
        <v>127</v>
      </c>
      <c r="B3723">
        <v>2019</v>
      </c>
      <c r="C3723">
        <v>647.00656657530101</v>
      </c>
      <c r="D3723">
        <v>367580.72585220699</v>
      </c>
    </row>
    <row r="3724" spans="1:4" x14ac:dyDescent="0.2">
      <c r="A3724" t="s">
        <v>128</v>
      </c>
      <c r="B3724">
        <v>2019</v>
      </c>
      <c r="C3724">
        <v>2815.4229695587001</v>
      </c>
      <c r="D3724">
        <v>871186.55696006597</v>
      </c>
    </row>
    <row r="3725" spans="1:4" x14ac:dyDescent="0.2">
      <c r="A3725" t="s">
        <v>129</v>
      </c>
      <c r="B3725">
        <v>2019</v>
      </c>
      <c r="C3725">
        <v>235658.051914307</v>
      </c>
      <c r="D3725">
        <v>88426677.753929093</v>
      </c>
    </row>
    <row r="3726" spans="1:4" x14ac:dyDescent="0.2">
      <c r="A3726" t="s">
        <v>130</v>
      </c>
      <c r="B3726">
        <v>2019</v>
      </c>
      <c r="C3726">
        <v>0</v>
      </c>
      <c r="D3726">
        <v>95.265973112044904</v>
      </c>
    </row>
    <row r="3727" spans="1:4" x14ac:dyDescent="0.2">
      <c r="A3727" t="s">
        <v>131</v>
      </c>
      <c r="B3727">
        <v>2019</v>
      </c>
      <c r="C3727">
        <v>4.6468776531694802</v>
      </c>
      <c r="D3727">
        <v>2461.63463760381</v>
      </c>
    </row>
    <row r="3728" spans="1:4" x14ac:dyDescent="0.2">
      <c r="A3728" t="s">
        <v>132</v>
      </c>
      <c r="B3728">
        <v>2019</v>
      </c>
      <c r="C3728">
        <v>60.546777828252999</v>
      </c>
      <c r="D3728">
        <v>27993.273571911799</v>
      </c>
    </row>
    <row r="3729" spans="1:4" x14ac:dyDescent="0.2">
      <c r="A3729" t="s">
        <v>134</v>
      </c>
      <c r="B3729">
        <v>2019</v>
      </c>
      <c r="C3729">
        <v>12134.4221540011</v>
      </c>
      <c r="D3729">
        <v>5191419.0568156699</v>
      </c>
    </row>
    <row r="3730" spans="1:4" x14ac:dyDescent="0.2">
      <c r="A3730" t="s">
        <v>135</v>
      </c>
      <c r="B3730">
        <v>2019</v>
      </c>
      <c r="C3730">
        <v>395367.21820921497</v>
      </c>
      <c r="D3730">
        <v>197283942.423217</v>
      </c>
    </row>
    <row r="3731" spans="1:4" x14ac:dyDescent="0.2">
      <c r="A3731" t="s">
        <v>136</v>
      </c>
      <c r="B3731">
        <v>2019</v>
      </c>
      <c r="C3731">
        <v>34.906390315898904</v>
      </c>
      <c r="D3731">
        <v>17594.827585759798</v>
      </c>
    </row>
    <row r="3732" spans="1:4" x14ac:dyDescent="0.2">
      <c r="A3732" t="s">
        <v>137</v>
      </c>
      <c r="B3732">
        <v>2019</v>
      </c>
      <c r="C3732">
        <v>1.8935312519802501</v>
      </c>
      <c r="D3732">
        <v>331.51022502794501</v>
      </c>
    </row>
    <row r="3733" spans="1:4" x14ac:dyDescent="0.2">
      <c r="A3733" t="s">
        <v>138</v>
      </c>
      <c r="B3733">
        <v>2019</v>
      </c>
      <c r="C3733">
        <v>811.97016784848302</v>
      </c>
      <c r="D3733">
        <v>400682.55006600998</v>
      </c>
    </row>
    <row r="3734" spans="1:4" x14ac:dyDescent="0.2">
      <c r="A3734" t="s">
        <v>140</v>
      </c>
      <c r="B3734">
        <v>2019</v>
      </c>
      <c r="C3734">
        <v>86894.819035682202</v>
      </c>
      <c r="D3734">
        <v>48233772.258314803</v>
      </c>
    </row>
    <row r="3735" spans="1:4" x14ac:dyDescent="0.2">
      <c r="A3735" t="s">
        <v>141</v>
      </c>
      <c r="B3735">
        <v>2019</v>
      </c>
      <c r="C3735">
        <v>77848.283482263898</v>
      </c>
      <c r="D3735">
        <v>44903159.953984998</v>
      </c>
    </row>
    <row r="3736" spans="1:4" x14ac:dyDescent="0.2">
      <c r="A3736" t="s">
        <v>142</v>
      </c>
      <c r="B3736">
        <v>2019</v>
      </c>
      <c r="C3736">
        <v>2481.3282374998198</v>
      </c>
      <c r="D3736">
        <v>1187250.03335229</v>
      </c>
    </row>
    <row r="3737" spans="1:4" x14ac:dyDescent="0.2">
      <c r="A3737" t="s">
        <v>143</v>
      </c>
      <c r="B3737">
        <v>2019</v>
      </c>
      <c r="C3737">
        <v>64784.055954906202</v>
      </c>
      <c r="D3737">
        <v>18424853.044358801</v>
      </c>
    </row>
    <row r="3738" spans="1:4" x14ac:dyDescent="0.2">
      <c r="A3738" t="s">
        <v>144</v>
      </c>
      <c r="B3738">
        <v>2019</v>
      </c>
      <c r="C3738">
        <v>2087.0289961076301</v>
      </c>
      <c r="D3738">
        <v>1160100.9450564601</v>
      </c>
    </row>
    <row r="3739" spans="1:4" x14ac:dyDescent="0.2">
      <c r="A3739" t="s">
        <v>145</v>
      </c>
      <c r="B3739">
        <v>2019</v>
      </c>
      <c r="C3739">
        <v>71430.703737614996</v>
      </c>
      <c r="D3739">
        <v>52090069.501202002</v>
      </c>
    </row>
    <row r="3740" spans="1:4" x14ac:dyDescent="0.2">
      <c r="A3740" t="s">
        <v>146</v>
      </c>
      <c r="B3740">
        <v>2019</v>
      </c>
      <c r="C3740">
        <v>81.243084585746502</v>
      </c>
      <c r="D3740">
        <v>30894.939880958002</v>
      </c>
    </row>
    <row r="3741" spans="1:4" x14ac:dyDescent="0.2">
      <c r="A3741" t="s">
        <v>147</v>
      </c>
      <c r="B3741">
        <v>2019</v>
      </c>
      <c r="C3741">
        <v>33993.5882752998</v>
      </c>
      <c r="D3741">
        <v>19704615.891941302</v>
      </c>
    </row>
    <row r="3742" spans="1:4" x14ac:dyDescent="0.2">
      <c r="A3742" t="s">
        <v>148</v>
      </c>
      <c r="B3742">
        <v>2019</v>
      </c>
      <c r="C3742">
        <v>231257.381319423</v>
      </c>
      <c r="D3742">
        <v>149793884.22412801</v>
      </c>
    </row>
    <row r="3743" spans="1:4" x14ac:dyDescent="0.2">
      <c r="A3743" t="s">
        <v>149</v>
      </c>
      <c r="B3743">
        <v>2019</v>
      </c>
      <c r="C3743">
        <v>64038.614961348998</v>
      </c>
      <c r="D3743">
        <v>36980866.9968661</v>
      </c>
    </row>
    <row r="3744" spans="1:4" x14ac:dyDescent="0.2">
      <c r="A3744" t="s">
        <v>150</v>
      </c>
      <c r="B3744">
        <v>2019</v>
      </c>
      <c r="C3744">
        <v>8.69836226629638</v>
      </c>
      <c r="D3744">
        <v>6697.5486901189697</v>
      </c>
    </row>
    <row r="3745" spans="1:4" x14ac:dyDescent="0.2">
      <c r="A3745" t="s">
        <v>151</v>
      </c>
      <c r="B3745">
        <v>2019</v>
      </c>
      <c r="C3745">
        <v>95134.6748218742</v>
      </c>
      <c r="D3745">
        <v>73886705.897565097</v>
      </c>
    </row>
    <row r="3746" spans="1:4" x14ac:dyDescent="0.2">
      <c r="A3746" t="s">
        <v>152</v>
      </c>
      <c r="B3746">
        <v>2019</v>
      </c>
      <c r="C3746">
        <v>76720.941287772002</v>
      </c>
      <c r="D3746">
        <v>33015715.239218801</v>
      </c>
    </row>
    <row r="3747" spans="1:4" x14ac:dyDescent="0.2">
      <c r="A3747" t="s">
        <v>153</v>
      </c>
      <c r="B3747">
        <v>2019</v>
      </c>
      <c r="C3747">
        <v>695.02114087957</v>
      </c>
      <c r="D3747">
        <v>326116.33111742302</v>
      </c>
    </row>
    <row r="3748" spans="1:4" x14ac:dyDescent="0.2">
      <c r="A3748" t="s">
        <v>154</v>
      </c>
      <c r="B3748">
        <v>2019</v>
      </c>
      <c r="C3748">
        <v>27492.240717808199</v>
      </c>
      <c r="D3748">
        <v>6600648.7954017101</v>
      </c>
    </row>
    <row r="3749" spans="1:4" x14ac:dyDescent="0.2">
      <c r="A3749" t="s">
        <v>155</v>
      </c>
      <c r="B3749">
        <v>2019</v>
      </c>
      <c r="C3749">
        <v>36885.772504226603</v>
      </c>
      <c r="D3749">
        <v>13464842.603984401</v>
      </c>
    </row>
    <row r="3750" spans="1:4" x14ac:dyDescent="0.2">
      <c r="A3750" t="s">
        <v>156</v>
      </c>
      <c r="B3750">
        <v>2019</v>
      </c>
      <c r="C3750">
        <v>314372.68806807301</v>
      </c>
      <c r="D3750">
        <v>97682933.946214795</v>
      </c>
    </row>
    <row r="3751" spans="1:4" x14ac:dyDescent="0.2">
      <c r="A3751" t="s">
        <v>157</v>
      </c>
      <c r="B3751">
        <v>2019</v>
      </c>
      <c r="C3751">
        <v>0.262468546394314</v>
      </c>
      <c r="D3751">
        <v>95.651798885791905</v>
      </c>
    </row>
    <row r="3752" spans="1:4" x14ac:dyDescent="0.2">
      <c r="A3752" t="s">
        <v>159</v>
      </c>
      <c r="B3752">
        <v>2019</v>
      </c>
      <c r="C3752">
        <v>12265.858864911601</v>
      </c>
      <c r="D3752">
        <v>6618107.4232597202</v>
      </c>
    </row>
    <row r="3753" spans="1:4" x14ac:dyDescent="0.2">
      <c r="A3753" t="s">
        <v>160</v>
      </c>
      <c r="B3753">
        <v>2019</v>
      </c>
      <c r="C3753">
        <v>3686557.0413906602</v>
      </c>
      <c r="D3753">
        <v>590162327.52184606</v>
      </c>
    </row>
    <row r="3754" spans="1:4" x14ac:dyDescent="0.2">
      <c r="A3754" t="s">
        <v>161</v>
      </c>
      <c r="B3754">
        <v>2019</v>
      </c>
      <c r="C3754">
        <v>2515.9861121896902</v>
      </c>
      <c r="D3754">
        <v>2176301.22122365</v>
      </c>
    </row>
    <row r="3755" spans="1:4" x14ac:dyDescent="0.2">
      <c r="A3755" t="s">
        <v>162</v>
      </c>
      <c r="B3755">
        <v>2019</v>
      </c>
      <c r="C3755">
        <v>56.395868240430197</v>
      </c>
      <c r="D3755">
        <v>17360.367025128598</v>
      </c>
    </row>
    <row r="3756" spans="1:4" x14ac:dyDescent="0.2">
      <c r="A3756" t="s">
        <v>163</v>
      </c>
      <c r="B3756">
        <v>2019</v>
      </c>
      <c r="C3756">
        <v>277.64000257541898</v>
      </c>
      <c r="D3756">
        <v>78032.941168453093</v>
      </c>
    </row>
    <row r="3757" spans="1:4" x14ac:dyDescent="0.2">
      <c r="A3757" t="s">
        <v>164</v>
      </c>
      <c r="B3757">
        <v>2019</v>
      </c>
      <c r="C3757">
        <v>287.873849807586</v>
      </c>
      <c r="D3757">
        <v>138216.43875870699</v>
      </c>
    </row>
    <row r="3758" spans="1:4" x14ac:dyDescent="0.2">
      <c r="A3758" t="s">
        <v>165</v>
      </c>
      <c r="B3758">
        <v>2019</v>
      </c>
      <c r="C3758">
        <v>16550.444648268702</v>
      </c>
      <c r="D3758">
        <v>12968438.9481318</v>
      </c>
    </row>
    <row r="3759" spans="1:4" x14ac:dyDescent="0.2">
      <c r="A3759" t="s">
        <v>166</v>
      </c>
      <c r="B3759">
        <v>2019</v>
      </c>
      <c r="C3759">
        <v>175466.68831212801</v>
      </c>
      <c r="D3759">
        <v>89411077.416146204</v>
      </c>
    </row>
    <row r="3760" spans="1:4" x14ac:dyDescent="0.2">
      <c r="A3760" t="s">
        <v>167</v>
      </c>
      <c r="B3760">
        <v>2019</v>
      </c>
      <c r="C3760">
        <v>2249.0091127046699</v>
      </c>
      <c r="D3760">
        <v>1114331.6840021799</v>
      </c>
    </row>
    <row r="3761" spans="1:4" x14ac:dyDescent="0.2">
      <c r="A3761" t="s">
        <v>212</v>
      </c>
      <c r="B3761">
        <v>2019</v>
      </c>
      <c r="C3761">
        <v>0.50187894168619795</v>
      </c>
      <c r="D3761">
        <v>141.49351059405399</v>
      </c>
    </row>
    <row r="3762" spans="1:4" x14ac:dyDescent="0.2">
      <c r="A3762" t="s">
        <v>168</v>
      </c>
      <c r="B3762">
        <v>2019</v>
      </c>
      <c r="C3762">
        <v>374.13892427585102</v>
      </c>
      <c r="D3762">
        <v>80838.530847989299</v>
      </c>
    </row>
    <row r="3763" spans="1:4" x14ac:dyDescent="0.2">
      <c r="A3763" t="s">
        <v>213</v>
      </c>
      <c r="B3763">
        <v>2019</v>
      </c>
      <c r="C3763">
        <v>0.318420187738715</v>
      </c>
      <c r="D3763">
        <v>0</v>
      </c>
    </row>
    <row r="3764" spans="1:4" x14ac:dyDescent="0.2">
      <c r="A3764" t="s">
        <v>169</v>
      </c>
      <c r="B3764">
        <v>2019</v>
      </c>
      <c r="C3764">
        <v>3962.2119026486198</v>
      </c>
      <c r="D3764">
        <v>2046669.0594635899</v>
      </c>
    </row>
    <row r="3765" spans="1:4" x14ac:dyDescent="0.2">
      <c r="A3765" t="s">
        <v>170</v>
      </c>
      <c r="B3765">
        <v>2019</v>
      </c>
      <c r="C3765">
        <v>3753.5920940860801</v>
      </c>
      <c r="D3765">
        <v>1612135.3863319</v>
      </c>
    </row>
    <row r="3766" spans="1:4" x14ac:dyDescent="0.2">
      <c r="A3766" t="s">
        <v>172</v>
      </c>
      <c r="B3766">
        <v>2019</v>
      </c>
      <c r="C3766">
        <v>18454.188818999301</v>
      </c>
      <c r="D3766">
        <v>14376008.3450741</v>
      </c>
    </row>
    <row r="3767" spans="1:4" x14ac:dyDescent="0.2">
      <c r="A3767" t="s">
        <v>173</v>
      </c>
      <c r="B3767">
        <v>2019</v>
      </c>
      <c r="C3767">
        <v>10330.871943857899</v>
      </c>
      <c r="D3767">
        <v>6109307.1602315595</v>
      </c>
    </row>
    <row r="3768" spans="1:4" x14ac:dyDescent="0.2">
      <c r="A3768" t="s">
        <v>174</v>
      </c>
      <c r="B3768">
        <v>2019</v>
      </c>
      <c r="C3768">
        <v>3456.2120716735299</v>
      </c>
      <c r="D3768">
        <v>2011339.4354824901</v>
      </c>
    </row>
    <row r="3769" spans="1:4" x14ac:dyDescent="0.2">
      <c r="A3769" t="s">
        <v>175</v>
      </c>
      <c r="B3769">
        <v>2019</v>
      </c>
      <c r="C3769">
        <v>332890.88716956699</v>
      </c>
      <c r="D3769">
        <v>92958266.452237502</v>
      </c>
    </row>
    <row r="3770" spans="1:4" x14ac:dyDescent="0.2">
      <c r="A3770" t="s">
        <v>176</v>
      </c>
      <c r="B3770">
        <v>2019</v>
      </c>
      <c r="C3770">
        <v>4116.9060263341098</v>
      </c>
      <c r="D3770">
        <v>2411624.14473833</v>
      </c>
    </row>
    <row r="3771" spans="1:4" x14ac:dyDescent="0.2">
      <c r="A3771" t="s">
        <v>178</v>
      </c>
      <c r="B3771">
        <v>2019</v>
      </c>
      <c r="C3771">
        <v>0.83514471505642296</v>
      </c>
      <c r="D3771">
        <v>773.17634144549197</v>
      </c>
    </row>
    <row r="3772" spans="1:4" x14ac:dyDescent="0.2">
      <c r="A3772" t="s">
        <v>179</v>
      </c>
      <c r="B3772">
        <v>2019</v>
      </c>
      <c r="C3772">
        <v>1176.52027477614</v>
      </c>
      <c r="D3772">
        <v>314400.54692038998</v>
      </c>
    </row>
    <row r="3773" spans="1:4" x14ac:dyDescent="0.2">
      <c r="A3773" t="s">
        <v>180</v>
      </c>
      <c r="B3773">
        <v>2019</v>
      </c>
      <c r="C3773">
        <v>17.2433637131358</v>
      </c>
      <c r="D3773">
        <v>5921.0313779653898</v>
      </c>
    </row>
    <row r="3774" spans="1:4" x14ac:dyDescent="0.2">
      <c r="A3774" t="s">
        <v>181</v>
      </c>
      <c r="B3774">
        <v>2019</v>
      </c>
      <c r="C3774">
        <v>5058.92673872864</v>
      </c>
      <c r="D3774">
        <v>1467366.1356528699</v>
      </c>
    </row>
    <row r="3775" spans="1:4" x14ac:dyDescent="0.2">
      <c r="A3775" t="s">
        <v>182</v>
      </c>
      <c r="B3775">
        <v>2019</v>
      </c>
      <c r="C3775">
        <v>5230.0158767820803</v>
      </c>
      <c r="D3775">
        <v>3051111.4111382002</v>
      </c>
    </row>
    <row r="3776" spans="1:4" x14ac:dyDescent="0.2">
      <c r="A3776" t="s">
        <v>183</v>
      </c>
      <c r="B3776">
        <v>2019</v>
      </c>
      <c r="C3776">
        <v>129794.031696198</v>
      </c>
      <c r="D3776">
        <v>81411761.7260212</v>
      </c>
    </row>
    <row r="3777" spans="1:4" x14ac:dyDescent="0.2">
      <c r="A3777" t="s">
        <v>184</v>
      </c>
      <c r="B3777">
        <v>2019</v>
      </c>
      <c r="C3777">
        <v>5.9565943791232603E-2</v>
      </c>
      <c r="D3777">
        <v>24.447884371237802</v>
      </c>
    </row>
    <row r="3778" spans="1:4" x14ac:dyDescent="0.2">
      <c r="A3778" t="s">
        <v>186</v>
      </c>
      <c r="B3778">
        <v>2019</v>
      </c>
      <c r="C3778">
        <v>1501.4698348771401</v>
      </c>
      <c r="D3778">
        <v>756109.44408726203</v>
      </c>
    </row>
    <row r="3779" spans="1:4" x14ac:dyDescent="0.2">
      <c r="A3779" t="s">
        <v>187</v>
      </c>
      <c r="B3779">
        <v>2019</v>
      </c>
      <c r="C3779">
        <v>658.35834211459098</v>
      </c>
      <c r="D3779">
        <v>393971.18906218302</v>
      </c>
    </row>
    <row r="3780" spans="1:4" x14ac:dyDescent="0.2">
      <c r="A3780" t="s">
        <v>188</v>
      </c>
      <c r="B3780">
        <v>2019</v>
      </c>
      <c r="C3780">
        <v>572.77301007230699</v>
      </c>
      <c r="D3780">
        <v>165444.30238784099</v>
      </c>
    </row>
    <row r="3781" spans="1:4" x14ac:dyDescent="0.2">
      <c r="A3781" t="s">
        <v>189</v>
      </c>
      <c r="B3781">
        <v>2019</v>
      </c>
      <c r="C3781">
        <v>39117.938770148503</v>
      </c>
      <c r="D3781">
        <v>13649959.9482095</v>
      </c>
    </row>
    <row r="3782" spans="1:4" x14ac:dyDescent="0.2">
      <c r="A3782" t="s">
        <v>190</v>
      </c>
      <c r="B3782">
        <v>2019</v>
      </c>
      <c r="C3782">
        <v>1426.2742397039401</v>
      </c>
      <c r="D3782">
        <v>837800.12783024996</v>
      </c>
    </row>
    <row r="3783" spans="1:4" x14ac:dyDescent="0.2">
      <c r="A3783" t="s">
        <v>191</v>
      </c>
      <c r="B3783">
        <v>2019</v>
      </c>
      <c r="C3783">
        <v>142772.99245303299</v>
      </c>
      <c r="D3783">
        <v>51226240.388126701</v>
      </c>
    </row>
    <row r="3784" spans="1:4" x14ac:dyDescent="0.2">
      <c r="A3784" t="s">
        <v>192</v>
      </c>
      <c r="B3784">
        <v>2019</v>
      </c>
      <c r="C3784">
        <v>63267.764106670598</v>
      </c>
      <c r="D3784">
        <v>29477447.892576899</v>
      </c>
    </row>
    <row r="3785" spans="1:4" x14ac:dyDescent="0.2">
      <c r="A3785" t="s">
        <v>193</v>
      </c>
      <c r="B3785">
        <v>2019</v>
      </c>
      <c r="C3785">
        <v>45143.775815634297</v>
      </c>
      <c r="D3785">
        <v>19073428.736090701</v>
      </c>
    </row>
    <row r="3786" spans="1:4" x14ac:dyDescent="0.2">
      <c r="A3786" t="s">
        <v>195</v>
      </c>
      <c r="B3786">
        <v>2019</v>
      </c>
      <c r="C3786">
        <v>14519.3539176047</v>
      </c>
      <c r="D3786">
        <v>10327928.848780001</v>
      </c>
    </row>
    <row r="3787" spans="1:4" x14ac:dyDescent="0.2">
      <c r="A3787" t="s">
        <v>196</v>
      </c>
      <c r="B3787">
        <v>2019</v>
      </c>
      <c r="C3787">
        <v>2109918.2826288999</v>
      </c>
      <c r="D3787">
        <v>905516262.96707404</v>
      </c>
    </row>
    <row r="3788" spans="1:4" x14ac:dyDescent="0.2">
      <c r="A3788" t="s">
        <v>197</v>
      </c>
      <c r="B3788">
        <v>2019</v>
      </c>
      <c r="C3788">
        <v>17.6389015158984</v>
      </c>
      <c r="D3788">
        <v>6191.53433505668</v>
      </c>
    </row>
    <row r="3789" spans="1:4" x14ac:dyDescent="0.2">
      <c r="A3789" t="s">
        <v>198</v>
      </c>
      <c r="B3789">
        <v>2019</v>
      </c>
      <c r="C3789">
        <v>11.616930488927901</v>
      </c>
      <c r="D3789">
        <v>7257.5021877723402</v>
      </c>
    </row>
    <row r="3790" spans="1:4" x14ac:dyDescent="0.2">
      <c r="A3790" t="s">
        <v>199</v>
      </c>
      <c r="B3790">
        <v>2019</v>
      </c>
      <c r="C3790">
        <v>140807.22017685001</v>
      </c>
      <c r="D3790">
        <v>71911361.441122696</v>
      </c>
    </row>
    <row r="3791" spans="1:4" x14ac:dyDescent="0.2">
      <c r="A3791" t="s">
        <v>200</v>
      </c>
      <c r="B3791">
        <v>2019</v>
      </c>
      <c r="C3791">
        <v>0.87699208941080697</v>
      </c>
      <c r="D3791">
        <v>350.35944620447901</v>
      </c>
    </row>
    <row r="3792" spans="1:4" x14ac:dyDescent="0.2">
      <c r="A3792" t="s">
        <v>201</v>
      </c>
      <c r="B3792">
        <v>2019</v>
      </c>
      <c r="C3792">
        <v>19.582059953066398</v>
      </c>
      <c r="D3792">
        <v>7756.5773285986697</v>
      </c>
    </row>
    <row r="3793" spans="1:4" x14ac:dyDescent="0.2">
      <c r="A3793" t="s">
        <v>202</v>
      </c>
      <c r="B3793">
        <v>2019</v>
      </c>
      <c r="C3793">
        <v>216779.39610146001</v>
      </c>
      <c r="D3793">
        <v>168022644.35536599</v>
      </c>
    </row>
    <row r="3794" spans="1:4" x14ac:dyDescent="0.2">
      <c r="A3794" t="s">
        <v>203</v>
      </c>
      <c r="B3794">
        <v>2019</v>
      </c>
      <c r="C3794">
        <v>251.57034171083501</v>
      </c>
      <c r="D3794">
        <v>145252.98101041</v>
      </c>
    </row>
    <row r="3795" spans="1:4" x14ac:dyDescent="0.2">
      <c r="A3795" t="s">
        <v>204</v>
      </c>
      <c r="B3795">
        <v>2019</v>
      </c>
      <c r="C3795">
        <v>0.69931208589626703</v>
      </c>
      <c r="D3795">
        <v>204.169326145497</v>
      </c>
    </row>
    <row r="3796" spans="1:4" x14ac:dyDescent="0.2">
      <c r="A3796" t="s">
        <v>206</v>
      </c>
      <c r="B3796">
        <v>2019</v>
      </c>
      <c r="C3796">
        <v>697.39945428252497</v>
      </c>
      <c r="D3796">
        <v>390028.77776711201</v>
      </c>
    </row>
    <row r="3797" spans="1:4" x14ac:dyDescent="0.2">
      <c r="A3797" t="s">
        <v>207</v>
      </c>
      <c r="B3797">
        <v>2019</v>
      </c>
      <c r="C3797">
        <v>12.5637078013867</v>
      </c>
      <c r="D3797">
        <v>4361.2927988854499</v>
      </c>
    </row>
    <row r="3798" spans="1:4" x14ac:dyDescent="0.2">
      <c r="A3798" t="s">
        <v>208</v>
      </c>
      <c r="B3798">
        <v>2019</v>
      </c>
      <c r="C3798">
        <v>76139.761067226398</v>
      </c>
      <c r="D3798">
        <v>46532070.735652</v>
      </c>
    </row>
    <row r="3799" spans="1:4" x14ac:dyDescent="0.2">
      <c r="A3799" t="s">
        <v>209</v>
      </c>
      <c r="B3799">
        <v>2019</v>
      </c>
      <c r="C3799">
        <v>124640.78101884</v>
      </c>
      <c r="D3799">
        <v>45591699.6645732</v>
      </c>
    </row>
    <row r="3800" spans="1:4" x14ac:dyDescent="0.2">
      <c r="A3800" t="s">
        <v>210</v>
      </c>
      <c r="B3800">
        <v>2019</v>
      </c>
      <c r="C3800">
        <v>11553.329511161101</v>
      </c>
      <c r="D3800">
        <v>6234368.8559521101</v>
      </c>
    </row>
    <row r="3801" spans="1:4" x14ac:dyDescent="0.2">
      <c r="A3801" t="s">
        <v>4</v>
      </c>
      <c r="B3801">
        <v>2020</v>
      </c>
      <c r="C3801">
        <v>36.582307892406597</v>
      </c>
      <c r="D3801">
        <v>11386.848474451001</v>
      </c>
    </row>
    <row r="3802" spans="1:4" x14ac:dyDescent="0.2">
      <c r="A3802" t="s">
        <v>5</v>
      </c>
      <c r="B3802">
        <v>2020</v>
      </c>
      <c r="C3802">
        <v>248028.43177844401</v>
      </c>
      <c r="D3802">
        <v>85475100.442768201</v>
      </c>
    </row>
    <row r="3803" spans="1:4" x14ac:dyDescent="0.2">
      <c r="A3803" t="s">
        <v>6</v>
      </c>
      <c r="B3803">
        <v>2020</v>
      </c>
      <c r="C3803">
        <v>0.14632985609049401</v>
      </c>
      <c r="D3803">
        <v>47.481564224029498</v>
      </c>
    </row>
    <row r="3804" spans="1:4" x14ac:dyDescent="0.2">
      <c r="A3804" t="s">
        <v>7</v>
      </c>
      <c r="B3804">
        <v>2020</v>
      </c>
      <c r="C3804">
        <v>673.48877307027703</v>
      </c>
      <c r="D3804">
        <v>206110.43927980401</v>
      </c>
    </row>
    <row r="3805" spans="1:4" x14ac:dyDescent="0.2">
      <c r="A3805" t="s">
        <v>8</v>
      </c>
      <c r="B3805">
        <v>2020</v>
      </c>
      <c r="C3805">
        <v>1117.7873885623901</v>
      </c>
      <c r="D3805">
        <v>438029.00882906601</v>
      </c>
    </row>
    <row r="3806" spans="1:4" x14ac:dyDescent="0.2">
      <c r="A3806" t="s">
        <v>9</v>
      </c>
      <c r="B3806">
        <v>2020</v>
      </c>
      <c r="C3806">
        <v>27.494491986679598</v>
      </c>
      <c r="D3806">
        <v>14346.9692969193</v>
      </c>
    </row>
    <row r="3807" spans="1:4" x14ac:dyDescent="0.2">
      <c r="A3807" t="s">
        <v>10</v>
      </c>
      <c r="B3807">
        <v>2020</v>
      </c>
      <c r="C3807">
        <v>197379.02491541699</v>
      </c>
      <c r="D3807">
        <v>55279932.769181803</v>
      </c>
    </row>
    <row r="3808" spans="1:4" x14ac:dyDescent="0.2">
      <c r="A3808" t="s">
        <v>11</v>
      </c>
      <c r="B3808">
        <v>2020</v>
      </c>
      <c r="C3808">
        <v>18.5429691633875</v>
      </c>
      <c r="D3808">
        <v>7548.35409579733</v>
      </c>
    </row>
    <row r="3809" spans="1:4" x14ac:dyDescent="0.2">
      <c r="A3809" t="s">
        <v>12</v>
      </c>
      <c r="B3809">
        <v>2020</v>
      </c>
      <c r="C3809">
        <v>15.235993936173999</v>
      </c>
      <c r="D3809">
        <v>5485.2979599999699</v>
      </c>
    </row>
    <row r="3810" spans="1:4" x14ac:dyDescent="0.2">
      <c r="A3810" t="s">
        <v>13</v>
      </c>
      <c r="B3810">
        <v>2020</v>
      </c>
      <c r="C3810">
        <v>2356516.2876623198</v>
      </c>
      <c r="D3810">
        <v>587010120.02203906</v>
      </c>
    </row>
    <row r="3811" spans="1:4" x14ac:dyDescent="0.2">
      <c r="A3811" t="s">
        <v>14</v>
      </c>
      <c r="B3811">
        <v>2020</v>
      </c>
      <c r="C3811">
        <v>25936.515066404299</v>
      </c>
      <c r="D3811">
        <v>14765711.632656399</v>
      </c>
    </row>
    <row r="3812" spans="1:4" x14ac:dyDescent="0.2">
      <c r="A3812" t="s">
        <v>15</v>
      </c>
      <c r="B3812">
        <v>2020</v>
      </c>
      <c r="C3812">
        <v>22.7749614943728</v>
      </c>
      <c r="D3812">
        <v>7277.1840028972301</v>
      </c>
    </row>
    <row r="3813" spans="1:4" x14ac:dyDescent="0.2">
      <c r="A3813" t="s">
        <v>16</v>
      </c>
      <c r="B3813">
        <v>2020</v>
      </c>
      <c r="C3813">
        <v>1856.8517745905599</v>
      </c>
      <c r="D3813">
        <v>1096363.7166369599</v>
      </c>
    </row>
    <row r="3814" spans="1:4" x14ac:dyDescent="0.2">
      <c r="A3814" t="s">
        <v>17</v>
      </c>
      <c r="B3814">
        <v>2020</v>
      </c>
      <c r="C3814">
        <v>5408.6312034967204</v>
      </c>
      <c r="D3814">
        <v>3115871.93186524</v>
      </c>
    </row>
    <row r="3815" spans="1:4" x14ac:dyDescent="0.2">
      <c r="A3815" t="s">
        <v>18</v>
      </c>
      <c r="B3815">
        <v>2020</v>
      </c>
      <c r="C3815">
        <v>1605.5614207301201</v>
      </c>
      <c r="D3815">
        <v>812185.99523370794</v>
      </c>
    </row>
    <row r="3816" spans="1:4" x14ac:dyDescent="0.2">
      <c r="A3816" t="s">
        <v>19</v>
      </c>
      <c r="B3816">
        <v>2020</v>
      </c>
      <c r="C3816">
        <v>9.69795470649197</v>
      </c>
      <c r="D3816">
        <v>3478.6647216808401</v>
      </c>
    </row>
    <row r="3817" spans="1:4" x14ac:dyDescent="0.2">
      <c r="A3817" t="s">
        <v>20</v>
      </c>
      <c r="B3817">
        <v>2020</v>
      </c>
      <c r="C3817">
        <v>0</v>
      </c>
      <c r="D3817">
        <v>7392.2456473892098</v>
      </c>
    </row>
    <row r="3818" spans="1:4" x14ac:dyDescent="0.2">
      <c r="A3818" t="s">
        <v>21</v>
      </c>
      <c r="B3818">
        <v>2020</v>
      </c>
      <c r="C3818">
        <v>21475.168814573099</v>
      </c>
      <c r="D3818">
        <v>11764254.159749299</v>
      </c>
    </row>
    <row r="3819" spans="1:4" x14ac:dyDescent="0.2">
      <c r="A3819" t="s">
        <v>22</v>
      </c>
      <c r="B3819">
        <v>2020</v>
      </c>
      <c r="C3819">
        <v>4795.0999525938996</v>
      </c>
      <c r="D3819">
        <v>2294194.0718817501</v>
      </c>
    </row>
    <row r="3820" spans="1:4" x14ac:dyDescent="0.2">
      <c r="A3820" t="s">
        <v>23</v>
      </c>
      <c r="B3820">
        <v>2020</v>
      </c>
      <c r="C3820">
        <v>2696.1784970824801</v>
      </c>
      <c r="D3820">
        <v>1072482.10967208</v>
      </c>
    </row>
    <row r="3821" spans="1:4" x14ac:dyDescent="0.2">
      <c r="A3821" t="s">
        <v>24</v>
      </c>
      <c r="B3821">
        <v>2020</v>
      </c>
      <c r="C3821">
        <v>1842.0711748481799</v>
      </c>
      <c r="D3821">
        <v>946223.16366465599</v>
      </c>
    </row>
    <row r="3822" spans="1:4" x14ac:dyDescent="0.2">
      <c r="A3822" t="s">
        <v>25</v>
      </c>
      <c r="B3822">
        <v>2020</v>
      </c>
      <c r="C3822">
        <v>68932.124993656296</v>
      </c>
      <c r="D3822">
        <v>27646872.439861201</v>
      </c>
    </row>
    <row r="3823" spans="1:4" x14ac:dyDescent="0.2">
      <c r="A3823" t="s">
        <v>26</v>
      </c>
      <c r="B3823">
        <v>2020</v>
      </c>
      <c r="C3823">
        <v>26511.7844869701</v>
      </c>
      <c r="D3823">
        <v>13811765.991178799</v>
      </c>
    </row>
    <row r="3824" spans="1:4" x14ac:dyDescent="0.2">
      <c r="A3824" t="s">
        <v>28</v>
      </c>
      <c r="B3824">
        <v>2020</v>
      </c>
      <c r="C3824">
        <v>429780.29848051001</v>
      </c>
      <c r="D3824">
        <v>208210733.90964901</v>
      </c>
    </row>
    <row r="3825" spans="1:4" x14ac:dyDescent="0.2">
      <c r="A3825" t="s">
        <v>29</v>
      </c>
      <c r="B3825">
        <v>2020</v>
      </c>
      <c r="C3825">
        <v>3291391.78652611</v>
      </c>
      <c r="D3825">
        <v>1903414739.7151799</v>
      </c>
    </row>
    <row r="3826" spans="1:4" x14ac:dyDescent="0.2">
      <c r="A3826" t="s">
        <v>30</v>
      </c>
      <c r="B3826">
        <v>2020</v>
      </c>
      <c r="C3826">
        <v>22.109708740157298</v>
      </c>
      <c r="D3826">
        <v>7748.7721404681597</v>
      </c>
    </row>
    <row r="3827" spans="1:4" x14ac:dyDescent="0.2">
      <c r="A3827" t="s">
        <v>31</v>
      </c>
      <c r="B3827">
        <v>2020</v>
      </c>
      <c r="C3827">
        <v>1166.42756850767</v>
      </c>
      <c r="D3827">
        <v>665224.43015702302</v>
      </c>
    </row>
    <row r="3828" spans="1:4" x14ac:dyDescent="0.2">
      <c r="A3828" t="s">
        <v>32</v>
      </c>
      <c r="B3828">
        <v>2020</v>
      </c>
      <c r="C3828">
        <v>1288.37448758953</v>
      </c>
      <c r="D3828">
        <v>682621.61185173295</v>
      </c>
    </row>
    <row r="3829" spans="1:4" x14ac:dyDescent="0.2">
      <c r="A3829" t="s">
        <v>33</v>
      </c>
      <c r="B3829">
        <v>2020</v>
      </c>
      <c r="C3829">
        <v>1.81525809188368</v>
      </c>
      <c r="D3829">
        <v>439.78012667339198</v>
      </c>
    </row>
    <row r="3830" spans="1:4" x14ac:dyDescent="0.2">
      <c r="A3830" t="s">
        <v>34</v>
      </c>
      <c r="B3830">
        <v>2020</v>
      </c>
      <c r="C3830">
        <v>55136.678117844203</v>
      </c>
      <c r="D3830">
        <v>28472928.4638592</v>
      </c>
    </row>
    <row r="3831" spans="1:4" x14ac:dyDescent="0.2">
      <c r="A3831" t="s">
        <v>35</v>
      </c>
      <c r="B3831">
        <v>2020</v>
      </c>
      <c r="C3831">
        <v>1195271.75576886</v>
      </c>
      <c r="D3831">
        <v>367517193.86203003</v>
      </c>
    </row>
    <row r="3832" spans="1:4" x14ac:dyDescent="0.2">
      <c r="A3832" t="s">
        <v>36</v>
      </c>
      <c r="B3832">
        <v>2020</v>
      </c>
      <c r="C3832">
        <v>3927.8911634537599</v>
      </c>
      <c r="D3832">
        <v>2426415.5781619898</v>
      </c>
    </row>
    <row r="3833" spans="1:4" x14ac:dyDescent="0.2">
      <c r="A3833" t="s">
        <v>37</v>
      </c>
      <c r="B3833">
        <v>2020</v>
      </c>
      <c r="C3833">
        <v>70591.909662331396</v>
      </c>
      <c r="D3833">
        <v>34703729.864295401</v>
      </c>
    </row>
    <row r="3834" spans="1:4" x14ac:dyDescent="0.2">
      <c r="A3834" t="s">
        <v>38</v>
      </c>
      <c r="B3834">
        <v>2020</v>
      </c>
      <c r="C3834">
        <v>422214.35280897602</v>
      </c>
      <c r="D3834">
        <v>201592875.40147799</v>
      </c>
    </row>
    <row r="3835" spans="1:4" x14ac:dyDescent="0.2">
      <c r="A3835" t="s">
        <v>39</v>
      </c>
      <c r="B3835">
        <v>2020</v>
      </c>
      <c r="C3835">
        <v>248501.72260209301</v>
      </c>
      <c r="D3835">
        <v>147786106.444978</v>
      </c>
    </row>
    <row r="3836" spans="1:4" x14ac:dyDescent="0.2">
      <c r="A3836" t="s">
        <v>40</v>
      </c>
      <c r="B3836">
        <v>2020</v>
      </c>
      <c r="C3836">
        <v>202795.668673949</v>
      </c>
      <c r="D3836">
        <v>132811021.91465899</v>
      </c>
    </row>
    <row r="3837" spans="1:4" x14ac:dyDescent="0.2">
      <c r="A3837" t="s">
        <v>41</v>
      </c>
      <c r="B3837">
        <v>2020</v>
      </c>
      <c r="C3837">
        <v>1309975.50808117</v>
      </c>
      <c r="D3837">
        <v>859921497.49566901</v>
      </c>
    </row>
    <row r="3838" spans="1:4" x14ac:dyDescent="0.2">
      <c r="A3838" t="s">
        <v>42</v>
      </c>
      <c r="B3838">
        <v>2020</v>
      </c>
      <c r="C3838">
        <v>64540.101622132999</v>
      </c>
      <c r="D3838">
        <v>40752872.785754703</v>
      </c>
    </row>
    <row r="3839" spans="1:4" x14ac:dyDescent="0.2">
      <c r="A3839" t="s">
        <v>43</v>
      </c>
      <c r="B3839">
        <v>2020</v>
      </c>
      <c r="C3839">
        <v>324169.44048265798</v>
      </c>
      <c r="D3839">
        <v>192778051.07741401</v>
      </c>
    </row>
    <row r="3840" spans="1:4" x14ac:dyDescent="0.2">
      <c r="A3840" t="s">
        <v>44</v>
      </c>
      <c r="B3840">
        <v>2020</v>
      </c>
      <c r="C3840">
        <v>265.511620306532</v>
      </c>
      <c r="D3840">
        <v>136847.331508273</v>
      </c>
    </row>
    <row r="3841" spans="1:4" x14ac:dyDescent="0.2">
      <c r="A3841" t="s">
        <v>45</v>
      </c>
      <c r="B3841">
        <v>2020</v>
      </c>
      <c r="C3841">
        <v>3.2697187532367602</v>
      </c>
      <c r="D3841">
        <v>0</v>
      </c>
    </row>
    <row r="3842" spans="1:4" x14ac:dyDescent="0.2">
      <c r="A3842" t="s">
        <v>46</v>
      </c>
      <c r="B3842">
        <v>2020</v>
      </c>
      <c r="C3842">
        <v>8260.9670710268401</v>
      </c>
      <c r="D3842">
        <v>4959197.5884964904</v>
      </c>
    </row>
    <row r="3843" spans="1:4" x14ac:dyDescent="0.2">
      <c r="A3843" t="s">
        <v>47</v>
      </c>
      <c r="B3843">
        <v>2020</v>
      </c>
      <c r="C3843">
        <v>12618.4534191108</v>
      </c>
      <c r="D3843">
        <v>5156186.0518776402</v>
      </c>
    </row>
    <row r="3844" spans="1:4" x14ac:dyDescent="0.2">
      <c r="A3844" t="s">
        <v>48</v>
      </c>
      <c r="B3844">
        <v>2020</v>
      </c>
      <c r="C3844">
        <v>1.9561276998253001</v>
      </c>
      <c r="D3844">
        <v>606.91010872518802</v>
      </c>
    </row>
    <row r="3845" spans="1:4" x14ac:dyDescent="0.2">
      <c r="A3845" t="s">
        <v>49</v>
      </c>
      <c r="B3845">
        <v>2020</v>
      </c>
      <c r="C3845">
        <v>8.5777074602517303</v>
      </c>
      <c r="D3845">
        <v>4751.3418298072902</v>
      </c>
    </row>
    <row r="3846" spans="1:4" x14ac:dyDescent="0.2">
      <c r="A3846" t="s">
        <v>50</v>
      </c>
      <c r="B3846">
        <v>2020</v>
      </c>
      <c r="C3846">
        <v>33.194790041499502</v>
      </c>
      <c r="D3846">
        <v>8236.1017042315998</v>
      </c>
    </row>
    <row r="3847" spans="1:4" x14ac:dyDescent="0.2">
      <c r="A3847" t="s">
        <v>51</v>
      </c>
      <c r="B3847">
        <v>2020</v>
      </c>
      <c r="C3847">
        <v>100258.23550055501</v>
      </c>
      <c r="D3847">
        <v>56519451.410284497</v>
      </c>
    </row>
    <row r="3848" spans="1:4" x14ac:dyDescent="0.2">
      <c r="A3848" t="s">
        <v>52</v>
      </c>
      <c r="B3848">
        <v>2020</v>
      </c>
      <c r="C3848">
        <v>186939.63719396901</v>
      </c>
      <c r="D3848">
        <v>113123321.37052999</v>
      </c>
    </row>
    <row r="3849" spans="1:4" x14ac:dyDescent="0.2">
      <c r="A3849" t="s">
        <v>53</v>
      </c>
      <c r="B3849">
        <v>2020</v>
      </c>
      <c r="C3849">
        <v>65.611225064419997</v>
      </c>
      <c r="D3849">
        <v>40105.1478975465</v>
      </c>
    </row>
    <row r="3850" spans="1:4" x14ac:dyDescent="0.2">
      <c r="A3850" t="s">
        <v>54</v>
      </c>
      <c r="B3850">
        <v>2020</v>
      </c>
      <c r="C3850">
        <v>3193.5934822034101</v>
      </c>
      <c r="D3850">
        <v>1215974.76690682</v>
      </c>
    </row>
    <row r="3851" spans="1:4" x14ac:dyDescent="0.2">
      <c r="A3851" t="s">
        <v>55</v>
      </c>
      <c r="B3851">
        <v>2020</v>
      </c>
      <c r="C3851">
        <v>21441.161125229999</v>
      </c>
      <c r="D3851">
        <v>10353845.195710501</v>
      </c>
    </row>
    <row r="3852" spans="1:4" x14ac:dyDescent="0.2">
      <c r="A3852" t="s">
        <v>56</v>
      </c>
      <c r="B3852">
        <v>2020</v>
      </c>
      <c r="C3852">
        <v>13072.6666017597</v>
      </c>
      <c r="D3852">
        <v>3719345.1469266601</v>
      </c>
    </row>
    <row r="3853" spans="1:4" x14ac:dyDescent="0.2">
      <c r="A3853" t="s">
        <v>57</v>
      </c>
      <c r="B3853">
        <v>2020</v>
      </c>
      <c r="C3853">
        <v>48915.082321239403</v>
      </c>
      <c r="D3853">
        <v>35439092.317914799</v>
      </c>
    </row>
    <row r="3854" spans="1:4" x14ac:dyDescent="0.2">
      <c r="A3854" t="s">
        <v>58</v>
      </c>
      <c r="B3854">
        <v>2020</v>
      </c>
      <c r="C3854">
        <v>18.139076168912698</v>
      </c>
      <c r="D3854">
        <v>4308.6626597329096</v>
      </c>
    </row>
    <row r="3855" spans="1:4" x14ac:dyDescent="0.2">
      <c r="A3855" t="s">
        <v>60</v>
      </c>
      <c r="B3855">
        <v>2020</v>
      </c>
      <c r="C3855">
        <v>101988.11809940801</v>
      </c>
      <c r="D3855">
        <v>46426959.166737601</v>
      </c>
    </row>
    <row r="3856" spans="1:4" x14ac:dyDescent="0.2">
      <c r="A3856" t="s">
        <v>61</v>
      </c>
      <c r="B3856">
        <v>2020</v>
      </c>
      <c r="C3856">
        <v>36805.369322067898</v>
      </c>
      <c r="D3856">
        <v>12164299.296294199</v>
      </c>
    </row>
    <row r="3857" spans="1:4" x14ac:dyDescent="0.2">
      <c r="A3857" t="s">
        <v>62</v>
      </c>
      <c r="B3857">
        <v>2020</v>
      </c>
      <c r="C3857">
        <v>17980.782343289</v>
      </c>
      <c r="D3857">
        <v>9276609.0901163295</v>
      </c>
    </row>
    <row r="3858" spans="1:4" x14ac:dyDescent="0.2">
      <c r="A3858" t="s">
        <v>63</v>
      </c>
      <c r="B3858">
        <v>2020</v>
      </c>
      <c r="C3858">
        <v>254472.59241875401</v>
      </c>
      <c r="D3858">
        <v>58768823.606623597</v>
      </c>
    </row>
    <row r="3859" spans="1:4" x14ac:dyDescent="0.2">
      <c r="A3859" t="s">
        <v>64</v>
      </c>
      <c r="B3859">
        <v>2020</v>
      </c>
      <c r="C3859">
        <v>2066.8320673826202</v>
      </c>
      <c r="D3859">
        <v>1182778.7091294699</v>
      </c>
    </row>
    <row r="3860" spans="1:4" x14ac:dyDescent="0.2">
      <c r="A3860" t="s">
        <v>65</v>
      </c>
      <c r="B3860">
        <v>2020</v>
      </c>
      <c r="C3860">
        <v>77745.737139421995</v>
      </c>
      <c r="D3860">
        <v>43907123.192052901</v>
      </c>
    </row>
    <row r="3861" spans="1:4" x14ac:dyDescent="0.2">
      <c r="A3861" t="s">
        <v>66</v>
      </c>
      <c r="B3861">
        <v>2020</v>
      </c>
      <c r="C3861">
        <v>22022.2739708599</v>
      </c>
      <c r="D3861">
        <v>14373558.4857552</v>
      </c>
    </row>
    <row r="3862" spans="1:4" x14ac:dyDescent="0.2">
      <c r="A3862" t="s">
        <v>67</v>
      </c>
      <c r="B3862">
        <v>2020</v>
      </c>
      <c r="C3862">
        <v>22842.457302684201</v>
      </c>
      <c r="D3862">
        <v>10653942.323078699</v>
      </c>
    </row>
    <row r="3863" spans="1:4" x14ac:dyDescent="0.2">
      <c r="A3863" t="s">
        <v>68</v>
      </c>
      <c r="B3863">
        <v>2020</v>
      </c>
      <c r="C3863">
        <v>222.15377600150299</v>
      </c>
      <c r="D3863">
        <v>95934.364616284394</v>
      </c>
    </row>
    <row r="3864" spans="1:4" x14ac:dyDescent="0.2">
      <c r="A3864" t="s">
        <v>69</v>
      </c>
      <c r="B3864">
        <v>2020</v>
      </c>
      <c r="C3864">
        <v>0.100728040753038</v>
      </c>
      <c r="D3864">
        <v>32.809154099445202</v>
      </c>
    </row>
    <row r="3865" spans="1:4" x14ac:dyDescent="0.2">
      <c r="A3865" t="s">
        <v>70</v>
      </c>
      <c r="B3865">
        <v>2020</v>
      </c>
      <c r="C3865">
        <v>136599.477055155</v>
      </c>
      <c r="D3865">
        <v>85270876.395214304</v>
      </c>
    </row>
    <row r="3866" spans="1:4" x14ac:dyDescent="0.2">
      <c r="A3866" t="s">
        <v>72</v>
      </c>
      <c r="B3866">
        <v>2020</v>
      </c>
      <c r="C3866">
        <v>178406.63243983101</v>
      </c>
      <c r="D3866">
        <v>85414731.552269295</v>
      </c>
    </row>
    <row r="3867" spans="1:4" x14ac:dyDescent="0.2">
      <c r="A3867" t="s">
        <v>73</v>
      </c>
      <c r="B3867">
        <v>2020</v>
      </c>
      <c r="C3867">
        <v>51.923302835296198</v>
      </c>
      <c r="D3867">
        <v>22701.230960355701</v>
      </c>
    </row>
    <row r="3868" spans="1:4" x14ac:dyDescent="0.2">
      <c r="A3868" t="s">
        <v>74</v>
      </c>
      <c r="B3868">
        <v>2020</v>
      </c>
      <c r="C3868">
        <v>9.8925714362065893</v>
      </c>
      <c r="D3868">
        <v>2498.1059193035699</v>
      </c>
    </row>
    <row r="3869" spans="1:4" x14ac:dyDescent="0.2">
      <c r="A3869" t="s">
        <v>75</v>
      </c>
      <c r="B3869">
        <v>2020</v>
      </c>
      <c r="C3869">
        <v>17107.802848950101</v>
      </c>
      <c r="D3869">
        <v>7653415.55497027</v>
      </c>
    </row>
    <row r="3870" spans="1:4" x14ac:dyDescent="0.2">
      <c r="A3870" t="s">
        <v>76</v>
      </c>
      <c r="B3870">
        <v>2020</v>
      </c>
      <c r="C3870">
        <v>4870.4162820287302</v>
      </c>
      <c r="D3870">
        <v>3348702.8348308601</v>
      </c>
    </row>
    <row r="3871" spans="1:4" x14ac:dyDescent="0.2">
      <c r="A3871" t="s">
        <v>77</v>
      </c>
      <c r="B3871">
        <v>2020</v>
      </c>
      <c r="C3871">
        <v>5427.3561997486604</v>
      </c>
      <c r="D3871">
        <v>1491625.4014688199</v>
      </c>
    </row>
    <row r="3872" spans="1:4" x14ac:dyDescent="0.2">
      <c r="A3872" t="s">
        <v>78</v>
      </c>
      <c r="B3872">
        <v>2020</v>
      </c>
      <c r="C3872">
        <v>18.437002192979001</v>
      </c>
      <c r="D3872">
        <v>9598.5471475057402</v>
      </c>
    </row>
    <row r="3873" spans="1:4" x14ac:dyDescent="0.2">
      <c r="A3873" t="s">
        <v>79</v>
      </c>
      <c r="B3873">
        <v>2020</v>
      </c>
      <c r="C3873">
        <v>98556.327700371505</v>
      </c>
      <c r="D3873">
        <v>50559200.120642498</v>
      </c>
    </row>
    <row r="3874" spans="1:4" x14ac:dyDescent="0.2">
      <c r="A3874" t="s">
        <v>80</v>
      </c>
      <c r="B3874">
        <v>2020</v>
      </c>
      <c r="C3874">
        <v>4289.3766924965703</v>
      </c>
      <c r="D3874">
        <v>3342344.5403577802</v>
      </c>
    </row>
    <row r="3875" spans="1:4" x14ac:dyDescent="0.2">
      <c r="A3875" t="s">
        <v>81</v>
      </c>
      <c r="B3875">
        <v>2020</v>
      </c>
      <c r="C3875">
        <v>15769.979397855999</v>
      </c>
      <c r="D3875">
        <v>10456878.6735928</v>
      </c>
    </row>
    <row r="3876" spans="1:4" x14ac:dyDescent="0.2">
      <c r="A3876" t="s">
        <v>82</v>
      </c>
      <c r="B3876">
        <v>2020</v>
      </c>
      <c r="C3876">
        <v>72.537343131182695</v>
      </c>
      <c r="D3876">
        <v>26979.210354249899</v>
      </c>
    </row>
    <row r="3877" spans="1:4" x14ac:dyDescent="0.2">
      <c r="A3877" t="s">
        <v>83</v>
      </c>
      <c r="B3877">
        <v>2020</v>
      </c>
      <c r="C3877">
        <v>93648.719090499202</v>
      </c>
      <c r="D3877">
        <v>49421150.622860998</v>
      </c>
    </row>
    <row r="3878" spans="1:4" x14ac:dyDescent="0.2">
      <c r="A3878" t="s">
        <v>84</v>
      </c>
      <c r="B3878">
        <v>2020</v>
      </c>
      <c r="C3878">
        <v>6051.8860345626999</v>
      </c>
      <c r="D3878">
        <v>3134131.5855252701</v>
      </c>
    </row>
    <row r="3879" spans="1:4" x14ac:dyDescent="0.2">
      <c r="A3879" t="s">
        <v>85</v>
      </c>
      <c r="B3879">
        <v>2020</v>
      </c>
      <c r="C3879">
        <v>3802.05673911145</v>
      </c>
      <c r="D3879">
        <v>1779453.5393807699</v>
      </c>
    </row>
    <row r="3880" spans="1:4" x14ac:dyDescent="0.2">
      <c r="A3880" t="s">
        <v>86</v>
      </c>
      <c r="B3880">
        <v>2020</v>
      </c>
      <c r="C3880">
        <v>12013.5662039787</v>
      </c>
      <c r="D3880">
        <v>5024195.6031814804</v>
      </c>
    </row>
    <row r="3881" spans="1:4" x14ac:dyDescent="0.2">
      <c r="A3881" t="s">
        <v>87</v>
      </c>
      <c r="B3881">
        <v>2020</v>
      </c>
      <c r="C3881">
        <v>961587.94314016495</v>
      </c>
      <c r="D3881">
        <v>592381322.89517903</v>
      </c>
    </row>
    <row r="3882" spans="1:4" x14ac:dyDescent="0.2">
      <c r="A3882" t="s">
        <v>88</v>
      </c>
      <c r="B3882">
        <v>2020</v>
      </c>
      <c r="C3882">
        <v>7.1294090332335003</v>
      </c>
      <c r="D3882">
        <v>2601.6709552959101</v>
      </c>
    </row>
    <row r="3883" spans="1:4" x14ac:dyDescent="0.2">
      <c r="A3883" t="s">
        <v>89</v>
      </c>
      <c r="B3883">
        <v>2020</v>
      </c>
      <c r="C3883">
        <v>137715.541380682</v>
      </c>
      <c r="D3883">
        <v>72377656.601976797</v>
      </c>
    </row>
    <row r="3884" spans="1:4" x14ac:dyDescent="0.2">
      <c r="A3884" t="s">
        <v>90</v>
      </c>
      <c r="B3884">
        <v>2020</v>
      </c>
      <c r="C3884">
        <v>6206.8760411869498</v>
      </c>
      <c r="D3884">
        <v>3138233.2986321901</v>
      </c>
    </row>
    <row r="3885" spans="1:4" x14ac:dyDescent="0.2">
      <c r="A3885" t="s">
        <v>91</v>
      </c>
      <c r="B3885">
        <v>2020</v>
      </c>
      <c r="C3885">
        <v>20.192009289160101</v>
      </c>
      <c r="D3885">
        <v>6813.5547377001203</v>
      </c>
    </row>
    <row r="3886" spans="1:4" x14ac:dyDescent="0.2">
      <c r="A3886" t="s">
        <v>93</v>
      </c>
      <c r="B3886">
        <v>2020</v>
      </c>
      <c r="C3886">
        <v>46.466549738525302</v>
      </c>
      <c r="D3886">
        <v>14438.254552311801</v>
      </c>
    </row>
    <row r="3887" spans="1:4" x14ac:dyDescent="0.2">
      <c r="A3887" t="s">
        <v>94</v>
      </c>
      <c r="B3887">
        <v>2020</v>
      </c>
      <c r="C3887">
        <v>28246.486298474701</v>
      </c>
      <c r="D3887">
        <v>11201717.862890299</v>
      </c>
    </row>
    <row r="3888" spans="1:4" x14ac:dyDescent="0.2">
      <c r="A3888" t="s">
        <v>95</v>
      </c>
      <c r="B3888">
        <v>2020</v>
      </c>
      <c r="C3888">
        <v>2169.74570218075</v>
      </c>
      <c r="D3888">
        <v>1169499.6184251599</v>
      </c>
    </row>
    <row r="3889" spans="1:4" x14ac:dyDescent="0.2">
      <c r="A3889" t="s">
        <v>96</v>
      </c>
      <c r="B3889">
        <v>2020</v>
      </c>
      <c r="C3889">
        <v>0.15191606056857601</v>
      </c>
      <c r="D3889">
        <v>59.360279368539601</v>
      </c>
    </row>
    <row r="3890" spans="1:4" x14ac:dyDescent="0.2">
      <c r="A3890" t="s">
        <v>97</v>
      </c>
      <c r="B3890">
        <v>2020</v>
      </c>
      <c r="C3890">
        <v>0.19579483644531201</v>
      </c>
      <c r="D3890">
        <v>39.769472852262702</v>
      </c>
    </row>
    <row r="3891" spans="1:4" x14ac:dyDescent="0.2">
      <c r="A3891" t="s">
        <v>98</v>
      </c>
      <c r="B3891">
        <v>2020</v>
      </c>
      <c r="C3891">
        <v>48057.786315951103</v>
      </c>
      <c r="D3891">
        <v>23514251.338087302</v>
      </c>
    </row>
    <row r="3892" spans="1:4" x14ac:dyDescent="0.2">
      <c r="A3892" t="s">
        <v>99</v>
      </c>
      <c r="B3892">
        <v>2020</v>
      </c>
      <c r="C3892">
        <v>1853.2676791752001</v>
      </c>
      <c r="D3892">
        <v>721639.62276805902</v>
      </c>
    </row>
    <row r="3893" spans="1:4" x14ac:dyDescent="0.2">
      <c r="A3893" t="s">
        <v>100</v>
      </c>
      <c r="B3893">
        <v>2020</v>
      </c>
      <c r="C3893">
        <v>19044.834370066699</v>
      </c>
      <c r="D3893">
        <v>9416895.9842738695</v>
      </c>
    </row>
    <row r="3894" spans="1:4" x14ac:dyDescent="0.2">
      <c r="A3894" t="s">
        <v>101</v>
      </c>
      <c r="B3894">
        <v>2020</v>
      </c>
      <c r="C3894">
        <v>11.8981401215104</v>
      </c>
      <c r="D3894">
        <v>2257.9896279876398</v>
      </c>
    </row>
    <row r="3895" spans="1:4" x14ac:dyDescent="0.2">
      <c r="A3895" t="s">
        <v>102</v>
      </c>
      <c r="B3895">
        <v>2020</v>
      </c>
      <c r="C3895">
        <v>143487.810913041</v>
      </c>
      <c r="D3895">
        <v>82170755.2565808</v>
      </c>
    </row>
    <row r="3896" spans="1:4" x14ac:dyDescent="0.2">
      <c r="A3896" t="s">
        <v>103</v>
      </c>
      <c r="B3896">
        <v>2020</v>
      </c>
      <c r="C3896">
        <v>10.149934874456299</v>
      </c>
      <c r="D3896">
        <v>4673.6238162653999</v>
      </c>
    </row>
    <row r="3897" spans="1:4" x14ac:dyDescent="0.2">
      <c r="A3897" t="s">
        <v>104</v>
      </c>
      <c r="B3897">
        <v>2020</v>
      </c>
      <c r="C3897">
        <v>20123.319729475301</v>
      </c>
      <c r="D3897">
        <v>6727402.1109290197</v>
      </c>
    </row>
    <row r="3898" spans="1:4" x14ac:dyDescent="0.2">
      <c r="A3898" t="s">
        <v>105</v>
      </c>
      <c r="B3898">
        <v>2020</v>
      </c>
      <c r="C3898">
        <v>357546.687762663</v>
      </c>
      <c r="D3898">
        <v>182655006.016581</v>
      </c>
    </row>
    <row r="3899" spans="1:4" x14ac:dyDescent="0.2">
      <c r="A3899" t="s">
        <v>106</v>
      </c>
      <c r="B3899">
        <v>2020</v>
      </c>
      <c r="C3899">
        <v>473.08464572179298</v>
      </c>
      <c r="D3899">
        <v>145385.682271967</v>
      </c>
    </row>
    <row r="3900" spans="1:4" x14ac:dyDescent="0.2">
      <c r="A3900" t="s">
        <v>107</v>
      </c>
      <c r="B3900">
        <v>2020</v>
      </c>
      <c r="C3900">
        <v>220121.366181941</v>
      </c>
      <c r="D3900">
        <v>136136483.23589</v>
      </c>
    </row>
    <row r="3901" spans="1:4" x14ac:dyDescent="0.2">
      <c r="A3901" t="s">
        <v>108</v>
      </c>
      <c r="B3901">
        <v>2020</v>
      </c>
      <c r="C3901">
        <v>0.78090105616210903</v>
      </c>
      <c r="D3901">
        <v>94.519390550598501</v>
      </c>
    </row>
    <row r="3902" spans="1:4" x14ac:dyDescent="0.2">
      <c r="A3902" t="s">
        <v>109</v>
      </c>
      <c r="B3902">
        <v>2020</v>
      </c>
      <c r="C3902">
        <v>40.732590106826699</v>
      </c>
      <c r="D3902">
        <v>23156.8885324232</v>
      </c>
    </row>
    <row r="3903" spans="1:4" x14ac:dyDescent="0.2">
      <c r="A3903" t="s">
        <v>110</v>
      </c>
      <c r="B3903">
        <v>2020</v>
      </c>
      <c r="C3903">
        <v>3.2144972638476501</v>
      </c>
      <c r="D3903">
        <v>1875.76711086624</v>
      </c>
    </row>
    <row r="3904" spans="1:4" x14ac:dyDescent="0.2">
      <c r="A3904" t="s">
        <v>111</v>
      </c>
      <c r="B3904">
        <v>2020</v>
      </c>
      <c r="C3904">
        <v>11216.4494172258</v>
      </c>
      <c r="D3904">
        <v>4405846.6170330504</v>
      </c>
    </row>
    <row r="3905" spans="1:4" x14ac:dyDescent="0.2">
      <c r="A3905" t="s">
        <v>112</v>
      </c>
      <c r="B3905">
        <v>2020</v>
      </c>
      <c r="C3905">
        <v>16.0650560951443</v>
      </c>
      <c r="D3905">
        <v>5348.0653910411202</v>
      </c>
    </row>
    <row r="3906" spans="1:4" x14ac:dyDescent="0.2">
      <c r="A3906" t="s">
        <v>113</v>
      </c>
      <c r="B3906">
        <v>2020</v>
      </c>
      <c r="C3906">
        <v>22970.483873094301</v>
      </c>
      <c r="D3906">
        <v>8713811.9280084204</v>
      </c>
    </row>
    <row r="3907" spans="1:4" x14ac:dyDescent="0.2">
      <c r="A3907" t="s">
        <v>114</v>
      </c>
      <c r="B3907">
        <v>2020</v>
      </c>
      <c r="C3907">
        <v>654.668752637593</v>
      </c>
      <c r="D3907">
        <v>415145.26904745301</v>
      </c>
    </row>
    <row r="3908" spans="1:4" x14ac:dyDescent="0.2">
      <c r="A3908" t="s">
        <v>115</v>
      </c>
      <c r="B3908">
        <v>2020</v>
      </c>
      <c r="C3908">
        <v>50462.7838281066</v>
      </c>
      <c r="D3908">
        <v>18497145.0143108</v>
      </c>
    </row>
    <row r="3909" spans="1:4" x14ac:dyDescent="0.2">
      <c r="A3909" t="s">
        <v>116</v>
      </c>
      <c r="B3909">
        <v>2020</v>
      </c>
      <c r="C3909">
        <v>0.856855294699435</v>
      </c>
      <c r="D3909">
        <v>0</v>
      </c>
    </row>
    <row r="3910" spans="1:4" x14ac:dyDescent="0.2">
      <c r="A3910" t="s">
        <v>117</v>
      </c>
      <c r="B3910">
        <v>2020</v>
      </c>
      <c r="C3910">
        <v>1.6111001409971699</v>
      </c>
      <c r="D3910">
        <v>733.88279420433196</v>
      </c>
    </row>
    <row r="3911" spans="1:4" x14ac:dyDescent="0.2">
      <c r="A3911" t="s">
        <v>118</v>
      </c>
      <c r="B3911">
        <v>2020</v>
      </c>
      <c r="C3911">
        <v>3620.7796543920099</v>
      </c>
      <c r="D3911">
        <v>1190522.8482258599</v>
      </c>
    </row>
    <row r="3912" spans="1:4" x14ac:dyDescent="0.2">
      <c r="A3912" t="s">
        <v>119</v>
      </c>
      <c r="B3912">
        <v>2020</v>
      </c>
      <c r="C3912">
        <v>1413.6311733448899</v>
      </c>
      <c r="D3912">
        <v>507139.21085125097</v>
      </c>
    </row>
    <row r="3913" spans="1:4" x14ac:dyDescent="0.2">
      <c r="A3913" t="s">
        <v>120</v>
      </c>
      <c r="B3913">
        <v>2020</v>
      </c>
      <c r="C3913">
        <v>241112.07861872501</v>
      </c>
      <c r="D3913">
        <v>126727662.85242601</v>
      </c>
    </row>
    <row r="3914" spans="1:4" x14ac:dyDescent="0.2">
      <c r="A3914" t="s">
        <v>122</v>
      </c>
      <c r="B3914">
        <v>2020</v>
      </c>
      <c r="C3914">
        <v>299526.28959096398</v>
      </c>
      <c r="D3914">
        <v>139233858.80477199</v>
      </c>
    </row>
    <row r="3915" spans="1:4" x14ac:dyDescent="0.2">
      <c r="A3915" t="s">
        <v>123</v>
      </c>
      <c r="B3915">
        <v>2020</v>
      </c>
      <c r="C3915">
        <v>1856.0801146459401</v>
      </c>
      <c r="D3915">
        <v>878458.84502619505</v>
      </c>
    </row>
    <row r="3916" spans="1:4" x14ac:dyDescent="0.2">
      <c r="A3916" t="s">
        <v>124</v>
      </c>
      <c r="B3916">
        <v>2020</v>
      </c>
      <c r="C3916">
        <v>148.84741201595199</v>
      </c>
      <c r="D3916">
        <v>56854.231960202203</v>
      </c>
    </row>
    <row r="3917" spans="1:4" x14ac:dyDescent="0.2">
      <c r="A3917" t="s">
        <v>126</v>
      </c>
      <c r="B3917">
        <v>2020</v>
      </c>
      <c r="C3917">
        <v>310005.30740475701</v>
      </c>
      <c r="D3917">
        <v>168810227.78961301</v>
      </c>
    </row>
    <row r="3918" spans="1:4" x14ac:dyDescent="0.2">
      <c r="A3918" t="s">
        <v>127</v>
      </c>
      <c r="B3918">
        <v>2020</v>
      </c>
      <c r="C3918">
        <v>983.18385598666896</v>
      </c>
      <c r="D3918">
        <v>539320.76687347505</v>
      </c>
    </row>
    <row r="3919" spans="1:4" x14ac:dyDescent="0.2">
      <c r="A3919" t="s">
        <v>128</v>
      </c>
      <c r="B3919">
        <v>2020</v>
      </c>
      <c r="C3919">
        <v>464.61751613634902</v>
      </c>
      <c r="D3919">
        <v>167557.83409360301</v>
      </c>
    </row>
    <row r="3920" spans="1:4" x14ac:dyDescent="0.2">
      <c r="A3920" t="s">
        <v>129</v>
      </c>
      <c r="B3920">
        <v>2020</v>
      </c>
      <c r="C3920">
        <v>232509.07048768201</v>
      </c>
      <c r="D3920">
        <v>86469737.223391801</v>
      </c>
    </row>
    <row r="3921" spans="1:4" x14ac:dyDescent="0.2">
      <c r="A3921" t="s">
        <v>130</v>
      </c>
      <c r="B3921">
        <v>2020</v>
      </c>
      <c r="C3921">
        <v>0</v>
      </c>
      <c r="D3921">
        <v>462.510001114506</v>
      </c>
    </row>
    <row r="3922" spans="1:4" x14ac:dyDescent="0.2">
      <c r="A3922" t="s">
        <v>131</v>
      </c>
      <c r="B3922">
        <v>2020</v>
      </c>
      <c r="C3922">
        <v>2.2125426395355898</v>
      </c>
      <c r="D3922">
        <v>985.53503022412895</v>
      </c>
    </row>
    <row r="3923" spans="1:4" x14ac:dyDescent="0.2">
      <c r="A3923" t="s">
        <v>132</v>
      </c>
      <c r="B3923">
        <v>2020</v>
      </c>
      <c r="C3923">
        <v>65.095176409569703</v>
      </c>
      <c r="D3923">
        <v>32398.894989824399</v>
      </c>
    </row>
    <row r="3924" spans="1:4" x14ac:dyDescent="0.2">
      <c r="A3924" t="s">
        <v>134</v>
      </c>
      <c r="B3924">
        <v>2020</v>
      </c>
      <c r="C3924">
        <v>16067.7165690485</v>
      </c>
      <c r="D3924">
        <v>6803911.7717145104</v>
      </c>
    </row>
    <row r="3925" spans="1:4" x14ac:dyDescent="0.2">
      <c r="A3925" t="s">
        <v>135</v>
      </c>
      <c r="B3925">
        <v>2020</v>
      </c>
      <c r="C3925">
        <v>268721.49173523299</v>
      </c>
      <c r="D3925">
        <v>130058335.906432</v>
      </c>
    </row>
    <row r="3926" spans="1:4" x14ac:dyDescent="0.2">
      <c r="A3926" t="s">
        <v>136</v>
      </c>
      <c r="B3926">
        <v>2020</v>
      </c>
      <c r="C3926">
        <v>166.78849063974999</v>
      </c>
      <c r="D3926">
        <v>87399.393970417601</v>
      </c>
    </row>
    <row r="3927" spans="1:4" x14ac:dyDescent="0.2">
      <c r="A3927" t="s">
        <v>137</v>
      </c>
      <c r="B3927">
        <v>2020</v>
      </c>
      <c r="C3927">
        <v>1.4609834445844101</v>
      </c>
      <c r="D3927">
        <v>341.04792677357199</v>
      </c>
    </row>
    <row r="3928" spans="1:4" x14ac:dyDescent="0.2">
      <c r="A3928" t="s">
        <v>138</v>
      </c>
      <c r="B3928">
        <v>2020</v>
      </c>
      <c r="C3928">
        <v>4065.9754962489501</v>
      </c>
      <c r="D3928">
        <v>2146485.1219508601</v>
      </c>
    </row>
    <row r="3929" spans="1:4" x14ac:dyDescent="0.2">
      <c r="A3929" t="s">
        <v>140</v>
      </c>
      <c r="B3929">
        <v>2020</v>
      </c>
      <c r="C3929">
        <v>99199.515388911401</v>
      </c>
      <c r="D3929">
        <v>59966519.475392401</v>
      </c>
    </row>
    <row r="3930" spans="1:4" x14ac:dyDescent="0.2">
      <c r="A3930" t="s">
        <v>141</v>
      </c>
      <c r="B3930">
        <v>2020</v>
      </c>
      <c r="C3930">
        <v>111303.31279444799</v>
      </c>
      <c r="D3930">
        <v>65105117.248329997</v>
      </c>
    </row>
    <row r="3931" spans="1:4" x14ac:dyDescent="0.2">
      <c r="A3931" t="s">
        <v>142</v>
      </c>
      <c r="B3931">
        <v>2020</v>
      </c>
      <c r="C3931">
        <v>1921.85683432627</v>
      </c>
      <c r="D3931">
        <v>934629.21217116294</v>
      </c>
    </row>
    <row r="3932" spans="1:4" x14ac:dyDescent="0.2">
      <c r="A3932" t="s">
        <v>143</v>
      </c>
      <c r="B3932">
        <v>2020</v>
      </c>
      <c r="C3932">
        <v>68362.913629952396</v>
      </c>
      <c r="D3932">
        <v>19444498.9390641</v>
      </c>
    </row>
    <row r="3933" spans="1:4" x14ac:dyDescent="0.2">
      <c r="A3933" t="s">
        <v>144</v>
      </c>
      <c r="B3933">
        <v>2020</v>
      </c>
      <c r="C3933">
        <v>2232.81156351152</v>
      </c>
      <c r="D3933">
        <v>1194222.7554515901</v>
      </c>
    </row>
    <row r="3934" spans="1:4" x14ac:dyDescent="0.2">
      <c r="A3934" t="s">
        <v>145</v>
      </c>
      <c r="B3934">
        <v>2020</v>
      </c>
      <c r="C3934">
        <v>60924.514331229097</v>
      </c>
      <c r="D3934">
        <v>45312569.599732399</v>
      </c>
    </row>
    <row r="3935" spans="1:4" x14ac:dyDescent="0.2">
      <c r="A3935" t="s">
        <v>146</v>
      </c>
      <c r="B3935">
        <v>2020</v>
      </c>
      <c r="C3935">
        <v>69.201608562977398</v>
      </c>
      <c r="D3935">
        <v>25067.198594203201</v>
      </c>
    </row>
    <row r="3936" spans="1:4" x14ac:dyDescent="0.2">
      <c r="A3936" t="s">
        <v>147</v>
      </c>
      <c r="B3936">
        <v>2020</v>
      </c>
      <c r="C3936">
        <v>27314.2949591588</v>
      </c>
      <c r="D3936">
        <v>15920963.037679899</v>
      </c>
    </row>
    <row r="3937" spans="1:4" x14ac:dyDescent="0.2">
      <c r="A3937" t="s">
        <v>148</v>
      </c>
      <c r="B3937">
        <v>2020</v>
      </c>
      <c r="C3937">
        <v>278656.68030099699</v>
      </c>
      <c r="D3937">
        <v>179564194.78182301</v>
      </c>
    </row>
    <row r="3938" spans="1:4" x14ac:dyDescent="0.2">
      <c r="A3938" t="s">
        <v>149</v>
      </c>
      <c r="B3938">
        <v>2020</v>
      </c>
      <c r="C3938">
        <v>63727.5970601074</v>
      </c>
      <c r="D3938">
        <v>36985703.027956501</v>
      </c>
    </row>
    <row r="3939" spans="1:4" x14ac:dyDescent="0.2">
      <c r="A3939" t="s">
        <v>150</v>
      </c>
      <c r="B3939">
        <v>2020</v>
      </c>
      <c r="C3939">
        <v>16.254376583442301</v>
      </c>
      <c r="D3939">
        <v>10900.270593696299</v>
      </c>
    </row>
    <row r="3940" spans="1:4" x14ac:dyDescent="0.2">
      <c r="A3940" t="s">
        <v>151</v>
      </c>
      <c r="B3940">
        <v>2020</v>
      </c>
      <c r="C3940">
        <v>78439.733845737195</v>
      </c>
      <c r="D3940">
        <v>60257771.2841236</v>
      </c>
    </row>
    <row r="3941" spans="1:4" x14ac:dyDescent="0.2">
      <c r="A3941" t="s">
        <v>152</v>
      </c>
      <c r="B3941">
        <v>2020</v>
      </c>
      <c r="C3941">
        <v>74958.890014309101</v>
      </c>
      <c r="D3941">
        <v>32890784.5797983</v>
      </c>
    </row>
    <row r="3942" spans="1:4" x14ac:dyDescent="0.2">
      <c r="A3942" t="s">
        <v>153</v>
      </c>
      <c r="B3942">
        <v>2020</v>
      </c>
      <c r="C3942">
        <v>680.78000166393701</v>
      </c>
      <c r="D3942">
        <v>356972.34892215999</v>
      </c>
    </row>
    <row r="3943" spans="1:4" x14ac:dyDescent="0.2">
      <c r="A3943" t="s">
        <v>154</v>
      </c>
      <c r="B3943">
        <v>2020</v>
      </c>
      <c r="C3943">
        <v>14775.532248048499</v>
      </c>
      <c r="D3943">
        <v>4338130.8042762298</v>
      </c>
    </row>
    <row r="3944" spans="1:4" x14ac:dyDescent="0.2">
      <c r="A3944" t="s">
        <v>155</v>
      </c>
      <c r="B3944">
        <v>2020</v>
      </c>
      <c r="C3944">
        <v>62044.388366306601</v>
      </c>
      <c r="D3944">
        <v>22642645.502237801</v>
      </c>
    </row>
    <row r="3945" spans="1:4" x14ac:dyDescent="0.2">
      <c r="A3945" t="s">
        <v>156</v>
      </c>
      <c r="B3945">
        <v>2020</v>
      </c>
      <c r="C3945">
        <v>243379.14794353599</v>
      </c>
      <c r="D3945">
        <v>78413992.828416407</v>
      </c>
    </row>
    <row r="3946" spans="1:4" x14ac:dyDescent="0.2">
      <c r="A3946" t="s">
        <v>157</v>
      </c>
      <c r="B3946">
        <v>2020</v>
      </c>
      <c r="C3946">
        <v>0.26138486053819399</v>
      </c>
      <c r="D3946">
        <v>84.516486685147399</v>
      </c>
    </row>
    <row r="3947" spans="1:4" x14ac:dyDescent="0.2">
      <c r="A3947" t="s">
        <v>159</v>
      </c>
      <c r="B3947">
        <v>2020</v>
      </c>
      <c r="C3947">
        <v>27445.573890210999</v>
      </c>
      <c r="D3947">
        <v>15387870.970491299</v>
      </c>
    </row>
    <row r="3948" spans="1:4" x14ac:dyDescent="0.2">
      <c r="A3948" t="s">
        <v>160</v>
      </c>
      <c r="B3948">
        <v>2020</v>
      </c>
      <c r="C3948">
        <v>5442086.35024786</v>
      </c>
      <c r="D3948">
        <v>812813696.68078804</v>
      </c>
    </row>
    <row r="3949" spans="1:4" x14ac:dyDescent="0.2">
      <c r="A3949" t="s">
        <v>161</v>
      </c>
      <c r="B3949">
        <v>2020</v>
      </c>
      <c r="C3949">
        <v>3187.3171008675299</v>
      </c>
      <c r="D3949">
        <v>2638437.99711627</v>
      </c>
    </row>
    <row r="3950" spans="1:4" x14ac:dyDescent="0.2">
      <c r="A3950" t="s">
        <v>162</v>
      </c>
      <c r="B3950">
        <v>2020</v>
      </c>
      <c r="C3950">
        <v>66.802911790488295</v>
      </c>
      <c r="D3950">
        <v>20877.563159456899</v>
      </c>
    </row>
    <row r="3951" spans="1:4" x14ac:dyDescent="0.2">
      <c r="A3951" t="s">
        <v>163</v>
      </c>
      <c r="B3951">
        <v>2020</v>
      </c>
      <c r="C3951">
        <v>758.45816100406705</v>
      </c>
      <c r="D3951">
        <v>221374.55300396899</v>
      </c>
    </row>
    <row r="3952" spans="1:4" x14ac:dyDescent="0.2">
      <c r="A3952" t="s">
        <v>164</v>
      </c>
      <c r="B3952">
        <v>2020</v>
      </c>
      <c r="C3952">
        <v>165.20300355552399</v>
      </c>
      <c r="D3952">
        <v>88535.005564622697</v>
      </c>
    </row>
    <row r="3953" spans="1:4" x14ac:dyDescent="0.2">
      <c r="A3953" t="s">
        <v>165</v>
      </c>
      <c r="B3953">
        <v>2020</v>
      </c>
      <c r="C3953">
        <v>14598.97725994</v>
      </c>
      <c r="D3953">
        <v>11624237.780685499</v>
      </c>
    </row>
    <row r="3954" spans="1:4" x14ac:dyDescent="0.2">
      <c r="A3954" t="s">
        <v>166</v>
      </c>
      <c r="B3954">
        <v>2020</v>
      </c>
      <c r="C3954">
        <v>154640.51606875699</v>
      </c>
      <c r="D3954">
        <v>79603033.539761305</v>
      </c>
    </row>
    <row r="3955" spans="1:4" x14ac:dyDescent="0.2">
      <c r="A3955" t="s">
        <v>167</v>
      </c>
      <c r="B3955">
        <v>2020</v>
      </c>
      <c r="C3955">
        <v>2208.2752416278599</v>
      </c>
      <c r="D3955">
        <v>1138162.4784615999</v>
      </c>
    </row>
    <row r="3956" spans="1:4" x14ac:dyDescent="0.2">
      <c r="A3956" t="s">
        <v>168</v>
      </c>
      <c r="B3956">
        <v>2020</v>
      </c>
      <c r="C3956">
        <v>154.51877993220199</v>
      </c>
      <c r="D3956">
        <v>36047.328813212203</v>
      </c>
    </row>
    <row r="3957" spans="1:4" x14ac:dyDescent="0.2">
      <c r="A3957" t="s">
        <v>213</v>
      </c>
      <c r="B3957">
        <v>2020</v>
      </c>
      <c r="C3957">
        <v>0.74296916384331502</v>
      </c>
      <c r="D3957">
        <v>0</v>
      </c>
    </row>
    <row r="3958" spans="1:4" x14ac:dyDescent="0.2">
      <c r="A3958" t="s">
        <v>169</v>
      </c>
      <c r="B3958">
        <v>2020</v>
      </c>
      <c r="C3958">
        <v>4987.0558521113098</v>
      </c>
      <c r="D3958">
        <v>2661713.3858157098</v>
      </c>
    </row>
    <row r="3959" spans="1:4" x14ac:dyDescent="0.2">
      <c r="A3959" t="s">
        <v>170</v>
      </c>
      <c r="B3959">
        <v>2020</v>
      </c>
      <c r="C3959">
        <v>2326.2267635733201</v>
      </c>
      <c r="D3959">
        <v>1081653.42562367</v>
      </c>
    </row>
    <row r="3960" spans="1:4" x14ac:dyDescent="0.2">
      <c r="A3960" t="s">
        <v>172</v>
      </c>
      <c r="B3960">
        <v>2020</v>
      </c>
      <c r="C3960">
        <v>15096.0065408427</v>
      </c>
      <c r="D3960">
        <v>11844334.950236799</v>
      </c>
    </row>
    <row r="3961" spans="1:4" x14ac:dyDescent="0.2">
      <c r="A3961" t="s">
        <v>173</v>
      </c>
      <c r="B3961">
        <v>2020</v>
      </c>
      <c r="C3961">
        <v>11947.178874957001</v>
      </c>
      <c r="D3961">
        <v>6989560.6066802796</v>
      </c>
    </row>
    <row r="3962" spans="1:4" x14ac:dyDescent="0.2">
      <c r="A3962" t="s">
        <v>174</v>
      </c>
      <c r="B3962">
        <v>2020</v>
      </c>
      <c r="C3962">
        <v>3889.4175930889401</v>
      </c>
      <c r="D3962">
        <v>2334690.4776178999</v>
      </c>
    </row>
    <row r="3963" spans="1:4" x14ac:dyDescent="0.2">
      <c r="A3963" t="s">
        <v>175</v>
      </c>
      <c r="B3963">
        <v>2020</v>
      </c>
      <c r="C3963">
        <v>339968.22962411202</v>
      </c>
      <c r="D3963">
        <v>97090455.517479807</v>
      </c>
    </row>
    <row r="3964" spans="1:4" x14ac:dyDescent="0.2">
      <c r="A3964" t="s">
        <v>176</v>
      </c>
      <c r="B3964">
        <v>2020</v>
      </c>
      <c r="C3964">
        <v>2684.0911361435201</v>
      </c>
      <c r="D3964">
        <v>1722637.6510318699</v>
      </c>
    </row>
    <row r="3965" spans="1:4" x14ac:dyDescent="0.2">
      <c r="A3965" t="s">
        <v>179</v>
      </c>
      <c r="B3965">
        <v>2020</v>
      </c>
      <c r="C3965">
        <v>3037.6703604813902</v>
      </c>
      <c r="D3965">
        <v>644333.48114171706</v>
      </c>
    </row>
    <row r="3966" spans="1:4" x14ac:dyDescent="0.2">
      <c r="A3966" t="s">
        <v>180</v>
      </c>
      <c r="B3966">
        <v>2020</v>
      </c>
      <c r="C3966">
        <v>34.412613753669703</v>
      </c>
      <c r="D3966">
        <v>11749.926881401099</v>
      </c>
    </row>
    <row r="3967" spans="1:4" x14ac:dyDescent="0.2">
      <c r="A3967" t="s">
        <v>181</v>
      </c>
      <c r="B3967">
        <v>2020</v>
      </c>
      <c r="C3967">
        <v>3433.4896158537299</v>
      </c>
      <c r="D3967">
        <v>1065079.4324153501</v>
      </c>
    </row>
    <row r="3968" spans="1:4" x14ac:dyDescent="0.2">
      <c r="A3968" t="s">
        <v>182</v>
      </c>
      <c r="B3968">
        <v>2020</v>
      </c>
      <c r="C3968">
        <v>5506.8002610119802</v>
      </c>
      <c r="D3968">
        <v>3179156.8493659599</v>
      </c>
    </row>
    <row r="3969" spans="1:4" x14ac:dyDescent="0.2">
      <c r="A3969" t="s">
        <v>183</v>
      </c>
      <c r="B3969">
        <v>2020</v>
      </c>
      <c r="C3969">
        <v>119414.186206919</v>
      </c>
      <c r="D3969">
        <v>76504977.590551406</v>
      </c>
    </row>
    <row r="3970" spans="1:4" x14ac:dyDescent="0.2">
      <c r="A3970" t="s">
        <v>184</v>
      </c>
      <c r="B3970">
        <v>2020</v>
      </c>
      <c r="C3970">
        <v>0.42767135353515601</v>
      </c>
      <c r="D3970">
        <v>136.8960211429</v>
      </c>
    </row>
    <row r="3971" spans="1:4" x14ac:dyDescent="0.2">
      <c r="A3971" t="s">
        <v>186</v>
      </c>
      <c r="B3971">
        <v>2020</v>
      </c>
      <c r="C3971">
        <v>1458.8681836896801</v>
      </c>
      <c r="D3971">
        <v>745053.94028607896</v>
      </c>
    </row>
    <row r="3972" spans="1:4" x14ac:dyDescent="0.2">
      <c r="A3972" t="s">
        <v>187</v>
      </c>
      <c r="B3972">
        <v>2020</v>
      </c>
      <c r="C3972">
        <v>859.98702567581495</v>
      </c>
      <c r="D3972">
        <v>504199.71439900098</v>
      </c>
    </row>
    <row r="3973" spans="1:4" x14ac:dyDescent="0.2">
      <c r="A3973" t="s">
        <v>188</v>
      </c>
      <c r="B3973">
        <v>2020</v>
      </c>
      <c r="C3973">
        <v>1062.164916015</v>
      </c>
      <c r="D3973">
        <v>215891.42833432401</v>
      </c>
    </row>
    <row r="3974" spans="1:4" x14ac:dyDescent="0.2">
      <c r="A3974" t="s">
        <v>189</v>
      </c>
      <c r="B3974">
        <v>2020</v>
      </c>
      <c r="C3974">
        <v>45348.584795233503</v>
      </c>
      <c r="D3974">
        <v>15925919.828420799</v>
      </c>
    </row>
    <row r="3975" spans="1:4" x14ac:dyDescent="0.2">
      <c r="A3975" t="s">
        <v>190</v>
      </c>
      <c r="B3975">
        <v>2020</v>
      </c>
      <c r="C3975">
        <v>1461.4996545177801</v>
      </c>
      <c r="D3975">
        <v>850524.32615019998</v>
      </c>
    </row>
    <row r="3976" spans="1:4" x14ac:dyDescent="0.2">
      <c r="A3976" t="s">
        <v>191</v>
      </c>
      <c r="B3976">
        <v>2020</v>
      </c>
      <c r="C3976">
        <v>186212.53169466401</v>
      </c>
      <c r="D3976">
        <v>69483577.576500103</v>
      </c>
    </row>
    <row r="3977" spans="1:4" x14ac:dyDescent="0.2">
      <c r="A3977" t="s">
        <v>192</v>
      </c>
      <c r="B3977">
        <v>2020</v>
      </c>
      <c r="C3977">
        <v>73603.226946105497</v>
      </c>
      <c r="D3977">
        <v>35756265.928102396</v>
      </c>
    </row>
    <row r="3978" spans="1:4" x14ac:dyDescent="0.2">
      <c r="A3978" t="s">
        <v>193</v>
      </c>
      <c r="B3978">
        <v>2020</v>
      </c>
      <c r="C3978">
        <v>79461.176933139199</v>
      </c>
      <c r="D3978">
        <v>29356487.329608299</v>
      </c>
    </row>
    <row r="3979" spans="1:4" x14ac:dyDescent="0.2">
      <c r="A3979" t="s">
        <v>195</v>
      </c>
      <c r="B3979">
        <v>2020</v>
      </c>
      <c r="C3979">
        <v>12682.121207215199</v>
      </c>
      <c r="D3979">
        <v>8788805.5965142306</v>
      </c>
    </row>
    <row r="3980" spans="1:4" x14ac:dyDescent="0.2">
      <c r="A3980" t="s">
        <v>196</v>
      </c>
      <c r="B3980">
        <v>2020</v>
      </c>
      <c r="C3980">
        <v>1966716.3749185</v>
      </c>
      <c r="D3980">
        <v>942187759.53922701</v>
      </c>
    </row>
    <row r="3981" spans="1:4" x14ac:dyDescent="0.2">
      <c r="A3981" t="s">
        <v>197</v>
      </c>
      <c r="B3981">
        <v>2020</v>
      </c>
      <c r="C3981">
        <v>3.1819505499544198</v>
      </c>
      <c r="D3981">
        <v>1072.3068601197499</v>
      </c>
    </row>
    <row r="3982" spans="1:4" x14ac:dyDescent="0.2">
      <c r="A3982" t="s">
        <v>198</v>
      </c>
      <c r="B3982">
        <v>2020</v>
      </c>
      <c r="C3982">
        <v>7.1195963574213303</v>
      </c>
      <c r="D3982">
        <v>4757.9771316312999</v>
      </c>
    </row>
    <row r="3983" spans="1:4" x14ac:dyDescent="0.2">
      <c r="A3983" t="s">
        <v>199</v>
      </c>
      <c r="B3983">
        <v>2020</v>
      </c>
      <c r="C3983">
        <v>139301.839005457</v>
      </c>
      <c r="D3983">
        <v>73471846.370728195</v>
      </c>
    </row>
    <row r="3984" spans="1:4" x14ac:dyDescent="0.2">
      <c r="A3984" t="s">
        <v>200</v>
      </c>
      <c r="B3984">
        <v>2020</v>
      </c>
      <c r="C3984">
        <v>7.3088870347222196E-2</v>
      </c>
      <c r="D3984">
        <v>27.155783009623502</v>
      </c>
    </row>
    <row r="3985" spans="1:4" x14ac:dyDescent="0.2">
      <c r="A3985" t="s">
        <v>201</v>
      </c>
      <c r="B3985">
        <v>2020</v>
      </c>
      <c r="C3985">
        <v>14.0058278064659</v>
      </c>
      <c r="D3985">
        <v>5501.2042720681302</v>
      </c>
    </row>
    <row r="3986" spans="1:4" x14ac:dyDescent="0.2">
      <c r="A3986" t="s">
        <v>202</v>
      </c>
      <c r="B3986">
        <v>2020</v>
      </c>
      <c r="C3986">
        <v>207640.5917703</v>
      </c>
      <c r="D3986">
        <v>156924503.06658801</v>
      </c>
    </row>
    <row r="3987" spans="1:4" x14ac:dyDescent="0.2">
      <c r="A3987" t="s">
        <v>203</v>
      </c>
      <c r="B3987">
        <v>2020</v>
      </c>
      <c r="C3987">
        <v>3935.0341078482202</v>
      </c>
      <c r="D3987">
        <v>2629157.6426256401</v>
      </c>
    </row>
    <row r="3988" spans="1:4" x14ac:dyDescent="0.2">
      <c r="A3988" t="s">
        <v>204</v>
      </c>
      <c r="B3988">
        <v>2020</v>
      </c>
      <c r="C3988">
        <v>0.57205932178819396</v>
      </c>
      <c r="D3988">
        <v>321.30991684670198</v>
      </c>
    </row>
    <row r="3989" spans="1:4" x14ac:dyDescent="0.2">
      <c r="A3989" t="s">
        <v>205</v>
      </c>
      <c r="B3989">
        <v>2020</v>
      </c>
      <c r="C3989">
        <v>0.164427461397569</v>
      </c>
      <c r="D3989">
        <v>0</v>
      </c>
    </row>
    <row r="3990" spans="1:4" x14ac:dyDescent="0.2">
      <c r="A3990" t="s">
        <v>206</v>
      </c>
      <c r="B3990">
        <v>2020</v>
      </c>
      <c r="C3990">
        <v>970.78980472583203</v>
      </c>
      <c r="D3990">
        <v>535207.54460755701</v>
      </c>
    </row>
    <row r="3991" spans="1:4" x14ac:dyDescent="0.2">
      <c r="A3991" t="s">
        <v>207</v>
      </c>
      <c r="B3991">
        <v>2020</v>
      </c>
      <c r="C3991">
        <v>6.1851255710243001</v>
      </c>
      <c r="D3991">
        <v>2073.0975359717099</v>
      </c>
    </row>
    <row r="3992" spans="1:4" x14ac:dyDescent="0.2">
      <c r="A3992" t="s">
        <v>208</v>
      </c>
      <c r="B3992">
        <v>2020</v>
      </c>
      <c r="C3992">
        <v>62247.300631319798</v>
      </c>
      <c r="D3992">
        <v>41195244.332402803</v>
      </c>
    </row>
    <row r="3993" spans="1:4" x14ac:dyDescent="0.2">
      <c r="A3993" t="s">
        <v>209</v>
      </c>
      <c r="B3993">
        <v>2020</v>
      </c>
      <c r="C3993">
        <v>163028.43779087</v>
      </c>
      <c r="D3993">
        <v>60355695.931389302</v>
      </c>
    </row>
    <row r="3994" spans="1:4" x14ac:dyDescent="0.2">
      <c r="A3994" t="s">
        <v>210</v>
      </c>
      <c r="B3994">
        <v>2020</v>
      </c>
      <c r="C3994">
        <v>6224.9190020035903</v>
      </c>
      <c r="D3994">
        <v>3489716.2674756502</v>
      </c>
    </row>
    <row r="3995" spans="1:4" x14ac:dyDescent="0.2">
      <c r="A3995" t="s">
        <v>4</v>
      </c>
      <c r="B3995">
        <v>2021</v>
      </c>
      <c r="C3995">
        <v>26.482461601917301</v>
      </c>
      <c r="D3995">
        <v>6745.5955796344397</v>
      </c>
    </row>
    <row r="3996" spans="1:4" x14ac:dyDescent="0.2">
      <c r="A3996" t="s">
        <v>5</v>
      </c>
      <c r="B3996">
        <v>2021</v>
      </c>
      <c r="C3996">
        <v>298294.06964509003</v>
      </c>
      <c r="D3996">
        <v>119034042.21868201</v>
      </c>
    </row>
    <row r="3997" spans="1:4" x14ac:dyDescent="0.2">
      <c r="A3997" t="s">
        <v>6</v>
      </c>
      <c r="B3997">
        <v>2021</v>
      </c>
      <c r="C3997">
        <v>1.6827816964409701</v>
      </c>
      <c r="D3997">
        <v>530.73783234804</v>
      </c>
    </row>
    <row r="3998" spans="1:4" x14ac:dyDescent="0.2">
      <c r="A3998" t="s">
        <v>7</v>
      </c>
      <c r="B3998">
        <v>2021</v>
      </c>
      <c r="C3998">
        <v>1355.4043675730099</v>
      </c>
      <c r="D3998">
        <v>421933.96951614798</v>
      </c>
    </row>
    <row r="3999" spans="1:4" x14ac:dyDescent="0.2">
      <c r="A3999" t="s">
        <v>8</v>
      </c>
      <c r="B3999">
        <v>2021</v>
      </c>
      <c r="C3999">
        <v>1685.67723568926</v>
      </c>
      <c r="D3999">
        <v>549402.37827011698</v>
      </c>
    </row>
    <row r="4000" spans="1:4" x14ac:dyDescent="0.2">
      <c r="A4000" t="s">
        <v>9</v>
      </c>
      <c r="B4000">
        <v>2021</v>
      </c>
      <c r="C4000">
        <v>2.2247129773806398</v>
      </c>
      <c r="D4000">
        <v>1188.9255519077601</v>
      </c>
    </row>
    <row r="4001" spans="1:4" x14ac:dyDescent="0.2">
      <c r="A4001" t="s">
        <v>10</v>
      </c>
      <c r="B4001">
        <v>2021</v>
      </c>
      <c r="C4001">
        <v>201881.841050824</v>
      </c>
      <c r="D4001">
        <v>66857809.230457298</v>
      </c>
    </row>
    <row r="4002" spans="1:4" x14ac:dyDescent="0.2">
      <c r="A4002" t="s">
        <v>11</v>
      </c>
      <c r="B4002">
        <v>2021</v>
      </c>
      <c r="C4002">
        <v>4.9647223219205703</v>
      </c>
      <c r="D4002">
        <v>2041.5033786608601</v>
      </c>
    </row>
    <row r="4003" spans="1:4" x14ac:dyDescent="0.2">
      <c r="A4003" t="s">
        <v>12</v>
      </c>
      <c r="B4003">
        <v>2021</v>
      </c>
      <c r="C4003">
        <v>39.158925210360202</v>
      </c>
      <c r="D4003">
        <v>14471.2000163676</v>
      </c>
    </row>
    <row r="4004" spans="1:4" x14ac:dyDescent="0.2">
      <c r="A4004" t="s">
        <v>13</v>
      </c>
      <c r="B4004">
        <v>2021</v>
      </c>
      <c r="C4004">
        <v>261043.55347213001</v>
      </c>
      <c r="D4004">
        <v>99354669.357437298</v>
      </c>
    </row>
    <row r="4005" spans="1:4" x14ac:dyDescent="0.2">
      <c r="A4005" t="s">
        <v>14</v>
      </c>
      <c r="B4005">
        <v>2021</v>
      </c>
      <c r="C4005">
        <v>16651.641552676901</v>
      </c>
      <c r="D4005">
        <v>9307857.5625934191</v>
      </c>
    </row>
    <row r="4006" spans="1:4" x14ac:dyDescent="0.2">
      <c r="A4006" t="s">
        <v>15</v>
      </c>
      <c r="B4006">
        <v>2021</v>
      </c>
      <c r="C4006">
        <v>85.226337261262998</v>
      </c>
      <c r="D4006">
        <v>34903.177342392097</v>
      </c>
    </row>
    <row r="4007" spans="1:4" x14ac:dyDescent="0.2">
      <c r="A4007" t="s">
        <v>16</v>
      </c>
      <c r="B4007">
        <v>2021</v>
      </c>
      <c r="C4007">
        <v>2272.2517532798502</v>
      </c>
      <c r="D4007">
        <v>1444176.9226462999</v>
      </c>
    </row>
    <row r="4008" spans="1:4" x14ac:dyDescent="0.2">
      <c r="A4008" t="s">
        <v>17</v>
      </c>
      <c r="B4008">
        <v>2021</v>
      </c>
      <c r="C4008">
        <v>9142.8994881782801</v>
      </c>
      <c r="D4008">
        <v>5395504.41869443</v>
      </c>
    </row>
    <row r="4009" spans="1:4" x14ac:dyDescent="0.2">
      <c r="A4009" t="s">
        <v>18</v>
      </c>
      <c r="B4009">
        <v>2021</v>
      </c>
      <c r="C4009">
        <v>1704.95111761512</v>
      </c>
      <c r="D4009">
        <v>1605104.29283068</v>
      </c>
    </row>
    <row r="4010" spans="1:4" x14ac:dyDescent="0.2">
      <c r="A4010" t="s">
        <v>19</v>
      </c>
      <c r="B4010">
        <v>2021</v>
      </c>
      <c r="C4010">
        <v>0.22568747203938799</v>
      </c>
      <c r="D4010">
        <v>74.845217500253895</v>
      </c>
    </row>
    <row r="4011" spans="1:4" x14ac:dyDescent="0.2">
      <c r="A4011" t="s">
        <v>20</v>
      </c>
      <c r="B4011">
        <v>2021</v>
      </c>
      <c r="C4011">
        <v>0</v>
      </c>
      <c r="D4011">
        <v>43572.406364647402</v>
      </c>
    </row>
    <row r="4012" spans="1:4" x14ac:dyDescent="0.2">
      <c r="A4012" t="s">
        <v>21</v>
      </c>
      <c r="B4012">
        <v>2021</v>
      </c>
      <c r="C4012">
        <v>17587.280231247001</v>
      </c>
      <c r="D4012">
        <v>10060114.4827733</v>
      </c>
    </row>
    <row r="4013" spans="1:4" x14ac:dyDescent="0.2">
      <c r="A4013" t="s">
        <v>22</v>
      </c>
      <c r="B4013">
        <v>2021</v>
      </c>
      <c r="C4013">
        <v>6683.8992252626704</v>
      </c>
      <c r="D4013">
        <v>3274172.7949735299</v>
      </c>
    </row>
    <row r="4014" spans="1:4" x14ac:dyDescent="0.2">
      <c r="A4014" t="s">
        <v>23</v>
      </c>
      <c r="B4014">
        <v>2021</v>
      </c>
      <c r="C4014">
        <v>1548.8128948358101</v>
      </c>
      <c r="D4014">
        <v>628239.30613631499</v>
      </c>
    </row>
    <row r="4015" spans="1:4" x14ac:dyDescent="0.2">
      <c r="A4015" t="s">
        <v>24</v>
      </c>
      <c r="B4015">
        <v>2021</v>
      </c>
      <c r="C4015">
        <v>1018.74078348517</v>
      </c>
      <c r="D4015">
        <v>564041.45167882298</v>
      </c>
    </row>
    <row r="4016" spans="1:4" x14ac:dyDescent="0.2">
      <c r="A4016" t="s">
        <v>25</v>
      </c>
      <c r="B4016">
        <v>2021</v>
      </c>
      <c r="C4016">
        <v>63478.977797457403</v>
      </c>
      <c r="D4016">
        <v>26147589.254573699</v>
      </c>
    </row>
    <row r="4017" spans="1:4" x14ac:dyDescent="0.2">
      <c r="A4017" t="s">
        <v>26</v>
      </c>
      <c r="B4017">
        <v>2021</v>
      </c>
      <c r="C4017">
        <v>9289.6455883483595</v>
      </c>
      <c r="D4017">
        <v>4566433.2836300097</v>
      </c>
    </row>
    <row r="4018" spans="1:4" x14ac:dyDescent="0.2">
      <c r="A4018" t="s">
        <v>28</v>
      </c>
      <c r="B4018">
        <v>2021</v>
      </c>
      <c r="C4018">
        <v>558393.11626557005</v>
      </c>
      <c r="D4018">
        <v>255862675.20974401</v>
      </c>
    </row>
    <row r="4019" spans="1:4" x14ac:dyDescent="0.2">
      <c r="A4019" t="s">
        <v>29</v>
      </c>
      <c r="B4019">
        <v>2021</v>
      </c>
      <c r="C4019">
        <v>2991909.3059505601</v>
      </c>
      <c r="D4019">
        <v>1985684942.87444</v>
      </c>
    </row>
    <row r="4020" spans="1:4" x14ac:dyDescent="0.2">
      <c r="A4020" t="s">
        <v>30</v>
      </c>
      <c r="B4020">
        <v>2021</v>
      </c>
      <c r="C4020">
        <v>17.238792695109499</v>
      </c>
      <c r="D4020">
        <v>7406.9282441565401</v>
      </c>
    </row>
    <row r="4021" spans="1:4" x14ac:dyDescent="0.2">
      <c r="A4021" t="s">
        <v>31</v>
      </c>
      <c r="B4021">
        <v>2021</v>
      </c>
      <c r="C4021">
        <v>953.16065800163597</v>
      </c>
      <c r="D4021">
        <v>592882.91109556402</v>
      </c>
    </row>
    <row r="4022" spans="1:4" x14ac:dyDescent="0.2">
      <c r="A4022" t="s">
        <v>32</v>
      </c>
      <c r="B4022">
        <v>2021</v>
      </c>
      <c r="C4022">
        <v>1278.5758932363401</v>
      </c>
      <c r="D4022">
        <v>669482.42468686902</v>
      </c>
    </row>
    <row r="4023" spans="1:4" x14ac:dyDescent="0.2">
      <c r="A4023" t="s">
        <v>33</v>
      </c>
      <c r="B4023">
        <v>2021</v>
      </c>
      <c r="C4023">
        <v>1.4247808028775999</v>
      </c>
      <c r="D4023">
        <v>560.07084818297801</v>
      </c>
    </row>
    <row r="4024" spans="1:4" x14ac:dyDescent="0.2">
      <c r="A4024" t="s">
        <v>34</v>
      </c>
      <c r="B4024">
        <v>2021</v>
      </c>
      <c r="C4024">
        <v>67180.614723318606</v>
      </c>
      <c r="D4024">
        <v>36222128.251062803</v>
      </c>
    </row>
    <row r="4025" spans="1:4" x14ac:dyDescent="0.2">
      <c r="A4025" t="s">
        <v>35</v>
      </c>
      <c r="B4025">
        <v>2021</v>
      </c>
      <c r="C4025">
        <v>2524986.4914715001</v>
      </c>
      <c r="D4025">
        <v>1020949343.59024</v>
      </c>
    </row>
    <row r="4026" spans="1:4" x14ac:dyDescent="0.2">
      <c r="A4026" t="s">
        <v>36</v>
      </c>
      <c r="B4026">
        <v>2021</v>
      </c>
      <c r="C4026">
        <v>3455.9121401819698</v>
      </c>
      <c r="D4026">
        <v>2097657.08591884</v>
      </c>
    </row>
    <row r="4027" spans="1:4" x14ac:dyDescent="0.2">
      <c r="A4027" t="s">
        <v>37</v>
      </c>
      <c r="B4027">
        <v>2021</v>
      </c>
      <c r="C4027">
        <v>71610.471194180704</v>
      </c>
      <c r="D4027">
        <v>51044115.479111098</v>
      </c>
    </row>
    <row r="4028" spans="1:4" x14ac:dyDescent="0.2">
      <c r="A4028" t="s">
        <v>38</v>
      </c>
      <c r="B4028">
        <v>2021</v>
      </c>
      <c r="C4028">
        <v>536655.74589640205</v>
      </c>
      <c r="D4028">
        <v>275969921.71068299</v>
      </c>
    </row>
    <row r="4029" spans="1:4" x14ac:dyDescent="0.2">
      <c r="A4029" t="s">
        <v>39</v>
      </c>
      <c r="B4029">
        <v>2021</v>
      </c>
      <c r="C4029">
        <v>183248.39867355401</v>
      </c>
      <c r="D4029">
        <v>113473045.355373</v>
      </c>
    </row>
    <row r="4030" spans="1:4" x14ac:dyDescent="0.2">
      <c r="A4030" t="s">
        <v>40</v>
      </c>
      <c r="B4030">
        <v>2021</v>
      </c>
      <c r="C4030">
        <v>168797.799741266</v>
      </c>
      <c r="D4030">
        <v>105822382.073284</v>
      </c>
    </row>
    <row r="4031" spans="1:4" x14ac:dyDescent="0.2">
      <c r="A4031" t="s">
        <v>41</v>
      </c>
      <c r="B4031">
        <v>2021</v>
      </c>
      <c r="C4031">
        <v>1247857.46993346</v>
      </c>
      <c r="D4031">
        <v>824552803.93347096</v>
      </c>
    </row>
    <row r="4032" spans="1:4" x14ac:dyDescent="0.2">
      <c r="A4032" t="s">
        <v>42</v>
      </c>
      <c r="B4032">
        <v>2021</v>
      </c>
      <c r="C4032">
        <v>58192.691379383599</v>
      </c>
      <c r="D4032">
        <v>36863354.336480998</v>
      </c>
    </row>
    <row r="4033" spans="1:4" x14ac:dyDescent="0.2">
      <c r="A4033" t="s">
        <v>43</v>
      </c>
      <c r="B4033">
        <v>2021</v>
      </c>
      <c r="C4033">
        <v>265167.73565817898</v>
      </c>
      <c r="D4033">
        <v>161502288.01571101</v>
      </c>
    </row>
    <row r="4034" spans="1:4" x14ac:dyDescent="0.2">
      <c r="A4034" t="s">
        <v>44</v>
      </c>
      <c r="B4034">
        <v>2021</v>
      </c>
      <c r="C4034">
        <v>164.53768411434601</v>
      </c>
      <c r="D4034">
        <v>85911.9832382522</v>
      </c>
    </row>
    <row r="4035" spans="1:4" x14ac:dyDescent="0.2">
      <c r="A4035" t="s">
        <v>46</v>
      </c>
      <c r="B4035">
        <v>2021</v>
      </c>
      <c r="C4035">
        <v>7847.9944940544201</v>
      </c>
      <c r="D4035">
        <v>4820179.2977801897</v>
      </c>
    </row>
    <row r="4036" spans="1:4" x14ac:dyDescent="0.2">
      <c r="A4036" t="s">
        <v>47</v>
      </c>
      <c r="B4036">
        <v>2021</v>
      </c>
      <c r="C4036">
        <v>9720.8333194719507</v>
      </c>
      <c r="D4036">
        <v>4634390.6142436704</v>
      </c>
    </row>
    <row r="4037" spans="1:4" x14ac:dyDescent="0.2">
      <c r="A4037" t="s">
        <v>48</v>
      </c>
      <c r="B4037">
        <v>2021</v>
      </c>
      <c r="C4037">
        <v>4.06381176150499</v>
      </c>
      <c r="D4037">
        <v>1299.9534194124601</v>
      </c>
    </row>
    <row r="4038" spans="1:4" x14ac:dyDescent="0.2">
      <c r="A4038" t="s">
        <v>49</v>
      </c>
      <c r="B4038">
        <v>2021</v>
      </c>
      <c r="C4038">
        <v>10.1052212645442</v>
      </c>
      <c r="D4038">
        <v>5753.9894646490102</v>
      </c>
    </row>
    <row r="4039" spans="1:4" x14ac:dyDescent="0.2">
      <c r="A4039" t="s">
        <v>50</v>
      </c>
      <c r="B4039">
        <v>2021</v>
      </c>
      <c r="C4039">
        <v>642.87003442237699</v>
      </c>
      <c r="D4039">
        <v>92811.092664886397</v>
      </c>
    </row>
    <row r="4040" spans="1:4" x14ac:dyDescent="0.2">
      <c r="A4040" t="s">
        <v>51</v>
      </c>
      <c r="B4040">
        <v>2021</v>
      </c>
      <c r="C4040">
        <v>56292.535644440199</v>
      </c>
      <c r="D4040">
        <v>31945725.413577698</v>
      </c>
    </row>
    <row r="4041" spans="1:4" x14ac:dyDescent="0.2">
      <c r="A4041" t="s">
        <v>52</v>
      </c>
      <c r="B4041">
        <v>2021</v>
      </c>
      <c r="C4041">
        <v>202277.81779273701</v>
      </c>
      <c r="D4041">
        <v>122241609.728478</v>
      </c>
    </row>
    <row r="4042" spans="1:4" x14ac:dyDescent="0.2">
      <c r="A4042" t="s">
        <v>53</v>
      </c>
      <c r="B4042">
        <v>2021</v>
      </c>
      <c r="C4042">
        <v>30.359263192744599</v>
      </c>
      <c r="D4042">
        <v>19460.811012467399</v>
      </c>
    </row>
    <row r="4043" spans="1:4" x14ac:dyDescent="0.2">
      <c r="A4043" t="s">
        <v>54</v>
      </c>
      <c r="B4043">
        <v>2021</v>
      </c>
      <c r="C4043">
        <v>4795.0489276437302</v>
      </c>
      <c r="D4043">
        <v>1962728.6331961099</v>
      </c>
    </row>
    <row r="4044" spans="1:4" x14ac:dyDescent="0.2">
      <c r="A4044" t="s">
        <v>55</v>
      </c>
      <c r="B4044">
        <v>2021</v>
      </c>
      <c r="C4044">
        <v>14182.196205788099</v>
      </c>
      <c r="D4044">
        <v>7154906.0653868299</v>
      </c>
    </row>
    <row r="4045" spans="1:4" x14ac:dyDescent="0.2">
      <c r="A4045" t="s">
        <v>56</v>
      </c>
      <c r="B4045">
        <v>2021</v>
      </c>
      <c r="C4045">
        <v>20472.892620484301</v>
      </c>
      <c r="D4045">
        <v>6193225.9167134296</v>
      </c>
    </row>
    <row r="4046" spans="1:4" x14ac:dyDescent="0.2">
      <c r="A4046" t="s">
        <v>57</v>
      </c>
      <c r="B4046">
        <v>2021</v>
      </c>
      <c r="C4046">
        <v>30273.220974761301</v>
      </c>
      <c r="D4046">
        <v>22528023.159737401</v>
      </c>
    </row>
    <row r="4047" spans="1:4" x14ac:dyDescent="0.2">
      <c r="A4047" t="s">
        <v>58</v>
      </c>
      <c r="B4047">
        <v>2021</v>
      </c>
      <c r="C4047">
        <v>17.812081306404</v>
      </c>
      <c r="D4047">
        <v>4353.3315771518601</v>
      </c>
    </row>
    <row r="4048" spans="1:4" x14ac:dyDescent="0.2">
      <c r="A4048" t="s">
        <v>59</v>
      </c>
      <c r="B4048">
        <v>2021</v>
      </c>
      <c r="C4048">
        <v>0</v>
      </c>
      <c r="D4048">
        <v>51.849901853006102</v>
      </c>
    </row>
    <row r="4049" spans="1:4" x14ac:dyDescent="0.2">
      <c r="A4049" t="s">
        <v>60</v>
      </c>
      <c r="B4049">
        <v>2021</v>
      </c>
      <c r="C4049">
        <v>85791.957581102106</v>
      </c>
      <c r="D4049">
        <v>38488935.751029499</v>
      </c>
    </row>
    <row r="4050" spans="1:4" x14ac:dyDescent="0.2">
      <c r="A4050" t="s">
        <v>61</v>
      </c>
      <c r="B4050">
        <v>2021</v>
      </c>
      <c r="C4050">
        <v>34004.022709220197</v>
      </c>
      <c r="D4050">
        <v>11627735.7563894</v>
      </c>
    </row>
    <row r="4051" spans="1:4" x14ac:dyDescent="0.2">
      <c r="A4051" t="s">
        <v>62</v>
      </c>
      <c r="B4051">
        <v>2021</v>
      </c>
      <c r="C4051">
        <v>19751.438277588899</v>
      </c>
      <c r="D4051">
        <v>11051585.891927</v>
      </c>
    </row>
    <row r="4052" spans="1:4" x14ac:dyDescent="0.2">
      <c r="A4052" t="s">
        <v>63</v>
      </c>
      <c r="B4052">
        <v>2021</v>
      </c>
      <c r="C4052">
        <v>266899.126190954</v>
      </c>
      <c r="D4052">
        <v>63506898.518732399</v>
      </c>
    </row>
    <row r="4053" spans="1:4" x14ac:dyDescent="0.2">
      <c r="A4053" t="s">
        <v>64</v>
      </c>
      <c r="B4053">
        <v>2021</v>
      </c>
      <c r="C4053">
        <v>7198.83327984063</v>
      </c>
      <c r="D4053">
        <v>4269555.2566257101</v>
      </c>
    </row>
    <row r="4054" spans="1:4" x14ac:dyDescent="0.2">
      <c r="A4054" t="s">
        <v>65</v>
      </c>
      <c r="B4054">
        <v>2021</v>
      </c>
      <c r="C4054">
        <v>112886.03476979</v>
      </c>
      <c r="D4054">
        <v>66456457.439142197</v>
      </c>
    </row>
    <row r="4055" spans="1:4" x14ac:dyDescent="0.2">
      <c r="A4055" t="s">
        <v>66</v>
      </c>
      <c r="B4055">
        <v>2021</v>
      </c>
      <c r="C4055">
        <v>18317.629630640298</v>
      </c>
      <c r="D4055">
        <v>12283789.1643831</v>
      </c>
    </row>
    <row r="4056" spans="1:4" x14ac:dyDescent="0.2">
      <c r="A4056" t="s">
        <v>67</v>
      </c>
      <c r="B4056">
        <v>2021</v>
      </c>
      <c r="C4056">
        <v>26215.795338669999</v>
      </c>
      <c r="D4056">
        <v>12824971.936550399</v>
      </c>
    </row>
    <row r="4057" spans="1:4" x14ac:dyDescent="0.2">
      <c r="A4057" t="s">
        <v>68</v>
      </c>
      <c r="B4057">
        <v>2021</v>
      </c>
      <c r="C4057">
        <v>420.26244584919402</v>
      </c>
      <c r="D4057">
        <v>194690.78067273801</v>
      </c>
    </row>
    <row r="4058" spans="1:4" x14ac:dyDescent="0.2">
      <c r="A4058" t="s">
        <v>69</v>
      </c>
      <c r="B4058">
        <v>2021</v>
      </c>
      <c r="C4058">
        <v>0.55413069003472204</v>
      </c>
      <c r="D4058">
        <v>154.83060105221199</v>
      </c>
    </row>
    <row r="4059" spans="1:4" x14ac:dyDescent="0.2">
      <c r="A4059" t="s">
        <v>70</v>
      </c>
      <c r="B4059">
        <v>2021</v>
      </c>
      <c r="C4059">
        <v>101378.954689066</v>
      </c>
      <c r="D4059">
        <v>66667919.642841198</v>
      </c>
    </row>
    <row r="4060" spans="1:4" x14ac:dyDescent="0.2">
      <c r="A4060" t="s">
        <v>72</v>
      </c>
      <c r="B4060">
        <v>2021</v>
      </c>
      <c r="C4060">
        <v>167376.74593969301</v>
      </c>
      <c r="D4060">
        <v>80838531.960997</v>
      </c>
    </row>
    <row r="4061" spans="1:4" x14ac:dyDescent="0.2">
      <c r="A4061" t="s">
        <v>73</v>
      </c>
      <c r="B4061">
        <v>2021</v>
      </c>
      <c r="C4061">
        <v>67.732797669073804</v>
      </c>
      <c r="D4061">
        <v>29425.083604568401</v>
      </c>
    </row>
    <row r="4062" spans="1:4" x14ac:dyDescent="0.2">
      <c r="A4062" t="s">
        <v>74</v>
      </c>
      <c r="B4062">
        <v>2021</v>
      </c>
      <c r="C4062">
        <v>19.037359501958498</v>
      </c>
      <c r="D4062">
        <v>9565.4295723913692</v>
      </c>
    </row>
    <row r="4063" spans="1:4" x14ac:dyDescent="0.2">
      <c r="A4063" t="s">
        <v>75</v>
      </c>
      <c r="B4063">
        <v>2021</v>
      </c>
      <c r="C4063">
        <v>13684.8541184759</v>
      </c>
      <c r="D4063">
        <v>6371319.8227733802</v>
      </c>
    </row>
    <row r="4064" spans="1:4" x14ac:dyDescent="0.2">
      <c r="A4064" t="s">
        <v>76</v>
      </c>
      <c r="B4064">
        <v>2021</v>
      </c>
      <c r="C4064">
        <v>8905.6809210562296</v>
      </c>
      <c r="D4064">
        <v>6082520.8429379696</v>
      </c>
    </row>
    <row r="4065" spans="1:4" x14ac:dyDescent="0.2">
      <c r="A4065" t="s">
        <v>77</v>
      </c>
      <c r="B4065">
        <v>2021</v>
      </c>
      <c r="C4065">
        <v>49038.519208032703</v>
      </c>
      <c r="D4065">
        <v>8696835.0924376994</v>
      </c>
    </row>
    <row r="4066" spans="1:4" x14ac:dyDescent="0.2">
      <c r="A4066" t="s">
        <v>78</v>
      </c>
      <c r="B4066">
        <v>2021</v>
      </c>
      <c r="C4066">
        <v>15.954712257536301</v>
      </c>
      <c r="D4066">
        <v>9041.9349139122896</v>
      </c>
    </row>
    <row r="4067" spans="1:4" x14ac:dyDescent="0.2">
      <c r="A4067" t="s">
        <v>79</v>
      </c>
      <c r="B4067">
        <v>2021</v>
      </c>
      <c r="C4067">
        <v>49896.232346985002</v>
      </c>
      <c r="D4067">
        <v>26813824.990536898</v>
      </c>
    </row>
    <row r="4068" spans="1:4" x14ac:dyDescent="0.2">
      <c r="A4068" t="s">
        <v>80</v>
      </c>
      <c r="B4068">
        <v>2021</v>
      </c>
      <c r="C4068">
        <v>2205.0329982468602</v>
      </c>
      <c r="D4068">
        <v>1732159.5871654199</v>
      </c>
    </row>
    <row r="4069" spans="1:4" x14ac:dyDescent="0.2">
      <c r="A4069" t="s">
        <v>81</v>
      </c>
      <c r="B4069">
        <v>2021</v>
      </c>
      <c r="C4069">
        <v>9536.9965385133401</v>
      </c>
      <c r="D4069">
        <v>6623169.8711827602</v>
      </c>
    </row>
    <row r="4070" spans="1:4" x14ac:dyDescent="0.2">
      <c r="A4070" t="s">
        <v>82</v>
      </c>
      <c r="B4070">
        <v>2021</v>
      </c>
      <c r="C4070">
        <v>58.374749501983402</v>
      </c>
      <c r="D4070">
        <v>23304.358600384901</v>
      </c>
    </row>
    <row r="4071" spans="1:4" x14ac:dyDescent="0.2">
      <c r="A4071" t="s">
        <v>83</v>
      </c>
      <c r="B4071">
        <v>2021</v>
      </c>
      <c r="C4071">
        <v>69497.949675410899</v>
      </c>
      <c r="D4071">
        <v>37389440.539996803</v>
      </c>
    </row>
    <row r="4072" spans="1:4" x14ac:dyDescent="0.2">
      <c r="A4072" t="s">
        <v>84</v>
      </c>
      <c r="B4072">
        <v>2021</v>
      </c>
      <c r="C4072">
        <v>5264.3271759116396</v>
      </c>
      <c r="D4072">
        <v>2794270.1173477601</v>
      </c>
    </row>
    <row r="4073" spans="1:4" x14ac:dyDescent="0.2">
      <c r="A4073" t="s">
        <v>85</v>
      </c>
      <c r="B4073">
        <v>2021</v>
      </c>
      <c r="C4073">
        <v>2413.7445328767499</v>
      </c>
      <c r="D4073">
        <v>1203534.62841729</v>
      </c>
    </row>
    <row r="4074" spans="1:4" x14ac:dyDescent="0.2">
      <c r="A4074" t="s">
        <v>86</v>
      </c>
      <c r="B4074">
        <v>2021</v>
      </c>
      <c r="C4074">
        <v>13752.899198139699</v>
      </c>
      <c r="D4074">
        <v>6088068.7492465395</v>
      </c>
    </row>
    <row r="4075" spans="1:4" x14ac:dyDescent="0.2">
      <c r="A4075" t="s">
        <v>87</v>
      </c>
      <c r="B4075">
        <v>2021</v>
      </c>
      <c r="C4075">
        <v>841391.39098463801</v>
      </c>
      <c r="D4075">
        <v>511290702.04365301</v>
      </c>
    </row>
    <row r="4076" spans="1:4" x14ac:dyDescent="0.2">
      <c r="A4076" t="s">
        <v>88</v>
      </c>
      <c r="B4076">
        <v>2021</v>
      </c>
      <c r="C4076">
        <v>13.982237923209601</v>
      </c>
      <c r="D4076">
        <v>5689.5390339790702</v>
      </c>
    </row>
    <row r="4077" spans="1:4" x14ac:dyDescent="0.2">
      <c r="A4077" t="s">
        <v>89</v>
      </c>
      <c r="B4077">
        <v>2021</v>
      </c>
      <c r="C4077">
        <v>132747.58574099699</v>
      </c>
      <c r="D4077">
        <v>72531457.534237906</v>
      </c>
    </row>
    <row r="4078" spans="1:4" x14ac:dyDescent="0.2">
      <c r="A4078" t="s">
        <v>90</v>
      </c>
      <c r="B4078">
        <v>2021</v>
      </c>
      <c r="C4078">
        <v>8779.7242370156691</v>
      </c>
      <c r="D4078">
        <v>4651661.9938548403</v>
      </c>
    </row>
    <row r="4079" spans="1:4" x14ac:dyDescent="0.2">
      <c r="A4079" t="s">
        <v>91</v>
      </c>
      <c r="B4079">
        <v>2021</v>
      </c>
      <c r="C4079">
        <v>20.998456522460899</v>
      </c>
      <c r="D4079">
        <v>9654.3138454825294</v>
      </c>
    </row>
    <row r="4080" spans="1:4" x14ac:dyDescent="0.2">
      <c r="A4080" t="s">
        <v>93</v>
      </c>
      <c r="B4080">
        <v>2021</v>
      </c>
      <c r="C4080">
        <v>28.615474111625399</v>
      </c>
      <c r="D4080">
        <v>8945.3272579762106</v>
      </c>
    </row>
    <row r="4081" spans="1:4" x14ac:dyDescent="0.2">
      <c r="A4081" t="s">
        <v>94</v>
      </c>
      <c r="B4081">
        <v>2021</v>
      </c>
      <c r="C4081">
        <v>28263.995843053501</v>
      </c>
      <c r="D4081">
        <v>10412948.890203301</v>
      </c>
    </row>
    <row r="4082" spans="1:4" x14ac:dyDescent="0.2">
      <c r="A4082" t="s">
        <v>95</v>
      </c>
      <c r="B4082">
        <v>2021</v>
      </c>
      <c r="C4082">
        <v>1485.2472396563501</v>
      </c>
      <c r="D4082">
        <v>791886.26128709398</v>
      </c>
    </row>
    <row r="4083" spans="1:4" x14ac:dyDescent="0.2">
      <c r="A4083" t="s">
        <v>96</v>
      </c>
      <c r="B4083">
        <v>2021</v>
      </c>
      <c r="C4083">
        <v>1.6203609401171799</v>
      </c>
      <c r="D4083">
        <v>604.890652942467</v>
      </c>
    </row>
    <row r="4084" spans="1:4" x14ac:dyDescent="0.2">
      <c r="A4084" t="s">
        <v>98</v>
      </c>
      <c r="B4084">
        <v>2021</v>
      </c>
      <c r="C4084">
        <v>48455.784347500397</v>
      </c>
      <c r="D4084">
        <v>24247232.0761628</v>
      </c>
    </row>
    <row r="4085" spans="1:4" x14ac:dyDescent="0.2">
      <c r="A4085" t="s">
        <v>99</v>
      </c>
      <c r="B4085">
        <v>2021</v>
      </c>
      <c r="C4085">
        <v>718.40906240700099</v>
      </c>
      <c r="D4085">
        <v>252257.99837737501</v>
      </c>
    </row>
    <row r="4086" spans="1:4" x14ac:dyDescent="0.2">
      <c r="A4086" t="s">
        <v>100</v>
      </c>
      <c r="B4086">
        <v>2021</v>
      </c>
      <c r="C4086">
        <v>7564.2266065957401</v>
      </c>
      <c r="D4086">
        <v>3756765.1382200001</v>
      </c>
    </row>
    <row r="4087" spans="1:4" x14ac:dyDescent="0.2">
      <c r="A4087" t="s">
        <v>101</v>
      </c>
      <c r="B4087">
        <v>2021</v>
      </c>
      <c r="C4087">
        <v>17.535345973652301</v>
      </c>
      <c r="D4087">
        <v>3234.3325291862602</v>
      </c>
    </row>
    <row r="4088" spans="1:4" x14ac:dyDescent="0.2">
      <c r="A4088" t="s">
        <v>102</v>
      </c>
      <c r="B4088">
        <v>2021</v>
      </c>
      <c r="C4088">
        <v>144246.339903785</v>
      </c>
      <c r="D4088">
        <v>85176413.625518203</v>
      </c>
    </row>
    <row r="4089" spans="1:4" x14ac:dyDescent="0.2">
      <c r="A4089" t="s">
        <v>103</v>
      </c>
      <c r="B4089">
        <v>2021</v>
      </c>
      <c r="C4089">
        <v>9.4162690636252098</v>
      </c>
      <c r="D4089">
        <v>4679.5020094827696</v>
      </c>
    </row>
    <row r="4090" spans="1:4" x14ac:dyDescent="0.2">
      <c r="A4090" t="s">
        <v>104</v>
      </c>
      <c r="B4090">
        <v>2021</v>
      </c>
      <c r="C4090">
        <v>17343.511613454401</v>
      </c>
      <c r="D4090">
        <v>6021053.1376039004</v>
      </c>
    </row>
    <row r="4091" spans="1:4" x14ac:dyDescent="0.2">
      <c r="A4091" t="s">
        <v>105</v>
      </c>
      <c r="B4091">
        <v>2021</v>
      </c>
      <c r="C4091">
        <v>317575.38868341898</v>
      </c>
      <c r="D4091">
        <v>163256750.28598499</v>
      </c>
    </row>
    <row r="4092" spans="1:4" x14ac:dyDescent="0.2">
      <c r="A4092" t="s">
        <v>106</v>
      </c>
      <c r="B4092">
        <v>2021</v>
      </c>
      <c r="C4092">
        <v>672.61767208680806</v>
      </c>
      <c r="D4092">
        <v>158888.12324093599</v>
      </c>
    </row>
    <row r="4093" spans="1:4" x14ac:dyDescent="0.2">
      <c r="A4093" t="s">
        <v>107</v>
      </c>
      <c r="B4093">
        <v>2021</v>
      </c>
      <c r="C4093">
        <v>129838.01080608901</v>
      </c>
      <c r="D4093">
        <v>79945061.711836204</v>
      </c>
    </row>
    <row r="4094" spans="1:4" x14ac:dyDescent="0.2">
      <c r="A4094" t="s">
        <v>108</v>
      </c>
      <c r="B4094">
        <v>2021</v>
      </c>
      <c r="C4094">
        <v>0.51960896124891498</v>
      </c>
      <c r="D4094">
        <v>128.49977373645601</v>
      </c>
    </row>
    <row r="4095" spans="1:4" x14ac:dyDescent="0.2">
      <c r="A4095" t="s">
        <v>109</v>
      </c>
      <c r="B4095">
        <v>2021</v>
      </c>
      <c r="C4095">
        <v>34.603952068104299</v>
      </c>
      <c r="D4095">
        <v>20592.419669786199</v>
      </c>
    </row>
    <row r="4096" spans="1:4" x14ac:dyDescent="0.2">
      <c r="A4096" t="s">
        <v>110</v>
      </c>
      <c r="B4096">
        <v>2021</v>
      </c>
      <c r="C4096">
        <v>0.63227056083984301</v>
      </c>
      <c r="D4096">
        <v>343.10886794026499</v>
      </c>
    </row>
    <row r="4097" spans="1:4" x14ac:dyDescent="0.2">
      <c r="A4097" t="s">
        <v>111</v>
      </c>
      <c r="B4097">
        <v>2021</v>
      </c>
      <c r="C4097">
        <v>13295.7823574593</v>
      </c>
      <c r="D4097">
        <v>5149975.1111339498</v>
      </c>
    </row>
    <row r="4098" spans="1:4" x14ac:dyDescent="0.2">
      <c r="A4098" t="s">
        <v>112</v>
      </c>
      <c r="B4098">
        <v>2021</v>
      </c>
      <c r="C4098">
        <v>16.9176174776388</v>
      </c>
      <c r="D4098">
        <v>6642.4475098052199</v>
      </c>
    </row>
    <row r="4099" spans="1:4" x14ac:dyDescent="0.2">
      <c r="A4099" t="s">
        <v>113</v>
      </c>
      <c r="B4099">
        <v>2021</v>
      </c>
      <c r="C4099">
        <v>22633.626466681901</v>
      </c>
      <c r="D4099">
        <v>8930380.1250959001</v>
      </c>
    </row>
    <row r="4100" spans="1:4" x14ac:dyDescent="0.2">
      <c r="A4100" t="s">
        <v>114</v>
      </c>
      <c r="B4100">
        <v>2021</v>
      </c>
      <c r="C4100">
        <v>1054.5790884688299</v>
      </c>
      <c r="D4100">
        <v>686237.10305221099</v>
      </c>
    </row>
    <row r="4101" spans="1:4" x14ac:dyDescent="0.2">
      <c r="A4101" t="s">
        <v>115</v>
      </c>
      <c r="B4101">
        <v>2021</v>
      </c>
      <c r="C4101">
        <v>48422.105769379697</v>
      </c>
      <c r="D4101">
        <v>18348619.514533099</v>
      </c>
    </row>
    <row r="4102" spans="1:4" x14ac:dyDescent="0.2">
      <c r="A4102" t="s">
        <v>117</v>
      </c>
      <c r="B4102">
        <v>2021</v>
      </c>
      <c r="C4102">
        <v>2.1235823210525102</v>
      </c>
      <c r="D4102">
        <v>907.37683030099697</v>
      </c>
    </row>
    <row r="4103" spans="1:4" x14ac:dyDescent="0.2">
      <c r="A4103" t="s">
        <v>118</v>
      </c>
      <c r="B4103">
        <v>2021</v>
      </c>
      <c r="C4103">
        <v>1538.46211751804</v>
      </c>
      <c r="D4103">
        <v>651521.40510686499</v>
      </c>
    </row>
    <row r="4104" spans="1:4" x14ac:dyDescent="0.2">
      <c r="A4104" t="s">
        <v>119</v>
      </c>
      <c r="B4104">
        <v>2021</v>
      </c>
      <c r="C4104">
        <v>1131.30942161301</v>
      </c>
      <c r="D4104">
        <v>412489.47676426399</v>
      </c>
    </row>
    <row r="4105" spans="1:4" x14ac:dyDescent="0.2">
      <c r="A4105" t="s">
        <v>120</v>
      </c>
      <c r="B4105">
        <v>2021</v>
      </c>
      <c r="C4105">
        <v>234879.89400163601</v>
      </c>
      <c r="D4105">
        <v>121168504.39703301</v>
      </c>
    </row>
    <row r="4106" spans="1:4" x14ac:dyDescent="0.2">
      <c r="A4106" t="s">
        <v>122</v>
      </c>
      <c r="B4106">
        <v>2021</v>
      </c>
      <c r="C4106">
        <v>189079.41914535599</v>
      </c>
      <c r="D4106">
        <v>88009946.358590007</v>
      </c>
    </row>
    <row r="4107" spans="1:4" x14ac:dyDescent="0.2">
      <c r="A4107" t="s">
        <v>123</v>
      </c>
      <c r="B4107">
        <v>2021</v>
      </c>
      <c r="C4107">
        <v>2304.2830690369901</v>
      </c>
      <c r="D4107">
        <v>861509.39406279603</v>
      </c>
    </row>
    <row r="4108" spans="1:4" x14ac:dyDescent="0.2">
      <c r="A4108" t="s">
        <v>124</v>
      </c>
      <c r="B4108">
        <v>2021</v>
      </c>
      <c r="C4108">
        <v>130.309242305151</v>
      </c>
      <c r="D4108">
        <v>165636.13621364499</v>
      </c>
    </row>
    <row r="4109" spans="1:4" x14ac:dyDescent="0.2">
      <c r="A4109" t="s">
        <v>126</v>
      </c>
      <c r="B4109">
        <v>2021</v>
      </c>
      <c r="C4109">
        <v>304151.74589417002</v>
      </c>
      <c r="D4109">
        <v>170400020.452512</v>
      </c>
    </row>
    <row r="4110" spans="1:4" x14ac:dyDescent="0.2">
      <c r="A4110" t="s">
        <v>127</v>
      </c>
      <c r="B4110">
        <v>2021</v>
      </c>
      <c r="C4110">
        <v>507.75941362552697</v>
      </c>
      <c r="D4110">
        <v>267047.38894161902</v>
      </c>
    </row>
    <row r="4111" spans="1:4" x14ac:dyDescent="0.2">
      <c r="A4111" t="s">
        <v>128</v>
      </c>
      <c r="B4111">
        <v>2021</v>
      </c>
      <c r="C4111">
        <v>186.68969257883401</v>
      </c>
      <c r="D4111">
        <v>36786.540960848899</v>
      </c>
    </row>
    <row r="4112" spans="1:4" x14ac:dyDescent="0.2">
      <c r="A4112" t="s">
        <v>129</v>
      </c>
      <c r="B4112">
        <v>2021</v>
      </c>
      <c r="C4112">
        <v>278039.35016202199</v>
      </c>
      <c r="D4112">
        <v>107060935.8617</v>
      </c>
    </row>
    <row r="4113" spans="1:4" x14ac:dyDescent="0.2">
      <c r="A4113" t="s">
        <v>130</v>
      </c>
      <c r="B4113">
        <v>2021</v>
      </c>
      <c r="C4113">
        <v>0</v>
      </c>
      <c r="D4113">
        <v>1999.2794246599699</v>
      </c>
    </row>
    <row r="4114" spans="1:4" x14ac:dyDescent="0.2">
      <c r="A4114" t="s">
        <v>131</v>
      </c>
      <c r="B4114">
        <v>2021</v>
      </c>
      <c r="C4114">
        <v>2.5073427915516402</v>
      </c>
      <c r="D4114">
        <v>1291.7735532827801</v>
      </c>
    </row>
    <row r="4115" spans="1:4" x14ac:dyDescent="0.2">
      <c r="A4115" t="s">
        <v>132</v>
      </c>
      <c r="B4115">
        <v>2021</v>
      </c>
      <c r="C4115">
        <v>43.552352532916103</v>
      </c>
      <c r="D4115">
        <v>21370.243681252101</v>
      </c>
    </row>
    <row r="4116" spans="1:4" x14ac:dyDescent="0.2">
      <c r="A4116" t="s">
        <v>134</v>
      </c>
      <c r="B4116">
        <v>2021</v>
      </c>
      <c r="C4116">
        <v>16564.3107786607</v>
      </c>
      <c r="D4116">
        <v>6965282.7424703799</v>
      </c>
    </row>
    <row r="4117" spans="1:4" x14ac:dyDescent="0.2">
      <c r="A4117" t="s">
        <v>135</v>
      </c>
      <c r="B4117">
        <v>2021</v>
      </c>
      <c r="C4117">
        <v>277553.73267606902</v>
      </c>
      <c r="D4117">
        <v>134446359.74316099</v>
      </c>
    </row>
    <row r="4118" spans="1:4" x14ac:dyDescent="0.2">
      <c r="A4118" t="s">
        <v>136</v>
      </c>
      <c r="B4118">
        <v>2021</v>
      </c>
      <c r="C4118">
        <v>63.725061816545598</v>
      </c>
      <c r="D4118">
        <v>33028.097508496598</v>
      </c>
    </row>
    <row r="4119" spans="1:4" x14ac:dyDescent="0.2">
      <c r="A4119" t="s">
        <v>137</v>
      </c>
      <c r="B4119">
        <v>2021</v>
      </c>
      <c r="C4119">
        <v>4.3725004868153201</v>
      </c>
      <c r="D4119">
        <v>3113.8455737546801</v>
      </c>
    </row>
    <row r="4120" spans="1:4" x14ac:dyDescent="0.2">
      <c r="A4120" t="s">
        <v>138</v>
      </c>
      <c r="B4120">
        <v>2021</v>
      </c>
      <c r="C4120">
        <v>656.28992337711998</v>
      </c>
      <c r="D4120">
        <v>351707.20064678002</v>
      </c>
    </row>
    <row r="4121" spans="1:4" x14ac:dyDescent="0.2">
      <c r="A4121" t="s">
        <v>139</v>
      </c>
      <c r="B4121">
        <v>2021</v>
      </c>
      <c r="C4121">
        <v>0</v>
      </c>
      <c r="D4121">
        <v>68.517967708390202</v>
      </c>
    </row>
    <row r="4122" spans="1:4" x14ac:dyDescent="0.2">
      <c r="A4122" t="s">
        <v>140</v>
      </c>
      <c r="B4122">
        <v>2021</v>
      </c>
      <c r="C4122">
        <v>97193.049389277294</v>
      </c>
      <c r="D4122">
        <v>64788625.543613203</v>
      </c>
    </row>
    <row r="4123" spans="1:4" x14ac:dyDescent="0.2">
      <c r="A4123" t="s">
        <v>141</v>
      </c>
      <c r="B4123">
        <v>2021</v>
      </c>
      <c r="C4123">
        <v>91850.906855567897</v>
      </c>
      <c r="D4123">
        <v>54301842.5778317</v>
      </c>
    </row>
    <row r="4124" spans="1:4" x14ac:dyDescent="0.2">
      <c r="A4124" t="s">
        <v>142</v>
      </c>
      <c r="B4124">
        <v>2021</v>
      </c>
      <c r="C4124">
        <v>2456.6732682455599</v>
      </c>
      <c r="D4124">
        <v>1264938.19251656</v>
      </c>
    </row>
    <row r="4125" spans="1:4" x14ac:dyDescent="0.2">
      <c r="A4125" t="s">
        <v>143</v>
      </c>
      <c r="B4125">
        <v>2021</v>
      </c>
      <c r="C4125">
        <v>63937.432603556197</v>
      </c>
      <c r="D4125">
        <v>18803949.995018899</v>
      </c>
    </row>
    <row r="4126" spans="1:4" x14ac:dyDescent="0.2">
      <c r="A4126" t="s">
        <v>144</v>
      </c>
      <c r="B4126">
        <v>2021</v>
      </c>
      <c r="C4126">
        <v>2752.5101330562702</v>
      </c>
      <c r="D4126">
        <v>1528899.35149969</v>
      </c>
    </row>
    <row r="4127" spans="1:4" x14ac:dyDescent="0.2">
      <c r="A4127" t="s">
        <v>145</v>
      </c>
      <c r="B4127">
        <v>2021</v>
      </c>
      <c r="C4127">
        <v>66242.986213849304</v>
      </c>
      <c r="D4127">
        <v>52934273.029585801</v>
      </c>
    </row>
    <row r="4128" spans="1:4" x14ac:dyDescent="0.2">
      <c r="A4128" t="s">
        <v>146</v>
      </c>
      <c r="B4128">
        <v>2021</v>
      </c>
      <c r="C4128">
        <v>63.182731482822199</v>
      </c>
      <c r="D4128">
        <v>21528.580309749501</v>
      </c>
    </row>
    <row r="4129" spans="1:4" x14ac:dyDescent="0.2">
      <c r="A4129" t="s">
        <v>147</v>
      </c>
      <c r="B4129">
        <v>2021</v>
      </c>
      <c r="C4129">
        <v>24390.437323715199</v>
      </c>
      <c r="D4129">
        <v>14455810.4060295</v>
      </c>
    </row>
    <row r="4130" spans="1:4" x14ac:dyDescent="0.2">
      <c r="A4130" t="s">
        <v>148</v>
      </c>
      <c r="B4130">
        <v>2021</v>
      </c>
      <c r="C4130">
        <v>225203.94411172299</v>
      </c>
      <c r="D4130">
        <v>147533243.79908401</v>
      </c>
    </row>
    <row r="4131" spans="1:4" x14ac:dyDescent="0.2">
      <c r="A4131" t="s">
        <v>149</v>
      </c>
      <c r="B4131">
        <v>2021</v>
      </c>
      <c r="C4131">
        <v>48882.823633542001</v>
      </c>
      <c r="D4131">
        <v>28867527.823962901</v>
      </c>
    </row>
    <row r="4132" spans="1:4" x14ac:dyDescent="0.2">
      <c r="A4132" t="s">
        <v>150</v>
      </c>
      <c r="B4132">
        <v>2021</v>
      </c>
      <c r="C4132">
        <v>3.28079689110975</v>
      </c>
      <c r="D4132">
        <v>2644.22582616612</v>
      </c>
    </row>
    <row r="4133" spans="1:4" x14ac:dyDescent="0.2">
      <c r="A4133" t="s">
        <v>151</v>
      </c>
      <c r="B4133">
        <v>2021</v>
      </c>
      <c r="C4133">
        <v>76613.321490214599</v>
      </c>
      <c r="D4133">
        <v>59500857.130542502</v>
      </c>
    </row>
    <row r="4134" spans="1:4" x14ac:dyDescent="0.2">
      <c r="A4134" t="s">
        <v>152</v>
      </c>
      <c r="B4134">
        <v>2021</v>
      </c>
      <c r="C4134">
        <v>77568.088423221896</v>
      </c>
      <c r="D4134">
        <v>34946416.414876699</v>
      </c>
    </row>
    <row r="4135" spans="1:4" x14ac:dyDescent="0.2">
      <c r="A4135" t="s">
        <v>153</v>
      </c>
      <c r="B4135">
        <v>2021</v>
      </c>
      <c r="C4135">
        <v>690.97244845043895</v>
      </c>
      <c r="D4135">
        <v>375514.00397264399</v>
      </c>
    </row>
    <row r="4136" spans="1:4" x14ac:dyDescent="0.2">
      <c r="A4136" t="s">
        <v>154</v>
      </c>
      <c r="B4136">
        <v>2021</v>
      </c>
      <c r="C4136">
        <v>13742.5534577013</v>
      </c>
      <c r="D4136">
        <v>4529178.4224918401</v>
      </c>
    </row>
    <row r="4137" spans="1:4" x14ac:dyDescent="0.2">
      <c r="A4137" t="s">
        <v>155</v>
      </c>
      <c r="B4137">
        <v>2021</v>
      </c>
      <c r="C4137">
        <v>37223.923533179099</v>
      </c>
      <c r="D4137">
        <v>15997209.786965501</v>
      </c>
    </row>
    <row r="4138" spans="1:4" x14ac:dyDescent="0.2">
      <c r="A4138" t="s">
        <v>156</v>
      </c>
      <c r="B4138">
        <v>2021</v>
      </c>
      <c r="C4138">
        <v>277165.38429032802</v>
      </c>
      <c r="D4138">
        <v>88419328.3008385</v>
      </c>
    </row>
    <row r="4139" spans="1:4" x14ac:dyDescent="0.2">
      <c r="A4139" t="s">
        <v>159</v>
      </c>
      <c r="B4139">
        <v>2021</v>
      </c>
      <c r="C4139">
        <v>14699.441095117299</v>
      </c>
      <c r="D4139">
        <v>8105670.28174771</v>
      </c>
    </row>
    <row r="4140" spans="1:4" x14ac:dyDescent="0.2">
      <c r="A4140" t="s">
        <v>160</v>
      </c>
      <c r="B4140">
        <v>2021</v>
      </c>
      <c r="C4140">
        <v>6518851.58336131</v>
      </c>
      <c r="D4140">
        <v>875931527.10062802</v>
      </c>
    </row>
    <row r="4141" spans="1:4" x14ac:dyDescent="0.2">
      <c r="A4141" t="s">
        <v>161</v>
      </c>
      <c r="B4141">
        <v>2021</v>
      </c>
      <c r="C4141">
        <v>2922.1316273244802</v>
      </c>
      <c r="D4141">
        <v>2777655.8010587599</v>
      </c>
    </row>
    <row r="4142" spans="1:4" x14ac:dyDescent="0.2">
      <c r="A4142" t="s">
        <v>162</v>
      </c>
      <c r="B4142">
        <v>2021</v>
      </c>
      <c r="C4142">
        <v>50.320120865625498</v>
      </c>
      <c r="D4142">
        <v>16189.571280223399</v>
      </c>
    </row>
    <row r="4143" spans="1:4" x14ac:dyDescent="0.2">
      <c r="A4143" t="s">
        <v>163</v>
      </c>
      <c r="B4143">
        <v>2021</v>
      </c>
      <c r="C4143">
        <v>176.62630635852199</v>
      </c>
      <c r="D4143">
        <v>88971.582612930797</v>
      </c>
    </row>
    <row r="4144" spans="1:4" x14ac:dyDescent="0.2">
      <c r="A4144" t="s">
        <v>164</v>
      </c>
      <c r="B4144">
        <v>2021</v>
      </c>
      <c r="C4144">
        <v>200.96460941006501</v>
      </c>
      <c r="D4144">
        <v>102471.440181631</v>
      </c>
    </row>
    <row r="4145" spans="1:4" x14ac:dyDescent="0.2">
      <c r="A4145" t="s">
        <v>165</v>
      </c>
      <c r="B4145">
        <v>2021</v>
      </c>
      <c r="C4145">
        <v>11999.6443126842</v>
      </c>
      <c r="D4145">
        <v>9462988.0022457503</v>
      </c>
    </row>
    <row r="4146" spans="1:4" x14ac:dyDescent="0.2">
      <c r="A4146" t="s">
        <v>166</v>
      </c>
      <c r="B4146">
        <v>2021</v>
      </c>
      <c r="C4146">
        <v>113032.57368749499</v>
      </c>
      <c r="D4146">
        <v>58839678.705517702</v>
      </c>
    </row>
    <row r="4147" spans="1:4" x14ac:dyDescent="0.2">
      <c r="A4147" t="s">
        <v>167</v>
      </c>
      <c r="B4147">
        <v>2021</v>
      </c>
      <c r="C4147">
        <v>1488.7058388566099</v>
      </c>
      <c r="D4147">
        <v>787007.37813931506</v>
      </c>
    </row>
    <row r="4148" spans="1:4" x14ac:dyDescent="0.2">
      <c r="A4148" t="s">
        <v>168</v>
      </c>
      <c r="B4148">
        <v>2021</v>
      </c>
      <c r="C4148">
        <v>169.13600076246101</v>
      </c>
      <c r="D4148">
        <v>44829.279308748301</v>
      </c>
    </row>
    <row r="4149" spans="1:4" x14ac:dyDescent="0.2">
      <c r="A4149" t="s">
        <v>169</v>
      </c>
      <c r="B4149">
        <v>2021</v>
      </c>
      <c r="C4149">
        <v>4072.2388426287498</v>
      </c>
      <c r="D4149">
        <v>2134807.2769546099</v>
      </c>
    </row>
    <row r="4150" spans="1:4" x14ac:dyDescent="0.2">
      <c r="A4150" t="s">
        <v>170</v>
      </c>
      <c r="B4150">
        <v>2021</v>
      </c>
      <c r="C4150">
        <v>2812.0028408829098</v>
      </c>
      <c r="D4150">
        <v>1297341.82137789</v>
      </c>
    </row>
    <row r="4151" spans="1:4" x14ac:dyDescent="0.2">
      <c r="A4151" t="s">
        <v>172</v>
      </c>
      <c r="B4151">
        <v>2021</v>
      </c>
      <c r="C4151">
        <v>12262.027270132499</v>
      </c>
      <c r="D4151">
        <v>9973916.8627344109</v>
      </c>
    </row>
    <row r="4152" spans="1:4" x14ac:dyDescent="0.2">
      <c r="A4152" t="s">
        <v>173</v>
      </c>
      <c r="B4152">
        <v>2021</v>
      </c>
      <c r="C4152">
        <v>6097.6502475523203</v>
      </c>
      <c r="D4152">
        <v>3668215.20321282</v>
      </c>
    </row>
    <row r="4153" spans="1:4" x14ac:dyDescent="0.2">
      <c r="A4153" t="s">
        <v>174</v>
      </c>
      <c r="B4153">
        <v>2021</v>
      </c>
      <c r="C4153">
        <v>2232.82641092117</v>
      </c>
      <c r="D4153">
        <v>1342878.4067995001</v>
      </c>
    </row>
    <row r="4154" spans="1:4" x14ac:dyDescent="0.2">
      <c r="A4154" t="s">
        <v>175</v>
      </c>
      <c r="B4154">
        <v>2021</v>
      </c>
      <c r="C4154">
        <v>333156.956541433</v>
      </c>
      <c r="D4154">
        <v>97521836.653975904</v>
      </c>
    </row>
    <row r="4155" spans="1:4" x14ac:dyDescent="0.2">
      <c r="A4155" t="s">
        <v>176</v>
      </c>
      <c r="B4155">
        <v>2021</v>
      </c>
      <c r="C4155">
        <v>3160.0178333390299</v>
      </c>
      <c r="D4155">
        <v>2316705.6529479702</v>
      </c>
    </row>
    <row r="4156" spans="1:4" x14ac:dyDescent="0.2">
      <c r="A4156" t="s">
        <v>177</v>
      </c>
      <c r="B4156">
        <v>2021</v>
      </c>
      <c r="C4156">
        <v>7.3251815514322902E-2</v>
      </c>
      <c r="D4156">
        <v>20.9065438553787</v>
      </c>
    </row>
    <row r="4157" spans="1:4" x14ac:dyDescent="0.2">
      <c r="A4157" t="s">
        <v>178</v>
      </c>
      <c r="B4157">
        <v>2021</v>
      </c>
      <c r="C4157">
        <v>0.151835789008789</v>
      </c>
      <c r="D4157">
        <v>95.008307231459</v>
      </c>
    </row>
    <row r="4158" spans="1:4" x14ac:dyDescent="0.2">
      <c r="A4158" t="s">
        <v>179</v>
      </c>
      <c r="B4158">
        <v>2021</v>
      </c>
      <c r="C4158">
        <v>2856.1150676344801</v>
      </c>
      <c r="D4158">
        <v>692130.13057625003</v>
      </c>
    </row>
    <row r="4159" spans="1:4" x14ac:dyDescent="0.2">
      <c r="A4159" t="s">
        <v>180</v>
      </c>
      <c r="B4159">
        <v>2021</v>
      </c>
      <c r="C4159">
        <v>43.217710639458502</v>
      </c>
      <c r="D4159">
        <v>14535.9095702631</v>
      </c>
    </row>
    <row r="4160" spans="1:4" x14ac:dyDescent="0.2">
      <c r="A4160" t="s">
        <v>181</v>
      </c>
      <c r="B4160">
        <v>2021</v>
      </c>
      <c r="C4160">
        <v>5095.1477353398304</v>
      </c>
      <c r="D4160">
        <v>2338963.8438582802</v>
      </c>
    </row>
    <row r="4161" spans="1:4" x14ac:dyDescent="0.2">
      <c r="A4161" t="s">
        <v>182</v>
      </c>
      <c r="B4161">
        <v>2021</v>
      </c>
      <c r="C4161">
        <v>5897.9642307105996</v>
      </c>
      <c r="D4161">
        <v>3638364.91316362</v>
      </c>
    </row>
    <row r="4162" spans="1:4" x14ac:dyDescent="0.2">
      <c r="A4162" t="s">
        <v>183</v>
      </c>
      <c r="B4162">
        <v>2021</v>
      </c>
      <c r="C4162">
        <v>122815.81153643801</v>
      </c>
      <c r="D4162">
        <v>87956667.689356193</v>
      </c>
    </row>
    <row r="4163" spans="1:4" x14ac:dyDescent="0.2">
      <c r="A4163" t="s">
        <v>184</v>
      </c>
      <c r="B4163">
        <v>2021</v>
      </c>
      <c r="C4163">
        <v>0</v>
      </c>
      <c r="D4163">
        <v>9.2791738358145608</v>
      </c>
    </row>
    <row r="4164" spans="1:4" x14ac:dyDescent="0.2">
      <c r="A4164" t="s">
        <v>186</v>
      </c>
      <c r="B4164">
        <v>2021</v>
      </c>
      <c r="C4164">
        <v>1430.72661086774</v>
      </c>
      <c r="D4164">
        <v>770090.02648462099</v>
      </c>
    </row>
    <row r="4165" spans="1:4" x14ac:dyDescent="0.2">
      <c r="A4165" t="s">
        <v>187</v>
      </c>
      <c r="B4165">
        <v>2021</v>
      </c>
      <c r="C4165">
        <v>315.77582185779301</v>
      </c>
      <c r="D4165">
        <v>199480.91661241901</v>
      </c>
    </row>
    <row r="4166" spans="1:4" x14ac:dyDescent="0.2">
      <c r="A4166" t="s">
        <v>188</v>
      </c>
      <c r="B4166">
        <v>2021</v>
      </c>
      <c r="C4166">
        <v>2079.1244142250298</v>
      </c>
      <c r="D4166">
        <v>436206.019821428</v>
      </c>
    </row>
    <row r="4167" spans="1:4" x14ac:dyDescent="0.2">
      <c r="A4167" t="s">
        <v>189</v>
      </c>
      <c r="B4167">
        <v>2021</v>
      </c>
      <c r="C4167">
        <v>79284.229534769896</v>
      </c>
      <c r="D4167">
        <v>25256721.912366498</v>
      </c>
    </row>
    <row r="4168" spans="1:4" x14ac:dyDescent="0.2">
      <c r="A4168" t="s">
        <v>190</v>
      </c>
      <c r="B4168">
        <v>2021</v>
      </c>
      <c r="C4168">
        <v>1463.1930640401799</v>
      </c>
      <c r="D4168">
        <v>895320.37291900197</v>
      </c>
    </row>
    <row r="4169" spans="1:4" x14ac:dyDescent="0.2">
      <c r="A4169" t="s">
        <v>191</v>
      </c>
      <c r="B4169">
        <v>2021</v>
      </c>
      <c r="C4169">
        <v>165076.83034507299</v>
      </c>
      <c r="D4169">
        <v>65012129.593564004</v>
      </c>
    </row>
    <row r="4170" spans="1:4" x14ac:dyDescent="0.2">
      <c r="A4170" t="s">
        <v>192</v>
      </c>
      <c r="B4170">
        <v>2021</v>
      </c>
      <c r="C4170">
        <v>49244.990699504197</v>
      </c>
      <c r="D4170">
        <v>24746972.9872609</v>
      </c>
    </row>
    <row r="4171" spans="1:4" x14ac:dyDescent="0.2">
      <c r="A4171" t="s">
        <v>193</v>
      </c>
      <c r="B4171">
        <v>2021</v>
      </c>
      <c r="C4171">
        <v>66593.032649787798</v>
      </c>
      <c r="D4171">
        <v>27665626.551100701</v>
      </c>
    </row>
    <row r="4172" spans="1:4" x14ac:dyDescent="0.2">
      <c r="A4172" t="s">
        <v>195</v>
      </c>
      <c r="B4172">
        <v>2021</v>
      </c>
      <c r="C4172">
        <v>16999.256774411599</v>
      </c>
      <c r="D4172">
        <v>35029435.6745326</v>
      </c>
    </row>
    <row r="4173" spans="1:4" x14ac:dyDescent="0.2">
      <c r="A4173" t="s">
        <v>196</v>
      </c>
      <c r="B4173">
        <v>2021</v>
      </c>
      <c r="C4173">
        <v>2044298.91834886</v>
      </c>
      <c r="D4173">
        <v>989059758.06462801</v>
      </c>
    </row>
    <row r="4174" spans="1:4" x14ac:dyDescent="0.2">
      <c r="A4174" t="s">
        <v>197</v>
      </c>
      <c r="B4174">
        <v>2021</v>
      </c>
      <c r="C4174">
        <v>3.5057399456467002</v>
      </c>
      <c r="D4174">
        <v>1297.5934117311999</v>
      </c>
    </row>
    <row r="4175" spans="1:4" x14ac:dyDescent="0.2">
      <c r="A4175" t="s">
        <v>198</v>
      </c>
      <c r="B4175">
        <v>2021</v>
      </c>
      <c r="C4175">
        <v>13.037253966079099</v>
      </c>
      <c r="D4175">
        <v>8016.9061726437403</v>
      </c>
    </row>
    <row r="4176" spans="1:4" x14ac:dyDescent="0.2">
      <c r="A4176" t="s">
        <v>199</v>
      </c>
      <c r="B4176">
        <v>2021</v>
      </c>
      <c r="C4176">
        <v>64423.7597894059</v>
      </c>
      <c r="D4176">
        <v>33836686.313290998</v>
      </c>
    </row>
    <row r="4177" spans="1:4" x14ac:dyDescent="0.2">
      <c r="A4177" t="s">
        <v>200</v>
      </c>
      <c r="B4177">
        <v>2021</v>
      </c>
      <c r="C4177">
        <v>4.0928139383018598</v>
      </c>
      <c r="D4177">
        <v>1730.12172913773</v>
      </c>
    </row>
    <row r="4178" spans="1:4" x14ac:dyDescent="0.2">
      <c r="A4178" t="s">
        <v>201</v>
      </c>
      <c r="B4178">
        <v>2021</v>
      </c>
      <c r="C4178">
        <v>19.277175695695501</v>
      </c>
      <c r="D4178">
        <v>8000.6949787735703</v>
      </c>
    </row>
    <row r="4179" spans="1:4" x14ac:dyDescent="0.2">
      <c r="A4179" t="s">
        <v>202</v>
      </c>
      <c r="B4179">
        <v>2021</v>
      </c>
      <c r="C4179">
        <v>193074.067401095</v>
      </c>
      <c r="D4179">
        <v>168330617.77224201</v>
      </c>
    </row>
    <row r="4180" spans="1:4" x14ac:dyDescent="0.2">
      <c r="A4180" t="s">
        <v>203</v>
      </c>
      <c r="B4180">
        <v>2021</v>
      </c>
      <c r="C4180">
        <v>57.749478516197897</v>
      </c>
      <c r="D4180">
        <v>33518.306746467802</v>
      </c>
    </row>
    <row r="4181" spans="1:4" x14ac:dyDescent="0.2">
      <c r="A4181" t="s">
        <v>204</v>
      </c>
      <c r="B4181">
        <v>2021</v>
      </c>
      <c r="C4181">
        <v>0.82663356935546795</v>
      </c>
      <c r="D4181">
        <v>212.424923725219</v>
      </c>
    </row>
    <row r="4182" spans="1:4" x14ac:dyDescent="0.2">
      <c r="A4182" t="s">
        <v>205</v>
      </c>
      <c r="B4182">
        <v>2021</v>
      </c>
      <c r="C4182">
        <v>0.32395887748263802</v>
      </c>
      <c r="D4182">
        <v>0</v>
      </c>
    </row>
    <row r="4183" spans="1:4" x14ac:dyDescent="0.2">
      <c r="A4183" t="s">
        <v>206</v>
      </c>
      <c r="B4183">
        <v>2021</v>
      </c>
      <c r="C4183">
        <v>520.11851629824798</v>
      </c>
      <c r="D4183">
        <v>298492.534978437</v>
      </c>
    </row>
    <row r="4184" spans="1:4" x14ac:dyDescent="0.2">
      <c r="A4184" t="s">
        <v>207</v>
      </c>
      <c r="B4184">
        <v>2021</v>
      </c>
      <c r="C4184">
        <v>2.7118506744683102</v>
      </c>
      <c r="D4184">
        <v>906.58994872665698</v>
      </c>
    </row>
    <row r="4185" spans="1:4" x14ac:dyDescent="0.2">
      <c r="A4185" t="s">
        <v>208</v>
      </c>
      <c r="B4185">
        <v>2021</v>
      </c>
      <c r="C4185">
        <v>52067.375092260001</v>
      </c>
      <c r="D4185">
        <v>42402582.286126301</v>
      </c>
    </row>
    <row r="4186" spans="1:4" x14ac:dyDescent="0.2">
      <c r="A4186" t="s">
        <v>209</v>
      </c>
      <c r="B4186">
        <v>2021</v>
      </c>
      <c r="C4186">
        <v>201456.61033546299</v>
      </c>
      <c r="D4186">
        <v>79083199.041339099</v>
      </c>
    </row>
    <row r="4187" spans="1:4" x14ac:dyDescent="0.2">
      <c r="A4187" t="s">
        <v>210</v>
      </c>
      <c r="B4187">
        <v>2021</v>
      </c>
      <c r="C4187">
        <v>9054.4872149795192</v>
      </c>
      <c r="D4187">
        <v>4824122.6271943301</v>
      </c>
    </row>
    <row r="4188" spans="1:4" x14ac:dyDescent="0.2">
      <c r="A4188" t="s">
        <v>4</v>
      </c>
      <c r="B4188">
        <v>2022</v>
      </c>
      <c r="C4188">
        <v>5.8725421791102397</v>
      </c>
      <c r="D4188">
        <v>1908.4807201634001</v>
      </c>
    </row>
    <row r="4189" spans="1:4" x14ac:dyDescent="0.2">
      <c r="A4189" t="s">
        <v>5</v>
      </c>
      <c r="B4189">
        <v>2022</v>
      </c>
      <c r="C4189">
        <v>266942.23672383401</v>
      </c>
      <c r="D4189">
        <v>102752464.870378</v>
      </c>
    </row>
    <row r="4190" spans="1:4" x14ac:dyDescent="0.2">
      <c r="A4190" t="s">
        <v>6</v>
      </c>
      <c r="B4190">
        <v>2022</v>
      </c>
      <c r="C4190">
        <v>0.219497195673828</v>
      </c>
      <c r="D4190">
        <v>63.243998964426403</v>
      </c>
    </row>
    <row r="4191" spans="1:4" x14ac:dyDescent="0.2">
      <c r="A4191" t="s">
        <v>7</v>
      </c>
      <c r="B4191">
        <v>2022</v>
      </c>
      <c r="C4191">
        <v>1166.3544188559499</v>
      </c>
      <c r="D4191">
        <v>365348.440566012</v>
      </c>
    </row>
    <row r="4192" spans="1:4" x14ac:dyDescent="0.2">
      <c r="A4192" t="s">
        <v>8</v>
      </c>
      <c r="B4192">
        <v>2022</v>
      </c>
      <c r="C4192">
        <v>2095.4842700663398</v>
      </c>
      <c r="D4192">
        <v>683221.57010155194</v>
      </c>
    </row>
    <row r="4193" spans="1:4" x14ac:dyDescent="0.2">
      <c r="A4193" t="s">
        <v>9</v>
      </c>
      <c r="B4193">
        <v>2022</v>
      </c>
      <c r="C4193">
        <v>15.226936491046001</v>
      </c>
      <c r="D4193">
        <v>7569.0515312098896</v>
      </c>
    </row>
    <row r="4194" spans="1:4" x14ac:dyDescent="0.2">
      <c r="A4194" t="s">
        <v>10</v>
      </c>
      <c r="B4194">
        <v>2022</v>
      </c>
      <c r="C4194">
        <v>232223.66291948</v>
      </c>
      <c r="D4194">
        <v>76942732.260102794</v>
      </c>
    </row>
    <row r="4195" spans="1:4" x14ac:dyDescent="0.2">
      <c r="A4195" t="s">
        <v>11</v>
      </c>
      <c r="B4195">
        <v>2022</v>
      </c>
      <c r="C4195">
        <v>8.4630718460850698</v>
      </c>
      <c r="D4195">
        <v>3150.3177030992601</v>
      </c>
    </row>
    <row r="4196" spans="1:4" x14ac:dyDescent="0.2">
      <c r="A4196" t="s">
        <v>12</v>
      </c>
      <c r="B4196">
        <v>2022</v>
      </c>
      <c r="C4196">
        <v>37.319564323514498</v>
      </c>
      <c r="D4196">
        <v>15709.515411042599</v>
      </c>
    </row>
    <row r="4197" spans="1:4" x14ac:dyDescent="0.2">
      <c r="A4197" t="s">
        <v>13</v>
      </c>
      <c r="B4197">
        <v>2022</v>
      </c>
      <c r="C4197">
        <v>118987.434874085</v>
      </c>
      <c r="D4197">
        <v>54646289.467497297</v>
      </c>
    </row>
    <row r="4198" spans="1:4" x14ac:dyDescent="0.2">
      <c r="A4198" t="s">
        <v>14</v>
      </c>
      <c r="B4198">
        <v>2022</v>
      </c>
      <c r="C4198">
        <v>19865.0622304055</v>
      </c>
      <c r="D4198">
        <v>11331265.1619936</v>
      </c>
    </row>
    <row r="4199" spans="1:4" x14ac:dyDescent="0.2">
      <c r="A4199" t="s">
        <v>15</v>
      </c>
      <c r="B4199">
        <v>2022</v>
      </c>
      <c r="C4199">
        <v>146.178247370431</v>
      </c>
      <c r="D4199">
        <v>62523.140189570702</v>
      </c>
    </row>
    <row r="4200" spans="1:4" x14ac:dyDescent="0.2">
      <c r="A4200" t="s">
        <v>16</v>
      </c>
      <c r="B4200">
        <v>2022</v>
      </c>
      <c r="C4200">
        <v>1609.9668725617501</v>
      </c>
      <c r="D4200">
        <v>995931.035861396</v>
      </c>
    </row>
    <row r="4201" spans="1:4" x14ac:dyDescent="0.2">
      <c r="A4201" t="s">
        <v>17</v>
      </c>
      <c r="B4201">
        <v>2022</v>
      </c>
      <c r="C4201">
        <v>4833.5890536057796</v>
      </c>
      <c r="D4201">
        <v>2869691.9890193199</v>
      </c>
    </row>
    <row r="4202" spans="1:4" x14ac:dyDescent="0.2">
      <c r="A4202" t="s">
        <v>18</v>
      </c>
      <c r="B4202">
        <v>2022</v>
      </c>
      <c r="C4202">
        <v>1673.90734894256</v>
      </c>
      <c r="D4202">
        <v>1585262.19393686</v>
      </c>
    </row>
    <row r="4203" spans="1:4" x14ac:dyDescent="0.2">
      <c r="A4203" t="s">
        <v>20</v>
      </c>
      <c r="B4203">
        <v>2022</v>
      </c>
      <c r="C4203">
        <v>0</v>
      </c>
      <c r="D4203">
        <v>51417.125312696102</v>
      </c>
    </row>
    <row r="4204" spans="1:4" x14ac:dyDescent="0.2">
      <c r="A4204" t="s">
        <v>21</v>
      </c>
      <c r="B4204">
        <v>2022</v>
      </c>
      <c r="C4204">
        <v>13798.248282807799</v>
      </c>
      <c r="D4204">
        <v>7954140.7458569398</v>
      </c>
    </row>
    <row r="4205" spans="1:4" x14ac:dyDescent="0.2">
      <c r="A4205" t="s">
        <v>22</v>
      </c>
      <c r="B4205">
        <v>2022</v>
      </c>
      <c r="C4205">
        <v>4093.2124917692099</v>
      </c>
      <c r="D4205">
        <v>2049630.5311731601</v>
      </c>
    </row>
    <row r="4206" spans="1:4" x14ac:dyDescent="0.2">
      <c r="A4206" t="s">
        <v>23</v>
      </c>
      <c r="B4206">
        <v>2022</v>
      </c>
      <c r="C4206">
        <v>593.10384306705896</v>
      </c>
      <c r="D4206">
        <v>247104.87347993301</v>
      </c>
    </row>
    <row r="4207" spans="1:4" x14ac:dyDescent="0.2">
      <c r="A4207" t="s">
        <v>24</v>
      </c>
      <c r="B4207">
        <v>2022</v>
      </c>
      <c r="C4207">
        <v>2053.8742054498798</v>
      </c>
      <c r="D4207">
        <v>1074427.3503453301</v>
      </c>
    </row>
    <row r="4208" spans="1:4" x14ac:dyDescent="0.2">
      <c r="A4208" t="s">
        <v>25</v>
      </c>
      <c r="B4208">
        <v>2022</v>
      </c>
      <c r="C4208">
        <v>64994.775353023302</v>
      </c>
      <c r="D4208">
        <v>27181166.102173898</v>
      </c>
    </row>
    <row r="4209" spans="1:4" x14ac:dyDescent="0.2">
      <c r="A4209" t="s">
        <v>26</v>
      </c>
      <c r="B4209">
        <v>2022</v>
      </c>
      <c r="C4209">
        <v>8171.9517062520799</v>
      </c>
      <c r="D4209">
        <v>4088330.8049712302</v>
      </c>
    </row>
    <row r="4210" spans="1:4" x14ac:dyDescent="0.2">
      <c r="A4210" t="s">
        <v>28</v>
      </c>
      <c r="B4210">
        <v>2022</v>
      </c>
      <c r="C4210">
        <v>595996.40689461899</v>
      </c>
      <c r="D4210">
        <v>299927786.128326</v>
      </c>
    </row>
    <row r="4211" spans="1:4" x14ac:dyDescent="0.2">
      <c r="A4211" t="s">
        <v>29</v>
      </c>
      <c r="B4211">
        <v>2022</v>
      </c>
      <c r="C4211">
        <v>3308930.3915435201</v>
      </c>
      <c r="D4211">
        <v>2202634112.8828902</v>
      </c>
    </row>
    <row r="4212" spans="1:4" x14ac:dyDescent="0.2">
      <c r="A4212" t="s">
        <v>30</v>
      </c>
      <c r="B4212">
        <v>2022</v>
      </c>
      <c r="C4212">
        <v>5.2463237436512502</v>
      </c>
      <c r="D4212">
        <v>1851.1590806532299</v>
      </c>
    </row>
    <row r="4213" spans="1:4" x14ac:dyDescent="0.2">
      <c r="A4213" t="s">
        <v>31</v>
      </c>
      <c r="B4213">
        <v>2022</v>
      </c>
      <c r="C4213">
        <v>919.66386560047101</v>
      </c>
      <c r="D4213">
        <v>578630.08063605498</v>
      </c>
    </row>
    <row r="4214" spans="1:4" x14ac:dyDescent="0.2">
      <c r="A4214" t="s">
        <v>32</v>
      </c>
      <c r="B4214">
        <v>2022</v>
      </c>
      <c r="C4214">
        <v>1247.5863691535501</v>
      </c>
      <c r="D4214">
        <v>682584.426198581</v>
      </c>
    </row>
    <row r="4215" spans="1:4" x14ac:dyDescent="0.2">
      <c r="A4215" t="s">
        <v>33</v>
      </c>
      <c r="B4215">
        <v>2022</v>
      </c>
      <c r="C4215">
        <v>2.08060677156901</v>
      </c>
      <c r="D4215">
        <v>1711.0109550462601</v>
      </c>
    </row>
    <row r="4216" spans="1:4" x14ac:dyDescent="0.2">
      <c r="A4216" t="s">
        <v>34</v>
      </c>
      <c r="B4216">
        <v>2022</v>
      </c>
      <c r="C4216">
        <v>51029.5659138349</v>
      </c>
      <c r="D4216">
        <v>26259436.431650799</v>
      </c>
    </row>
    <row r="4217" spans="1:4" x14ac:dyDescent="0.2">
      <c r="A4217" t="s">
        <v>35</v>
      </c>
      <c r="B4217">
        <v>2022</v>
      </c>
      <c r="C4217">
        <v>2299843.8454220798</v>
      </c>
      <c r="D4217">
        <v>904521392.26793694</v>
      </c>
    </row>
    <row r="4218" spans="1:4" x14ac:dyDescent="0.2">
      <c r="A4218" t="s">
        <v>36</v>
      </c>
      <c r="B4218">
        <v>2022</v>
      </c>
      <c r="C4218">
        <v>1974.9534536494</v>
      </c>
      <c r="D4218">
        <v>1216357.4354751001</v>
      </c>
    </row>
    <row r="4219" spans="1:4" x14ac:dyDescent="0.2">
      <c r="A4219" t="s">
        <v>37</v>
      </c>
      <c r="B4219">
        <v>2022</v>
      </c>
      <c r="C4219">
        <v>67883.104247861993</v>
      </c>
      <c r="D4219">
        <v>48818999.697931901</v>
      </c>
    </row>
    <row r="4220" spans="1:4" x14ac:dyDescent="0.2">
      <c r="A4220" t="s">
        <v>38</v>
      </c>
      <c r="B4220">
        <v>2022</v>
      </c>
      <c r="C4220">
        <v>611895.75484582502</v>
      </c>
      <c r="D4220">
        <v>324892247.78870302</v>
      </c>
    </row>
    <row r="4221" spans="1:4" x14ac:dyDescent="0.2">
      <c r="A4221" t="s">
        <v>39</v>
      </c>
      <c r="B4221">
        <v>2022</v>
      </c>
      <c r="C4221">
        <v>172455.982716267</v>
      </c>
      <c r="D4221">
        <v>110789125.808285</v>
      </c>
    </row>
    <row r="4222" spans="1:4" x14ac:dyDescent="0.2">
      <c r="A4222" t="s">
        <v>40</v>
      </c>
      <c r="B4222">
        <v>2022</v>
      </c>
      <c r="C4222">
        <v>147809.50010893299</v>
      </c>
      <c r="D4222">
        <v>94981251.289893597</v>
      </c>
    </row>
    <row r="4223" spans="1:4" x14ac:dyDescent="0.2">
      <c r="A4223" t="s">
        <v>41</v>
      </c>
      <c r="B4223">
        <v>2022</v>
      </c>
      <c r="C4223">
        <v>1220169.1219945101</v>
      </c>
      <c r="D4223">
        <v>824249936.463974</v>
      </c>
    </row>
    <row r="4224" spans="1:4" x14ac:dyDescent="0.2">
      <c r="A4224" t="s">
        <v>42</v>
      </c>
      <c r="B4224">
        <v>2022</v>
      </c>
      <c r="C4224">
        <v>59424.132537428297</v>
      </c>
      <c r="D4224">
        <v>38723623.438126601</v>
      </c>
    </row>
    <row r="4225" spans="1:4" x14ac:dyDescent="0.2">
      <c r="A4225" t="s">
        <v>43</v>
      </c>
      <c r="B4225">
        <v>2022</v>
      </c>
      <c r="C4225">
        <v>265769.26219034399</v>
      </c>
      <c r="D4225">
        <v>164342301.88582101</v>
      </c>
    </row>
    <row r="4226" spans="1:4" x14ac:dyDescent="0.2">
      <c r="A4226" t="s">
        <v>44</v>
      </c>
      <c r="B4226">
        <v>2022</v>
      </c>
      <c r="C4226">
        <v>164.57181848895499</v>
      </c>
      <c r="D4226">
        <v>84752.123918031401</v>
      </c>
    </row>
    <row r="4227" spans="1:4" x14ac:dyDescent="0.2">
      <c r="A4227" t="s">
        <v>46</v>
      </c>
      <c r="B4227">
        <v>2022</v>
      </c>
      <c r="C4227">
        <v>8563.1425308393791</v>
      </c>
      <c r="D4227">
        <v>5190979.8080301397</v>
      </c>
    </row>
    <row r="4228" spans="1:4" x14ac:dyDescent="0.2">
      <c r="A4228" t="s">
        <v>47</v>
      </c>
      <c r="B4228">
        <v>2022</v>
      </c>
      <c r="C4228">
        <v>4889.2997899859502</v>
      </c>
      <c r="D4228">
        <v>2546540.6224885699</v>
      </c>
    </row>
    <row r="4229" spans="1:4" x14ac:dyDescent="0.2">
      <c r="A4229" t="s">
        <v>48</v>
      </c>
      <c r="B4229">
        <v>2022</v>
      </c>
      <c r="C4229">
        <v>5.04185831043457</v>
      </c>
      <c r="D4229">
        <v>1813.6005459748999</v>
      </c>
    </row>
    <row r="4230" spans="1:4" x14ac:dyDescent="0.2">
      <c r="A4230" t="s">
        <v>49</v>
      </c>
      <c r="B4230">
        <v>2022</v>
      </c>
      <c r="C4230">
        <v>26.246784816322599</v>
      </c>
      <c r="D4230">
        <v>16226.4983261792</v>
      </c>
    </row>
    <row r="4231" spans="1:4" x14ac:dyDescent="0.2">
      <c r="A4231" t="s">
        <v>50</v>
      </c>
      <c r="B4231">
        <v>2022</v>
      </c>
      <c r="C4231">
        <v>72.756585287643205</v>
      </c>
      <c r="D4231">
        <v>17902.033792949002</v>
      </c>
    </row>
    <row r="4232" spans="1:4" x14ac:dyDescent="0.2">
      <c r="A4232" t="s">
        <v>51</v>
      </c>
      <c r="B4232">
        <v>2022</v>
      </c>
      <c r="C4232">
        <v>34756.362890189703</v>
      </c>
      <c r="D4232">
        <v>20032232.145036198</v>
      </c>
    </row>
    <row r="4233" spans="1:4" x14ac:dyDescent="0.2">
      <c r="A4233" t="s">
        <v>52</v>
      </c>
      <c r="B4233">
        <v>2022</v>
      </c>
      <c r="C4233">
        <v>86449.976099820604</v>
      </c>
      <c r="D4233">
        <v>51140820.501504503</v>
      </c>
    </row>
    <row r="4234" spans="1:4" x14ac:dyDescent="0.2">
      <c r="A4234" t="s">
        <v>53</v>
      </c>
      <c r="B4234">
        <v>2022</v>
      </c>
      <c r="C4234">
        <v>31.619197020064501</v>
      </c>
      <c r="D4234">
        <v>19372.4924005842</v>
      </c>
    </row>
    <row r="4235" spans="1:4" x14ac:dyDescent="0.2">
      <c r="A4235" t="s">
        <v>54</v>
      </c>
      <c r="B4235">
        <v>2022</v>
      </c>
      <c r="C4235">
        <v>3366.0751601390598</v>
      </c>
      <c r="D4235">
        <v>1428438.30158855</v>
      </c>
    </row>
    <row r="4236" spans="1:4" x14ac:dyDescent="0.2">
      <c r="A4236" t="s">
        <v>55</v>
      </c>
      <c r="B4236">
        <v>2022</v>
      </c>
      <c r="C4236">
        <v>13141.52859846</v>
      </c>
      <c r="D4236">
        <v>6728222.7132871104</v>
      </c>
    </row>
    <row r="4237" spans="1:4" x14ac:dyDescent="0.2">
      <c r="A4237" t="s">
        <v>56</v>
      </c>
      <c r="B4237">
        <v>2022</v>
      </c>
      <c r="C4237">
        <v>13442.613636502399</v>
      </c>
      <c r="D4237">
        <v>3340690.4285553698</v>
      </c>
    </row>
    <row r="4238" spans="1:4" x14ac:dyDescent="0.2">
      <c r="A4238" t="s">
        <v>57</v>
      </c>
      <c r="B4238">
        <v>2022</v>
      </c>
      <c r="C4238">
        <v>52577.073015587397</v>
      </c>
      <c r="D4238">
        <v>38470890.521415398</v>
      </c>
    </row>
    <row r="4239" spans="1:4" x14ac:dyDescent="0.2">
      <c r="A4239" t="s">
        <v>58</v>
      </c>
      <c r="B4239">
        <v>2022</v>
      </c>
      <c r="C4239">
        <v>11.943498406008001</v>
      </c>
      <c r="D4239">
        <v>2786.7714261597798</v>
      </c>
    </row>
    <row r="4240" spans="1:4" x14ac:dyDescent="0.2">
      <c r="A4240" t="s">
        <v>59</v>
      </c>
      <c r="B4240">
        <v>2022</v>
      </c>
      <c r="C4240">
        <v>0</v>
      </c>
      <c r="D4240">
        <v>176.411229351841</v>
      </c>
    </row>
    <row r="4241" spans="1:4" x14ac:dyDescent="0.2">
      <c r="A4241" t="s">
        <v>60</v>
      </c>
      <c r="B4241">
        <v>2022</v>
      </c>
      <c r="C4241">
        <v>137821.37787553499</v>
      </c>
      <c r="D4241">
        <v>46694723.074828103</v>
      </c>
    </row>
    <row r="4242" spans="1:4" x14ac:dyDescent="0.2">
      <c r="A4242" t="s">
        <v>61</v>
      </c>
      <c r="B4242">
        <v>2022</v>
      </c>
      <c r="C4242">
        <v>39215.1304367435</v>
      </c>
      <c r="D4242">
        <v>13725173.532282099</v>
      </c>
    </row>
    <row r="4243" spans="1:4" x14ac:dyDescent="0.2">
      <c r="A4243" t="s">
        <v>62</v>
      </c>
      <c r="B4243">
        <v>2022</v>
      </c>
      <c r="C4243">
        <v>19941.379415555301</v>
      </c>
      <c r="D4243">
        <v>11785289.923753699</v>
      </c>
    </row>
    <row r="4244" spans="1:4" x14ac:dyDescent="0.2">
      <c r="A4244" t="s">
        <v>63</v>
      </c>
      <c r="B4244">
        <v>2022</v>
      </c>
      <c r="C4244">
        <v>255377.97273202499</v>
      </c>
      <c r="D4244">
        <v>62092641.861695997</v>
      </c>
    </row>
    <row r="4245" spans="1:4" x14ac:dyDescent="0.2">
      <c r="A4245" t="s">
        <v>64</v>
      </c>
      <c r="B4245">
        <v>2022</v>
      </c>
      <c r="C4245">
        <v>989.06148929694996</v>
      </c>
      <c r="D4245">
        <v>599140.220019795</v>
      </c>
    </row>
    <row r="4246" spans="1:4" x14ac:dyDescent="0.2">
      <c r="A4246" t="s">
        <v>65</v>
      </c>
      <c r="B4246">
        <v>2022</v>
      </c>
      <c r="C4246">
        <v>58785.380776979502</v>
      </c>
      <c r="D4246">
        <v>32378987.037673701</v>
      </c>
    </row>
    <row r="4247" spans="1:4" x14ac:dyDescent="0.2">
      <c r="A4247" t="s">
        <v>66</v>
      </c>
      <c r="B4247">
        <v>2022</v>
      </c>
      <c r="C4247">
        <v>29455.209796999101</v>
      </c>
      <c r="D4247">
        <v>19814881.182116099</v>
      </c>
    </row>
    <row r="4248" spans="1:4" x14ac:dyDescent="0.2">
      <c r="A4248" t="s">
        <v>67</v>
      </c>
      <c r="B4248">
        <v>2022</v>
      </c>
      <c r="C4248">
        <v>34168.623694295398</v>
      </c>
      <c r="D4248">
        <v>16541001.896008</v>
      </c>
    </row>
    <row r="4249" spans="1:4" x14ac:dyDescent="0.2">
      <c r="A4249" t="s">
        <v>68</v>
      </c>
      <c r="B4249">
        <v>2022</v>
      </c>
      <c r="C4249">
        <v>290.66676449049203</v>
      </c>
      <c r="D4249">
        <v>131323.90707152901</v>
      </c>
    </row>
    <row r="4250" spans="1:4" x14ac:dyDescent="0.2">
      <c r="A4250" t="s">
        <v>69</v>
      </c>
      <c r="B4250">
        <v>2022</v>
      </c>
      <c r="C4250">
        <v>0.35276333308159702</v>
      </c>
      <c r="D4250">
        <v>111.665321740072</v>
      </c>
    </row>
    <row r="4251" spans="1:4" x14ac:dyDescent="0.2">
      <c r="A4251" t="s">
        <v>70</v>
      </c>
      <c r="B4251">
        <v>2022</v>
      </c>
      <c r="C4251">
        <v>118632.27886689</v>
      </c>
      <c r="D4251">
        <v>78471634.189307004</v>
      </c>
    </row>
    <row r="4252" spans="1:4" x14ac:dyDescent="0.2">
      <c r="A4252" t="s">
        <v>71</v>
      </c>
      <c r="B4252">
        <v>2022</v>
      </c>
      <c r="C4252">
        <v>0.124852077081163</v>
      </c>
      <c r="D4252">
        <v>44.628120511157</v>
      </c>
    </row>
    <row r="4253" spans="1:4" x14ac:dyDescent="0.2">
      <c r="A4253" t="s">
        <v>72</v>
      </c>
      <c r="B4253">
        <v>2022</v>
      </c>
      <c r="C4253">
        <v>130216.23608651099</v>
      </c>
      <c r="D4253">
        <v>64800433.2527619</v>
      </c>
    </row>
    <row r="4254" spans="1:4" x14ac:dyDescent="0.2">
      <c r="A4254" t="s">
        <v>73</v>
      </c>
      <c r="B4254">
        <v>2022</v>
      </c>
      <c r="C4254">
        <v>40.8340520041601</v>
      </c>
      <c r="D4254">
        <v>18384.958063791</v>
      </c>
    </row>
    <row r="4255" spans="1:4" x14ac:dyDescent="0.2">
      <c r="A4255" t="s">
        <v>74</v>
      </c>
      <c r="B4255">
        <v>2022</v>
      </c>
      <c r="C4255">
        <v>17.089394801432199</v>
      </c>
      <c r="D4255">
        <v>10672.268383820099</v>
      </c>
    </row>
    <row r="4256" spans="1:4" x14ac:dyDescent="0.2">
      <c r="A4256" t="s">
        <v>75</v>
      </c>
      <c r="B4256">
        <v>2022</v>
      </c>
      <c r="C4256">
        <v>9780.3214445073208</v>
      </c>
      <c r="D4256">
        <v>4527717.6332731703</v>
      </c>
    </row>
    <row r="4257" spans="1:4" x14ac:dyDescent="0.2">
      <c r="A4257" t="s">
        <v>76</v>
      </c>
      <c r="B4257">
        <v>2022</v>
      </c>
      <c r="C4257">
        <v>7760.7907984077501</v>
      </c>
      <c r="D4257">
        <v>5314014.9150394602</v>
      </c>
    </row>
    <row r="4258" spans="1:4" x14ac:dyDescent="0.2">
      <c r="A4258" t="s">
        <v>77</v>
      </c>
      <c r="B4258">
        <v>2022</v>
      </c>
      <c r="C4258">
        <v>9793.8250402834692</v>
      </c>
      <c r="D4258">
        <v>2451449.6411165302</v>
      </c>
    </row>
    <row r="4259" spans="1:4" x14ac:dyDescent="0.2">
      <c r="A4259" t="s">
        <v>78</v>
      </c>
      <c r="B4259">
        <v>2022</v>
      </c>
      <c r="C4259">
        <v>20.771435316324801</v>
      </c>
      <c r="D4259">
        <v>11587.063961661999</v>
      </c>
    </row>
    <row r="4260" spans="1:4" x14ac:dyDescent="0.2">
      <c r="A4260" t="s">
        <v>79</v>
      </c>
      <c r="B4260">
        <v>2022</v>
      </c>
      <c r="C4260">
        <v>46396.105819108598</v>
      </c>
      <c r="D4260">
        <v>24914656.7036683</v>
      </c>
    </row>
    <row r="4261" spans="1:4" x14ac:dyDescent="0.2">
      <c r="A4261" t="s">
        <v>80</v>
      </c>
      <c r="B4261">
        <v>2022</v>
      </c>
      <c r="C4261">
        <v>3840.1112691807102</v>
      </c>
      <c r="D4261">
        <v>3045448.5640916601</v>
      </c>
    </row>
    <row r="4262" spans="1:4" x14ac:dyDescent="0.2">
      <c r="A4262" t="s">
        <v>81</v>
      </c>
      <c r="B4262">
        <v>2022</v>
      </c>
      <c r="C4262">
        <v>10563.913764053201</v>
      </c>
      <c r="D4262">
        <v>7349471.7090338003</v>
      </c>
    </row>
    <row r="4263" spans="1:4" x14ac:dyDescent="0.2">
      <c r="A4263" t="s">
        <v>82</v>
      </c>
      <c r="B4263">
        <v>2022</v>
      </c>
      <c r="C4263">
        <v>54.870652102302401</v>
      </c>
      <c r="D4263">
        <v>16834.2866293191</v>
      </c>
    </row>
    <row r="4264" spans="1:4" x14ac:dyDescent="0.2">
      <c r="A4264" t="s">
        <v>83</v>
      </c>
      <c r="B4264">
        <v>2022</v>
      </c>
      <c r="C4264">
        <v>57342.829760136803</v>
      </c>
      <c r="D4264">
        <v>30919840.629942399</v>
      </c>
    </row>
    <row r="4265" spans="1:4" x14ac:dyDescent="0.2">
      <c r="A4265" t="s">
        <v>84</v>
      </c>
      <c r="B4265">
        <v>2022</v>
      </c>
      <c r="C4265">
        <v>7826.3193868920898</v>
      </c>
      <c r="D4265">
        <v>4072592.9731106302</v>
      </c>
    </row>
    <row r="4266" spans="1:4" x14ac:dyDescent="0.2">
      <c r="A4266" t="s">
        <v>85</v>
      </c>
      <c r="B4266">
        <v>2022</v>
      </c>
      <c r="C4266">
        <v>1844.3271602284899</v>
      </c>
      <c r="D4266">
        <v>898080.15251027897</v>
      </c>
    </row>
    <row r="4267" spans="1:4" x14ac:dyDescent="0.2">
      <c r="A4267" t="s">
        <v>86</v>
      </c>
      <c r="B4267">
        <v>2022</v>
      </c>
      <c r="C4267">
        <v>14805.4581618957</v>
      </c>
      <c r="D4267">
        <v>6616251.6771779396</v>
      </c>
    </row>
    <row r="4268" spans="1:4" x14ac:dyDescent="0.2">
      <c r="A4268" t="s">
        <v>87</v>
      </c>
      <c r="B4268">
        <v>2022</v>
      </c>
      <c r="C4268">
        <v>885238.416273813</v>
      </c>
      <c r="D4268">
        <v>543923965.46139801</v>
      </c>
    </row>
    <row r="4269" spans="1:4" x14ac:dyDescent="0.2">
      <c r="A4269" t="s">
        <v>88</v>
      </c>
      <c r="B4269">
        <v>2022</v>
      </c>
      <c r="C4269">
        <v>16.978674382819001</v>
      </c>
      <c r="D4269">
        <v>7054.2937301107504</v>
      </c>
    </row>
    <row r="4270" spans="1:4" x14ac:dyDescent="0.2">
      <c r="A4270" t="s">
        <v>89</v>
      </c>
      <c r="B4270">
        <v>2022</v>
      </c>
      <c r="C4270">
        <v>122628.755607809</v>
      </c>
      <c r="D4270">
        <v>66917094.336192101</v>
      </c>
    </row>
    <row r="4271" spans="1:4" x14ac:dyDescent="0.2">
      <c r="A4271" t="s">
        <v>90</v>
      </c>
      <c r="B4271">
        <v>2022</v>
      </c>
      <c r="C4271">
        <v>6759.3879533940599</v>
      </c>
      <c r="D4271">
        <v>3640625.2531047799</v>
      </c>
    </row>
    <row r="4272" spans="1:4" x14ac:dyDescent="0.2">
      <c r="A4272" t="s">
        <v>91</v>
      </c>
      <c r="B4272">
        <v>2022</v>
      </c>
      <c r="C4272">
        <v>94.965771682395896</v>
      </c>
      <c r="D4272">
        <v>45576.701576601801</v>
      </c>
    </row>
    <row r="4273" spans="1:4" x14ac:dyDescent="0.2">
      <c r="A4273" t="s">
        <v>93</v>
      </c>
      <c r="B4273">
        <v>2022</v>
      </c>
      <c r="C4273">
        <v>80.116021185366805</v>
      </c>
      <c r="D4273">
        <v>18379.0959408456</v>
      </c>
    </row>
    <row r="4274" spans="1:4" x14ac:dyDescent="0.2">
      <c r="A4274" t="s">
        <v>94</v>
      </c>
      <c r="B4274">
        <v>2022</v>
      </c>
      <c r="C4274">
        <v>28680.064181812999</v>
      </c>
      <c r="D4274">
        <v>11199207.1983527</v>
      </c>
    </row>
    <row r="4275" spans="1:4" x14ac:dyDescent="0.2">
      <c r="A4275" t="s">
        <v>95</v>
      </c>
      <c r="B4275">
        <v>2022</v>
      </c>
      <c r="C4275">
        <v>1133.4156875535</v>
      </c>
      <c r="D4275">
        <v>623918.70332855196</v>
      </c>
    </row>
    <row r="4276" spans="1:4" x14ac:dyDescent="0.2">
      <c r="A4276" t="s">
        <v>98</v>
      </c>
      <c r="B4276">
        <v>2022</v>
      </c>
      <c r="C4276">
        <v>53789.937855321499</v>
      </c>
      <c r="D4276">
        <v>27258760.545184702</v>
      </c>
    </row>
    <row r="4277" spans="1:4" x14ac:dyDescent="0.2">
      <c r="A4277" t="s">
        <v>99</v>
      </c>
      <c r="B4277">
        <v>2022</v>
      </c>
      <c r="C4277">
        <v>3629.0951866856499</v>
      </c>
      <c r="D4277">
        <v>1020901.0194187301</v>
      </c>
    </row>
    <row r="4278" spans="1:4" x14ac:dyDescent="0.2">
      <c r="A4278" t="s">
        <v>100</v>
      </c>
      <c r="B4278">
        <v>2022</v>
      </c>
      <c r="C4278">
        <v>6639.0310716236099</v>
      </c>
      <c r="D4278">
        <v>3694656.9436419099</v>
      </c>
    </row>
    <row r="4279" spans="1:4" x14ac:dyDescent="0.2">
      <c r="A4279" t="s">
        <v>101</v>
      </c>
      <c r="B4279">
        <v>2022</v>
      </c>
      <c r="C4279">
        <v>31.656206213255199</v>
      </c>
      <c r="D4279">
        <v>5867.0078624574198</v>
      </c>
    </row>
    <row r="4280" spans="1:4" x14ac:dyDescent="0.2">
      <c r="A4280" t="s">
        <v>102</v>
      </c>
      <c r="B4280">
        <v>2022</v>
      </c>
      <c r="C4280">
        <v>103843.2464468</v>
      </c>
      <c r="D4280">
        <v>62026546.411626004</v>
      </c>
    </row>
    <row r="4281" spans="1:4" x14ac:dyDescent="0.2">
      <c r="A4281" t="s">
        <v>103</v>
      </c>
      <c r="B4281">
        <v>2022</v>
      </c>
      <c r="C4281">
        <v>4.3392692756456102</v>
      </c>
      <c r="D4281">
        <v>2672.30452733724</v>
      </c>
    </row>
    <row r="4282" spans="1:4" x14ac:dyDescent="0.2">
      <c r="A4282" t="s">
        <v>104</v>
      </c>
      <c r="B4282">
        <v>2022</v>
      </c>
      <c r="C4282">
        <v>25660.1886105097</v>
      </c>
      <c r="D4282">
        <v>8306657.8577125901</v>
      </c>
    </row>
    <row r="4283" spans="1:4" x14ac:dyDescent="0.2">
      <c r="A4283" t="s">
        <v>105</v>
      </c>
      <c r="B4283">
        <v>2022</v>
      </c>
      <c r="C4283">
        <v>321699.07275939902</v>
      </c>
      <c r="D4283">
        <v>167740768.928489</v>
      </c>
    </row>
    <row r="4284" spans="1:4" x14ac:dyDescent="0.2">
      <c r="A4284" t="s">
        <v>106</v>
      </c>
      <c r="B4284">
        <v>2022</v>
      </c>
      <c r="C4284">
        <v>584.70695453840904</v>
      </c>
      <c r="D4284">
        <v>159487.02220158299</v>
      </c>
    </row>
    <row r="4285" spans="1:4" x14ac:dyDescent="0.2">
      <c r="A4285" t="s">
        <v>107</v>
      </c>
      <c r="B4285">
        <v>2022</v>
      </c>
      <c r="C4285">
        <v>152104.30626966001</v>
      </c>
      <c r="D4285">
        <v>96609497.859202102</v>
      </c>
    </row>
    <row r="4286" spans="1:4" x14ac:dyDescent="0.2">
      <c r="A4286" t="s">
        <v>109</v>
      </c>
      <c r="B4286">
        <v>2022</v>
      </c>
      <c r="C4286">
        <v>34.309421537603001</v>
      </c>
      <c r="D4286">
        <v>19011.859771983702</v>
      </c>
    </row>
    <row r="4287" spans="1:4" x14ac:dyDescent="0.2">
      <c r="A4287" t="s">
        <v>110</v>
      </c>
      <c r="B4287">
        <v>2022</v>
      </c>
      <c r="C4287">
        <v>2.10687692472656</v>
      </c>
      <c r="D4287">
        <v>1214.3035522611999</v>
      </c>
    </row>
    <row r="4288" spans="1:4" x14ac:dyDescent="0.2">
      <c r="A4288" t="s">
        <v>111</v>
      </c>
      <c r="B4288">
        <v>2022</v>
      </c>
      <c r="C4288">
        <v>8411.63227895208</v>
      </c>
      <c r="D4288">
        <v>3437091.7396279299</v>
      </c>
    </row>
    <row r="4289" spans="1:4" x14ac:dyDescent="0.2">
      <c r="A4289" t="s">
        <v>112</v>
      </c>
      <c r="B4289">
        <v>2022</v>
      </c>
      <c r="C4289">
        <v>4.0951839329980402</v>
      </c>
      <c r="D4289">
        <v>1757.44111653033</v>
      </c>
    </row>
    <row r="4290" spans="1:4" x14ac:dyDescent="0.2">
      <c r="A4290" t="s">
        <v>113</v>
      </c>
      <c r="B4290">
        <v>2022</v>
      </c>
      <c r="C4290">
        <v>23738.905774618801</v>
      </c>
      <c r="D4290">
        <v>9622188.9239637107</v>
      </c>
    </row>
    <row r="4291" spans="1:4" x14ac:dyDescent="0.2">
      <c r="A4291" t="s">
        <v>114</v>
      </c>
      <c r="B4291">
        <v>2022</v>
      </c>
      <c r="C4291">
        <v>320.73911944108198</v>
      </c>
      <c r="D4291">
        <v>206001.531465918</v>
      </c>
    </row>
    <row r="4292" spans="1:4" x14ac:dyDescent="0.2">
      <c r="A4292" t="s">
        <v>115</v>
      </c>
      <c r="B4292">
        <v>2022</v>
      </c>
      <c r="C4292">
        <v>57142.168458103799</v>
      </c>
      <c r="D4292">
        <v>21966324.673878498</v>
      </c>
    </row>
    <row r="4293" spans="1:4" x14ac:dyDescent="0.2">
      <c r="A4293" t="s">
        <v>116</v>
      </c>
      <c r="B4293">
        <v>2022</v>
      </c>
      <c r="C4293">
        <v>1.42809977160373</v>
      </c>
      <c r="D4293">
        <v>0</v>
      </c>
    </row>
    <row r="4294" spans="1:4" x14ac:dyDescent="0.2">
      <c r="A4294" t="s">
        <v>117</v>
      </c>
      <c r="B4294">
        <v>2022</v>
      </c>
      <c r="C4294">
        <v>0.43938094141384498</v>
      </c>
      <c r="D4294">
        <v>128.35541448178199</v>
      </c>
    </row>
    <row r="4295" spans="1:4" x14ac:dyDescent="0.2">
      <c r="A4295" t="s">
        <v>118</v>
      </c>
      <c r="B4295">
        <v>2022</v>
      </c>
      <c r="C4295">
        <v>12016.347066570799</v>
      </c>
      <c r="D4295">
        <v>3581571.5025169398</v>
      </c>
    </row>
    <row r="4296" spans="1:4" x14ac:dyDescent="0.2">
      <c r="A4296" t="s">
        <v>119</v>
      </c>
      <c r="B4296">
        <v>2022</v>
      </c>
      <c r="C4296">
        <v>1130.3562592240501</v>
      </c>
      <c r="D4296">
        <v>404170.20486574102</v>
      </c>
    </row>
    <row r="4297" spans="1:4" x14ac:dyDescent="0.2">
      <c r="A4297" t="s">
        <v>120</v>
      </c>
      <c r="B4297">
        <v>2022</v>
      </c>
      <c r="C4297">
        <v>256379.43620821001</v>
      </c>
      <c r="D4297">
        <v>135364715.281151</v>
      </c>
    </row>
    <row r="4298" spans="1:4" x14ac:dyDescent="0.2">
      <c r="A4298" t="s">
        <v>122</v>
      </c>
      <c r="B4298">
        <v>2022</v>
      </c>
      <c r="C4298">
        <v>178857.87944937299</v>
      </c>
      <c r="D4298">
        <v>92708097.333181202</v>
      </c>
    </row>
    <row r="4299" spans="1:4" x14ac:dyDescent="0.2">
      <c r="A4299" t="s">
        <v>123</v>
      </c>
      <c r="B4299">
        <v>2022</v>
      </c>
      <c r="C4299">
        <v>2448.3527565088598</v>
      </c>
      <c r="D4299">
        <v>1110662.0056591299</v>
      </c>
    </row>
    <row r="4300" spans="1:4" x14ac:dyDescent="0.2">
      <c r="A4300" t="s">
        <v>124</v>
      </c>
      <c r="B4300">
        <v>2022</v>
      </c>
      <c r="C4300">
        <v>159.19620831946699</v>
      </c>
      <c r="D4300">
        <v>239802.274631087</v>
      </c>
    </row>
    <row r="4301" spans="1:4" x14ac:dyDescent="0.2">
      <c r="A4301" t="s">
        <v>126</v>
      </c>
      <c r="B4301">
        <v>2022</v>
      </c>
      <c r="C4301">
        <v>260937.854485647</v>
      </c>
      <c r="D4301">
        <v>148531847.13562101</v>
      </c>
    </row>
    <row r="4302" spans="1:4" x14ac:dyDescent="0.2">
      <c r="A4302" t="s">
        <v>127</v>
      </c>
      <c r="B4302">
        <v>2022</v>
      </c>
      <c r="C4302">
        <v>1168.8312610882101</v>
      </c>
      <c r="D4302">
        <v>687515.70631000795</v>
      </c>
    </row>
    <row r="4303" spans="1:4" x14ac:dyDescent="0.2">
      <c r="A4303" t="s">
        <v>128</v>
      </c>
      <c r="B4303">
        <v>2022</v>
      </c>
      <c r="C4303">
        <v>102.989679620026</v>
      </c>
      <c r="D4303">
        <v>24888.970106325101</v>
      </c>
    </row>
    <row r="4304" spans="1:4" x14ac:dyDescent="0.2">
      <c r="A4304" t="s">
        <v>129</v>
      </c>
      <c r="B4304">
        <v>2022</v>
      </c>
      <c r="C4304">
        <v>237826.311673755</v>
      </c>
      <c r="D4304">
        <v>94028230.063131496</v>
      </c>
    </row>
    <row r="4305" spans="1:4" x14ac:dyDescent="0.2">
      <c r="A4305" t="s">
        <v>130</v>
      </c>
      <c r="B4305">
        <v>2022</v>
      </c>
      <c r="C4305">
        <v>0</v>
      </c>
      <c r="D4305">
        <v>2240.1540159092301</v>
      </c>
    </row>
    <row r="4306" spans="1:4" x14ac:dyDescent="0.2">
      <c r="A4306" t="s">
        <v>131</v>
      </c>
      <c r="B4306">
        <v>2022</v>
      </c>
      <c r="C4306">
        <v>0.59007010213324596</v>
      </c>
      <c r="D4306">
        <v>301.95028649843999</v>
      </c>
    </row>
    <row r="4307" spans="1:4" x14ac:dyDescent="0.2">
      <c r="A4307" t="s">
        <v>132</v>
      </c>
      <c r="B4307">
        <v>2022</v>
      </c>
      <c r="C4307">
        <v>32.834652019541998</v>
      </c>
      <c r="D4307">
        <v>16224.869230059699</v>
      </c>
    </row>
    <row r="4308" spans="1:4" x14ac:dyDescent="0.2">
      <c r="A4308" t="s">
        <v>134</v>
      </c>
      <c r="B4308">
        <v>2022</v>
      </c>
      <c r="C4308">
        <v>14857.925024587899</v>
      </c>
      <c r="D4308">
        <v>6521574.9382963004</v>
      </c>
    </row>
    <row r="4309" spans="1:4" x14ac:dyDescent="0.2">
      <c r="A4309" t="s">
        <v>135</v>
      </c>
      <c r="B4309">
        <v>2022</v>
      </c>
      <c r="C4309">
        <v>248089.04301658401</v>
      </c>
      <c r="D4309">
        <v>120866920.440698</v>
      </c>
    </row>
    <row r="4310" spans="1:4" x14ac:dyDescent="0.2">
      <c r="A4310" t="s">
        <v>136</v>
      </c>
      <c r="B4310">
        <v>2022</v>
      </c>
      <c r="C4310">
        <v>73.097360440783902</v>
      </c>
      <c r="D4310">
        <v>37976.213252264999</v>
      </c>
    </row>
    <row r="4311" spans="1:4" x14ac:dyDescent="0.2">
      <c r="A4311" t="s">
        <v>137</v>
      </c>
      <c r="B4311">
        <v>2022</v>
      </c>
      <c r="C4311">
        <v>1.0117397103114101</v>
      </c>
      <c r="D4311">
        <v>4655.2077743946402</v>
      </c>
    </row>
    <row r="4312" spans="1:4" x14ac:dyDescent="0.2">
      <c r="A4312" t="s">
        <v>138</v>
      </c>
      <c r="B4312">
        <v>2022</v>
      </c>
      <c r="C4312">
        <v>374.08133147305</v>
      </c>
      <c r="D4312">
        <v>189108.544724537</v>
      </c>
    </row>
    <row r="4313" spans="1:4" x14ac:dyDescent="0.2">
      <c r="A4313" t="s">
        <v>139</v>
      </c>
      <c r="B4313">
        <v>2022</v>
      </c>
      <c r="C4313">
        <v>0</v>
      </c>
      <c r="D4313">
        <v>204.316299846053</v>
      </c>
    </row>
    <row r="4314" spans="1:4" x14ac:dyDescent="0.2">
      <c r="A4314" t="s">
        <v>140</v>
      </c>
      <c r="B4314">
        <v>2022</v>
      </c>
      <c r="C4314">
        <v>106189.39590792</v>
      </c>
      <c r="D4314">
        <v>70281802.660639495</v>
      </c>
    </row>
    <row r="4315" spans="1:4" x14ac:dyDescent="0.2">
      <c r="A4315" t="s">
        <v>141</v>
      </c>
      <c r="B4315">
        <v>2022</v>
      </c>
      <c r="C4315">
        <v>48987.426816633197</v>
      </c>
      <c r="D4315">
        <v>29068313.957342401</v>
      </c>
    </row>
    <row r="4316" spans="1:4" x14ac:dyDescent="0.2">
      <c r="A4316" t="s">
        <v>142</v>
      </c>
      <c r="B4316">
        <v>2022</v>
      </c>
      <c r="C4316">
        <v>1186.20756731296</v>
      </c>
      <c r="D4316">
        <v>618432.12089805596</v>
      </c>
    </row>
    <row r="4317" spans="1:4" x14ac:dyDescent="0.2">
      <c r="A4317" t="s">
        <v>143</v>
      </c>
      <c r="B4317">
        <v>2022</v>
      </c>
      <c r="C4317">
        <v>67306.351243924699</v>
      </c>
      <c r="D4317">
        <v>20113299.482014999</v>
      </c>
    </row>
    <row r="4318" spans="1:4" x14ac:dyDescent="0.2">
      <c r="A4318" t="s">
        <v>144</v>
      </c>
      <c r="B4318">
        <v>2022</v>
      </c>
      <c r="C4318">
        <v>2022.48749570578</v>
      </c>
      <c r="D4318">
        <v>1169189.4416010799</v>
      </c>
    </row>
    <row r="4319" spans="1:4" x14ac:dyDescent="0.2">
      <c r="A4319" t="s">
        <v>145</v>
      </c>
      <c r="B4319">
        <v>2022</v>
      </c>
      <c r="C4319">
        <v>58514.805127531603</v>
      </c>
      <c r="D4319">
        <v>47151937.294605702</v>
      </c>
    </row>
    <row r="4320" spans="1:4" x14ac:dyDescent="0.2">
      <c r="A4320" t="s">
        <v>146</v>
      </c>
      <c r="B4320">
        <v>2022</v>
      </c>
      <c r="C4320">
        <v>48.6313871336773</v>
      </c>
      <c r="D4320">
        <v>19323.568703436798</v>
      </c>
    </row>
    <row r="4321" spans="1:4" x14ac:dyDescent="0.2">
      <c r="A4321" t="s">
        <v>147</v>
      </c>
      <c r="B4321">
        <v>2022</v>
      </c>
      <c r="C4321">
        <v>17327.312523911201</v>
      </c>
      <c r="D4321">
        <v>10455047.7625474</v>
      </c>
    </row>
    <row r="4322" spans="1:4" x14ac:dyDescent="0.2">
      <c r="A4322" t="s">
        <v>148</v>
      </c>
      <c r="B4322">
        <v>2022</v>
      </c>
      <c r="C4322">
        <v>236121.872082924</v>
      </c>
      <c r="D4322">
        <v>155098841.02813399</v>
      </c>
    </row>
    <row r="4323" spans="1:4" x14ac:dyDescent="0.2">
      <c r="A4323" t="s">
        <v>149</v>
      </c>
      <c r="B4323">
        <v>2022</v>
      </c>
      <c r="C4323">
        <v>84543.472763017693</v>
      </c>
      <c r="D4323">
        <v>51848636.288846202</v>
      </c>
    </row>
    <row r="4324" spans="1:4" x14ac:dyDescent="0.2">
      <c r="A4324" t="s">
        <v>150</v>
      </c>
      <c r="B4324">
        <v>2022</v>
      </c>
      <c r="C4324">
        <v>9.3148524488799307</v>
      </c>
      <c r="D4324">
        <v>6053.1330623680196</v>
      </c>
    </row>
    <row r="4325" spans="1:4" x14ac:dyDescent="0.2">
      <c r="A4325" t="s">
        <v>151</v>
      </c>
      <c r="B4325">
        <v>2022</v>
      </c>
      <c r="C4325">
        <v>142078.82409512499</v>
      </c>
      <c r="D4325">
        <v>113037168.181674</v>
      </c>
    </row>
    <row r="4326" spans="1:4" x14ac:dyDescent="0.2">
      <c r="A4326" t="s">
        <v>152</v>
      </c>
      <c r="B4326">
        <v>2022</v>
      </c>
      <c r="C4326">
        <v>72193.118389189607</v>
      </c>
      <c r="D4326">
        <v>33130221.481876601</v>
      </c>
    </row>
    <row r="4327" spans="1:4" x14ac:dyDescent="0.2">
      <c r="A4327" t="s">
        <v>153</v>
      </c>
      <c r="B4327">
        <v>2022</v>
      </c>
      <c r="C4327">
        <v>614.961008234529</v>
      </c>
      <c r="D4327">
        <v>345096.41008931497</v>
      </c>
    </row>
    <row r="4328" spans="1:4" x14ac:dyDescent="0.2">
      <c r="A4328" t="s">
        <v>154</v>
      </c>
      <c r="B4328">
        <v>2022</v>
      </c>
      <c r="C4328">
        <v>9046.9278804531896</v>
      </c>
      <c r="D4328">
        <v>3012085.1078353999</v>
      </c>
    </row>
    <row r="4329" spans="1:4" x14ac:dyDescent="0.2">
      <c r="A4329" t="s">
        <v>155</v>
      </c>
      <c r="B4329">
        <v>2022</v>
      </c>
      <c r="C4329">
        <v>46875.521483312303</v>
      </c>
      <c r="D4329">
        <v>16530123.5301928</v>
      </c>
    </row>
    <row r="4330" spans="1:4" x14ac:dyDescent="0.2">
      <c r="A4330" t="s">
        <v>156</v>
      </c>
      <c r="B4330">
        <v>2022</v>
      </c>
      <c r="C4330">
        <v>217142.21220235701</v>
      </c>
      <c r="D4330">
        <v>69484305.574079797</v>
      </c>
    </row>
    <row r="4331" spans="1:4" x14ac:dyDescent="0.2">
      <c r="A4331" t="s">
        <v>159</v>
      </c>
      <c r="B4331">
        <v>2022</v>
      </c>
      <c r="C4331">
        <v>16515.8141228151</v>
      </c>
      <c r="D4331">
        <v>9150999.2226640098</v>
      </c>
    </row>
    <row r="4332" spans="1:4" x14ac:dyDescent="0.2">
      <c r="A4332" t="s">
        <v>160</v>
      </c>
      <c r="B4332">
        <v>2022</v>
      </c>
      <c r="C4332">
        <v>4287816.8294388</v>
      </c>
      <c r="D4332">
        <v>701532913.80002105</v>
      </c>
    </row>
    <row r="4333" spans="1:4" x14ac:dyDescent="0.2">
      <c r="A4333" t="s">
        <v>161</v>
      </c>
      <c r="B4333">
        <v>2022</v>
      </c>
      <c r="C4333">
        <v>2536.45057944061</v>
      </c>
      <c r="D4333">
        <v>2493359.33229911</v>
      </c>
    </row>
    <row r="4334" spans="1:4" x14ac:dyDescent="0.2">
      <c r="A4334" t="s">
        <v>162</v>
      </c>
      <c r="B4334">
        <v>2022</v>
      </c>
      <c r="C4334">
        <v>43.329174252178802</v>
      </c>
      <c r="D4334">
        <v>14756.6845782077</v>
      </c>
    </row>
    <row r="4335" spans="1:4" x14ac:dyDescent="0.2">
      <c r="A4335" t="s">
        <v>163</v>
      </c>
      <c r="B4335">
        <v>2022</v>
      </c>
      <c r="C4335">
        <v>289.10913117446199</v>
      </c>
      <c r="D4335">
        <v>120504.84704035</v>
      </c>
    </row>
    <row r="4336" spans="1:4" x14ac:dyDescent="0.2">
      <c r="A4336" t="s">
        <v>164</v>
      </c>
      <c r="B4336">
        <v>2022</v>
      </c>
      <c r="C4336">
        <v>103.05905582149499</v>
      </c>
      <c r="D4336">
        <v>58169.929821793703</v>
      </c>
    </row>
    <row r="4337" spans="1:4" x14ac:dyDescent="0.2">
      <c r="A4337" t="s">
        <v>165</v>
      </c>
      <c r="B4337">
        <v>2022</v>
      </c>
      <c r="C4337">
        <v>14502.1859554169</v>
      </c>
      <c r="D4337">
        <v>11225569.256489901</v>
      </c>
    </row>
    <row r="4338" spans="1:4" x14ac:dyDescent="0.2">
      <c r="A4338" t="s">
        <v>166</v>
      </c>
      <c r="B4338">
        <v>2022</v>
      </c>
      <c r="C4338">
        <v>119929.389876637</v>
      </c>
      <c r="D4338">
        <v>63643409.664885603</v>
      </c>
    </row>
    <row r="4339" spans="1:4" x14ac:dyDescent="0.2">
      <c r="A4339" t="s">
        <v>167</v>
      </c>
      <c r="B4339">
        <v>2022</v>
      </c>
      <c r="C4339">
        <v>1632.42216721045</v>
      </c>
      <c r="D4339">
        <v>864854.31816678098</v>
      </c>
    </row>
    <row r="4340" spans="1:4" x14ac:dyDescent="0.2">
      <c r="A4340" t="s">
        <v>168</v>
      </c>
      <c r="B4340">
        <v>2022</v>
      </c>
      <c r="C4340">
        <v>125.518952703403</v>
      </c>
      <c r="D4340">
        <v>38864.937065239501</v>
      </c>
    </row>
    <row r="4341" spans="1:4" x14ac:dyDescent="0.2">
      <c r="A4341" t="s">
        <v>169</v>
      </c>
      <c r="B4341">
        <v>2022</v>
      </c>
      <c r="C4341">
        <v>4505.78896360825</v>
      </c>
      <c r="D4341">
        <v>2448428.2146441401</v>
      </c>
    </row>
    <row r="4342" spans="1:4" x14ac:dyDescent="0.2">
      <c r="A4342" t="s">
        <v>170</v>
      </c>
      <c r="B4342">
        <v>2022</v>
      </c>
      <c r="C4342">
        <v>3463.0198649819299</v>
      </c>
      <c r="D4342">
        <v>1607220.2079994699</v>
      </c>
    </row>
    <row r="4343" spans="1:4" x14ac:dyDescent="0.2">
      <c r="A4343" t="s">
        <v>172</v>
      </c>
      <c r="B4343">
        <v>2022</v>
      </c>
      <c r="C4343">
        <v>14541.7617922843</v>
      </c>
      <c r="D4343">
        <v>12031287.640197299</v>
      </c>
    </row>
    <row r="4344" spans="1:4" x14ac:dyDescent="0.2">
      <c r="A4344" t="s">
        <v>173</v>
      </c>
      <c r="B4344">
        <v>2022</v>
      </c>
      <c r="C4344">
        <v>5206.6998850100899</v>
      </c>
      <c r="D4344">
        <v>3206402.8227159898</v>
      </c>
    </row>
    <row r="4345" spans="1:4" x14ac:dyDescent="0.2">
      <c r="A4345" t="s">
        <v>174</v>
      </c>
      <c r="B4345">
        <v>2022</v>
      </c>
      <c r="C4345">
        <v>2856.7421437860799</v>
      </c>
      <c r="D4345">
        <v>1493110.82828515</v>
      </c>
    </row>
    <row r="4346" spans="1:4" x14ac:dyDescent="0.2">
      <c r="A4346" t="s">
        <v>175</v>
      </c>
      <c r="B4346">
        <v>2022</v>
      </c>
      <c r="C4346">
        <v>329902.47278951597</v>
      </c>
      <c r="D4346">
        <v>98357042.675135806</v>
      </c>
    </row>
    <row r="4347" spans="1:4" x14ac:dyDescent="0.2">
      <c r="A4347" t="s">
        <v>176</v>
      </c>
      <c r="B4347">
        <v>2022</v>
      </c>
      <c r="C4347">
        <v>1937.3761338531499</v>
      </c>
      <c r="D4347">
        <v>1490971.3542714401</v>
      </c>
    </row>
    <row r="4348" spans="1:4" x14ac:dyDescent="0.2">
      <c r="A4348" t="s">
        <v>177</v>
      </c>
      <c r="B4348">
        <v>2022</v>
      </c>
      <c r="C4348">
        <v>0.51274697893663101</v>
      </c>
      <c r="D4348">
        <v>207.024869544155</v>
      </c>
    </row>
    <row r="4349" spans="1:4" x14ac:dyDescent="0.2">
      <c r="A4349" t="s">
        <v>179</v>
      </c>
      <c r="B4349">
        <v>2022</v>
      </c>
      <c r="C4349">
        <v>457.773089298309</v>
      </c>
      <c r="D4349">
        <v>143766.445195901</v>
      </c>
    </row>
    <row r="4350" spans="1:4" x14ac:dyDescent="0.2">
      <c r="A4350" t="s">
        <v>180</v>
      </c>
      <c r="B4350">
        <v>2022</v>
      </c>
      <c r="C4350">
        <v>15.671028182736499</v>
      </c>
      <c r="D4350">
        <v>5751.9453316122199</v>
      </c>
    </row>
    <row r="4351" spans="1:4" x14ac:dyDescent="0.2">
      <c r="A4351" t="s">
        <v>181</v>
      </c>
      <c r="B4351">
        <v>2022</v>
      </c>
      <c r="C4351">
        <v>5444.7123775618402</v>
      </c>
      <c r="D4351">
        <v>2972115.5676961001</v>
      </c>
    </row>
    <row r="4352" spans="1:4" x14ac:dyDescent="0.2">
      <c r="A4352" t="s">
        <v>182</v>
      </c>
      <c r="B4352">
        <v>2022</v>
      </c>
      <c r="C4352">
        <v>5034.0440336432403</v>
      </c>
      <c r="D4352">
        <v>3295752.2293779198</v>
      </c>
    </row>
    <row r="4353" spans="1:4" x14ac:dyDescent="0.2">
      <c r="A4353" t="s">
        <v>183</v>
      </c>
      <c r="B4353">
        <v>2022</v>
      </c>
      <c r="C4353">
        <v>110663.32333475701</v>
      </c>
      <c r="D4353">
        <v>81909393.767762005</v>
      </c>
    </row>
    <row r="4354" spans="1:4" x14ac:dyDescent="0.2">
      <c r="A4354" t="s">
        <v>184</v>
      </c>
      <c r="B4354">
        <v>2022</v>
      </c>
      <c r="C4354">
        <v>0.122407742157118</v>
      </c>
      <c r="D4354">
        <v>24.719344796329398</v>
      </c>
    </row>
    <row r="4355" spans="1:4" x14ac:dyDescent="0.2">
      <c r="A4355" t="s">
        <v>186</v>
      </c>
      <c r="B4355">
        <v>2022</v>
      </c>
      <c r="C4355">
        <v>1113.3872634203401</v>
      </c>
      <c r="D4355">
        <v>598351.63196270994</v>
      </c>
    </row>
    <row r="4356" spans="1:4" x14ac:dyDescent="0.2">
      <c r="A4356" t="s">
        <v>187</v>
      </c>
      <c r="B4356">
        <v>2022</v>
      </c>
      <c r="C4356">
        <v>375.20720818732798</v>
      </c>
      <c r="D4356">
        <v>233661.05281655301</v>
      </c>
    </row>
    <row r="4357" spans="1:4" x14ac:dyDescent="0.2">
      <c r="A4357" t="s">
        <v>188</v>
      </c>
      <c r="B4357">
        <v>2022</v>
      </c>
      <c r="C4357">
        <v>2943.5569958731598</v>
      </c>
      <c r="D4357">
        <v>653150.89790691203</v>
      </c>
    </row>
    <row r="4358" spans="1:4" x14ac:dyDescent="0.2">
      <c r="A4358" t="s">
        <v>189</v>
      </c>
      <c r="B4358">
        <v>2022</v>
      </c>
      <c r="C4358">
        <v>53403.769246081902</v>
      </c>
      <c r="D4358">
        <v>18452359.101093501</v>
      </c>
    </row>
    <row r="4359" spans="1:4" x14ac:dyDescent="0.2">
      <c r="A4359" t="s">
        <v>190</v>
      </c>
      <c r="B4359">
        <v>2022</v>
      </c>
      <c r="C4359">
        <v>1513.18295552978</v>
      </c>
      <c r="D4359">
        <v>925085.99816220999</v>
      </c>
    </row>
    <row r="4360" spans="1:4" x14ac:dyDescent="0.2">
      <c r="A4360" t="s">
        <v>191</v>
      </c>
      <c r="B4360">
        <v>2022</v>
      </c>
      <c r="C4360">
        <v>160668.22644673099</v>
      </c>
      <c r="D4360">
        <v>63745810.662084699</v>
      </c>
    </row>
    <row r="4361" spans="1:4" x14ac:dyDescent="0.2">
      <c r="A4361" t="s">
        <v>192</v>
      </c>
      <c r="B4361">
        <v>2022</v>
      </c>
      <c r="C4361">
        <v>64134.701984752399</v>
      </c>
      <c r="D4361">
        <v>33307916.0971664</v>
      </c>
    </row>
    <row r="4362" spans="1:4" x14ac:dyDescent="0.2">
      <c r="A4362" t="s">
        <v>193</v>
      </c>
      <c r="B4362">
        <v>2022</v>
      </c>
      <c r="C4362">
        <v>47989.676220028901</v>
      </c>
      <c r="D4362">
        <v>21223169.241154399</v>
      </c>
    </row>
    <row r="4363" spans="1:4" x14ac:dyDescent="0.2">
      <c r="A4363" t="s">
        <v>195</v>
      </c>
      <c r="B4363">
        <v>2022</v>
      </c>
      <c r="C4363">
        <v>15858.6014812758</v>
      </c>
      <c r="D4363">
        <v>36014029.953420602</v>
      </c>
    </row>
    <row r="4364" spans="1:4" x14ac:dyDescent="0.2">
      <c r="A4364" t="s">
        <v>196</v>
      </c>
      <c r="B4364">
        <v>2022</v>
      </c>
      <c r="C4364">
        <v>2204642.5210100398</v>
      </c>
      <c r="D4364">
        <v>907282950.65379703</v>
      </c>
    </row>
    <row r="4365" spans="1:4" x14ac:dyDescent="0.2">
      <c r="A4365" t="s">
        <v>197</v>
      </c>
      <c r="B4365">
        <v>2022</v>
      </c>
      <c r="C4365">
        <v>7.48941688362848</v>
      </c>
      <c r="D4365">
        <v>2529.8649346388202</v>
      </c>
    </row>
    <row r="4366" spans="1:4" x14ac:dyDescent="0.2">
      <c r="A4366" t="s">
        <v>198</v>
      </c>
      <c r="B4366">
        <v>2022</v>
      </c>
      <c r="C4366">
        <v>63.459906161810302</v>
      </c>
      <c r="D4366">
        <v>35035.771781976197</v>
      </c>
    </row>
    <row r="4367" spans="1:4" x14ac:dyDescent="0.2">
      <c r="A4367" t="s">
        <v>199</v>
      </c>
      <c r="B4367">
        <v>2022</v>
      </c>
      <c r="C4367">
        <v>55789.615801054599</v>
      </c>
      <c r="D4367">
        <v>29816183.9314784</v>
      </c>
    </row>
    <row r="4368" spans="1:4" x14ac:dyDescent="0.2">
      <c r="A4368" t="s">
        <v>200</v>
      </c>
      <c r="B4368">
        <v>2022</v>
      </c>
      <c r="C4368">
        <v>2.0463163052560698</v>
      </c>
      <c r="D4368">
        <v>906.54441404899796</v>
      </c>
    </row>
    <row r="4369" spans="1:4" x14ac:dyDescent="0.2">
      <c r="A4369" t="s">
        <v>201</v>
      </c>
      <c r="B4369">
        <v>2022</v>
      </c>
      <c r="C4369">
        <v>33.657711022210201</v>
      </c>
      <c r="D4369">
        <v>13832.395072126101</v>
      </c>
    </row>
    <row r="4370" spans="1:4" x14ac:dyDescent="0.2">
      <c r="A4370" t="s">
        <v>202</v>
      </c>
      <c r="B4370">
        <v>2022</v>
      </c>
      <c r="C4370">
        <v>165142.05846430801</v>
      </c>
      <c r="D4370">
        <v>142070430.58094901</v>
      </c>
    </row>
    <row r="4371" spans="1:4" x14ac:dyDescent="0.2">
      <c r="A4371" t="s">
        <v>203</v>
      </c>
      <c r="B4371">
        <v>2022</v>
      </c>
      <c r="C4371">
        <v>48.2694980430322</v>
      </c>
      <c r="D4371">
        <v>30690.678613830099</v>
      </c>
    </row>
    <row r="4372" spans="1:4" x14ac:dyDescent="0.2">
      <c r="A4372" t="s">
        <v>204</v>
      </c>
      <c r="B4372">
        <v>2022</v>
      </c>
      <c r="C4372">
        <v>0</v>
      </c>
      <c r="D4372">
        <v>38.781429510957402</v>
      </c>
    </row>
    <row r="4373" spans="1:4" x14ac:dyDescent="0.2">
      <c r="A4373" t="s">
        <v>205</v>
      </c>
      <c r="B4373">
        <v>2022</v>
      </c>
      <c r="C4373">
        <v>1.55392185222005</v>
      </c>
      <c r="D4373">
        <v>0</v>
      </c>
    </row>
    <row r="4374" spans="1:4" x14ac:dyDescent="0.2">
      <c r="A4374" t="s">
        <v>206</v>
      </c>
      <c r="B4374">
        <v>2022</v>
      </c>
      <c r="C4374">
        <v>784.68525996506401</v>
      </c>
      <c r="D4374">
        <v>445103.19091344503</v>
      </c>
    </row>
    <row r="4375" spans="1:4" x14ac:dyDescent="0.2">
      <c r="A4375" t="s">
        <v>207</v>
      </c>
      <c r="B4375">
        <v>2022</v>
      </c>
      <c r="C4375">
        <v>527.15903006764404</v>
      </c>
      <c r="D4375">
        <v>75621.874983645495</v>
      </c>
    </row>
    <row r="4376" spans="1:4" x14ac:dyDescent="0.2">
      <c r="A4376" t="s">
        <v>208</v>
      </c>
      <c r="B4376">
        <v>2022</v>
      </c>
      <c r="C4376">
        <v>40979.718695679199</v>
      </c>
      <c r="D4376">
        <v>34135274.448957697</v>
      </c>
    </row>
    <row r="4377" spans="1:4" x14ac:dyDescent="0.2">
      <c r="A4377" t="s">
        <v>209</v>
      </c>
      <c r="B4377">
        <v>2022</v>
      </c>
      <c r="C4377">
        <v>179098.26145255801</v>
      </c>
      <c r="D4377">
        <v>70211069.979908094</v>
      </c>
    </row>
    <row r="4378" spans="1:4" x14ac:dyDescent="0.2">
      <c r="A4378" t="s">
        <v>210</v>
      </c>
      <c r="B4378">
        <v>2022</v>
      </c>
      <c r="C4378">
        <v>8264.98045740208</v>
      </c>
      <c r="D4378">
        <v>5079972.0447416799</v>
      </c>
    </row>
    <row r="4379" spans="1:4" x14ac:dyDescent="0.2">
      <c r="A4379" t="s">
        <v>4</v>
      </c>
      <c r="B4379">
        <v>2023</v>
      </c>
      <c r="C4379">
        <v>14.7415050005848</v>
      </c>
      <c r="D4379">
        <v>3296.2764770264898</v>
      </c>
    </row>
    <row r="4380" spans="1:4" x14ac:dyDescent="0.2">
      <c r="A4380" t="s">
        <v>5</v>
      </c>
      <c r="B4380">
        <v>2023</v>
      </c>
      <c r="C4380">
        <v>268335.71200884099</v>
      </c>
      <c r="D4380">
        <v>104075245.106126</v>
      </c>
    </row>
    <row r="4381" spans="1:4" x14ac:dyDescent="0.2">
      <c r="A4381" t="s">
        <v>7</v>
      </c>
      <c r="B4381">
        <v>2023</v>
      </c>
      <c r="C4381">
        <v>1093.0014009476199</v>
      </c>
      <c r="D4381">
        <v>354005.916733297</v>
      </c>
    </row>
    <row r="4382" spans="1:4" x14ac:dyDescent="0.2">
      <c r="A4382" t="s">
        <v>8</v>
      </c>
      <c r="B4382">
        <v>2023</v>
      </c>
      <c r="C4382">
        <v>2503.0373111436802</v>
      </c>
      <c r="D4382">
        <v>948213.34222282597</v>
      </c>
    </row>
    <row r="4383" spans="1:4" x14ac:dyDescent="0.2">
      <c r="A4383" t="s">
        <v>9</v>
      </c>
      <c r="B4383">
        <v>2023</v>
      </c>
      <c r="C4383">
        <v>5.6459445555577199</v>
      </c>
      <c r="D4383">
        <v>3032.0813928036901</v>
      </c>
    </row>
    <row r="4384" spans="1:4" x14ac:dyDescent="0.2">
      <c r="A4384" t="s">
        <v>10</v>
      </c>
      <c r="B4384">
        <v>2023</v>
      </c>
      <c r="C4384">
        <v>215934.68123659201</v>
      </c>
      <c r="D4384">
        <v>69553489.765012994</v>
      </c>
    </row>
    <row r="4385" spans="1:4" x14ac:dyDescent="0.2">
      <c r="A4385" t="s">
        <v>11</v>
      </c>
      <c r="B4385">
        <v>2023</v>
      </c>
      <c r="C4385">
        <v>86.451892725282306</v>
      </c>
      <c r="D4385">
        <v>36024.406910189398</v>
      </c>
    </row>
    <row r="4386" spans="1:4" x14ac:dyDescent="0.2">
      <c r="A4386" t="s">
        <v>12</v>
      </c>
      <c r="B4386">
        <v>2023</v>
      </c>
      <c r="C4386">
        <v>19.2055496040342</v>
      </c>
      <c r="D4386">
        <v>6957.1380067175796</v>
      </c>
    </row>
    <row r="4387" spans="1:4" x14ac:dyDescent="0.2">
      <c r="A4387" t="s">
        <v>13</v>
      </c>
      <c r="B4387">
        <v>2023</v>
      </c>
      <c r="C4387">
        <v>190713.30748369801</v>
      </c>
      <c r="D4387">
        <v>60454246.353721701</v>
      </c>
    </row>
    <row r="4388" spans="1:4" x14ac:dyDescent="0.2">
      <c r="A4388" t="s">
        <v>14</v>
      </c>
      <c r="B4388">
        <v>2023</v>
      </c>
      <c r="C4388">
        <v>26503.975299463498</v>
      </c>
      <c r="D4388">
        <v>15715320.441101501</v>
      </c>
    </row>
    <row r="4389" spans="1:4" x14ac:dyDescent="0.2">
      <c r="A4389" t="s">
        <v>15</v>
      </c>
      <c r="B4389">
        <v>2023</v>
      </c>
      <c r="C4389">
        <v>460.96478552648199</v>
      </c>
      <c r="D4389">
        <v>165332.76779875599</v>
      </c>
    </row>
    <row r="4390" spans="1:4" x14ac:dyDescent="0.2">
      <c r="A4390" t="s">
        <v>16</v>
      </c>
      <c r="B4390">
        <v>2023</v>
      </c>
      <c r="C4390">
        <v>1952.26119428368</v>
      </c>
      <c r="D4390">
        <v>1166047.2071571001</v>
      </c>
    </row>
    <row r="4391" spans="1:4" x14ac:dyDescent="0.2">
      <c r="A4391" t="s">
        <v>17</v>
      </c>
      <c r="B4391">
        <v>2023</v>
      </c>
      <c r="C4391">
        <v>7579.4511676984603</v>
      </c>
      <c r="D4391">
        <v>4561850.2818525797</v>
      </c>
    </row>
    <row r="4392" spans="1:4" x14ac:dyDescent="0.2">
      <c r="A4392" t="s">
        <v>18</v>
      </c>
      <c r="B4392">
        <v>2023</v>
      </c>
      <c r="C4392">
        <v>2617.35252097888</v>
      </c>
      <c r="D4392">
        <v>1898427.9267120899</v>
      </c>
    </row>
    <row r="4393" spans="1:4" x14ac:dyDescent="0.2">
      <c r="A4393" t="s">
        <v>20</v>
      </c>
      <c r="B4393">
        <v>2023</v>
      </c>
      <c r="C4393">
        <v>0</v>
      </c>
      <c r="D4393">
        <v>59799.390793408602</v>
      </c>
    </row>
    <row r="4394" spans="1:4" x14ac:dyDescent="0.2">
      <c r="A4394" t="s">
        <v>21</v>
      </c>
      <c r="B4394">
        <v>2023</v>
      </c>
      <c r="C4394">
        <v>17786.942448529899</v>
      </c>
      <c r="D4394">
        <v>10887990.302072801</v>
      </c>
    </row>
    <row r="4395" spans="1:4" x14ac:dyDescent="0.2">
      <c r="A4395" t="s">
        <v>22</v>
      </c>
      <c r="B4395">
        <v>2023</v>
      </c>
      <c r="C4395">
        <v>5653.2417963488797</v>
      </c>
      <c r="D4395">
        <v>2840257.9451095201</v>
      </c>
    </row>
    <row r="4396" spans="1:4" x14ac:dyDescent="0.2">
      <c r="A4396" t="s">
        <v>23</v>
      </c>
      <c r="B4396">
        <v>2023</v>
      </c>
      <c r="C4396">
        <v>1259.3698163921199</v>
      </c>
      <c r="D4396">
        <v>606477.808218905</v>
      </c>
    </row>
    <row r="4397" spans="1:4" x14ac:dyDescent="0.2">
      <c r="A4397" t="s">
        <v>24</v>
      </c>
      <c r="B4397">
        <v>2023</v>
      </c>
      <c r="C4397">
        <v>3947.30171281704</v>
      </c>
      <c r="D4397">
        <v>2230732.3002867601</v>
      </c>
    </row>
    <row r="4398" spans="1:4" x14ac:dyDescent="0.2">
      <c r="A4398" t="s">
        <v>25</v>
      </c>
      <c r="B4398">
        <v>2023</v>
      </c>
      <c r="C4398">
        <v>59232.454260583901</v>
      </c>
      <c r="D4398">
        <v>25471483.3347826</v>
      </c>
    </row>
    <row r="4399" spans="1:4" x14ac:dyDescent="0.2">
      <c r="A4399" t="s">
        <v>26</v>
      </c>
      <c r="B4399">
        <v>2023</v>
      </c>
      <c r="C4399">
        <v>22561.031835651</v>
      </c>
      <c r="D4399">
        <v>11399114.9116612</v>
      </c>
    </row>
    <row r="4400" spans="1:4" x14ac:dyDescent="0.2">
      <c r="A4400" t="s">
        <v>28</v>
      </c>
      <c r="B4400">
        <v>2023</v>
      </c>
      <c r="C4400">
        <v>696363.26618856995</v>
      </c>
      <c r="D4400">
        <v>370333597.88267398</v>
      </c>
    </row>
    <row r="4401" spans="1:4" x14ac:dyDescent="0.2">
      <c r="A4401" t="s">
        <v>29</v>
      </c>
      <c r="B4401">
        <v>2023</v>
      </c>
      <c r="C4401">
        <v>2806057.5867008301</v>
      </c>
      <c r="D4401">
        <v>1801569589.9590299</v>
      </c>
    </row>
    <row r="4402" spans="1:4" x14ac:dyDescent="0.2">
      <c r="A4402" t="s">
        <v>30</v>
      </c>
      <c r="B4402">
        <v>2023</v>
      </c>
      <c r="C4402">
        <v>5.9208552188199803</v>
      </c>
      <c r="D4402">
        <v>3215.7709040745299</v>
      </c>
    </row>
    <row r="4403" spans="1:4" x14ac:dyDescent="0.2">
      <c r="A4403" t="s">
        <v>31</v>
      </c>
      <c r="B4403">
        <v>2023</v>
      </c>
      <c r="C4403">
        <v>915.37497567657601</v>
      </c>
      <c r="D4403">
        <v>538540.71797636803</v>
      </c>
    </row>
    <row r="4404" spans="1:4" x14ac:dyDescent="0.2">
      <c r="A4404" t="s">
        <v>32</v>
      </c>
      <c r="B4404">
        <v>2023</v>
      </c>
      <c r="C4404">
        <v>1797.0079997016201</v>
      </c>
      <c r="D4404">
        <v>965755.662340699</v>
      </c>
    </row>
    <row r="4405" spans="1:4" x14ac:dyDescent="0.2">
      <c r="A4405" t="s">
        <v>33</v>
      </c>
      <c r="B4405">
        <v>2023</v>
      </c>
      <c r="C4405">
        <v>2.3950332933289902</v>
      </c>
      <c r="D4405">
        <v>1008.66606855372</v>
      </c>
    </row>
    <row r="4406" spans="1:4" x14ac:dyDescent="0.2">
      <c r="A4406" t="s">
        <v>34</v>
      </c>
      <c r="B4406">
        <v>2023</v>
      </c>
      <c r="C4406">
        <v>54533.558908307401</v>
      </c>
      <c r="D4406">
        <v>28965453.1925258</v>
      </c>
    </row>
    <row r="4407" spans="1:4" x14ac:dyDescent="0.2">
      <c r="A4407" t="s">
        <v>35</v>
      </c>
      <c r="B4407">
        <v>2023</v>
      </c>
      <c r="C4407">
        <v>8570168.4277268294</v>
      </c>
      <c r="D4407">
        <v>3736248364.6981001</v>
      </c>
    </row>
    <row r="4408" spans="1:4" x14ac:dyDescent="0.2">
      <c r="A4408" t="s">
        <v>36</v>
      </c>
      <c r="B4408">
        <v>2023</v>
      </c>
      <c r="C4408">
        <v>3120.3043116466501</v>
      </c>
      <c r="D4408">
        <v>1895817.5477068301</v>
      </c>
    </row>
    <row r="4409" spans="1:4" x14ac:dyDescent="0.2">
      <c r="A4409" t="s">
        <v>37</v>
      </c>
      <c r="B4409">
        <v>2023</v>
      </c>
      <c r="C4409">
        <v>107332.26545831699</v>
      </c>
      <c r="D4409">
        <v>57517520.692153998</v>
      </c>
    </row>
    <row r="4410" spans="1:4" x14ac:dyDescent="0.2">
      <c r="A4410" t="s">
        <v>38</v>
      </c>
      <c r="B4410">
        <v>2023</v>
      </c>
      <c r="C4410">
        <v>602595.02389640501</v>
      </c>
      <c r="D4410">
        <v>314183336.53275698</v>
      </c>
    </row>
    <row r="4411" spans="1:4" x14ac:dyDescent="0.2">
      <c r="A4411" t="s">
        <v>39</v>
      </c>
      <c r="B4411">
        <v>2023</v>
      </c>
      <c r="C4411">
        <v>190282.64624995401</v>
      </c>
      <c r="D4411">
        <v>124217772.160594</v>
      </c>
    </row>
    <row r="4412" spans="1:4" x14ac:dyDescent="0.2">
      <c r="A4412" t="s">
        <v>40</v>
      </c>
      <c r="B4412">
        <v>2023</v>
      </c>
      <c r="C4412">
        <v>204198.18904744001</v>
      </c>
      <c r="D4412">
        <v>128449168.265047</v>
      </c>
    </row>
    <row r="4413" spans="1:4" x14ac:dyDescent="0.2">
      <c r="A4413" t="s">
        <v>41</v>
      </c>
      <c r="B4413">
        <v>2023</v>
      </c>
      <c r="C4413">
        <v>1324890.1050834199</v>
      </c>
      <c r="D4413">
        <v>887541816.80786598</v>
      </c>
    </row>
    <row r="4414" spans="1:4" x14ac:dyDescent="0.2">
      <c r="A4414" t="s">
        <v>42</v>
      </c>
      <c r="B4414">
        <v>2023</v>
      </c>
      <c r="C4414">
        <v>67414.922199550303</v>
      </c>
      <c r="D4414">
        <v>44255676.845127799</v>
      </c>
    </row>
    <row r="4415" spans="1:4" x14ac:dyDescent="0.2">
      <c r="A4415" t="s">
        <v>43</v>
      </c>
      <c r="B4415">
        <v>2023</v>
      </c>
      <c r="C4415">
        <v>196647.09272437901</v>
      </c>
      <c r="D4415">
        <v>118947693.85217001</v>
      </c>
    </row>
    <row r="4416" spans="1:4" x14ac:dyDescent="0.2">
      <c r="A4416" t="s">
        <v>44</v>
      </c>
      <c r="B4416">
        <v>2023</v>
      </c>
      <c r="C4416">
        <v>154.22294818335899</v>
      </c>
      <c r="D4416">
        <v>78956.643832770802</v>
      </c>
    </row>
    <row r="4417" spans="1:4" x14ac:dyDescent="0.2">
      <c r="A4417" t="s">
        <v>46</v>
      </c>
      <c r="B4417">
        <v>2023</v>
      </c>
      <c r="C4417">
        <v>9031.2130902319095</v>
      </c>
      <c r="D4417">
        <v>5554432.4656794304</v>
      </c>
    </row>
    <row r="4418" spans="1:4" x14ac:dyDescent="0.2">
      <c r="A4418" t="s">
        <v>47</v>
      </c>
      <c r="B4418">
        <v>2023</v>
      </c>
      <c r="C4418">
        <v>18795.439710020601</v>
      </c>
      <c r="D4418">
        <v>9509784.1907327808</v>
      </c>
    </row>
    <row r="4419" spans="1:4" x14ac:dyDescent="0.2">
      <c r="A4419" t="s">
        <v>48</v>
      </c>
      <c r="B4419">
        <v>2023</v>
      </c>
      <c r="C4419">
        <v>3.8365490815847401</v>
      </c>
      <c r="D4419">
        <v>1399.03521583362</v>
      </c>
    </row>
    <row r="4420" spans="1:4" x14ac:dyDescent="0.2">
      <c r="A4420" t="s">
        <v>49</v>
      </c>
      <c r="B4420">
        <v>2023</v>
      </c>
      <c r="C4420">
        <v>24.627074335829999</v>
      </c>
      <c r="D4420">
        <v>12194.9741928846</v>
      </c>
    </row>
    <row r="4421" spans="1:4" x14ac:dyDescent="0.2">
      <c r="A4421" t="s">
        <v>50</v>
      </c>
      <c r="B4421">
        <v>2023</v>
      </c>
      <c r="C4421">
        <v>54.502475311597202</v>
      </c>
      <c r="D4421">
        <v>11057.1683558272</v>
      </c>
    </row>
    <row r="4422" spans="1:4" x14ac:dyDescent="0.2">
      <c r="A4422" t="s">
        <v>51</v>
      </c>
      <c r="B4422">
        <v>2023</v>
      </c>
      <c r="C4422">
        <v>24393.079657002501</v>
      </c>
      <c r="D4422">
        <v>14021356.395759599</v>
      </c>
    </row>
    <row r="4423" spans="1:4" x14ac:dyDescent="0.2">
      <c r="A4423" t="s">
        <v>52</v>
      </c>
      <c r="B4423">
        <v>2023</v>
      </c>
      <c r="C4423">
        <v>122937.34560312799</v>
      </c>
      <c r="D4423">
        <v>74127348.444435298</v>
      </c>
    </row>
    <row r="4424" spans="1:4" x14ac:dyDescent="0.2">
      <c r="A4424" t="s">
        <v>53</v>
      </c>
      <c r="B4424">
        <v>2023</v>
      </c>
      <c r="C4424">
        <v>144.959335671205</v>
      </c>
      <c r="D4424">
        <v>88333.070509219702</v>
      </c>
    </row>
    <row r="4425" spans="1:4" x14ac:dyDescent="0.2">
      <c r="A4425" t="s">
        <v>54</v>
      </c>
      <c r="B4425">
        <v>2023</v>
      </c>
      <c r="C4425">
        <v>3977.5848758921602</v>
      </c>
      <c r="D4425">
        <v>1702724.22691995</v>
      </c>
    </row>
    <row r="4426" spans="1:4" x14ac:dyDescent="0.2">
      <c r="A4426" t="s">
        <v>55</v>
      </c>
      <c r="B4426">
        <v>2023</v>
      </c>
      <c r="C4426">
        <v>22946.106057455399</v>
      </c>
      <c r="D4426">
        <v>12114696.8551687</v>
      </c>
    </row>
    <row r="4427" spans="1:4" x14ac:dyDescent="0.2">
      <c r="A4427" t="s">
        <v>56</v>
      </c>
      <c r="B4427">
        <v>2023</v>
      </c>
      <c r="C4427">
        <v>22023.4243522412</v>
      </c>
      <c r="D4427">
        <v>8035219.8101471197</v>
      </c>
    </row>
    <row r="4428" spans="1:4" x14ac:dyDescent="0.2">
      <c r="A4428" t="s">
        <v>57</v>
      </c>
      <c r="B4428">
        <v>2023</v>
      </c>
      <c r="C4428">
        <v>42959.154521176897</v>
      </c>
      <c r="D4428">
        <v>30312201.061088599</v>
      </c>
    </row>
    <row r="4429" spans="1:4" x14ac:dyDescent="0.2">
      <c r="A4429" t="s">
        <v>58</v>
      </c>
      <c r="B4429">
        <v>2023</v>
      </c>
      <c r="C4429">
        <v>35.403722285903797</v>
      </c>
      <c r="D4429">
        <v>9247.7137588665992</v>
      </c>
    </row>
    <row r="4430" spans="1:4" x14ac:dyDescent="0.2">
      <c r="A4430" t="s">
        <v>59</v>
      </c>
      <c r="B4430">
        <v>2023</v>
      </c>
      <c r="C4430">
        <v>0</v>
      </c>
      <c r="D4430">
        <v>263.57753227816198</v>
      </c>
    </row>
    <row r="4431" spans="1:4" x14ac:dyDescent="0.2">
      <c r="A4431" t="s">
        <v>60</v>
      </c>
      <c r="B4431">
        <v>2023</v>
      </c>
      <c r="C4431">
        <v>85868.784756843801</v>
      </c>
      <c r="D4431">
        <v>37836604.920151599</v>
      </c>
    </row>
    <row r="4432" spans="1:4" x14ac:dyDescent="0.2">
      <c r="A4432" t="s">
        <v>61</v>
      </c>
      <c r="B4432">
        <v>2023</v>
      </c>
      <c r="C4432">
        <v>36155.610890141099</v>
      </c>
      <c r="D4432">
        <v>12831701.6480988</v>
      </c>
    </row>
    <row r="4433" spans="1:4" x14ac:dyDescent="0.2">
      <c r="A4433" t="s">
        <v>62</v>
      </c>
      <c r="B4433">
        <v>2023</v>
      </c>
      <c r="C4433">
        <v>36262.924769270299</v>
      </c>
      <c r="D4433">
        <v>20691516.429587401</v>
      </c>
    </row>
    <row r="4434" spans="1:4" x14ac:dyDescent="0.2">
      <c r="A4434" t="s">
        <v>63</v>
      </c>
      <c r="B4434">
        <v>2023</v>
      </c>
      <c r="C4434">
        <v>241781.07406402801</v>
      </c>
      <c r="D4434">
        <v>60350393.934941903</v>
      </c>
    </row>
    <row r="4435" spans="1:4" x14ac:dyDescent="0.2">
      <c r="A4435" t="s">
        <v>64</v>
      </c>
      <c r="B4435">
        <v>2023</v>
      </c>
      <c r="C4435">
        <v>788.67007238825704</v>
      </c>
      <c r="D4435">
        <v>473945.66479493899</v>
      </c>
    </row>
    <row r="4436" spans="1:4" x14ac:dyDescent="0.2">
      <c r="A4436" t="s">
        <v>65</v>
      </c>
      <c r="B4436">
        <v>2023</v>
      </c>
      <c r="C4436">
        <v>86279.343765380996</v>
      </c>
      <c r="D4436">
        <v>50697708.510715</v>
      </c>
    </row>
    <row r="4437" spans="1:4" x14ac:dyDescent="0.2">
      <c r="A4437" t="s">
        <v>66</v>
      </c>
      <c r="B4437">
        <v>2023</v>
      </c>
      <c r="C4437">
        <v>19706.6670301259</v>
      </c>
      <c r="D4437">
        <v>13458747.8581126</v>
      </c>
    </row>
    <row r="4438" spans="1:4" x14ac:dyDescent="0.2">
      <c r="A4438" t="s">
        <v>67</v>
      </c>
      <c r="B4438">
        <v>2023</v>
      </c>
      <c r="C4438">
        <v>21604.097141341201</v>
      </c>
      <c r="D4438">
        <v>10803525.237469601</v>
      </c>
    </row>
    <row r="4439" spans="1:4" x14ac:dyDescent="0.2">
      <c r="A4439" t="s">
        <v>68</v>
      </c>
      <c r="B4439">
        <v>2023</v>
      </c>
      <c r="C4439">
        <v>785.48125382326498</v>
      </c>
      <c r="D4439">
        <v>279253.63027517102</v>
      </c>
    </row>
    <row r="4440" spans="1:4" x14ac:dyDescent="0.2">
      <c r="A4440" t="s">
        <v>69</v>
      </c>
      <c r="B4440">
        <v>2023</v>
      </c>
      <c r="C4440">
        <v>0.65510278348741302</v>
      </c>
      <c r="D4440">
        <v>310.93971425111999</v>
      </c>
    </row>
    <row r="4441" spans="1:4" x14ac:dyDescent="0.2">
      <c r="A4441" t="s">
        <v>70</v>
      </c>
      <c r="B4441">
        <v>2023</v>
      </c>
      <c r="C4441">
        <v>112570.44641022</v>
      </c>
      <c r="D4441">
        <v>76328314.358352304</v>
      </c>
    </row>
    <row r="4442" spans="1:4" x14ac:dyDescent="0.2">
      <c r="A4442" t="s">
        <v>72</v>
      </c>
      <c r="B4442">
        <v>2023</v>
      </c>
      <c r="C4442">
        <v>154122.608293617</v>
      </c>
      <c r="D4442">
        <v>73689878.512707397</v>
      </c>
    </row>
    <row r="4443" spans="1:4" x14ac:dyDescent="0.2">
      <c r="A4443" t="s">
        <v>73</v>
      </c>
      <c r="B4443">
        <v>2023</v>
      </c>
      <c r="C4443">
        <v>36.830737565953697</v>
      </c>
      <c r="D4443">
        <v>16758.480101402602</v>
      </c>
    </row>
    <row r="4444" spans="1:4" x14ac:dyDescent="0.2">
      <c r="A4444" t="s">
        <v>74</v>
      </c>
      <c r="B4444">
        <v>2023</v>
      </c>
      <c r="C4444">
        <v>12.0676434966384</v>
      </c>
      <c r="D4444">
        <v>14453.940656811001</v>
      </c>
    </row>
    <row r="4445" spans="1:4" x14ac:dyDescent="0.2">
      <c r="A4445" t="s">
        <v>75</v>
      </c>
      <c r="B4445">
        <v>2023</v>
      </c>
      <c r="C4445">
        <v>11478.5106714337</v>
      </c>
      <c r="D4445">
        <v>5528346.6750333402</v>
      </c>
    </row>
    <row r="4446" spans="1:4" x14ac:dyDescent="0.2">
      <c r="A4446" t="s">
        <v>76</v>
      </c>
      <c r="B4446">
        <v>2023</v>
      </c>
      <c r="C4446">
        <v>8524.9070480698701</v>
      </c>
      <c r="D4446">
        <v>5923369.1356976796</v>
      </c>
    </row>
    <row r="4447" spans="1:4" x14ac:dyDescent="0.2">
      <c r="A4447" t="s">
        <v>77</v>
      </c>
      <c r="B4447">
        <v>2023</v>
      </c>
      <c r="C4447">
        <v>46011.5853303025</v>
      </c>
      <c r="D4447">
        <v>7892243.3242957396</v>
      </c>
    </row>
    <row r="4448" spans="1:4" x14ac:dyDescent="0.2">
      <c r="A4448" t="s">
        <v>78</v>
      </c>
      <c r="B4448">
        <v>2023</v>
      </c>
      <c r="C4448">
        <v>26.714679630909799</v>
      </c>
      <c r="D4448">
        <v>14263.676719523501</v>
      </c>
    </row>
    <row r="4449" spans="1:4" x14ac:dyDescent="0.2">
      <c r="A4449" t="s">
        <v>79</v>
      </c>
      <c r="B4449">
        <v>2023</v>
      </c>
      <c r="C4449">
        <v>71129.080307311902</v>
      </c>
      <c r="D4449">
        <v>39019227.978149697</v>
      </c>
    </row>
    <row r="4450" spans="1:4" x14ac:dyDescent="0.2">
      <c r="A4450" t="s">
        <v>80</v>
      </c>
      <c r="B4450">
        <v>2023</v>
      </c>
      <c r="C4450">
        <v>5044.2864168874503</v>
      </c>
      <c r="D4450">
        <v>3938590.39646265</v>
      </c>
    </row>
    <row r="4451" spans="1:4" x14ac:dyDescent="0.2">
      <c r="A4451" t="s">
        <v>81</v>
      </c>
      <c r="B4451">
        <v>2023</v>
      </c>
      <c r="C4451">
        <v>27882.033416771701</v>
      </c>
      <c r="D4451">
        <v>18550487.8058214</v>
      </c>
    </row>
    <row r="4452" spans="1:4" x14ac:dyDescent="0.2">
      <c r="A4452" t="s">
        <v>82</v>
      </c>
      <c r="B4452">
        <v>2023</v>
      </c>
      <c r="C4452">
        <v>67.677345334914193</v>
      </c>
      <c r="D4452">
        <v>27007.310030814398</v>
      </c>
    </row>
    <row r="4453" spans="1:4" x14ac:dyDescent="0.2">
      <c r="A4453" t="s">
        <v>83</v>
      </c>
      <c r="B4453">
        <v>2023</v>
      </c>
      <c r="C4453">
        <v>84447.887533008499</v>
      </c>
      <c r="D4453">
        <v>46373266.333152004</v>
      </c>
    </row>
    <row r="4454" spans="1:4" x14ac:dyDescent="0.2">
      <c r="A4454" t="s">
        <v>84</v>
      </c>
      <c r="B4454">
        <v>2023</v>
      </c>
      <c r="C4454">
        <v>10503.3057754622</v>
      </c>
      <c r="D4454">
        <v>5574495.7853126498</v>
      </c>
    </row>
    <row r="4455" spans="1:4" x14ac:dyDescent="0.2">
      <c r="A4455" t="s">
        <v>85</v>
      </c>
      <c r="B4455">
        <v>2023</v>
      </c>
      <c r="C4455">
        <v>2555.7851612272798</v>
      </c>
      <c r="D4455">
        <v>1274277.5233966201</v>
      </c>
    </row>
    <row r="4456" spans="1:4" x14ac:dyDescent="0.2">
      <c r="A4456" t="s">
        <v>86</v>
      </c>
      <c r="B4456">
        <v>2023</v>
      </c>
      <c r="C4456">
        <v>19708.836596634501</v>
      </c>
      <c r="D4456">
        <v>8832622.6497670598</v>
      </c>
    </row>
    <row r="4457" spans="1:4" x14ac:dyDescent="0.2">
      <c r="A4457" t="s">
        <v>87</v>
      </c>
      <c r="B4457">
        <v>2023</v>
      </c>
      <c r="C4457">
        <v>1395285.15939764</v>
      </c>
      <c r="D4457">
        <v>841534645.42346597</v>
      </c>
    </row>
    <row r="4458" spans="1:4" x14ac:dyDescent="0.2">
      <c r="A4458" t="s">
        <v>88</v>
      </c>
      <c r="B4458">
        <v>2023</v>
      </c>
      <c r="C4458">
        <v>7.62201474978081</v>
      </c>
      <c r="D4458">
        <v>3268.7105131396102</v>
      </c>
    </row>
    <row r="4459" spans="1:4" x14ac:dyDescent="0.2">
      <c r="A4459" t="s">
        <v>89</v>
      </c>
      <c r="B4459">
        <v>2023</v>
      </c>
      <c r="C4459">
        <v>143590.75805241699</v>
      </c>
      <c r="D4459">
        <v>81886388.755883902</v>
      </c>
    </row>
    <row r="4460" spans="1:4" x14ac:dyDescent="0.2">
      <c r="A4460" t="s">
        <v>90</v>
      </c>
      <c r="B4460">
        <v>2023</v>
      </c>
      <c r="C4460">
        <v>6863.1636115183401</v>
      </c>
      <c r="D4460">
        <v>3742355.6808457798</v>
      </c>
    </row>
    <row r="4461" spans="1:4" x14ac:dyDescent="0.2">
      <c r="A4461" t="s">
        <v>91</v>
      </c>
      <c r="B4461">
        <v>2023</v>
      </c>
      <c r="C4461">
        <v>136.965369653068</v>
      </c>
      <c r="D4461">
        <v>56678.932435783303</v>
      </c>
    </row>
    <row r="4462" spans="1:4" x14ac:dyDescent="0.2">
      <c r="A4462" t="s">
        <v>92</v>
      </c>
      <c r="B4462">
        <v>2023</v>
      </c>
      <c r="C4462">
        <v>3.3558576712868899</v>
      </c>
      <c r="D4462">
        <v>1355.36144546686</v>
      </c>
    </row>
    <row r="4463" spans="1:4" x14ac:dyDescent="0.2">
      <c r="A4463" t="s">
        <v>93</v>
      </c>
      <c r="B4463">
        <v>2023</v>
      </c>
      <c r="C4463">
        <v>61.348800508464599</v>
      </c>
      <c r="D4463">
        <v>21526.6979246025</v>
      </c>
    </row>
    <row r="4464" spans="1:4" x14ac:dyDescent="0.2">
      <c r="A4464" t="s">
        <v>94</v>
      </c>
      <c r="B4464">
        <v>2023</v>
      </c>
      <c r="C4464">
        <v>44863.780635790303</v>
      </c>
      <c r="D4464">
        <v>19455426.4146167</v>
      </c>
    </row>
    <row r="4465" spans="1:4" x14ac:dyDescent="0.2">
      <c r="A4465" t="s">
        <v>95</v>
      </c>
      <c r="B4465">
        <v>2023</v>
      </c>
      <c r="C4465">
        <v>1970.8230228878599</v>
      </c>
      <c r="D4465">
        <v>1113725.2063738401</v>
      </c>
    </row>
    <row r="4466" spans="1:4" x14ac:dyDescent="0.2">
      <c r="A4466" t="s">
        <v>97</v>
      </c>
      <c r="B4466">
        <v>2023</v>
      </c>
      <c r="C4466">
        <v>0.39189478887803803</v>
      </c>
      <c r="D4466">
        <v>50.085718990022002</v>
      </c>
    </row>
    <row r="4467" spans="1:4" x14ac:dyDescent="0.2">
      <c r="A4467" t="s">
        <v>98</v>
      </c>
      <c r="B4467">
        <v>2023</v>
      </c>
      <c r="C4467">
        <v>50608.106023991102</v>
      </c>
      <c r="D4467">
        <v>25847120.949992001</v>
      </c>
    </row>
    <row r="4468" spans="1:4" x14ac:dyDescent="0.2">
      <c r="A4468" t="s">
        <v>99</v>
      </c>
      <c r="B4468">
        <v>2023</v>
      </c>
      <c r="C4468">
        <v>20111.8688587508</v>
      </c>
      <c r="D4468">
        <v>4894641.6447241204</v>
      </c>
    </row>
    <row r="4469" spans="1:4" x14ac:dyDescent="0.2">
      <c r="A4469" t="s">
        <v>100</v>
      </c>
      <c r="B4469">
        <v>2023</v>
      </c>
      <c r="C4469">
        <v>11257.3000428057</v>
      </c>
      <c r="D4469">
        <v>6349033.1588797197</v>
      </c>
    </row>
    <row r="4470" spans="1:4" x14ac:dyDescent="0.2">
      <c r="A4470" t="s">
        <v>101</v>
      </c>
      <c r="B4470">
        <v>2023</v>
      </c>
      <c r="C4470">
        <v>94.265789922411201</v>
      </c>
      <c r="D4470">
        <v>30572.115766805899</v>
      </c>
    </row>
    <row r="4471" spans="1:4" x14ac:dyDescent="0.2">
      <c r="A4471" t="s">
        <v>102</v>
      </c>
      <c r="B4471">
        <v>2023</v>
      </c>
      <c r="C4471">
        <v>120829.15243647801</v>
      </c>
      <c r="D4471">
        <v>71189579.668267801</v>
      </c>
    </row>
    <row r="4472" spans="1:4" x14ac:dyDescent="0.2">
      <c r="A4472" t="s">
        <v>103</v>
      </c>
      <c r="B4472">
        <v>2023</v>
      </c>
      <c r="C4472">
        <v>3.23568568136935</v>
      </c>
      <c r="D4472">
        <v>2607.8986211787701</v>
      </c>
    </row>
    <row r="4473" spans="1:4" x14ac:dyDescent="0.2">
      <c r="A4473" t="s">
        <v>104</v>
      </c>
      <c r="B4473">
        <v>2023</v>
      </c>
      <c r="C4473">
        <v>21641.242319364399</v>
      </c>
      <c r="D4473">
        <v>7420783.6613668101</v>
      </c>
    </row>
    <row r="4474" spans="1:4" x14ac:dyDescent="0.2">
      <c r="A4474" t="s">
        <v>105</v>
      </c>
      <c r="B4474">
        <v>2023</v>
      </c>
      <c r="C4474">
        <v>445467.42756615602</v>
      </c>
      <c r="D4474">
        <v>237309244.80796599</v>
      </c>
    </row>
    <row r="4475" spans="1:4" x14ac:dyDescent="0.2">
      <c r="A4475" t="s">
        <v>106</v>
      </c>
      <c r="B4475">
        <v>2023</v>
      </c>
      <c r="C4475">
        <v>522.57975945539397</v>
      </c>
      <c r="D4475">
        <v>159945.99051652901</v>
      </c>
    </row>
    <row r="4476" spans="1:4" x14ac:dyDescent="0.2">
      <c r="A4476" t="s">
        <v>107</v>
      </c>
      <c r="B4476">
        <v>2023</v>
      </c>
      <c r="C4476">
        <v>155262.35570020601</v>
      </c>
      <c r="D4476">
        <v>98125349.691578194</v>
      </c>
    </row>
    <row r="4477" spans="1:4" x14ac:dyDescent="0.2">
      <c r="A4477" t="s">
        <v>108</v>
      </c>
      <c r="B4477">
        <v>2023</v>
      </c>
      <c r="C4477">
        <v>67.506200389786201</v>
      </c>
      <c r="D4477">
        <v>20522.246255757698</v>
      </c>
    </row>
    <row r="4478" spans="1:4" x14ac:dyDescent="0.2">
      <c r="A4478" t="s">
        <v>109</v>
      </c>
      <c r="B4478">
        <v>2023</v>
      </c>
      <c r="C4478">
        <v>24.8104350405387</v>
      </c>
      <c r="D4478">
        <v>12860.402899234399</v>
      </c>
    </row>
    <row r="4479" spans="1:4" x14ac:dyDescent="0.2">
      <c r="A4479" t="s">
        <v>110</v>
      </c>
      <c r="B4479">
        <v>2023</v>
      </c>
      <c r="C4479">
        <v>0.89632217652994794</v>
      </c>
      <c r="D4479">
        <v>519.12545169805401</v>
      </c>
    </row>
    <row r="4480" spans="1:4" x14ac:dyDescent="0.2">
      <c r="A4480" t="s">
        <v>111</v>
      </c>
      <c r="B4480">
        <v>2023</v>
      </c>
      <c r="C4480">
        <v>11721.0355729537</v>
      </c>
      <c r="D4480">
        <v>4642265.6728618899</v>
      </c>
    </row>
    <row r="4481" spans="1:4" x14ac:dyDescent="0.2">
      <c r="A4481" t="s">
        <v>112</v>
      </c>
      <c r="B4481">
        <v>2023</v>
      </c>
      <c r="C4481">
        <v>1.47745337015733</v>
      </c>
      <c r="D4481">
        <v>495.02716160557497</v>
      </c>
    </row>
    <row r="4482" spans="1:4" x14ac:dyDescent="0.2">
      <c r="A4482" t="s">
        <v>113</v>
      </c>
      <c r="B4482">
        <v>2023</v>
      </c>
      <c r="C4482">
        <v>24749.602877468598</v>
      </c>
      <c r="D4482">
        <v>10140354.433122801</v>
      </c>
    </row>
    <row r="4483" spans="1:4" x14ac:dyDescent="0.2">
      <c r="A4483" t="s">
        <v>114</v>
      </c>
      <c r="B4483">
        <v>2023</v>
      </c>
      <c r="C4483">
        <v>912.82335609845904</v>
      </c>
      <c r="D4483">
        <v>596232.665205342</v>
      </c>
    </row>
    <row r="4484" spans="1:4" x14ac:dyDescent="0.2">
      <c r="A4484" t="s">
        <v>115</v>
      </c>
      <c r="B4484">
        <v>2023</v>
      </c>
      <c r="C4484">
        <v>54500.147252252398</v>
      </c>
      <c r="D4484">
        <v>21196427.131129399</v>
      </c>
    </row>
    <row r="4485" spans="1:4" x14ac:dyDescent="0.2">
      <c r="A4485" t="s">
        <v>116</v>
      </c>
      <c r="B4485">
        <v>2023</v>
      </c>
      <c r="C4485">
        <v>15.9943712438661</v>
      </c>
      <c r="D4485">
        <v>0</v>
      </c>
    </row>
    <row r="4486" spans="1:4" x14ac:dyDescent="0.2">
      <c r="A4486" t="s">
        <v>117</v>
      </c>
      <c r="B4486">
        <v>2023</v>
      </c>
      <c r="C4486">
        <v>7.3236073237847199E-2</v>
      </c>
      <c r="D4486">
        <v>21.919951418895401</v>
      </c>
    </row>
    <row r="4487" spans="1:4" x14ac:dyDescent="0.2">
      <c r="A4487" t="s">
        <v>118</v>
      </c>
      <c r="B4487">
        <v>2023</v>
      </c>
      <c r="C4487">
        <v>4004.7473772436902</v>
      </c>
      <c r="D4487">
        <v>1539012.6885933401</v>
      </c>
    </row>
    <row r="4488" spans="1:4" x14ac:dyDescent="0.2">
      <c r="A4488" t="s">
        <v>119</v>
      </c>
      <c r="B4488">
        <v>2023</v>
      </c>
      <c r="C4488">
        <v>1380.6869849555101</v>
      </c>
      <c r="D4488">
        <v>522787.54729726701</v>
      </c>
    </row>
    <row r="4489" spans="1:4" x14ac:dyDescent="0.2">
      <c r="A4489" t="s">
        <v>120</v>
      </c>
      <c r="B4489">
        <v>2023</v>
      </c>
      <c r="C4489">
        <v>303190.38728671899</v>
      </c>
      <c r="D4489">
        <v>160241682.57049701</v>
      </c>
    </row>
    <row r="4490" spans="1:4" x14ac:dyDescent="0.2">
      <c r="A4490" t="s">
        <v>121</v>
      </c>
      <c r="B4490">
        <v>2023</v>
      </c>
      <c r="C4490">
        <v>14.444438593182699</v>
      </c>
      <c r="D4490">
        <v>5212.9123408581299</v>
      </c>
    </row>
    <row r="4491" spans="1:4" x14ac:dyDescent="0.2">
      <c r="A4491" t="s">
        <v>122</v>
      </c>
      <c r="B4491">
        <v>2023</v>
      </c>
      <c r="C4491">
        <v>226351.047753519</v>
      </c>
      <c r="D4491">
        <v>109274063.157408</v>
      </c>
    </row>
    <row r="4492" spans="1:4" x14ac:dyDescent="0.2">
      <c r="A4492" t="s">
        <v>123</v>
      </c>
      <c r="B4492">
        <v>2023</v>
      </c>
      <c r="C4492">
        <v>2798.3071698137601</v>
      </c>
      <c r="D4492">
        <v>1471753.5283514201</v>
      </c>
    </row>
    <row r="4493" spans="1:4" x14ac:dyDescent="0.2">
      <c r="A4493" t="s">
        <v>124</v>
      </c>
      <c r="B4493">
        <v>2023</v>
      </c>
      <c r="C4493">
        <v>315.77264553316797</v>
      </c>
      <c r="D4493">
        <v>391038.672264705</v>
      </c>
    </row>
    <row r="4494" spans="1:4" x14ac:dyDescent="0.2">
      <c r="A4494" t="s">
        <v>126</v>
      </c>
      <c r="B4494">
        <v>2023</v>
      </c>
      <c r="C4494">
        <v>307184.32235941902</v>
      </c>
      <c r="D4494">
        <v>178260605.044256</v>
      </c>
    </row>
    <row r="4495" spans="1:4" x14ac:dyDescent="0.2">
      <c r="A4495" t="s">
        <v>127</v>
      </c>
      <c r="B4495">
        <v>2023</v>
      </c>
      <c r="C4495">
        <v>1667.6852105391899</v>
      </c>
      <c r="D4495">
        <v>1017878.00158614</v>
      </c>
    </row>
    <row r="4496" spans="1:4" x14ac:dyDescent="0.2">
      <c r="A4496" t="s">
        <v>128</v>
      </c>
      <c r="B4496">
        <v>2023</v>
      </c>
      <c r="C4496">
        <v>839.19156832650503</v>
      </c>
      <c r="D4496">
        <v>141329.50624918099</v>
      </c>
    </row>
    <row r="4497" spans="1:4" x14ac:dyDescent="0.2">
      <c r="A4497" t="s">
        <v>129</v>
      </c>
      <c r="B4497">
        <v>2023</v>
      </c>
      <c r="C4497">
        <v>262176.08154507901</v>
      </c>
      <c r="D4497">
        <v>103847591.505145</v>
      </c>
    </row>
    <row r="4498" spans="1:4" x14ac:dyDescent="0.2">
      <c r="A4498" t="s">
        <v>130</v>
      </c>
      <c r="B4498">
        <v>2023</v>
      </c>
      <c r="C4498">
        <v>0</v>
      </c>
      <c r="D4498">
        <v>2984.4106677089599</v>
      </c>
    </row>
    <row r="4499" spans="1:4" x14ac:dyDescent="0.2">
      <c r="A4499" t="s">
        <v>131</v>
      </c>
      <c r="B4499">
        <v>2023</v>
      </c>
      <c r="C4499">
        <v>0</v>
      </c>
      <c r="D4499">
        <v>58.310283810132503</v>
      </c>
    </row>
    <row r="4500" spans="1:4" x14ac:dyDescent="0.2">
      <c r="A4500" t="s">
        <v>132</v>
      </c>
      <c r="B4500">
        <v>2023</v>
      </c>
      <c r="C4500">
        <v>106.198646155875</v>
      </c>
      <c r="D4500">
        <v>49696.732392295897</v>
      </c>
    </row>
    <row r="4501" spans="1:4" x14ac:dyDescent="0.2">
      <c r="A4501" t="s">
        <v>134</v>
      </c>
      <c r="B4501">
        <v>2023</v>
      </c>
      <c r="C4501">
        <v>22946.3132546038</v>
      </c>
      <c r="D4501">
        <v>10379297.2823177</v>
      </c>
    </row>
    <row r="4502" spans="1:4" x14ac:dyDescent="0.2">
      <c r="A4502" t="s">
        <v>135</v>
      </c>
      <c r="B4502">
        <v>2023</v>
      </c>
      <c r="C4502">
        <v>308584.64688281802</v>
      </c>
      <c r="D4502">
        <v>146041971.94067201</v>
      </c>
    </row>
    <row r="4503" spans="1:4" x14ac:dyDescent="0.2">
      <c r="A4503" t="s">
        <v>136</v>
      </c>
      <c r="B4503">
        <v>2023</v>
      </c>
      <c r="C4503">
        <v>54.199378841706803</v>
      </c>
      <c r="D4503">
        <v>25697.099131928298</v>
      </c>
    </row>
    <row r="4504" spans="1:4" x14ac:dyDescent="0.2">
      <c r="A4504" t="s">
        <v>137</v>
      </c>
      <c r="B4504">
        <v>2023</v>
      </c>
      <c r="C4504">
        <v>1.1728309861664401</v>
      </c>
      <c r="D4504">
        <v>2881.7254428424699</v>
      </c>
    </row>
    <row r="4505" spans="1:4" x14ac:dyDescent="0.2">
      <c r="A4505" t="s">
        <v>138</v>
      </c>
      <c r="B4505">
        <v>2023</v>
      </c>
      <c r="C4505">
        <v>596.91654951928399</v>
      </c>
      <c r="D4505">
        <v>261315.579855574</v>
      </c>
    </row>
    <row r="4506" spans="1:4" x14ac:dyDescent="0.2">
      <c r="A4506" t="s">
        <v>139</v>
      </c>
      <c r="B4506">
        <v>2023</v>
      </c>
      <c r="C4506">
        <v>0</v>
      </c>
      <c r="D4506">
        <v>145.009665177762</v>
      </c>
    </row>
    <row r="4507" spans="1:4" x14ac:dyDescent="0.2">
      <c r="A4507" t="s">
        <v>140</v>
      </c>
      <c r="B4507">
        <v>2023</v>
      </c>
      <c r="C4507">
        <v>85267.494751593302</v>
      </c>
      <c r="D4507">
        <v>54595165.5799063</v>
      </c>
    </row>
    <row r="4508" spans="1:4" x14ac:dyDescent="0.2">
      <c r="A4508" t="s">
        <v>141</v>
      </c>
      <c r="B4508">
        <v>2023</v>
      </c>
      <c r="C4508">
        <v>117554.523849228</v>
      </c>
      <c r="D4508">
        <v>70005181.507893905</v>
      </c>
    </row>
    <row r="4509" spans="1:4" x14ac:dyDescent="0.2">
      <c r="A4509" t="s">
        <v>142</v>
      </c>
      <c r="B4509">
        <v>2023</v>
      </c>
      <c r="C4509">
        <v>1577.65704023373</v>
      </c>
      <c r="D4509">
        <v>824783.259340088</v>
      </c>
    </row>
    <row r="4510" spans="1:4" x14ac:dyDescent="0.2">
      <c r="A4510" t="s">
        <v>143</v>
      </c>
      <c r="B4510">
        <v>2023</v>
      </c>
      <c r="C4510">
        <v>57970.942773912502</v>
      </c>
      <c r="D4510">
        <v>17581345.790399302</v>
      </c>
    </row>
    <row r="4511" spans="1:4" x14ac:dyDescent="0.2">
      <c r="A4511" t="s">
        <v>144</v>
      </c>
      <c r="B4511">
        <v>2023</v>
      </c>
      <c r="C4511">
        <v>2277.2450740153599</v>
      </c>
      <c r="D4511">
        <v>1272767.0305834</v>
      </c>
    </row>
    <row r="4512" spans="1:4" x14ac:dyDescent="0.2">
      <c r="A4512" t="s">
        <v>145</v>
      </c>
      <c r="B4512">
        <v>2023</v>
      </c>
      <c r="C4512">
        <v>50462.904042272297</v>
      </c>
      <c r="D4512">
        <v>45078684.375054598</v>
      </c>
    </row>
    <row r="4513" spans="1:4" x14ac:dyDescent="0.2">
      <c r="A4513" t="s">
        <v>146</v>
      </c>
      <c r="B4513">
        <v>2023</v>
      </c>
      <c r="C4513">
        <v>148.300098978569</v>
      </c>
      <c r="D4513">
        <v>60167.7121341776</v>
      </c>
    </row>
    <row r="4514" spans="1:4" x14ac:dyDescent="0.2">
      <c r="A4514" t="s">
        <v>147</v>
      </c>
      <c r="B4514">
        <v>2023</v>
      </c>
      <c r="C4514">
        <v>25086.396550268699</v>
      </c>
      <c r="D4514">
        <v>15134476.217988299</v>
      </c>
    </row>
    <row r="4515" spans="1:4" x14ac:dyDescent="0.2">
      <c r="A4515" t="s">
        <v>148</v>
      </c>
      <c r="B4515">
        <v>2023</v>
      </c>
      <c r="C4515">
        <v>227674.935962875</v>
      </c>
      <c r="D4515">
        <v>149014274.214701</v>
      </c>
    </row>
    <row r="4516" spans="1:4" x14ac:dyDescent="0.2">
      <c r="A4516" t="s">
        <v>149</v>
      </c>
      <c r="B4516">
        <v>2023</v>
      </c>
      <c r="C4516">
        <v>42736.283992407698</v>
      </c>
      <c r="D4516">
        <v>25554608.233677998</v>
      </c>
    </row>
    <row r="4517" spans="1:4" x14ac:dyDescent="0.2">
      <c r="A4517" t="s">
        <v>150</v>
      </c>
      <c r="B4517">
        <v>2023</v>
      </c>
      <c r="C4517">
        <v>34.5196770196305</v>
      </c>
      <c r="D4517">
        <v>21602.492721638999</v>
      </c>
    </row>
    <row r="4518" spans="1:4" x14ac:dyDescent="0.2">
      <c r="A4518" t="s">
        <v>151</v>
      </c>
      <c r="B4518">
        <v>2023</v>
      </c>
      <c r="C4518">
        <v>83764.991331308396</v>
      </c>
      <c r="D4518">
        <v>66293433.242534898</v>
      </c>
    </row>
    <row r="4519" spans="1:4" x14ac:dyDescent="0.2">
      <c r="A4519" t="s">
        <v>152</v>
      </c>
      <c r="B4519">
        <v>2023</v>
      </c>
      <c r="C4519">
        <v>76137.739302439993</v>
      </c>
      <c r="D4519">
        <v>35986815.909024797</v>
      </c>
    </row>
    <row r="4520" spans="1:4" x14ac:dyDescent="0.2">
      <c r="A4520" t="s">
        <v>153</v>
      </c>
      <c r="B4520">
        <v>2023</v>
      </c>
      <c r="C4520">
        <v>760.67279077229398</v>
      </c>
      <c r="D4520">
        <v>429318.09368968598</v>
      </c>
    </row>
    <row r="4521" spans="1:4" x14ac:dyDescent="0.2">
      <c r="A4521" t="s">
        <v>154</v>
      </c>
      <c r="B4521">
        <v>2023</v>
      </c>
      <c r="C4521">
        <v>10118.541456332299</v>
      </c>
      <c r="D4521">
        <v>3514409.4255744498</v>
      </c>
    </row>
    <row r="4522" spans="1:4" x14ac:dyDescent="0.2">
      <c r="A4522" t="s">
        <v>155</v>
      </c>
      <c r="B4522">
        <v>2023</v>
      </c>
      <c r="C4522">
        <v>36388.168381438598</v>
      </c>
      <c r="D4522">
        <v>15180790.257017899</v>
      </c>
    </row>
    <row r="4523" spans="1:4" x14ac:dyDescent="0.2">
      <c r="A4523" t="s">
        <v>156</v>
      </c>
      <c r="B4523">
        <v>2023</v>
      </c>
      <c r="C4523">
        <v>184551.65483713499</v>
      </c>
      <c r="D4523">
        <v>58497707.335051</v>
      </c>
    </row>
    <row r="4524" spans="1:4" x14ac:dyDescent="0.2">
      <c r="A4524" t="s">
        <v>157</v>
      </c>
      <c r="B4524">
        <v>2023</v>
      </c>
      <c r="C4524">
        <v>0.196151657776692</v>
      </c>
      <c r="D4524">
        <v>212.14991589339701</v>
      </c>
    </row>
    <row r="4525" spans="1:4" x14ac:dyDescent="0.2">
      <c r="A4525" t="s">
        <v>159</v>
      </c>
      <c r="B4525">
        <v>2023</v>
      </c>
      <c r="C4525">
        <v>25379.769926519799</v>
      </c>
      <c r="D4525">
        <v>14590762.2432051</v>
      </c>
    </row>
    <row r="4526" spans="1:4" x14ac:dyDescent="0.2">
      <c r="A4526" t="s">
        <v>160</v>
      </c>
      <c r="B4526">
        <v>2023</v>
      </c>
      <c r="C4526">
        <v>3354720.1693343199</v>
      </c>
      <c r="D4526">
        <v>638266038.08667803</v>
      </c>
    </row>
    <row r="4527" spans="1:4" x14ac:dyDescent="0.2">
      <c r="A4527" t="s">
        <v>161</v>
      </c>
      <c r="B4527">
        <v>2023</v>
      </c>
      <c r="C4527">
        <v>3036.3192554865</v>
      </c>
      <c r="D4527">
        <v>2946562.5595528702</v>
      </c>
    </row>
    <row r="4528" spans="1:4" x14ac:dyDescent="0.2">
      <c r="A4528" t="s">
        <v>162</v>
      </c>
      <c r="B4528">
        <v>2023</v>
      </c>
      <c r="C4528">
        <v>22.808140690448599</v>
      </c>
      <c r="D4528">
        <v>22497.222617526699</v>
      </c>
    </row>
    <row r="4529" spans="1:4" x14ac:dyDescent="0.2">
      <c r="A4529" t="s">
        <v>163</v>
      </c>
      <c r="B4529">
        <v>2023</v>
      </c>
      <c r="C4529">
        <v>161.68483435980099</v>
      </c>
      <c r="D4529">
        <v>107497.390558788</v>
      </c>
    </row>
    <row r="4530" spans="1:4" x14ac:dyDescent="0.2">
      <c r="A4530" t="s">
        <v>164</v>
      </c>
      <c r="B4530">
        <v>2023</v>
      </c>
      <c r="C4530">
        <v>186.43038059217</v>
      </c>
      <c r="D4530">
        <v>94031.601945005401</v>
      </c>
    </row>
    <row r="4531" spans="1:4" x14ac:dyDescent="0.2">
      <c r="A4531" t="s">
        <v>165</v>
      </c>
      <c r="B4531">
        <v>2023</v>
      </c>
      <c r="C4531">
        <v>9577.9485195211892</v>
      </c>
      <c r="D4531">
        <v>7569169.30426363</v>
      </c>
    </row>
    <row r="4532" spans="1:4" x14ac:dyDescent="0.2">
      <c r="A4532" t="s">
        <v>166</v>
      </c>
      <c r="B4532">
        <v>2023</v>
      </c>
      <c r="C4532">
        <v>99682.000557861902</v>
      </c>
      <c r="D4532">
        <v>52849011.056330599</v>
      </c>
    </row>
    <row r="4533" spans="1:4" x14ac:dyDescent="0.2">
      <c r="A4533" t="s">
        <v>167</v>
      </c>
      <c r="B4533">
        <v>2023</v>
      </c>
      <c r="C4533">
        <v>1784.7754143955401</v>
      </c>
      <c r="D4533">
        <v>936004.579247977</v>
      </c>
    </row>
    <row r="4534" spans="1:4" x14ac:dyDescent="0.2">
      <c r="A4534" t="s">
        <v>212</v>
      </c>
      <c r="B4534">
        <v>2023</v>
      </c>
      <c r="C4534">
        <v>0.39042938017795098</v>
      </c>
      <c r="D4534">
        <v>118.399494406825</v>
      </c>
    </row>
    <row r="4535" spans="1:4" x14ac:dyDescent="0.2">
      <c r="A4535" t="s">
        <v>168</v>
      </c>
      <c r="B4535">
        <v>2023</v>
      </c>
      <c r="C4535">
        <v>104.600853237549</v>
      </c>
      <c r="D4535">
        <v>34506.229426992002</v>
      </c>
    </row>
    <row r="4536" spans="1:4" x14ac:dyDescent="0.2">
      <c r="A4536" t="s">
        <v>169</v>
      </c>
      <c r="B4536">
        <v>2023</v>
      </c>
      <c r="C4536">
        <v>7866.1658692596402</v>
      </c>
      <c r="D4536">
        <v>4418356.0137281297</v>
      </c>
    </row>
    <row r="4537" spans="1:4" x14ac:dyDescent="0.2">
      <c r="A4537" t="s">
        <v>170</v>
      </c>
      <c r="B4537">
        <v>2023</v>
      </c>
      <c r="C4537">
        <v>6181.8633697282303</v>
      </c>
      <c r="D4537">
        <v>2763009.7081817701</v>
      </c>
    </row>
    <row r="4538" spans="1:4" x14ac:dyDescent="0.2">
      <c r="A4538" t="s">
        <v>172</v>
      </c>
      <c r="B4538">
        <v>2023</v>
      </c>
      <c r="C4538">
        <v>26116.134714137101</v>
      </c>
      <c r="D4538">
        <v>20414776.909436699</v>
      </c>
    </row>
    <row r="4539" spans="1:4" x14ac:dyDescent="0.2">
      <c r="A4539" t="s">
        <v>173</v>
      </c>
      <c r="B4539">
        <v>2023</v>
      </c>
      <c r="C4539">
        <v>9851.5315508442309</v>
      </c>
      <c r="D4539">
        <v>6196233.9465496903</v>
      </c>
    </row>
    <row r="4540" spans="1:4" x14ac:dyDescent="0.2">
      <c r="A4540" t="s">
        <v>174</v>
      </c>
      <c r="B4540">
        <v>2023</v>
      </c>
      <c r="C4540">
        <v>4626.1266191703999</v>
      </c>
      <c r="D4540">
        <v>2874861.1965701599</v>
      </c>
    </row>
    <row r="4541" spans="1:4" x14ac:dyDescent="0.2">
      <c r="A4541" t="s">
        <v>175</v>
      </c>
      <c r="B4541">
        <v>2023</v>
      </c>
      <c r="C4541">
        <v>313926.31470876001</v>
      </c>
      <c r="D4541">
        <v>95030040.378418803</v>
      </c>
    </row>
    <row r="4542" spans="1:4" x14ac:dyDescent="0.2">
      <c r="A4542" t="s">
        <v>176</v>
      </c>
      <c r="B4542">
        <v>2023</v>
      </c>
      <c r="C4542">
        <v>2034.8181682858501</v>
      </c>
      <c r="D4542">
        <v>1310742.11721055</v>
      </c>
    </row>
    <row r="4543" spans="1:4" x14ac:dyDescent="0.2">
      <c r="A4543" t="s">
        <v>177</v>
      </c>
      <c r="B4543">
        <v>2023</v>
      </c>
      <c r="C4543">
        <v>0.36624263796983503</v>
      </c>
      <c r="D4543">
        <v>121.652671159436</v>
      </c>
    </row>
    <row r="4544" spans="1:4" x14ac:dyDescent="0.2">
      <c r="A4544" t="s">
        <v>179</v>
      </c>
      <c r="B4544">
        <v>2023</v>
      </c>
      <c r="C4544">
        <v>2445.7200429720701</v>
      </c>
      <c r="D4544">
        <v>482144.00473809202</v>
      </c>
    </row>
    <row r="4545" spans="1:4" x14ac:dyDescent="0.2">
      <c r="A4545" t="s">
        <v>180</v>
      </c>
      <c r="B4545">
        <v>2023</v>
      </c>
      <c r="C4545">
        <v>23.893543828109799</v>
      </c>
      <c r="D4545">
        <v>9301.60351862073</v>
      </c>
    </row>
    <row r="4546" spans="1:4" x14ac:dyDescent="0.2">
      <c r="A4546" t="s">
        <v>181</v>
      </c>
      <c r="B4546">
        <v>2023</v>
      </c>
      <c r="C4546">
        <v>11067.201651463</v>
      </c>
      <c r="D4546">
        <v>5028763.48094144</v>
      </c>
    </row>
    <row r="4547" spans="1:4" x14ac:dyDescent="0.2">
      <c r="A4547" t="s">
        <v>182</v>
      </c>
      <c r="B4547">
        <v>2023</v>
      </c>
      <c r="C4547">
        <v>4460.9896346307696</v>
      </c>
      <c r="D4547">
        <v>2931173.5222192998</v>
      </c>
    </row>
    <row r="4548" spans="1:4" x14ac:dyDescent="0.2">
      <c r="A4548" t="s">
        <v>183</v>
      </c>
      <c r="B4548">
        <v>2023</v>
      </c>
      <c r="C4548">
        <v>141873.81247619499</v>
      </c>
      <c r="D4548">
        <v>106453510.02090999</v>
      </c>
    </row>
    <row r="4549" spans="1:4" x14ac:dyDescent="0.2">
      <c r="A4549" t="s">
        <v>184</v>
      </c>
      <c r="B4549">
        <v>2023</v>
      </c>
      <c r="C4549">
        <v>14.2169472482096</v>
      </c>
      <c r="D4549">
        <v>5734.5124712987799</v>
      </c>
    </row>
    <row r="4550" spans="1:4" x14ac:dyDescent="0.2">
      <c r="A4550" t="s">
        <v>186</v>
      </c>
      <c r="B4550">
        <v>2023</v>
      </c>
      <c r="C4550">
        <v>1477.34961149481</v>
      </c>
      <c r="D4550">
        <v>798866.04158273304</v>
      </c>
    </row>
    <row r="4551" spans="1:4" x14ac:dyDescent="0.2">
      <c r="A4551" t="s">
        <v>187</v>
      </c>
      <c r="B4551">
        <v>2023</v>
      </c>
      <c r="C4551">
        <v>846.74310624688098</v>
      </c>
      <c r="D4551">
        <v>525457.44384366495</v>
      </c>
    </row>
    <row r="4552" spans="1:4" x14ac:dyDescent="0.2">
      <c r="A4552" t="s">
        <v>188</v>
      </c>
      <c r="B4552">
        <v>2023</v>
      </c>
      <c r="C4552">
        <v>3447.0718895577102</v>
      </c>
      <c r="D4552">
        <v>990421.582869665</v>
      </c>
    </row>
    <row r="4553" spans="1:4" x14ac:dyDescent="0.2">
      <c r="A4553" t="s">
        <v>189</v>
      </c>
      <c r="B4553">
        <v>2023</v>
      </c>
      <c r="C4553">
        <v>54043.7307679308</v>
      </c>
      <c r="D4553">
        <v>20687087.697605599</v>
      </c>
    </row>
    <row r="4554" spans="1:4" x14ac:dyDescent="0.2">
      <c r="A4554" t="s">
        <v>190</v>
      </c>
      <c r="B4554">
        <v>2023</v>
      </c>
      <c r="C4554">
        <v>1965.1827243739599</v>
      </c>
      <c r="D4554">
        <v>1187219.41496205</v>
      </c>
    </row>
    <row r="4555" spans="1:4" x14ac:dyDescent="0.2">
      <c r="A4555" t="s">
        <v>191</v>
      </c>
      <c r="B4555">
        <v>2023</v>
      </c>
      <c r="C4555">
        <v>229038.56840503501</v>
      </c>
      <c r="D4555">
        <v>89870082.651363507</v>
      </c>
    </row>
    <row r="4556" spans="1:4" x14ac:dyDescent="0.2">
      <c r="A4556" t="s">
        <v>192</v>
      </c>
      <c r="B4556">
        <v>2023</v>
      </c>
      <c r="C4556">
        <v>68915.850911084694</v>
      </c>
      <c r="D4556">
        <v>36343054.842224099</v>
      </c>
    </row>
    <row r="4557" spans="1:4" x14ac:dyDescent="0.2">
      <c r="A4557" t="s">
        <v>193</v>
      </c>
      <c r="B4557">
        <v>2023</v>
      </c>
      <c r="C4557">
        <v>67102.754590236407</v>
      </c>
      <c r="D4557">
        <v>30274997.063428901</v>
      </c>
    </row>
    <row r="4558" spans="1:4" x14ac:dyDescent="0.2">
      <c r="A4558" t="s">
        <v>195</v>
      </c>
      <c r="B4558">
        <v>2023</v>
      </c>
      <c r="C4558">
        <v>20948.5603028062</v>
      </c>
      <c r="D4558">
        <v>59154890.781303301</v>
      </c>
    </row>
    <row r="4559" spans="1:4" x14ac:dyDescent="0.2">
      <c r="A4559" t="s">
        <v>196</v>
      </c>
      <c r="B4559">
        <v>2023</v>
      </c>
      <c r="C4559">
        <v>1382421.45785364</v>
      </c>
      <c r="D4559">
        <v>728935067.77036595</v>
      </c>
    </row>
    <row r="4560" spans="1:4" x14ac:dyDescent="0.2">
      <c r="A4560" t="s">
        <v>197</v>
      </c>
      <c r="B4560">
        <v>2023</v>
      </c>
      <c r="C4560">
        <v>0.51379083953341997</v>
      </c>
      <c r="D4560">
        <v>1192.91809527126</v>
      </c>
    </row>
    <row r="4561" spans="1:4" x14ac:dyDescent="0.2">
      <c r="A4561" t="s">
        <v>198</v>
      </c>
      <c r="B4561">
        <v>2023</v>
      </c>
      <c r="C4561">
        <v>11.165128029685301</v>
      </c>
      <c r="D4561">
        <v>6173.3418568725401</v>
      </c>
    </row>
    <row r="4562" spans="1:4" x14ac:dyDescent="0.2">
      <c r="A4562" t="s">
        <v>199</v>
      </c>
      <c r="B4562">
        <v>2023</v>
      </c>
      <c r="C4562">
        <v>76614.206290431495</v>
      </c>
      <c r="D4562">
        <v>42691407.062637404</v>
      </c>
    </row>
    <row r="4563" spans="1:4" x14ac:dyDescent="0.2">
      <c r="A4563" t="s">
        <v>200</v>
      </c>
      <c r="B4563">
        <v>2023</v>
      </c>
      <c r="C4563">
        <v>2.1924196018912698</v>
      </c>
      <c r="D4563">
        <v>1069.90433591737</v>
      </c>
    </row>
    <row r="4564" spans="1:4" x14ac:dyDescent="0.2">
      <c r="A4564" t="s">
        <v>201</v>
      </c>
      <c r="B4564">
        <v>2023</v>
      </c>
      <c r="C4564">
        <v>26.8478753538595</v>
      </c>
      <c r="D4564">
        <v>10519.5930241975</v>
      </c>
    </row>
    <row r="4565" spans="1:4" x14ac:dyDescent="0.2">
      <c r="A4565" t="s">
        <v>202</v>
      </c>
      <c r="B4565">
        <v>2023</v>
      </c>
      <c r="C4565">
        <v>135315.60022236701</v>
      </c>
      <c r="D4565">
        <v>117627993.703885</v>
      </c>
    </row>
    <row r="4566" spans="1:4" x14ac:dyDescent="0.2">
      <c r="A4566" t="s">
        <v>203</v>
      </c>
      <c r="B4566">
        <v>2023</v>
      </c>
      <c r="C4566">
        <v>839.63414595199094</v>
      </c>
      <c r="D4566">
        <v>489392.325784015</v>
      </c>
    </row>
    <row r="4567" spans="1:4" x14ac:dyDescent="0.2">
      <c r="A4567" t="s">
        <v>205</v>
      </c>
      <c r="B4567">
        <v>2023</v>
      </c>
      <c r="C4567">
        <v>0.98944031424262102</v>
      </c>
      <c r="D4567">
        <v>104.545601643075</v>
      </c>
    </row>
    <row r="4568" spans="1:4" x14ac:dyDescent="0.2">
      <c r="A4568" t="s">
        <v>206</v>
      </c>
      <c r="B4568">
        <v>2023</v>
      </c>
      <c r="C4568">
        <v>1465.4385753714</v>
      </c>
      <c r="D4568">
        <v>851210.66513106704</v>
      </c>
    </row>
    <row r="4569" spans="1:4" x14ac:dyDescent="0.2">
      <c r="A4569" t="s">
        <v>207</v>
      </c>
      <c r="B4569">
        <v>2023</v>
      </c>
      <c r="C4569">
        <v>41.029104109557302</v>
      </c>
      <c r="D4569">
        <v>14140.107538419499</v>
      </c>
    </row>
    <row r="4570" spans="1:4" x14ac:dyDescent="0.2">
      <c r="A4570" t="s">
        <v>208</v>
      </c>
      <c r="B4570">
        <v>2023</v>
      </c>
      <c r="C4570">
        <v>29571.219238608501</v>
      </c>
      <c r="D4570">
        <v>26193679.454792202</v>
      </c>
    </row>
    <row r="4571" spans="1:4" x14ac:dyDescent="0.2">
      <c r="A4571" t="s">
        <v>209</v>
      </c>
      <c r="B4571">
        <v>2023</v>
      </c>
      <c r="C4571">
        <v>190416.586824503</v>
      </c>
      <c r="D4571">
        <v>75459906.448060498</v>
      </c>
    </row>
    <row r="4572" spans="1:4" x14ac:dyDescent="0.2">
      <c r="A4572" t="s">
        <v>210</v>
      </c>
      <c r="B4572">
        <v>2023</v>
      </c>
      <c r="C4572">
        <v>5690.3715812052096</v>
      </c>
      <c r="D4572">
        <v>3272582.0391432499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A407-C8BB-2F4E-88B0-78FC3BD567FC}">
  <dimension ref="A1:V217"/>
  <sheetViews>
    <sheetView tabSelected="1" workbookViewId="0">
      <selection activeCell="V200" sqref="V200"/>
    </sheetView>
  </sheetViews>
  <sheetFormatPr baseColWidth="10" defaultRowHeight="16" x14ac:dyDescent="0.2"/>
  <sheetData>
    <row r="1" spans="1:22" x14ac:dyDescent="0.2">
      <c r="A1" t="s">
        <v>220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 t="s">
        <v>221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</row>
    <row r="2" spans="1:22" x14ac:dyDescent="0.2">
      <c r="A2" s="1" t="s">
        <v>4</v>
      </c>
      <c r="B2" t="str" cm="1">
        <f t="array" ref="B2">IFERROR(INDEX(treecover_loss__ha!$C:$C,MATCH(HA!$A2&amp;HA!B$1,treecover_loss__ha!$A:$A&amp;treecover_loss__ha!$B:$B,0)),"")</f>
        <v/>
      </c>
      <c r="C2" t="str" cm="1">
        <f t="array" ref="C2">IFERROR(INDEX(treecover_loss__ha!$C:$C,MATCH(HA!$A2&amp;HA!C$1,treecover_loss__ha!$A:$A&amp;treecover_loss__ha!$B:$B,0)),"")</f>
        <v/>
      </c>
      <c r="D2" t="str" cm="1">
        <f t="array" ref="D2">IFERROR(INDEX(treecover_loss__ha!$C:$C,MATCH(HA!$A2&amp;HA!D$1,treecover_loss__ha!$A:$A&amp;treecover_loss__ha!$B:$B,0)),"")</f>
        <v/>
      </c>
      <c r="E2" cm="1">
        <f t="array" ref="E2">IFERROR(INDEX(treecover_loss__ha!$C:$C,MATCH(HA!$A2&amp;HA!E$1,treecover_loss__ha!$A:$A&amp;treecover_loss__ha!$B:$B,0)),"")</f>
        <v>25.705845253901899</v>
      </c>
      <c r="F2" cm="1">
        <f t="array" ref="F2">IFERROR(INDEX(treecover_loss__ha!$C:$C,MATCH(HA!$A2&amp;HA!F$1,treecover_loss__ha!$A:$A&amp;treecover_loss__ha!$B:$B,0)),"")</f>
        <v>17.115066758144501</v>
      </c>
      <c r="G2" cm="1">
        <f t="array" ref="G2">IFERROR(INDEX(treecover_loss__ha!$C:$C,MATCH(HA!$A2&amp;HA!G$1,treecover_loss__ha!$A:$A&amp;treecover_loss__ha!$B:$B,0)),"")</f>
        <v>36.582307892406597</v>
      </c>
      <c r="H2" cm="1">
        <f t="array" ref="H2">IFERROR(INDEX(treecover_loss__ha!$C:$C,MATCH(HA!$A2&amp;HA!H$1,treecover_loss__ha!$A:$A&amp;treecover_loss__ha!$B:$B,0)),"")</f>
        <v>26.482461601917301</v>
      </c>
      <c r="I2" cm="1">
        <f t="array" ref="I2">IFERROR(INDEX(treecover_loss__ha!$C:$C,MATCH(HA!$A2&amp;HA!I$1,treecover_loss__ha!$A:$A&amp;treecover_loss__ha!$B:$B,0)),"")</f>
        <v>5.8725421791102397</v>
      </c>
      <c r="J2" cm="1">
        <f t="array" ref="J2">IFERROR(INDEX(treecover_loss__ha!$C:$C,MATCH(HA!$A2&amp;HA!J$1,treecover_loss__ha!$A:$A&amp;treecover_loss__ha!$B:$B,0)),"")</f>
        <v>14.7415050005848</v>
      </c>
      <c r="K2" s="2" t="s">
        <v>221</v>
      </c>
      <c r="L2" s="3" t="e">
        <f>(GHGs!B2/GHGs!$F2)*100</f>
        <v>#N/A</v>
      </c>
      <c r="M2" s="3" t="e">
        <f>(GHGs!C2/GHGs!$F2)*100</f>
        <v>#N/A</v>
      </c>
      <c r="N2" s="3" t="e">
        <f>(GHGs!D2/GHGs!$F2)*100</f>
        <v>#N/A</v>
      </c>
      <c r="O2" s="3">
        <f>(GHGs!E2/GHGs!$F2)*100</f>
        <v>132.07323510397288</v>
      </c>
      <c r="P2" s="3">
        <f>(GHGs!F2/GHGs!$F2)*100</f>
        <v>100</v>
      </c>
      <c r="Q2" s="3">
        <f>(GHGs!G2/GHGs!$F2)*100</f>
        <v>308.87508371388378</v>
      </c>
      <c r="R2" s="3">
        <f>(GHGs!H2/GHGs!$F2)*100</f>
        <v>182.97831959690208</v>
      </c>
      <c r="S2" s="3">
        <f>(GHGs!I2/GHGs!$F2)*100</f>
        <v>51.768682399650913</v>
      </c>
      <c r="T2" s="3">
        <f>(GHGs!J2/GHGs!$F2)*100</f>
        <v>89.413473365355458</v>
      </c>
      <c r="U2" s="3" t="str">
        <f>IF(T2&lt;100,"GREEN","RED")</f>
        <v>GREEN</v>
      </c>
      <c r="V2">
        <f>RANK(F2,$F$2:$F$217)</f>
        <v>162</v>
      </c>
    </row>
    <row r="3" spans="1:22" x14ac:dyDescent="0.2">
      <c r="A3" s="1" t="s">
        <v>5</v>
      </c>
      <c r="B3" cm="1">
        <f t="array" ref="B3">IFERROR(INDEX(treecover_loss__ha!$C:$C,MATCH(HA!$A3&amp;HA!B$1,treecover_loss__ha!$A:$A&amp;treecover_loss__ha!$B:$B,0)),"")</f>
        <v>161718.969611051</v>
      </c>
      <c r="C3" cm="1">
        <f t="array" ref="C3">IFERROR(INDEX(treecover_loss__ha!$C:$C,MATCH(HA!$A3&amp;HA!C$1,treecover_loss__ha!$A:$A&amp;treecover_loss__ha!$B:$B,0)),"")</f>
        <v>229710.487435925</v>
      </c>
      <c r="D3" cm="1">
        <f t="array" ref="D3">IFERROR(INDEX(treecover_loss__ha!$C:$C,MATCH(HA!$A3&amp;HA!D$1,treecover_loss__ha!$A:$A&amp;treecover_loss__ha!$B:$B,0)),"")</f>
        <v>280456.32105130202</v>
      </c>
      <c r="E3" cm="1">
        <f t="array" ref="E3">IFERROR(INDEX(treecover_loss__ha!$C:$C,MATCH(HA!$A3&amp;HA!E$1,treecover_loss__ha!$A:$A&amp;treecover_loss__ha!$B:$B,0)),"")</f>
        <v>242552.49738953801</v>
      </c>
      <c r="F3" cm="1">
        <f t="array" ref="F3">IFERROR(INDEX(treecover_loss__ha!$C:$C,MATCH(HA!$A3&amp;HA!F$1,treecover_loss__ha!$A:$A&amp;treecover_loss__ha!$B:$B,0)),"")</f>
        <v>175098.37018363201</v>
      </c>
      <c r="G3" cm="1">
        <f t="array" ref="G3">IFERROR(INDEX(treecover_loss__ha!$C:$C,MATCH(HA!$A3&amp;HA!G$1,treecover_loss__ha!$A:$A&amp;treecover_loss__ha!$B:$B,0)),"")</f>
        <v>248028.43177844401</v>
      </c>
      <c r="H3" cm="1">
        <f t="array" ref="H3">IFERROR(INDEX(treecover_loss__ha!$C:$C,MATCH(HA!$A3&amp;HA!H$1,treecover_loss__ha!$A:$A&amp;treecover_loss__ha!$B:$B,0)),"")</f>
        <v>298294.06964509003</v>
      </c>
      <c r="I3" cm="1">
        <f t="array" ref="I3">IFERROR(INDEX(treecover_loss__ha!$C:$C,MATCH(HA!$A3&amp;HA!I$1,treecover_loss__ha!$A:$A&amp;treecover_loss__ha!$B:$B,0)),"")</f>
        <v>266942.23672383401</v>
      </c>
      <c r="J3" cm="1">
        <f t="array" ref="J3">IFERROR(INDEX(treecover_loss__ha!$C:$C,MATCH(HA!$A3&amp;HA!J$1,treecover_loss__ha!$A:$A&amp;treecover_loss__ha!$B:$B,0)),"")</f>
        <v>268335.71200884099</v>
      </c>
      <c r="K3" s="2" t="s">
        <v>221</v>
      </c>
      <c r="L3" s="3">
        <f>(GHGs!B3/GHGs!$F3)*100</f>
        <v>90.817519083312746</v>
      </c>
      <c r="M3" s="3">
        <f>(GHGs!C3/GHGs!$F3)*100</f>
        <v>128.78266703468611</v>
      </c>
      <c r="N3" s="3">
        <f>(GHGs!D3/GHGs!$F3)*100</f>
        <v>152.92623023482423</v>
      </c>
      <c r="O3" s="3">
        <f>(GHGs!E3/GHGs!$F3)*100</f>
        <v>141.17265099893348</v>
      </c>
      <c r="P3" s="3">
        <f>(GHGs!F3/GHGs!$F3)*100</f>
        <v>100</v>
      </c>
      <c r="Q3" s="3">
        <f>(GHGs!G3/GHGs!$F3)*100</f>
        <v>136.91358055006472</v>
      </c>
      <c r="R3" s="3">
        <f>(GHGs!H3/GHGs!$F3)*100</f>
        <v>190.66812256534996</v>
      </c>
      <c r="S3" s="3">
        <f>(GHGs!I3/GHGs!$F3)*100</f>
        <v>164.58837489366724</v>
      </c>
      <c r="T3" s="3">
        <f>(GHGs!J3/GHGs!$F3)*100</f>
        <v>166.70719753814461</v>
      </c>
      <c r="U3" s="3" t="str">
        <f>IF(T3&lt;100,"GREEN","RED")</f>
        <v>RED</v>
      </c>
      <c r="V3">
        <f t="shared" ref="V3:V66" si="0">RANK(F3,$F$2:$F$217)</f>
        <v>25</v>
      </c>
    </row>
    <row r="4" spans="1:22" x14ac:dyDescent="0.2">
      <c r="A4" s="1" t="s">
        <v>6</v>
      </c>
      <c r="B4" t="str" cm="1">
        <f t="array" ref="B4">IFERROR(INDEX(treecover_loss__ha!$C:$C,MATCH(HA!$A4&amp;HA!B$1,treecover_loss__ha!$A:$A&amp;treecover_loss__ha!$B:$B,0)),"")</f>
        <v/>
      </c>
      <c r="C4" t="str" cm="1">
        <f t="array" ref="C4">IFERROR(INDEX(treecover_loss__ha!$C:$C,MATCH(HA!$A4&amp;HA!C$1,treecover_loss__ha!$A:$A&amp;treecover_loss__ha!$B:$B,0)),"")</f>
        <v/>
      </c>
      <c r="D4" cm="1">
        <f t="array" ref="D4">IFERROR(INDEX(treecover_loss__ha!$C:$C,MATCH(HA!$A4&amp;HA!D$1,treecover_loss__ha!$A:$A&amp;treecover_loss__ha!$B:$B,0)),"")</f>
        <v>1.17081098392035</v>
      </c>
      <c r="E4" cm="1">
        <f t="array" ref="E4">IFERROR(INDEX(treecover_loss__ha!$C:$C,MATCH(HA!$A4&amp;HA!E$1,treecover_loss__ha!$A:$A&amp;treecover_loss__ha!$B:$B,0)),"")</f>
        <v>0.21947481513237799</v>
      </c>
      <c r="F4" t="str" cm="1">
        <f t="array" ref="F4">IFERROR(INDEX(treecover_loss__ha!$C:$C,MATCH(HA!$A4&amp;HA!F$1,treecover_loss__ha!$A:$A&amp;treecover_loss__ha!$B:$B,0)),"")</f>
        <v/>
      </c>
      <c r="G4" cm="1">
        <f t="array" ref="G4">IFERROR(INDEX(treecover_loss__ha!$C:$C,MATCH(HA!$A4&amp;HA!G$1,treecover_loss__ha!$A:$A&amp;treecover_loss__ha!$B:$B,0)),"")</f>
        <v>0.14632985609049401</v>
      </c>
      <c r="H4" cm="1">
        <f t="array" ref="H4">IFERROR(INDEX(treecover_loss__ha!$C:$C,MATCH(HA!$A4&amp;HA!H$1,treecover_loss__ha!$A:$A&amp;treecover_loss__ha!$B:$B,0)),"")</f>
        <v>1.6827816964409701</v>
      </c>
      <c r="I4" cm="1">
        <f t="array" ref="I4">IFERROR(INDEX(treecover_loss__ha!$C:$C,MATCH(HA!$A4&amp;HA!I$1,treecover_loss__ha!$A:$A&amp;treecover_loss__ha!$B:$B,0)),"")</f>
        <v>0.219497195673828</v>
      </c>
      <c r="J4" t="str" cm="1">
        <f t="array" ref="J4">IFERROR(INDEX(treecover_loss__ha!$C:$C,MATCH(HA!$A4&amp;HA!J$1,treecover_loss__ha!$A:$A&amp;treecover_loss__ha!$B:$B,0)),"")</f>
        <v/>
      </c>
      <c r="K4" s="2" t="s">
        <v>221</v>
      </c>
      <c r="L4" s="3" t="e">
        <f>(GHGs!B4/GHGs!$F4)*100</f>
        <v>#N/A</v>
      </c>
      <c r="M4" s="3" t="e">
        <f>(GHGs!C4/GHGs!$F4)*100</f>
        <v>#N/A</v>
      </c>
      <c r="N4" s="3" t="e">
        <f>(GHGs!D4/GHGs!$F4)*100</f>
        <v>#N/A</v>
      </c>
      <c r="O4" s="3" t="e">
        <f>(GHGs!E4/GHGs!$F4)*100</f>
        <v>#N/A</v>
      </c>
      <c r="P4" s="3" t="e">
        <f>(GHGs!F4/GHGs!$F4)*100</f>
        <v>#N/A</v>
      </c>
      <c r="Q4" s="3" t="e">
        <f>(GHGs!G4/GHGs!$F4)*100</f>
        <v>#N/A</v>
      </c>
      <c r="R4" s="3" t="e">
        <f>(GHGs!H4/GHGs!$F4)*100</f>
        <v>#N/A</v>
      </c>
      <c r="S4" s="3" t="e">
        <f>(GHGs!I4/GHGs!$F4)*100</f>
        <v>#N/A</v>
      </c>
      <c r="T4" s="3" t="e">
        <f>(GHGs!J4/GHGs!$F4)*100</f>
        <v>#N/A</v>
      </c>
      <c r="U4" s="3" t="e">
        <f>IF(T4&lt;100,"GREEN","RED")</f>
        <v>#N/A</v>
      </c>
      <c r="V4" t="e">
        <f t="shared" si="0"/>
        <v>#VALUE!</v>
      </c>
    </row>
    <row r="5" spans="1:22" x14ac:dyDescent="0.2">
      <c r="A5" s="1" t="s">
        <v>7</v>
      </c>
      <c r="B5" cm="1">
        <f t="array" ref="B5">IFERROR(INDEX(treecover_loss__ha!$C:$C,MATCH(HA!$A5&amp;HA!B$1,treecover_loss__ha!$A:$A&amp;treecover_loss__ha!$B:$B,0)),"")</f>
        <v>567.23304179946297</v>
      </c>
      <c r="C5" cm="1">
        <f t="array" ref="C5">IFERROR(INDEX(treecover_loss__ha!$C:$C,MATCH(HA!$A5&amp;HA!C$1,treecover_loss__ha!$A:$A&amp;treecover_loss__ha!$B:$B,0)),"")</f>
        <v>672.65923377965396</v>
      </c>
      <c r="D5" cm="1">
        <f t="array" ref="D5">IFERROR(INDEX(treecover_loss__ha!$C:$C,MATCH(HA!$A5&amp;HA!D$1,treecover_loss__ha!$A:$A&amp;treecover_loss__ha!$B:$B,0)),"")</f>
        <v>735.14380036150897</v>
      </c>
      <c r="E5" cm="1">
        <f t="array" ref="E5">IFERROR(INDEX(treecover_loss__ha!$C:$C,MATCH(HA!$A5&amp;HA!E$1,treecover_loss__ha!$A:$A&amp;treecover_loss__ha!$B:$B,0)),"")</f>
        <v>619.70668877278104</v>
      </c>
      <c r="F5" cm="1">
        <f t="array" ref="F5">IFERROR(INDEX(treecover_loss__ha!$C:$C,MATCH(HA!$A5&amp;HA!F$1,treecover_loss__ha!$A:$A&amp;treecover_loss__ha!$B:$B,0)),"")</f>
        <v>2361.2895761499999</v>
      </c>
      <c r="G5" cm="1">
        <f t="array" ref="G5">IFERROR(INDEX(treecover_loss__ha!$C:$C,MATCH(HA!$A5&amp;HA!G$1,treecover_loss__ha!$A:$A&amp;treecover_loss__ha!$B:$B,0)),"")</f>
        <v>673.48877307027703</v>
      </c>
      <c r="H5" cm="1">
        <f t="array" ref="H5">IFERROR(INDEX(treecover_loss__ha!$C:$C,MATCH(HA!$A5&amp;HA!H$1,treecover_loss__ha!$A:$A&amp;treecover_loss__ha!$B:$B,0)),"")</f>
        <v>1355.4043675730099</v>
      </c>
      <c r="I5" cm="1">
        <f t="array" ref="I5">IFERROR(INDEX(treecover_loss__ha!$C:$C,MATCH(HA!$A5&amp;HA!I$1,treecover_loss__ha!$A:$A&amp;treecover_loss__ha!$B:$B,0)),"")</f>
        <v>1166.3544188559499</v>
      </c>
      <c r="J5" cm="1">
        <f t="array" ref="J5">IFERROR(INDEX(treecover_loss__ha!$C:$C,MATCH(HA!$A5&amp;HA!J$1,treecover_loss__ha!$A:$A&amp;treecover_loss__ha!$B:$B,0)),"")</f>
        <v>1093.0014009476199</v>
      </c>
      <c r="K5" s="2" t="s">
        <v>221</v>
      </c>
      <c r="L5" s="3">
        <f>(GHGs!B5/GHGs!$F5)*100</f>
        <v>20.38905485688781</v>
      </c>
      <c r="M5" s="3">
        <f>(GHGs!C5/GHGs!$F5)*100</f>
        <v>25.01724166964469</v>
      </c>
      <c r="N5" s="3">
        <f>(GHGs!D5/GHGs!$F5)*100</f>
        <v>28.345712648756098</v>
      </c>
      <c r="O5" s="3">
        <f>(GHGs!E5/GHGs!$F5)*100</f>
        <v>25.088401879410004</v>
      </c>
      <c r="P5" s="3">
        <f>(GHGs!F5/GHGs!$F5)*100</f>
        <v>100</v>
      </c>
      <c r="Q5" s="3">
        <f>(GHGs!G5/GHGs!$F5)*100</f>
        <v>28.621266841155808</v>
      </c>
      <c r="R5" s="3">
        <f>(GHGs!H5/GHGs!$F5)*100</f>
        <v>58.591329837862716</v>
      </c>
      <c r="S5" s="3">
        <f>(GHGs!I5/GHGs!$F5)*100</f>
        <v>50.733651550975075</v>
      </c>
      <c r="T5" s="3">
        <f>(GHGs!J5/GHGs!$F5)*100</f>
        <v>49.158586249078375</v>
      </c>
      <c r="U5" s="3" t="str">
        <f>IF(T5&lt;100,"GREEN","RED")</f>
        <v>GREEN</v>
      </c>
      <c r="V5">
        <f t="shared" si="0"/>
        <v>109</v>
      </c>
    </row>
    <row r="6" spans="1:22" x14ac:dyDescent="0.2">
      <c r="A6" s="1" t="s">
        <v>8</v>
      </c>
      <c r="B6" cm="1">
        <f t="array" ref="B6">IFERROR(INDEX(treecover_loss__ha!$C:$C,MATCH(HA!$A6&amp;HA!B$1,treecover_loss__ha!$A:$A&amp;treecover_loss__ha!$B:$B,0)),"")</f>
        <v>283.57473710389701</v>
      </c>
      <c r="C6" cm="1">
        <f t="array" ref="C6">IFERROR(INDEX(treecover_loss__ha!$C:$C,MATCH(HA!$A6&amp;HA!C$1,treecover_loss__ha!$A:$A&amp;treecover_loss__ha!$B:$B,0)),"")</f>
        <v>928.44962233817</v>
      </c>
      <c r="D6" cm="1">
        <f t="array" ref="D6">IFERROR(INDEX(treecover_loss__ha!$C:$C,MATCH(HA!$A6&amp;HA!D$1,treecover_loss__ha!$A:$A&amp;treecover_loss__ha!$B:$B,0)),"")</f>
        <v>1689.0250327538199</v>
      </c>
      <c r="E6" cm="1">
        <f t="array" ref="E6">IFERROR(INDEX(treecover_loss__ha!$C:$C,MATCH(HA!$A6&amp;HA!E$1,treecover_loss__ha!$A:$A&amp;treecover_loss__ha!$B:$B,0)),"")</f>
        <v>2048.7692281229502</v>
      </c>
      <c r="F6" cm="1">
        <f t="array" ref="F6">IFERROR(INDEX(treecover_loss__ha!$C:$C,MATCH(HA!$A6&amp;HA!F$1,treecover_loss__ha!$A:$A&amp;treecover_loss__ha!$B:$B,0)),"")</f>
        <v>1074.1446107884699</v>
      </c>
      <c r="G6" cm="1">
        <f t="array" ref="G6">IFERROR(INDEX(treecover_loss__ha!$C:$C,MATCH(HA!$A6&amp;HA!G$1,treecover_loss__ha!$A:$A&amp;treecover_loss__ha!$B:$B,0)),"")</f>
        <v>1117.7873885623901</v>
      </c>
      <c r="H6" cm="1">
        <f t="array" ref="H6">IFERROR(INDEX(treecover_loss__ha!$C:$C,MATCH(HA!$A6&amp;HA!H$1,treecover_loss__ha!$A:$A&amp;treecover_loss__ha!$B:$B,0)),"")</f>
        <v>1685.67723568926</v>
      </c>
      <c r="I6" cm="1">
        <f t="array" ref="I6">IFERROR(INDEX(treecover_loss__ha!$C:$C,MATCH(HA!$A6&amp;HA!I$1,treecover_loss__ha!$A:$A&amp;treecover_loss__ha!$B:$B,0)),"")</f>
        <v>2095.4842700663398</v>
      </c>
      <c r="J6" cm="1">
        <f t="array" ref="J6">IFERROR(INDEX(treecover_loss__ha!$C:$C,MATCH(HA!$A6&amp;HA!J$1,treecover_loss__ha!$A:$A&amp;treecover_loss__ha!$B:$B,0)),"")</f>
        <v>2503.0373111436802</v>
      </c>
      <c r="K6" s="2" t="s">
        <v>221</v>
      </c>
      <c r="L6" s="3">
        <f>(GHGs!B6/GHGs!$F6)*100</f>
        <v>27.748696023026852</v>
      </c>
      <c r="M6" s="3">
        <f>(GHGs!C6/GHGs!$F6)*100</f>
        <v>77.479103750012584</v>
      </c>
      <c r="N6" s="3">
        <f>(GHGs!D6/GHGs!$F6)*100</f>
        <v>105.09470019024639</v>
      </c>
      <c r="O6" s="3">
        <f>(GHGs!E6/GHGs!$F6)*100</f>
        <v>170.11448078553073</v>
      </c>
      <c r="P6" s="3">
        <f>(GHGs!F6/GHGs!$F6)*100</f>
        <v>100</v>
      </c>
      <c r="Q6" s="3">
        <f>(GHGs!G6/GHGs!$F6)*100</f>
        <v>102.32629971112328</v>
      </c>
      <c r="R6" s="3">
        <f>(GHGs!H6/GHGs!$F6)*100</f>
        <v>128.34381122646204</v>
      </c>
      <c r="S6" s="3">
        <f>(GHGs!I6/GHGs!$F6)*100</f>
        <v>159.60480639901527</v>
      </c>
      <c r="T6" s="3">
        <f>(GHGs!J6/GHGs!$F6)*100</f>
        <v>221.50853183388625</v>
      </c>
      <c r="U6" s="3" t="str">
        <f>IF(T6&lt;100,"GREEN","RED")</f>
        <v>RED</v>
      </c>
      <c r="V6">
        <f t="shared" si="0"/>
        <v>123</v>
      </c>
    </row>
    <row r="7" spans="1:22" x14ac:dyDescent="0.2">
      <c r="A7" s="1" t="s">
        <v>9</v>
      </c>
      <c r="B7" cm="1">
        <f t="array" ref="B7">IFERROR(INDEX(treecover_loss__ha!$C:$C,MATCH(HA!$A7&amp;HA!B$1,treecover_loss__ha!$A:$A&amp;treecover_loss__ha!$B:$B,0)),"")</f>
        <v>2.1677833333246501</v>
      </c>
      <c r="C7" cm="1">
        <f t="array" ref="C7">IFERROR(INDEX(treecover_loss__ha!$C:$C,MATCH(HA!$A7&amp;HA!C$1,treecover_loss__ha!$A:$A&amp;treecover_loss__ha!$B:$B,0)),"")</f>
        <v>0.62751082862630203</v>
      </c>
      <c r="D7" cm="1">
        <f t="array" ref="D7">IFERROR(INDEX(treecover_loss__ha!$C:$C,MATCH(HA!$A7&amp;HA!D$1,treecover_loss__ha!$A:$A&amp;treecover_loss__ha!$B:$B,0)),"")</f>
        <v>3.4221603947135399</v>
      </c>
      <c r="E7" cm="1">
        <f t="array" ref="E7">IFERROR(INDEX(treecover_loss__ha!$C:$C,MATCH(HA!$A7&amp;HA!E$1,treecover_loss__ha!$A:$A&amp;treecover_loss__ha!$B:$B,0)),"")</f>
        <v>14.8882136337261</v>
      </c>
      <c r="F7" cm="1">
        <f t="array" ref="F7">IFERROR(INDEX(treecover_loss__ha!$C:$C,MATCH(HA!$A7&amp;HA!F$1,treecover_loss__ha!$A:$A&amp;treecover_loss__ha!$B:$B,0)),"")</f>
        <v>8.0399827929600605</v>
      </c>
      <c r="G7" cm="1">
        <f t="array" ref="G7">IFERROR(INDEX(treecover_loss__ha!$C:$C,MATCH(HA!$A7&amp;HA!G$1,treecover_loss__ha!$A:$A&amp;treecover_loss__ha!$B:$B,0)),"")</f>
        <v>27.494491986679598</v>
      </c>
      <c r="H7" cm="1">
        <f t="array" ref="H7">IFERROR(INDEX(treecover_loss__ha!$C:$C,MATCH(HA!$A7&amp;HA!H$1,treecover_loss__ha!$A:$A&amp;treecover_loss__ha!$B:$B,0)),"")</f>
        <v>2.2247129773806398</v>
      </c>
      <c r="I7" cm="1">
        <f t="array" ref="I7">IFERROR(INDEX(treecover_loss__ha!$C:$C,MATCH(HA!$A7&amp;HA!I$1,treecover_loss__ha!$A:$A&amp;treecover_loss__ha!$B:$B,0)),"")</f>
        <v>15.226936491046001</v>
      </c>
      <c r="J7" cm="1">
        <f t="array" ref="J7">IFERROR(INDEX(treecover_loss__ha!$C:$C,MATCH(HA!$A7&amp;HA!J$1,treecover_loss__ha!$A:$A&amp;treecover_loss__ha!$B:$B,0)),"")</f>
        <v>5.6459445555577199</v>
      </c>
      <c r="K7" s="2" t="s">
        <v>221</v>
      </c>
      <c r="L7" s="3">
        <f>(GHGs!B7/GHGs!$F7)*100</f>
        <v>28.673128569131091</v>
      </c>
      <c r="M7" s="3">
        <f>(GHGs!C7/GHGs!$F7)*100</f>
        <v>7.1425857896459171</v>
      </c>
      <c r="N7" s="3">
        <f>(GHGs!D7/GHGs!$F7)*100</f>
        <v>49.550262925755206</v>
      </c>
      <c r="O7" s="3">
        <f>(GHGs!E7/GHGs!$F7)*100</f>
        <v>216.46446876699335</v>
      </c>
      <c r="P7" s="3">
        <f>(GHGs!F7/GHGs!$F7)*100</f>
        <v>100</v>
      </c>
      <c r="Q7" s="3">
        <f>(GHGs!G7/GHGs!$F7)*100</f>
        <v>422.30573941051466</v>
      </c>
      <c r="R7" s="3">
        <f>(GHGs!H7/GHGs!$F7)*100</f>
        <v>34.996247215101647</v>
      </c>
      <c r="S7" s="3">
        <f>(GHGs!I7/GHGs!$F7)*100</f>
        <v>222.79645529110107</v>
      </c>
      <c r="T7" s="3">
        <f>(GHGs!J7/GHGs!$F7)*100</f>
        <v>89.249886024066257</v>
      </c>
      <c r="U7" s="3" t="str">
        <f>IF(T7&lt;100,"GREEN","RED")</f>
        <v>GREEN</v>
      </c>
      <c r="V7">
        <f t="shared" si="0"/>
        <v>172</v>
      </c>
    </row>
    <row r="8" spans="1:22" x14ac:dyDescent="0.2">
      <c r="A8" s="1" t="s">
        <v>10</v>
      </c>
      <c r="B8" cm="1">
        <f t="array" ref="B8">IFERROR(INDEX(treecover_loss__ha!$C:$C,MATCH(HA!$A8&amp;HA!B$1,treecover_loss__ha!$A:$A&amp;treecover_loss__ha!$B:$B,0)),"")</f>
        <v>180233.105499867</v>
      </c>
      <c r="C8" cm="1">
        <f t="array" ref="C8">IFERROR(INDEX(treecover_loss__ha!$C:$C,MATCH(HA!$A8&amp;HA!C$1,treecover_loss__ha!$A:$A&amp;treecover_loss__ha!$B:$B,0)),"")</f>
        <v>230189.421127318</v>
      </c>
      <c r="D8" cm="1">
        <f t="array" ref="D8">IFERROR(INDEX(treecover_loss__ha!$C:$C,MATCH(HA!$A8&amp;HA!D$1,treecover_loss__ha!$A:$A&amp;treecover_loss__ha!$B:$B,0)),"")</f>
        <v>233919.677767188</v>
      </c>
      <c r="E8" cm="1">
        <f t="array" ref="E8">IFERROR(INDEX(treecover_loss__ha!$C:$C,MATCH(HA!$A8&amp;HA!E$1,treecover_loss__ha!$A:$A&amp;treecover_loss__ha!$B:$B,0)),"")</f>
        <v>172958.09457702201</v>
      </c>
      <c r="F8" cm="1">
        <f t="array" ref="F8">IFERROR(INDEX(treecover_loss__ha!$C:$C,MATCH(HA!$A8&amp;HA!F$1,treecover_loss__ha!$A:$A&amp;treecover_loss__ha!$B:$B,0)),"")</f>
        <v>145444.27078467901</v>
      </c>
      <c r="G8" cm="1">
        <f t="array" ref="G8">IFERROR(INDEX(treecover_loss__ha!$C:$C,MATCH(HA!$A8&amp;HA!G$1,treecover_loss__ha!$A:$A&amp;treecover_loss__ha!$B:$B,0)),"")</f>
        <v>197379.02491541699</v>
      </c>
      <c r="H8" cm="1">
        <f t="array" ref="H8">IFERROR(INDEX(treecover_loss__ha!$C:$C,MATCH(HA!$A8&amp;HA!H$1,treecover_loss__ha!$A:$A&amp;treecover_loss__ha!$B:$B,0)),"")</f>
        <v>201881.841050824</v>
      </c>
      <c r="I8" cm="1">
        <f t="array" ref="I8">IFERROR(INDEX(treecover_loss__ha!$C:$C,MATCH(HA!$A8&amp;HA!I$1,treecover_loss__ha!$A:$A&amp;treecover_loss__ha!$B:$B,0)),"")</f>
        <v>232223.66291948</v>
      </c>
      <c r="J8" cm="1">
        <f t="array" ref="J8">IFERROR(INDEX(treecover_loss__ha!$C:$C,MATCH(HA!$A8&amp;HA!J$1,treecover_loss__ha!$A:$A&amp;treecover_loss__ha!$B:$B,0)),"")</f>
        <v>215934.68123659201</v>
      </c>
      <c r="K8" s="2" t="s">
        <v>221</v>
      </c>
      <c r="L8" s="3">
        <f>(GHGs!B8/GHGs!$F8)*100</f>
        <v>125.05020906694915</v>
      </c>
      <c r="M8" s="3">
        <f>(GHGs!C8/GHGs!$F8)*100</f>
        <v>149.40715536161329</v>
      </c>
      <c r="N8" s="3">
        <f>(GHGs!D8/GHGs!$F8)*100</f>
        <v>158.56863703130296</v>
      </c>
      <c r="O8" s="3">
        <f>(GHGs!E8/GHGs!$F8)*100</f>
        <v>111.81834241147001</v>
      </c>
      <c r="P8" s="3">
        <f>(GHGs!F8/GHGs!$F8)*100</f>
        <v>100</v>
      </c>
      <c r="Q8" s="3">
        <f>(GHGs!G8/GHGs!$F8)*100</f>
        <v>134.73143641202643</v>
      </c>
      <c r="R8" s="3">
        <f>(GHGs!H8/GHGs!$F8)*100</f>
        <v>162.94970383904965</v>
      </c>
      <c r="S8" s="3">
        <f>(GHGs!I8/GHGs!$F8)*100</f>
        <v>187.52925916452864</v>
      </c>
      <c r="T8" s="3">
        <f>(GHGs!J8/GHGs!$F8)*100</f>
        <v>169.51977171603349</v>
      </c>
      <c r="U8" s="3" t="str">
        <f>IF(T8&lt;100,"GREEN","RED")</f>
        <v>RED</v>
      </c>
      <c r="V8">
        <f t="shared" si="0"/>
        <v>27</v>
      </c>
    </row>
    <row r="9" spans="1:22" x14ac:dyDescent="0.2">
      <c r="A9" s="1" t="s">
        <v>11</v>
      </c>
      <c r="B9" cm="1">
        <f t="array" ref="B9">IFERROR(INDEX(treecover_loss__ha!$C:$C,MATCH(HA!$A9&amp;HA!B$1,treecover_loss__ha!$A:$A&amp;treecover_loss__ha!$B:$B,0)),"")</f>
        <v>1.99011539360894</v>
      </c>
      <c r="C9" cm="1">
        <f t="array" ref="C9">IFERROR(INDEX(treecover_loss__ha!$C:$C,MATCH(HA!$A9&amp;HA!C$1,treecover_loss__ha!$A:$A&amp;treecover_loss__ha!$B:$B,0)),"")</f>
        <v>30.047579644589799</v>
      </c>
      <c r="D9" cm="1">
        <f t="array" ref="D9">IFERROR(INDEX(treecover_loss__ha!$C:$C,MATCH(HA!$A9&amp;HA!D$1,treecover_loss__ha!$A:$A&amp;treecover_loss__ha!$B:$B,0)),"")</f>
        <v>41.747318015212599</v>
      </c>
      <c r="E9" cm="1">
        <f t="array" ref="E9">IFERROR(INDEX(treecover_loss__ha!$C:$C,MATCH(HA!$A9&amp;HA!E$1,treecover_loss__ha!$A:$A&amp;treecover_loss__ha!$B:$B,0)),"")</f>
        <v>5.9025218531922699</v>
      </c>
      <c r="F9" cm="1">
        <f t="array" ref="F9">IFERROR(INDEX(treecover_loss__ha!$C:$C,MATCH(HA!$A9&amp;HA!F$1,treecover_loss__ha!$A:$A&amp;treecover_loss__ha!$B:$B,0)),"")</f>
        <v>0.70642759362196095</v>
      </c>
      <c r="G9" cm="1">
        <f t="array" ref="G9">IFERROR(INDEX(treecover_loss__ha!$C:$C,MATCH(HA!$A9&amp;HA!G$1,treecover_loss__ha!$A:$A&amp;treecover_loss__ha!$B:$B,0)),"")</f>
        <v>18.5429691633875</v>
      </c>
      <c r="H9" cm="1">
        <f t="array" ref="H9">IFERROR(INDEX(treecover_loss__ha!$C:$C,MATCH(HA!$A9&amp;HA!H$1,treecover_loss__ha!$A:$A&amp;treecover_loss__ha!$B:$B,0)),"")</f>
        <v>4.9647223219205703</v>
      </c>
      <c r="I9" cm="1">
        <f t="array" ref="I9">IFERROR(INDEX(treecover_loss__ha!$C:$C,MATCH(HA!$A9&amp;HA!I$1,treecover_loss__ha!$A:$A&amp;treecover_loss__ha!$B:$B,0)),"")</f>
        <v>8.4630718460850698</v>
      </c>
      <c r="J9" cm="1">
        <f t="array" ref="J9">IFERROR(INDEX(treecover_loss__ha!$C:$C,MATCH(HA!$A9&amp;HA!J$1,treecover_loss__ha!$A:$A&amp;treecover_loss__ha!$B:$B,0)),"")</f>
        <v>86.451892725282306</v>
      </c>
      <c r="K9" s="2" t="s">
        <v>221</v>
      </c>
      <c r="L9" s="3">
        <f>(GHGs!B9/GHGs!$F9)*100</f>
        <v>316.25746909574576</v>
      </c>
      <c r="M9" s="3">
        <f>(GHGs!C9/GHGs!$F9)*100</f>
        <v>4634.9958504585484</v>
      </c>
      <c r="N9" s="3">
        <f>(GHGs!D9/GHGs!$F9)*100</f>
        <v>4380.9392554740725</v>
      </c>
      <c r="O9" s="3">
        <f>(GHGs!E9/GHGs!$F9)*100</f>
        <v>856.49947446880913</v>
      </c>
      <c r="P9" s="3">
        <f>(GHGs!F9/GHGs!$F9)*100</f>
        <v>100</v>
      </c>
      <c r="Q9" s="3">
        <f>(GHGs!G9/GHGs!$F9)*100</f>
        <v>3134.6708893018904</v>
      </c>
      <c r="R9" s="3">
        <f>(GHGs!H9/GHGs!$F9)*100</f>
        <v>847.79292681336267</v>
      </c>
      <c r="S9" s="3">
        <f>(GHGs!I9/GHGs!$F9)*100</f>
        <v>1308.2599293342414</v>
      </c>
      <c r="T9" s="3">
        <f>(GHGs!J9/GHGs!$F9)*100</f>
        <v>14960.16988771224</v>
      </c>
      <c r="U9" s="3" t="str">
        <f>IF(T9&lt;100,"GREEN","RED")</f>
        <v>RED</v>
      </c>
      <c r="V9">
        <f t="shared" si="0"/>
        <v>181</v>
      </c>
    </row>
    <row r="10" spans="1:22" x14ac:dyDescent="0.2">
      <c r="A10" s="1" t="s">
        <v>12</v>
      </c>
      <c r="B10" cm="1">
        <f t="array" ref="B10">IFERROR(INDEX(treecover_loss__ha!$C:$C,MATCH(HA!$A10&amp;HA!B$1,treecover_loss__ha!$A:$A&amp;treecover_loss__ha!$B:$B,0)),"")</f>
        <v>8.9074707008962601</v>
      </c>
      <c r="C10" cm="1">
        <f t="array" ref="C10">IFERROR(INDEX(treecover_loss__ha!$C:$C,MATCH(HA!$A10&amp;HA!C$1,treecover_loss__ha!$A:$A&amp;treecover_loss__ha!$B:$B,0)),"")</f>
        <v>14.425399736274899</v>
      </c>
      <c r="D10" cm="1">
        <f t="array" ref="D10">IFERROR(INDEX(treecover_loss__ha!$C:$C,MATCH(HA!$A10&amp;HA!D$1,treecover_loss__ha!$A:$A&amp;treecover_loss__ha!$B:$B,0)),"")</f>
        <v>71.898409799990205</v>
      </c>
      <c r="E10" cm="1">
        <f t="array" ref="E10">IFERROR(INDEX(treecover_loss__ha!$C:$C,MATCH(HA!$A10&amp;HA!E$1,treecover_loss__ha!$A:$A&amp;treecover_loss__ha!$B:$B,0)),"")</f>
        <v>162.814605988637</v>
      </c>
      <c r="F10" cm="1">
        <f t="array" ref="F10">IFERROR(INDEX(treecover_loss__ha!$C:$C,MATCH(HA!$A10&amp;HA!F$1,treecover_loss__ha!$A:$A&amp;treecover_loss__ha!$B:$B,0)),"")</f>
        <v>23.4103101071039</v>
      </c>
      <c r="G10" cm="1">
        <f t="array" ref="G10">IFERROR(INDEX(treecover_loss__ha!$C:$C,MATCH(HA!$A10&amp;HA!G$1,treecover_loss__ha!$A:$A&amp;treecover_loss__ha!$B:$B,0)),"")</f>
        <v>15.235993936173999</v>
      </c>
      <c r="H10" cm="1">
        <f t="array" ref="H10">IFERROR(INDEX(treecover_loss__ha!$C:$C,MATCH(HA!$A10&amp;HA!H$1,treecover_loss__ha!$A:$A&amp;treecover_loss__ha!$B:$B,0)),"")</f>
        <v>39.158925210360202</v>
      </c>
      <c r="I10" cm="1">
        <f t="array" ref="I10">IFERROR(INDEX(treecover_loss__ha!$C:$C,MATCH(HA!$A10&amp;HA!I$1,treecover_loss__ha!$A:$A&amp;treecover_loss__ha!$B:$B,0)),"")</f>
        <v>37.319564323514498</v>
      </c>
      <c r="J10" cm="1">
        <f t="array" ref="J10">IFERROR(INDEX(treecover_loss__ha!$C:$C,MATCH(HA!$A10&amp;HA!J$1,treecover_loss__ha!$A:$A&amp;treecover_loss__ha!$B:$B,0)),"")</f>
        <v>19.2055496040342</v>
      </c>
      <c r="K10" s="2" t="s">
        <v>221</v>
      </c>
      <c r="L10" s="3">
        <f>(GHGs!B10/GHGs!$F10)*100</f>
        <v>39.393602429605366</v>
      </c>
      <c r="M10" s="3">
        <f>(GHGs!C10/GHGs!$F10)*100</f>
        <v>56.487592839528475</v>
      </c>
      <c r="N10" s="3">
        <f>(GHGs!D10/GHGs!$F10)*100</f>
        <v>308.02190450905391</v>
      </c>
      <c r="O10" s="3">
        <f>(GHGs!E10/GHGs!$F10)*100</f>
        <v>800.67613971669709</v>
      </c>
      <c r="P10" s="3">
        <f>(GHGs!F10/GHGs!$F10)*100</f>
        <v>100</v>
      </c>
      <c r="Q10" s="3">
        <f>(GHGs!G10/GHGs!$F10)*100</f>
        <v>77.005082546004516</v>
      </c>
      <c r="R10" s="3">
        <f>(GHGs!H10/GHGs!$F10)*100</f>
        <v>203.15322156175725</v>
      </c>
      <c r="S10" s="3">
        <f>(GHGs!I10/GHGs!$F10)*100</f>
        <v>220.53725063005913</v>
      </c>
      <c r="T10" s="3">
        <f>(GHGs!J10/GHGs!$F10)*100</f>
        <v>97.667435825352229</v>
      </c>
      <c r="U10" s="3" t="str">
        <f>IF(T10&lt;100,"GREEN","RED")</f>
        <v>GREEN</v>
      </c>
      <c r="V10">
        <f t="shared" si="0"/>
        <v>153</v>
      </c>
    </row>
    <row r="11" spans="1:22" x14ac:dyDescent="0.2">
      <c r="A11" s="1" t="s">
        <v>13</v>
      </c>
      <c r="B11" cm="1">
        <f t="array" ref="B11">IFERROR(INDEX(treecover_loss__ha!$C:$C,MATCH(HA!$A11&amp;HA!B$1,treecover_loss__ha!$A:$A&amp;treecover_loss__ha!$B:$B,0)),"")</f>
        <v>261575.00418152401</v>
      </c>
      <c r="C11" cm="1">
        <f t="array" ref="C11">IFERROR(INDEX(treecover_loss__ha!$C:$C,MATCH(HA!$A11&amp;HA!C$1,treecover_loss__ha!$A:$A&amp;treecover_loss__ha!$B:$B,0)),"")</f>
        <v>430902.90312665299</v>
      </c>
      <c r="D11" cm="1">
        <f t="array" ref="D11">IFERROR(INDEX(treecover_loss__ha!$C:$C,MATCH(HA!$A11&amp;HA!D$1,treecover_loss__ha!$A:$A&amp;treecover_loss__ha!$B:$B,0)),"")</f>
        <v>236876.457584911</v>
      </c>
      <c r="E11" cm="1">
        <f t="array" ref="E11">IFERROR(INDEX(treecover_loss__ha!$C:$C,MATCH(HA!$A11&amp;HA!E$1,treecover_loss__ha!$A:$A&amp;treecover_loss__ha!$B:$B,0)),"")</f>
        <v>250750.69872333901</v>
      </c>
      <c r="F11" cm="1">
        <f t="array" ref="F11">IFERROR(INDEX(treecover_loss__ha!$C:$C,MATCH(HA!$A11&amp;HA!F$1,treecover_loss__ha!$A:$A&amp;treecover_loss__ha!$B:$B,0)),"")</f>
        <v>1661547.60338715</v>
      </c>
      <c r="G11" cm="1">
        <f t="array" ref="G11">IFERROR(INDEX(treecover_loss__ha!$C:$C,MATCH(HA!$A11&amp;HA!G$1,treecover_loss__ha!$A:$A&amp;treecover_loss__ha!$B:$B,0)),"")</f>
        <v>2356516.2876623198</v>
      </c>
      <c r="H11" cm="1">
        <f t="array" ref="H11">IFERROR(INDEX(treecover_loss__ha!$C:$C,MATCH(HA!$A11&amp;HA!H$1,treecover_loss__ha!$A:$A&amp;treecover_loss__ha!$B:$B,0)),"")</f>
        <v>261043.55347213001</v>
      </c>
      <c r="I11" cm="1">
        <f t="array" ref="I11">IFERROR(INDEX(treecover_loss__ha!$C:$C,MATCH(HA!$A11&amp;HA!I$1,treecover_loss__ha!$A:$A&amp;treecover_loss__ha!$B:$B,0)),"")</f>
        <v>118987.434874085</v>
      </c>
      <c r="J11" cm="1">
        <f t="array" ref="J11">IFERROR(INDEX(treecover_loss__ha!$C:$C,MATCH(HA!$A11&amp;HA!J$1,treecover_loss__ha!$A:$A&amp;treecover_loss__ha!$B:$B,0)),"")</f>
        <v>190713.30748369801</v>
      </c>
      <c r="K11" s="2" t="s">
        <v>221</v>
      </c>
      <c r="L11" s="3">
        <f>(GHGs!B11/GHGs!$F11)*100</f>
        <v>20.500235496857073</v>
      </c>
      <c r="M11" s="3">
        <f>(GHGs!C11/GHGs!$F11)*100</f>
        <v>36.132904958579644</v>
      </c>
      <c r="N11" s="3">
        <f>(GHGs!D11/GHGs!$F11)*100</f>
        <v>25.795204388901265</v>
      </c>
      <c r="O11" s="3">
        <f>(GHGs!E11/GHGs!$F11)*100</f>
        <v>22.357421683906036</v>
      </c>
      <c r="P11" s="3">
        <f>(GHGs!F11/GHGs!$F11)*100</f>
        <v>100</v>
      </c>
      <c r="Q11" s="3">
        <f>(GHGs!G11/GHGs!$F11)*100</f>
        <v>170.79279501422209</v>
      </c>
      <c r="R11" s="3">
        <f>(GHGs!H11/GHGs!$F11)*100</f>
        <v>28.907613512069442</v>
      </c>
      <c r="S11" s="3">
        <f>(GHGs!I11/GHGs!$F11)*100</f>
        <v>15.899542779534531</v>
      </c>
      <c r="T11" s="3">
        <f>(GHGs!J11/GHGs!$F11)*100</f>
        <v>17.589389608551929</v>
      </c>
      <c r="U11" s="3" t="str">
        <f>IF(T11&lt;100,"GREEN","RED")</f>
        <v>GREEN</v>
      </c>
      <c r="V11">
        <f t="shared" si="0"/>
        <v>5</v>
      </c>
    </row>
    <row r="12" spans="1:22" x14ac:dyDescent="0.2">
      <c r="A12" s="1" t="s">
        <v>14</v>
      </c>
      <c r="B12" cm="1">
        <f t="array" ref="B12">IFERROR(INDEX(treecover_loss__ha!$C:$C,MATCH(HA!$A12&amp;HA!B$1,treecover_loss__ha!$A:$A&amp;treecover_loss__ha!$B:$B,0)),"")</f>
        <v>7937.7048835400101</v>
      </c>
      <c r="C12" cm="1">
        <f t="array" ref="C12">IFERROR(INDEX(treecover_loss__ha!$C:$C,MATCH(HA!$A12&amp;HA!C$1,treecover_loss__ha!$A:$A&amp;treecover_loss__ha!$B:$B,0)),"")</f>
        <v>17210.293187755498</v>
      </c>
      <c r="D12" cm="1">
        <f t="array" ref="D12">IFERROR(INDEX(treecover_loss__ha!$C:$C,MATCH(HA!$A12&amp;HA!D$1,treecover_loss__ha!$A:$A&amp;treecover_loss__ha!$B:$B,0)),"")</f>
        <v>18405.6897260197</v>
      </c>
      <c r="E12" cm="1">
        <f t="array" ref="E12">IFERROR(INDEX(treecover_loss__ha!$C:$C,MATCH(HA!$A12&amp;HA!E$1,treecover_loss__ha!$A:$A&amp;treecover_loss__ha!$B:$B,0)),"")</f>
        <v>26310.092943686701</v>
      </c>
      <c r="F12" cm="1">
        <f t="array" ref="F12">IFERROR(INDEX(treecover_loss__ha!$C:$C,MATCH(HA!$A12&amp;HA!F$1,treecover_loss__ha!$A:$A&amp;treecover_loss__ha!$B:$B,0)),"")</f>
        <v>33642.430795611799</v>
      </c>
      <c r="G12" cm="1">
        <f t="array" ref="G12">IFERROR(INDEX(treecover_loss__ha!$C:$C,MATCH(HA!$A12&amp;HA!G$1,treecover_loss__ha!$A:$A&amp;treecover_loss__ha!$B:$B,0)),"")</f>
        <v>25936.515066404299</v>
      </c>
      <c r="H12" cm="1">
        <f t="array" ref="H12">IFERROR(INDEX(treecover_loss__ha!$C:$C,MATCH(HA!$A12&amp;HA!H$1,treecover_loss__ha!$A:$A&amp;treecover_loss__ha!$B:$B,0)),"")</f>
        <v>16651.641552676901</v>
      </c>
      <c r="I12" cm="1">
        <f t="array" ref="I12">IFERROR(INDEX(treecover_loss__ha!$C:$C,MATCH(HA!$A12&amp;HA!I$1,treecover_loss__ha!$A:$A&amp;treecover_loss__ha!$B:$B,0)),"")</f>
        <v>19865.0622304055</v>
      </c>
      <c r="J12" cm="1">
        <f t="array" ref="J12">IFERROR(INDEX(treecover_loss__ha!$C:$C,MATCH(HA!$A12&amp;HA!J$1,treecover_loss__ha!$A:$A&amp;treecover_loss__ha!$B:$B,0)),"")</f>
        <v>26503.975299463498</v>
      </c>
      <c r="K12" s="2" t="s">
        <v>221</v>
      </c>
      <c r="L12" s="3">
        <f>(GHGs!B12/GHGs!$F12)*100</f>
        <v>22.5345042904131</v>
      </c>
      <c r="M12" s="3">
        <f>(GHGs!C12/GHGs!$F12)*100</f>
        <v>50.006449257479183</v>
      </c>
      <c r="N12" s="3">
        <f>(GHGs!D12/GHGs!$F12)*100</f>
        <v>53.718569386560503</v>
      </c>
      <c r="O12" s="3">
        <f>(GHGs!E12/GHGs!$F12)*100</f>
        <v>80.462001127808932</v>
      </c>
      <c r="P12" s="3">
        <f>(GHGs!F12/GHGs!$F12)*100</f>
        <v>100</v>
      </c>
      <c r="Q12" s="3">
        <f>(GHGs!G12/GHGs!$F12)*100</f>
        <v>79.465831195004938</v>
      </c>
      <c r="R12" s="3">
        <f>(GHGs!H12/GHGs!$F12)*100</f>
        <v>50.092854056579739</v>
      </c>
      <c r="S12" s="3">
        <f>(GHGs!I12/GHGs!$F12)*100</f>
        <v>60.982391298862872</v>
      </c>
      <c r="T12" s="3">
        <f>(GHGs!J12/GHGs!$F12)*100</f>
        <v>84.576418151497776</v>
      </c>
      <c r="U12" s="3" t="str">
        <f>IF(T12&lt;100,"GREEN","RED")</f>
        <v>GREEN</v>
      </c>
      <c r="V12">
        <f t="shared" si="0"/>
        <v>64</v>
      </c>
    </row>
    <row r="13" spans="1:22" x14ac:dyDescent="0.2">
      <c r="A13" s="1" t="s">
        <v>15</v>
      </c>
      <c r="B13" cm="1">
        <f t="array" ref="B13">IFERROR(INDEX(treecover_loss__ha!$C:$C,MATCH(HA!$A13&amp;HA!B$1,treecover_loss__ha!$A:$A&amp;treecover_loss__ha!$B:$B,0)),"")</f>
        <v>26.745192960052101</v>
      </c>
      <c r="C13" cm="1">
        <f t="array" ref="C13">IFERROR(INDEX(treecover_loss__ha!$C:$C,MATCH(HA!$A13&amp;HA!C$1,treecover_loss__ha!$A:$A&amp;treecover_loss__ha!$B:$B,0)),"")</f>
        <v>25.475209867460901</v>
      </c>
      <c r="D13" cm="1">
        <f t="array" ref="D13">IFERROR(INDEX(treecover_loss__ha!$C:$C,MATCH(HA!$A13&amp;HA!D$1,treecover_loss__ha!$A:$A&amp;treecover_loss__ha!$B:$B,0)),"")</f>
        <v>80.101052211215205</v>
      </c>
      <c r="E13" cm="1">
        <f t="array" ref="E13">IFERROR(INDEX(treecover_loss__ha!$C:$C,MATCH(HA!$A13&amp;HA!E$1,treecover_loss__ha!$A:$A&amp;treecover_loss__ha!$B:$B,0)),"")</f>
        <v>75.328639755670594</v>
      </c>
      <c r="F13" cm="1">
        <f t="array" ref="F13">IFERROR(INDEX(treecover_loss__ha!$C:$C,MATCH(HA!$A13&amp;HA!F$1,treecover_loss__ha!$A:$A&amp;treecover_loss__ha!$B:$B,0)),"")</f>
        <v>11.9497634291666</v>
      </c>
      <c r="G13" cm="1">
        <f t="array" ref="G13">IFERROR(INDEX(treecover_loss__ha!$C:$C,MATCH(HA!$A13&amp;HA!G$1,treecover_loss__ha!$A:$A&amp;treecover_loss__ha!$B:$B,0)),"")</f>
        <v>22.7749614943728</v>
      </c>
      <c r="H13" cm="1">
        <f t="array" ref="H13">IFERROR(INDEX(treecover_loss__ha!$C:$C,MATCH(HA!$A13&amp;HA!H$1,treecover_loss__ha!$A:$A&amp;treecover_loss__ha!$B:$B,0)),"")</f>
        <v>85.226337261262998</v>
      </c>
      <c r="I13" cm="1">
        <f t="array" ref="I13">IFERROR(INDEX(treecover_loss__ha!$C:$C,MATCH(HA!$A13&amp;HA!I$1,treecover_loss__ha!$A:$A&amp;treecover_loss__ha!$B:$B,0)),"")</f>
        <v>146.178247370431</v>
      </c>
      <c r="J13" cm="1">
        <f t="array" ref="J13">IFERROR(INDEX(treecover_loss__ha!$C:$C,MATCH(HA!$A13&amp;HA!J$1,treecover_loss__ha!$A:$A&amp;treecover_loss__ha!$B:$B,0)),"")</f>
        <v>460.96478552648199</v>
      </c>
      <c r="K13" s="2" t="s">
        <v>221</v>
      </c>
      <c r="L13" s="3">
        <f>(GHGs!B13/GHGs!$F13)*100</f>
        <v>145.75612423363205</v>
      </c>
      <c r="M13" s="3">
        <f>(GHGs!C13/GHGs!$F13)*100</f>
        <v>213.38090359344113</v>
      </c>
      <c r="N13" s="3">
        <f>(GHGs!D13/GHGs!$F13)*100</f>
        <v>584.23359810342083</v>
      </c>
      <c r="O13" s="3">
        <f>(GHGs!E13/GHGs!$F13)*100</f>
        <v>591.61705991076167</v>
      </c>
      <c r="P13" s="3">
        <f>(GHGs!F13/GHGs!$F13)*100</f>
        <v>100</v>
      </c>
      <c r="Q13" s="3">
        <f>(GHGs!G13/GHGs!$F13)*100</f>
        <v>184.0639145493985</v>
      </c>
      <c r="R13" s="3">
        <f>(GHGs!H13/GHGs!$F13)*100</f>
        <v>882.81613455078764</v>
      </c>
      <c r="S13" s="3">
        <f>(GHGs!I13/GHGs!$F13)*100</f>
        <v>1581.4158235701445</v>
      </c>
      <c r="T13" s="3">
        <f>(GHGs!J13/GHGs!$F13)*100</f>
        <v>4181.8093966306333</v>
      </c>
      <c r="U13" s="3" t="str">
        <f>IF(T13&lt;100,"GREEN","RED")</f>
        <v>RED</v>
      </c>
      <c r="V13">
        <f t="shared" si="0"/>
        <v>165</v>
      </c>
    </row>
    <row r="14" spans="1:22" x14ac:dyDescent="0.2">
      <c r="A14" s="1" t="s">
        <v>16</v>
      </c>
      <c r="B14" cm="1">
        <f t="array" ref="B14">IFERROR(INDEX(treecover_loss__ha!$C:$C,MATCH(HA!$A14&amp;HA!B$1,treecover_loss__ha!$A:$A&amp;treecover_loss__ha!$B:$B,0)),"")</f>
        <v>1458.37852041732</v>
      </c>
      <c r="C14" cm="1">
        <f t="array" ref="C14">IFERROR(INDEX(treecover_loss__ha!$C:$C,MATCH(HA!$A14&amp;HA!C$1,treecover_loss__ha!$A:$A&amp;treecover_loss__ha!$B:$B,0)),"")</f>
        <v>1575.8744500565899</v>
      </c>
      <c r="D14" cm="1">
        <f t="array" ref="D14">IFERROR(INDEX(treecover_loss__ha!$C:$C,MATCH(HA!$A14&amp;HA!D$1,treecover_loss__ha!$A:$A&amp;treecover_loss__ha!$B:$B,0)),"")</f>
        <v>1775.19277727587</v>
      </c>
      <c r="E14" cm="1">
        <f t="array" ref="E14">IFERROR(INDEX(treecover_loss__ha!$C:$C,MATCH(HA!$A14&amp;HA!E$1,treecover_loss__ha!$A:$A&amp;treecover_loss__ha!$B:$B,0)),"")</f>
        <v>2874.5751947875801</v>
      </c>
      <c r="F14" cm="1">
        <f t="array" ref="F14">IFERROR(INDEX(treecover_loss__ha!$C:$C,MATCH(HA!$A14&amp;HA!F$1,treecover_loss__ha!$A:$A&amp;treecover_loss__ha!$B:$B,0)),"")</f>
        <v>2386.3299282645298</v>
      </c>
      <c r="G14" cm="1">
        <f t="array" ref="G14">IFERROR(INDEX(treecover_loss__ha!$C:$C,MATCH(HA!$A14&amp;HA!G$1,treecover_loss__ha!$A:$A&amp;treecover_loss__ha!$B:$B,0)),"")</f>
        <v>1856.8517745905599</v>
      </c>
      <c r="H14" cm="1">
        <f t="array" ref="H14">IFERROR(INDEX(treecover_loss__ha!$C:$C,MATCH(HA!$A14&amp;HA!H$1,treecover_loss__ha!$A:$A&amp;treecover_loss__ha!$B:$B,0)),"")</f>
        <v>2272.2517532798502</v>
      </c>
      <c r="I14" cm="1">
        <f t="array" ref="I14">IFERROR(INDEX(treecover_loss__ha!$C:$C,MATCH(HA!$A14&amp;HA!I$1,treecover_loss__ha!$A:$A&amp;treecover_loss__ha!$B:$B,0)),"")</f>
        <v>1609.9668725617501</v>
      </c>
      <c r="J14" cm="1">
        <f t="array" ref="J14">IFERROR(INDEX(treecover_loss__ha!$C:$C,MATCH(HA!$A14&amp;HA!J$1,treecover_loss__ha!$A:$A&amp;treecover_loss__ha!$B:$B,0)),"")</f>
        <v>1952.26119428368</v>
      </c>
      <c r="K14" s="2" t="s">
        <v>221</v>
      </c>
      <c r="L14" s="3">
        <f>(GHGs!B14/GHGs!$F14)*100</f>
        <v>52.681514149919536</v>
      </c>
      <c r="M14" s="3">
        <f>(GHGs!C14/GHGs!$F14)*100</f>
        <v>59.544022038477415</v>
      </c>
      <c r="N14" s="3">
        <f>(GHGs!D14/GHGs!$F14)*100</f>
        <v>69.395100789900653</v>
      </c>
      <c r="O14" s="3">
        <f>(GHGs!E14/GHGs!$F14)*100</f>
        <v>116.94902296139543</v>
      </c>
      <c r="P14" s="3">
        <f>(GHGs!F14/GHGs!$F14)*100</f>
        <v>100</v>
      </c>
      <c r="Q14" s="3">
        <f>(GHGs!G14/GHGs!$F14)*100</f>
        <v>86.284544205431274</v>
      </c>
      <c r="R14" s="3">
        <f>(GHGs!H14/GHGs!$F14)*100</f>
        <v>113.65767183975559</v>
      </c>
      <c r="S14" s="3">
        <f>(GHGs!I14/GHGs!$F14)*100</f>
        <v>78.380426299531408</v>
      </c>
      <c r="T14" s="3">
        <f>(GHGs!J14/GHGs!$F14)*100</f>
        <v>91.76868065297549</v>
      </c>
      <c r="U14" s="3" t="str">
        <f>IF(T14&lt;100,"GREEN","RED")</f>
        <v>GREEN</v>
      </c>
      <c r="V14">
        <f t="shared" si="0"/>
        <v>108</v>
      </c>
    </row>
    <row r="15" spans="1:22" x14ac:dyDescent="0.2">
      <c r="A15" s="1" t="s">
        <v>17</v>
      </c>
      <c r="B15" cm="1">
        <f t="array" ref="B15">IFERROR(INDEX(treecover_loss__ha!$C:$C,MATCH(HA!$A15&amp;HA!B$1,treecover_loss__ha!$A:$A&amp;treecover_loss__ha!$B:$B,0)),"")</f>
        <v>3420.2739244388199</v>
      </c>
      <c r="C15" cm="1">
        <f t="array" ref="C15">IFERROR(INDEX(treecover_loss__ha!$C:$C,MATCH(HA!$A15&amp;HA!C$1,treecover_loss__ha!$A:$A&amp;treecover_loss__ha!$B:$B,0)),"")</f>
        <v>4512.3425340659296</v>
      </c>
      <c r="D15" cm="1">
        <f t="array" ref="D15">IFERROR(INDEX(treecover_loss__ha!$C:$C,MATCH(HA!$A15&amp;HA!D$1,treecover_loss__ha!$A:$A&amp;treecover_loss__ha!$B:$B,0)),"")</f>
        <v>4137.32268593348</v>
      </c>
      <c r="E15" cm="1">
        <f t="array" ref="E15">IFERROR(INDEX(treecover_loss__ha!$C:$C,MATCH(HA!$A15&amp;HA!E$1,treecover_loss__ha!$A:$A&amp;treecover_loss__ha!$B:$B,0)),"")</f>
        <v>4630.6081231438602</v>
      </c>
      <c r="F15" cm="1">
        <f t="array" ref="F15">IFERROR(INDEX(treecover_loss__ha!$C:$C,MATCH(HA!$A15&amp;HA!F$1,treecover_loss__ha!$A:$A&amp;treecover_loss__ha!$B:$B,0)),"")</f>
        <v>5577.1182127205302</v>
      </c>
      <c r="G15" cm="1">
        <f t="array" ref="G15">IFERROR(INDEX(treecover_loss__ha!$C:$C,MATCH(HA!$A15&amp;HA!G$1,treecover_loss__ha!$A:$A&amp;treecover_loss__ha!$B:$B,0)),"")</f>
        <v>5408.6312034967204</v>
      </c>
      <c r="H15" cm="1">
        <f t="array" ref="H15">IFERROR(INDEX(treecover_loss__ha!$C:$C,MATCH(HA!$A15&amp;HA!H$1,treecover_loss__ha!$A:$A&amp;treecover_loss__ha!$B:$B,0)),"")</f>
        <v>9142.8994881782801</v>
      </c>
      <c r="I15" cm="1">
        <f t="array" ref="I15">IFERROR(INDEX(treecover_loss__ha!$C:$C,MATCH(HA!$A15&amp;HA!I$1,treecover_loss__ha!$A:$A&amp;treecover_loss__ha!$B:$B,0)),"")</f>
        <v>4833.5890536057796</v>
      </c>
      <c r="J15" cm="1">
        <f t="array" ref="J15">IFERROR(INDEX(treecover_loss__ha!$C:$C,MATCH(HA!$A15&amp;HA!J$1,treecover_loss__ha!$A:$A&amp;treecover_loss__ha!$B:$B,0)),"")</f>
        <v>7579.4511676984603</v>
      </c>
      <c r="K15" s="2" t="s">
        <v>221</v>
      </c>
      <c r="L15" s="3">
        <f>(GHGs!B15/GHGs!$F15)*100</f>
        <v>60.832679546409942</v>
      </c>
      <c r="M15" s="3">
        <f>(GHGs!C15/GHGs!$F15)*100</f>
        <v>79.551334909260632</v>
      </c>
      <c r="N15" s="3">
        <f>(GHGs!D15/GHGs!$F15)*100</f>
        <v>72.775289594561059</v>
      </c>
      <c r="O15" s="3">
        <f>(GHGs!E15/GHGs!$F15)*100</f>
        <v>83.112933559290241</v>
      </c>
      <c r="P15" s="3">
        <f>(GHGs!F15/GHGs!$F15)*100</f>
        <v>100</v>
      </c>
      <c r="Q15" s="3">
        <f>(GHGs!G15/GHGs!$F15)*100</f>
        <v>99.979870517385208</v>
      </c>
      <c r="R15" s="3">
        <f>(GHGs!H15/GHGs!$F15)*100</f>
        <v>173.12708768300539</v>
      </c>
      <c r="S15" s="3">
        <f>(GHGs!I15/GHGs!$F15)*100</f>
        <v>92.080624544532142</v>
      </c>
      <c r="T15" s="3">
        <f>(GHGs!J15/GHGs!$F15)*100</f>
        <v>146.37738985192794</v>
      </c>
      <c r="U15" s="3" t="str">
        <f>IF(T15&lt;100,"GREEN","RED")</f>
        <v>RED</v>
      </c>
      <c r="V15">
        <f t="shared" si="0"/>
        <v>94</v>
      </c>
    </row>
    <row r="16" spans="1:22" x14ac:dyDescent="0.2">
      <c r="A16" s="1" t="s">
        <v>18</v>
      </c>
      <c r="B16" cm="1">
        <f t="array" ref="B16">IFERROR(INDEX(treecover_loss__ha!$C:$C,MATCH(HA!$A16&amp;HA!B$1,treecover_loss__ha!$A:$A&amp;treecover_loss__ha!$B:$B,0)),"")</f>
        <v>598.3973628617</v>
      </c>
      <c r="C16" cm="1">
        <f t="array" ref="C16">IFERROR(INDEX(treecover_loss__ha!$C:$C,MATCH(HA!$A16&amp;HA!C$1,treecover_loss__ha!$A:$A&amp;treecover_loss__ha!$B:$B,0)),"")</f>
        <v>2015.9778176709999</v>
      </c>
      <c r="D16" cm="1">
        <f t="array" ref="D16">IFERROR(INDEX(treecover_loss__ha!$C:$C,MATCH(HA!$A16&amp;HA!D$1,treecover_loss__ha!$A:$A&amp;treecover_loss__ha!$B:$B,0)),"")</f>
        <v>2238.4464013462002</v>
      </c>
      <c r="E16" cm="1">
        <f t="array" ref="E16">IFERROR(INDEX(treecover_loss__ha!$C:$C,MATCH(HA!$A16&amp;HA!E$1,treecover_loss__ha!$A:$A&amp;treecover_loss__ha!$B:$B,0)),"")</f>
        <v>1825.9708077704399</v>
      </c>
      <c r="F16" cm="1">
        <f t="array" ref="F16">IFERROR(INDEX(treecover_loss__ha!$C:$C,MATCH(HA!$A16&amp;HA!F$1,treecover_loss__ha!$A:$A&amp;treecover_loss__ha!$B:$B,0)),"")</f>
        <v>774.98567447602602</v>
      </c>
      <c r="G16" cm="1">
        <f t="array" ref="G16">IFERROR(INDEX(treecover_loss__ha!$C:$C,MATCH(HA!$A16&amp;HA!G$1,treecover_loss__ha!$A:$A&amp;treecover_loss__ha!$B:$B,0)),"")</f>
        <v>1605.5614207301201</v>
      </c>
      <c r="H16" cm="1">
        <f t="array" ref="H16">IFERROR(INDEX(treecover_loss__ha!$C:$C,MATCH(HA!$A16&amp;HA!H$1,treecover_loss__ha!$A:$A&amp;treecover_loss__ha!$B:$B,0)),"")</f>
        <v>1704.95111761512</v>
      </c>
      <c r="I16" cm="1">
        <f t="array" ref="I16">IFERROR(INDEX(treecover_loss__ha!$C:$C,MATCH(HA!$A16&amp;HA!I$1,treecover_loss__ha!$A:$A&amp;treecover_loss__ha!$B:$B,0)),"")</f>
        <v>1673.90734894256</v>
      </c>
      <c r="J16" cm="1">
        <f t="array" ref="J16">IFERROR(INDEX(treecover_loss__ha!$C:$C,MATCH(HA!$A16&amp;HA!J$1,treecover_loss__ha!$A:$A&amp;treecover_loss__ha!$B:$B,0)),"")</f>
        <v>2617.35252097888</v>
      </c>
      <c r="K16" s="2" t="s">
        <v>221</v>
      </c>
      <c r="L16" s="3">
        <f>(GHGs!B16/GHGs!$F16)*100</f>
        <v>79.405136527239719</v>
      </c>
      <c r="M16" s="3">
        <f>(GHGs!C16/GHGs!$F16)*100</f>
        <v>277.42846342590423</v>
      </c>
      <c r="N16" s="3">
        <f>(GHGs!D16/GHGs!$F16)*100</f>
        <v>281.73169732888118</v>
      </c>
      <c r="O16" s="3">
        <f>(GHGs!E16/GHGs!$F16)*100</f>
        <v>236.19426156198097</v>
      </c>
      <c r="P16" s="3">
        <f>(GHGs!F16/GHGs!$F16)*100</f>
        <v>100</v>
      </c>
      <c r="Q16" s="3">
        <f>(GHGs!G16/GHGs!$F16)*100</f>
        <v>239.94814718096796</v>
      </c>
      <c r="R16" s="3">
        <f>(GHGs!H16/GHGs!$F16)*100</f>
        <v>474.20394264015135</v>
      </c>
      <c r="S16" s="3">
        <f>(GHGs!I16/GHGs!$F16)*100</f>
        <v>468.34189269876612</v>
      </c>
      <c r="T16" s="3">
        <f>(GHGs!J16/GHGs!$F16)*100</f>
        <v>560.86200235463866</v>
      </c>
      <c r="U16" s="3" t="str">
        <f>IF(T16&lt;100,"GREEN","RED")</f>
        <v>RED</v>
      </c>
      <c r="V16">
        <f t="shared" si="0"/>
        <v>127</v>
      </c>
    </row>
    <row r="17" spans="1:22" x14ac:dyDescent="0.2">
      <c r="A17" s="1" t="s">
        <v>19</v>
      </c>
      <c r="B17" t="str" cm="1">
        <f t="array" ref="B17">IFERROR(INDEX(treecover_loss__ha!$C:$C,MATCH(HA!$A17&amp;HA!B$1,treecover_loss__ha!$A:$A&amp;treecover_loss__ha!$B:$B,0)),"")</f>
        <v/>
      </c>
      <c r="C17" t="str" cm="1">
        <f t="array" ref="C17">IFERROR(INDEX(treecover_loss__ha!$C:$C,MATCH(HA!$A17&amp;HA!C$1,treecover_loss__ha!$A:$A&amp;treecover_loss__ha!$B:$B,0)),"")</f>
        <v/>
      </c>
      <c r="D17" t="str" cm="1">
        <f t="array" ref="D17">IFERROR(INDEX(treecover_loss__ha!$C:$C,MATCH(HA!$A17&amp;HA!D$1,treecover_loss__ha!$A:$A&amp;treecover_loss__ha!$B:$B,0)),"")</f>
        <v/>
      </c>
      <c r="E17" cm="1">
        <f t="array" ref="E17">IFERROR(INDEX(treecover_loss__ha!$C:$C,MATCH(HA!$A17&amp;HA!E$1,treecover_loss__ha!$A:$A&amp;treecover_loss__ha!$B:$B,0)),"")</f>
        <v>0.440779271544053</v>
      </c>
      <c r="F17" cm="1">
        <f t="array" ref="F17">IFERROR(INDEX(treecover_loss__ha!$C:$C,MATCH(HA!$A17&amp;HA!F$1,treecover_loss__ha!$A:$A&amp;treecover_loss__ha!$B:$B,0)),"")</f>
        <v>1.5425652265896199</v>
      </c>
      <c r="G17" cm="1">
        <f t="array" ref="G17">IFERROR(INDEX(treecover_loss__ha!$C:$C,MATCH(HA!$A17&amp;HA!G$1,treecover_loss__ha!$A:$A&amp;treecover_loss__ha!$B:$B,0)),"")</f>
        <v>9.69795470649197</v>
      </c>
      <c r="H17" cm="1">
        <f t="array" ref="H17">IFERROR(INDEX(treecover_loss__ha!$C:$C,MATCH(HA!$A17&amp;HA!H$1,treecover_loss__ha!$A:$A&amp;treecover_loss__ha!$B:$B,0)),"")</f>
        <v>0.22568747203938799</v>
      </c>
      <c r="I17" t="str" cm="1">
        <f t="array" ref="I17">IFERROR(INDEX(treecover_loss__ha!$C:$C,MATCH(HA!$A17&amp;HA!I$1,treecover_loss__ha!$A:$A&amp;treecover_loss__ha!$B:$B,0)),"")</f>
        <v/>
      </c>
      <c r="J17" t="str" cm="1">
        <f t="array" ref="J17">IFERROR(INDEX(treecover_loss__ha!$C:$C,MATCH(HA!$A17&amp;HA!J$1,treecover_loss__ha!$A:$A&amp;treecover_loss__ha!$B:$B,0)),"")</f>
        <v/>
      </c>
      <c r="K17" s="2" t="s">
        <v>221</v>
      </c>
      <c r="L17" s="3" t="e">
        <f>(GHGs!B17/GHGs!$F17)*100</f>
        <v>#N/A</v>
      </c>
      <c r="M17" s="3" t="e">
        <f>(GHGs!C17/GHGs!$F17)*100</f>
        <v>#N/A</v>
      </c>
      <c r="N17" s="3" t="e">
        <f>(GHGs!D17/GHGs!$F17)*100</f>
        <v>#N/A</v>
      </c>
      <c r="O17" s="3">
        <f>(GHGs!E17/GHGs!$F17)*100</f>
        <v>28.697920036907977</v>
      </c>
      <c r="P17" s="3">
        <f>(GHGs!F17/GHGs!$F17)*100</f>
        <v>100</v>
      </c>
      <c r="Q17" s="3">
        <f>(GHGs!G17/GHGs!$F17)*100</f>
        <v>600.38461902199936</v>
      </c>
      <c r="R17" s="3">
        <f>(GHGs!H17/GHGs!$F17)*100</f>
        <v>12.917576423633099</v>
      </c>
      <c r="S17" s="3" t="e">
        <f>(GHGs!I17/GHGs!$F17)*100</f>
        <v>#N/A</v>
      </c>
      <c r="T17" s="3" t="e">
        <f>(GHGs!J17/GHGs!$F17)*100</f>
        <v>#N/A</v>
      </c>
      <c r="U17" s="3" t="e">
        <f>IF(T17&lt;100,"GREEN","RED")</f>
        <v>#N/A</v>
      </c>
      <c r="V17">
        <f t="shared" si="0"/>
        <v>178</v>
      </c>
    </row>
    <row r="18" spans="1:22" x14ac:dyDescent="0.2">
      <c r="A18" s="1" t="s">
        <v>20</v>
      </c>
      <c r="B18" cm="1">
        <f t="array" ref="B18">IFERROR(INDEX(treecover_loss__ha!$C:$C,MATCH(HA!$A18&amp;HA!B$1,treecover_loss__ha!$A:$A&amp;treecover_loss__ha!$B:$B,0)),"")</f>
        <v>0</v>
      </c>
      <c r="C18" cm="1">
        <f t="array" ref="C18">IFERROR(INDEX(treecover_loss__ha!$C:$C,MATCH(HA!$A18&amp;HA!C$1,treecover_loss__ha!$A:$A&amp;treecover_loss__ha!$B:$B,0)),"")</f>
        <v>0</v>
      </c>
      <c r="D18" cm="1">
        <f t="array" ref="D18">IFERROR(INDEX(treecover_loss__ha!$C:$C,MATCH(HA!$A18&amp;HA!D$1,treecover_loss__ha!$A:$A&amp;treecover_loss__ha!$B:$B,0)),"")</f>
        <v>0</v>
      </c>
      <c r="E18" cm="1">
        <f t="array" ref="E18">IFERROR(INDEX(treecover_loss__ha!$C:$C,MATCH(HA!$A18&amp;HA!E$1,treecover_loss__ha!$A:$A&amp;treecover_loss__ha!$B:$B,0)),"")</f>
        <v>0</v>
      </c>
      <c r="F18" cm="1">
        <f t="array" ref="F18">IFERROR(INDEX(treecover_loss__ha!$C:$C,MATCH(HA!$A18&amp;HA!F$1,treecover_loss__ha!$A:$A&amp;treecover_loss__ha!$B:$B,0)),"")</f>
        <v>0</v>
      </c>
      <c r="G18" cm="1">
        <f t="array" ref="G18">IFERROR(INDEX(treecover_loss__ha!$C:$C,MATCH(HA!$A18&amp;HA!G$1,treecover_loss__ha!$A:$A&amp;treecover_loss__ha!$B:$B,0)),"")</f>
        <v>0</v>
      </c>
      <c r="H18" cm="1">
        <f t="array" ref="H18">IFERROR(INDEX(treecover_loss__ha!$C:$C,MATCH(HA!$A18&amp;HA!H$1,treecover_loss__ha!$A:$A&amp;treecover_loss__ha!$B:$B,0)),"")</f>
        <v>0</v>
      </c>
      <c r="I18" cm="1">
        <f t="array" ref="I18">IFERROR(INDEX(treecover_loss__ha!$C:$C,MATCH(HA!$A18&amp;HA!I$1,treecover_loss__ha!$A:$A&amp;treecover_loss__ha!$B:$B,0)),"")</f>
        <v>0</v>
      </c>
      <c r="J18" cm="1">
        <f t="array" ref="J18">IFERROR(INDEX(treecover_loss__ha!$C:$C,MATCH(HA!$A18&amp;HA!J$1,treecover_loss__ha!$A:$A&amp;treecover_loss__ha!$B:$B,0)),"")</f>
        <v>0</v>
      </c>
      <c r="K18" s="2" t="s">
        <v>221</v>
      </c>
      <c r="L18" s="3">
        <f>(GHGs!B18/GHGs!$F18)*100</f>
        <v>323.88428367001569</v>
      </c>
      <c r="M18" s="3">
        <f>(GHGs!C18/GHGs!$F18)*100</f>
        <v>146.40209801536491</v>
      </c>
      <c r="N18" s="3">
        <f>(GHGs!D18/GHGs!$F18)*100</f>
        <v>233.81447756449876</v>
      </c>
      <c r="O18" s="3">
        <f>(GHGs!E18/GHGs!$F18)*100</f>
        <v>110.09255316687087</v>
      </c>
      <c r="P18" s="3">
        <f>(GHGs!F18/GHGs!$F18)*100</f>
        <v>100</v>
      </c>
      <c r="Q18" s="3">
        <f>(GHGs!G18/GHGs!$F18)*100</f>
        <v>753.94601572467184</v>
      </c>
      <c r="R18" s="3">
        <f>(GHGs!H18/GHGs!$F18)*100</f>
        <v>4444.0138682031802</v>
      </c>
      <c r="S18" s="3">
        <f>(GHGs!I18/GHGs!$F18)*100</f>
        <v>5244.1083019494445</v>
      </c>
      <c r="T18" s="3">
        <f>(GHGs!J18/GHGs!$F18)*100</f>
        <v>6099.027897885986</v>
      </c>
      <c r="U18" s="3" t="str">
        <f>IF(T18&lt;100,"GREEN","RED")</f>
        <v>RED</v>
      </c>
      <c r="V18">
        <f t="shared" si="0"/>
        <v>193</v>
      </c>
    </row>
    <row r="19" spans="1:22" x14ac:dyDescent="0.2">
      <c r="A19" s="1" t="s">
        <v>21</v>
      </c>
      <c r="B19" cm="1">
        <f t="array" ref="B19">IFERROR(INDEX(treecover_loss__ha!$C:$C,MATCH(HA!$A19&amp;HA!B$1,treecover_loss__ha!$A:$A&amp;treecover_loss__ha!$B:$B,0)),"")</f>
        <v>12603.7617543777</v>
      </c>
      <c r="C19" cm="1">
        <f t="array" ref="C19">IFERROR(INDEX(treecover_loss__ha!$C:$C,MATCH(HA!$A19&amp;HA!C$1,treecover_loss__ha!$A:$A&amp;treecover_loss__ha!$B:$B,0)),"")</f>
        <v>21196.2280157637</v>
      </c>
      <c r="D19" cm="1">
        <f t="array" ref="D19">IFERROR(INDEX(treecover_loss__ha!$C:$C,MATCH(HA!$A19&amp;HA!D$1,treecover_loss__ha!$A:$A&amp;treecover_loss__ha!$B:$B,0)),"")</f>
        <v>28376.547233022098</v>
      </c>
      <c r="E19" cm="1">
        <f t="array" ref="E19">IFERROR(INDEX(treecover_loss__ha!$C:$C,MATCH(HA!$A19&amp;HA!E$1,treecover_loss__ha!$A:$A&amp;treecover_loss__ha!$B:$B,0)),"")</f>
        <v>19342.872848941301</v>
      </c>
      <c r="F19" cm="1">
        <f t="array" ref="F19">IFERROR(INDEX(treecover_loss__ha!$C:$C,MATCH(HA!$A19&amp;HA!F$1,treecover_loss__ha!$A:$A&amp;treecover_loss__ha!$B:$B,0)),"")</f>
        <v>22078.759786510898</v>
      </c>
      <c r="G19" cm="1">
        <f t="array" ref="G19">IFERROR(INDEX(treecover_loss__ha!$C:$C,MATCH(HA!$A19&amp;HA!G$1,treecover_loss__ha!$A:$A&amp;treecover_loss__ha!$B:$B,0)),"")</f>
        <v>21475.168814573099</v>
      </c>
      <c r="H19" cm="1">
        <f t="array" ref="H19">IFERROR(INDEX(treecover_loss__ha!$C:$C,MATCH(HA!$A19&amp;HA!H$1,treecover_loss__ha!$A:$A&amp;treecover_loss__ha!$B:$B,0)),"")</f>
        <v>17587.280231247001</v>
      </c>
      <c r="I19" cm="1">
        <f t="array" ref="I19">IFERROR(INDEX(treecover_loss__ha!$C:$C,MATCH(HA!$A19&amp;HA!I$1,treecover_loss__ha!$A:$A&amp;treecover_loss__ha!$B:$B,0)),"")</f>
        <v>13798.248282807799</v>
      </c>
      <c r="J19" cm="1">
        <f t="array" ref="J19">IFERROR(INDEX(treecover_loss__ha!$C:$C,MATCH(HA!$A19&amp;HA!J$1,treecover_loss__ha!$A:$A&amp;treecover_loss__ha!$B:$B,0)),"")</f>
        <v>17786.942448529899</v>
      </c>
      <c r="K19" s="2" t="s">
        <v>221</v>
      </c>
      <c r="L19" s="3">
        <f>(GHGs!B19/GHGs!$F19)*100</f>
        <v>55.562625749365971</v>
      </c>
      <c r="M19" s="3">
        <f>(GHGs!C19/GHGs!$F19)*100</f>
        <v>94.904674489956236</v>
      </c>
      <c r="N19" s="3">
        <f>(GHGs!D19/GHGs!$F19)*100</f>
        <v>129.5918977562439</v>
      </c>
      <c r="O19" s="3">
        <f>(GHGs!E19/GHGs!$F19)*100</f>
        <v>87.879626294426899</v>
      </c>
      <c r="P19" s="3">
        <f>(GHGs!F19/GHGs!$F19)*100</f>
        <v>100</v>
      </c>
      <c r="Q19" s="3">
        <f>(GHGs!G19/GHGs!$F19)*100</f>
        <v>97.838667652712843</v>
      </c>
      <c r="R19" s="3">
        <f>(GHGs!H19/GHGs!$F19)*100</f>
        <v>83.666009256746207</v>
      </c>
      <c r="S19" s="3">
        <f>(GHGs!I19/GHGs!$F19)*100</f>
        <v>66.151455275374872</v>
      </c>
      <c r="T19" s="3">
        <f>(GHGs!J19/GHGs!$F19)*100</f>
        <v>90.551126327685736</v>
      </c>
      <c r="U19" s="3" t="str">
        <f>IF(T19&lt;100,"GREEN","RED")</f>
        <v>GREEN</v>
      </c>
      <c r="V19">
        <f t="shared" si="0"/>
        <v>71</v>
      </c>
    </row>
    <row r="20" spans="1:22" x14ac:dyDescent="0.2">
      <c r="A20" s="1" t="s">
        <v>22</v>
      </c>
      <c r="B20" cm="1">
        <f t="array" ref="B20">IFERROR(INDEX(treecover_loss__ha!$C:$C,MATCH(HA!$A20&amp;HA!B$1,treecover_loss__ha!$A:$A&amp;treecover_loss__ha!$B:$B,0)),"")</f>
        <v>7293.1798588701904</v>
      </c>
      <c r="C20" cm="1">
        <f t="array" ref="C20">IFERROR(INDEX(treecover_loss__ha!$C:$C,MATCH(HA!$A20&amp;HA!C$1,treecover_loss__ha!$A:$A&amp;treecover_loss__ha!$B:$B,0)),"")</f>
        <v>7394.5388581118004</v>
      </c>
      <c r="D20" cm="1">
        <f t="array" ref="D20">IFERROR(INDEX(treecover_loss__ha!$C:$C,MATCH(HA!$A20&amp;HA!D$1,treecover_loss__ha!$A:$A&amp;treecover_loss__ha!$B:$B,0)),"")</f>
        <v>7687.85663504479</v>
      </c>
      <c r="E20" cm="1">
        <f t="array" ref="E20">IFERROR(INDEX(treecover_loss__ha!$C:$C,MATCH(HA!$A20&amp;HA!E$1,treecover_loss__ha!$A:$A&amp;treecover_loss__ha!$B:$B,0)),"")</f>
        <v>9753.9800711505595</v>
      </c>
      <c r="F20" cm="1">
        <f t="array" ref="F20">IFERROR(INDEX(treecover_loss__ha!$C:$C,MATCH(HA!$A20&amp;HA!F$1,treecover_loss__ha!$A:$A&amp;treecover_loss__ha!$B:$B,0)),"")</f>
        <v>4125.2480477722502</v>
      </c>
      <c r="G20" cm="1">
        <f t="array" ref="G20">IFERROR(INDEX(treecover_loss__ha!$C:$C,MATCH(HA!$A20&amp;HA!G$1,treecover_loss__ha!$A:$A&amp;treecover_loss__ha!$B:$B,0)),"")</f>
        <v>4795.0999525938996</v>
      </c>
      <c r="H20" cm="1">
        <f t="array" ref="H20">IFERROR(INDEX(treecover_loss__ha!$C:$C,MATCH(HA!$A20&amp;HA!H$1,treecover_loss__ha!$A:$A&amp;treecover_loss__ha!$B:$B,0)),"")</f>
        <v>6683.8992252626704</v>
      </c>
      <c r="I20" cm="1">
        <f t="array" ref="I20">IFERROR(INDEX(treecover_loss__ha!$C:$C,MATCH(HA!$A20&amp;HA!I$1,treecover_loss__ha!$A:$A&amp;treecover_loss__ha!$B:$B,0)),"")</f>
        <v>4093.2124917692099</v>
      </c>
      <c r="J20" cm="1">
        <f t="array" ref="J20">IFERROR(INDEX(treecover_loss__ha!$C:$C,MATCH(HA!$A20&amp;HA!J$1,treecover_loss__ha!$A:$A&amp;treecover_loss__ha!$B:$B,0)),"")</f>
        <v>5653.2417963488797</v>
      </c>
      <c r="K20" s="2" t="s">
        <v>221</v>
      </c>
      <c r="L20" s="3">
        <f>(GHGs!B20/GHGs!$F20)*100</f>
        <v>166.04335786874395</v>
      </c>
      <c r="M20" s="3">
        <f>(GHGs!C20/GHGs!$F20)*100</f>
        <v>175.25159225547006</v>
      </c>
      <c r="N20" s="3">
        <f>(GHGs!D20/GHGs!$F20)*100</f>
        <v>171.90713238907614</v>
      </c>
      <c r="O20" s="3">
        <f>(GHGs!E20/GHGs!$F20)*100</f>
        <v>234.81781124591143</v>
      </c>
      <c r="P20" s="3">
        <f>(GHGs!F20/GHGs!$F20)*100</f>
        <v>100</v>
      </c>
      <c r="Q20" s="3">
        <f>(GHGs!G20/GHGs!$F20)*100</f>
        <v>114.8099993479486</v>
      </c>
      <c r="R20" s="3">
        <f>(GHGs!H20/GHGs!$F20)*100</f>
        <v>163.85177743383056</v>
      </c>
      <c r="S20" s="3">
        <f>(GHGs!I20/GHGs!$F20)*100</f>
        <v>102.57113067793466</v>
      </c>
      <c r="T20" s="3">
        <f>(GHGs!J20/GHGs!$F20)*100</f>
        <v>142.13706539593809</v>
      </c>
      <c r="U20" s="3" t="str">
        <f>IF(T20&lt;100,"GREEN","RED")</f>
        <v>RED</v>
      </c>
      <c r="V20">
        <f t="shared" si="0"/>
        <v>98</v>
      </c>
    </row>
    <row r="21" spans="1:22" x14ac:dyDescent="0.2">
      <c r="A21" s="1" t="s">
        <v>23</v>
      </c>
      <c r="B21" cm="1">
        <f t="array" ref="B21">IFERROR(INDEX(treecover_loss__ha!$C:$C,MATCH(HA!$A21&amp;HA!B$1,treecover_loss__ha!$A:$A&amp;treecover_loss__ha!$B:$B,0)),"")</f>
        <v>1089.01311180571</v>
      </c>
      <c r="C21" cm="1">
        <f t="array" ref="C21">IFERROR(INDEX(treecover_loss__ha!$C:$C,MATCH(HA!$A21&amp;HA!C$1,treecover_loss__ha!$A:$A&amp;treecover_loss__ha!$B:$B,0)),"")</f>
        <v>3136.08465530683</v>
      </c>
      <c r="D21" cm="1">
        <f t="array" ref="D21">IFERROR(INDEX(treecover_loss__ha!$C:$C,MATCH(HA!$A21&amp;HA!D$1,treecover_loss__ha!$A:$A&amp;treecover_loss__ha!$B:$B,0)),"")</f>
        <v>3703.9362265540899</v>
      </c>
      <c r="E21" cm="1">
        <f t="array" ref="E21">IFERROR(INDEX(treecover_loss__ha!$C:$C,MATCH(HA!$A21&amp;HA!E$1,treecover_loss__ha!$A:$A&amp;treecover_loss__ha!$B:$B,0)),"")</f>
        <v>913.74907637080605</v>
      </c>
      <c r="F21" cm="1">
        <f t="array" ref="F21">IFERROR(INDEX(treecover_loss__ha!$C:$C,MATCH(HA!$A21&amp;HA!F$1,treecover_loss__ha!$A:$A&amp;treecover_loss__ha!$B:$B,0)),"")</f>
        <v>1557.7735632931301</v>
      </c>
      <c r="G21" cm="1">
        <f t="array" ref="G21">IFERROR(INDEX(treecover_loss__ha!$C:$C,MATCH(HA!$A21&amp;HA!G$1,treecover_loss__ha!$A:$A&amp;treecover_loss__ha!$B:$B,0)),"")</f>
        <v>2696.1784970824801</v>
      </c>
      <c r="H21" cm="1">
        <f t="array" ref="H21">IFERROR(INDEX(treecover_loss__ha!$C:$C,MATCH(HA!$A21&amp;HA!H$1,treecover_loss__ha!$A:$A&amp;treecover_loss__ha!$B:$B,0)),"")</f>
        <v>1548.8128948358101</v>
      </c>
      <c r="I21" cm="1">
        <f t="array" ref="I21">IFERROR(INDEX(treecover_loss__ha!$C:$C,MATCH(HA!$A21&amp;HA!I$1,treecover_loss__ha!$A:$A&amp;treecover_loss__ha!$B:$B,0)),"")</f>
        <v>593.10384306705896</v>
      </c>
      <c r="J21" cm="1">
        <f t="array" ref="J21">IFERROR(INDEX(treecover_loss__ha!$C:$C,MATCH(HA!$A21&amp;HA!J$1,treecover_loss__ha!$A:$A&amp;treecover_loss__ha!$B:$B,0)),"")</f>
        <v>1259.3698163921199</v>
      </c>
      <c r="K21" s="2" t="s">
        <v>221</v>
      </c>
      <c r="L21" s="3">
        <f>(GHGs!B21/GHGs!$F21)*100</f>
        <v>64.549165703736548</v>
      </c>
      <c r="M21" s="3">
        <f>(GHGs!C21/GHGs!$F21)*100</f>
        <v>162.02992838587318</v>
      </c>
      <c r="N21" s="3">
        <f>(GHGs!D21/GHGs!$F21)*100</f>
        <v>287.43361943259328</v>
      </c>
      <c r="O21" s="3">
        <f>(GHGs!E21/GHGs!$F21)*100</f>
        <v>67.800933169909342</v>
      </c>
      <c r="P21" s="3">
        <f>(GHGs!F21/GHGs!$F21)*100</f>
        <v>100</v>
      </c>
      <c r="Q21" s="3">
        <f>(GHGs!G21/GHGs!$F21)*100</f>
        <v>190.34806893145841</v>
      </c>
      <c r="R21" s="3">
        <f>(GHGs!H21/GHGs!$F21)*100</f>
        <v>111.50222243469467</v>
      </c>
      <c r="S21" s="3">
        <f>(GHGs!I21/GHGs!$F21)*100</f>
        <v>43.857081685809391</v>
      </c>
      <c r="T21" s="3">
        <f>(GHGs!J21/GHGs!$F21)*100</f>
        <v>107.63991175531051</v>
      </c>
      <c r="U21" s="3" t="str">
        <f>IF(T21&lt;100,"GREEN","RED")</f>
        <v>RED</v>
      </c>
      <c r="V21">
        <f t="shared" si="0"/>
        <v>114</v>
      </c>
    </row>
    <row r="22" spans="1:22" x14ac:dyDescent="0.2">
      <c r="A22" s="1" t="s">
        <v>24</v>
      </c>
      <c r="B22" cm="1">
        <f t="array" ref="B22">IFERROR(INDEX(treecover_loss__ha!$C:$C,MATCH(HA!$A22&amp;HA!B$1,treecover_loss__ha!$A:$A&amp;treecover_loss__ha!$B:$B,0)),"")</f>
        <v>580.50489232240398</v>
      </c>
      <c r="C22" cm="1">
        <f t="array" ref="C22">IFERROR(INDEX(treecover_loss__ha!$C:$C,MATCH(HA!$A22&amp;HA!C$1,treecover_loss__ha!$A:$A&amp;treecover_loss__ha!$B:$B,0)),"")</f>
        <v>2307.97952624853</v>
      </c>
      <c r="D22" cm="1">
        <f t="array" ref="D22">IFERROR(INDEX(treecover_loss__ha!$C:$C,MATCH(HA!$A22&amp;HA!D$1,treecover_loss__ha!$A:$A&amp;treecover_loss__ha!$B:$B,0)),"")</f>
        <v>1339.31476750497</v>
      </c>
      <c r="E22" cm="1">
        <f t="array" ref="E22">IFERROR(INDEX(treecover_loss__ha!$C:$C,MATCH(HA!$A22&amp;HA!E$1,treecover_loss__ha!$A:$A&amp;treecover_loss__ha!$B:$B,0)),"")</f>
        <v>2673.6708050938801</v>
      </c>
      <c r="F22" cm="1">
        <f t="array" ref="F22">IFERROR(INDEX(treecover_loss__ha!$C:$C,MATCH(HA!$A22&amp;HA!F$1,treecover_loss__ha!$A:$A&amp;treecover_loss__ha!$B:$B,0)),"")</f>
        <v>1232.2103970554399</v>
      </c>
      <c r="G22" cm="1">
        <f t="array" ref="G22">IFERROR(INDEX(treecover_loss__ha!$C:$C,MATCH(HA!$A22&amp;HA!G$1,treecover_loss__ha!$A:$A&amp;treecover_loss__ha!$B:$B,0)),"")</f>
        <v>1842.0711748481799</v>
      </c>
      <c r="H22" cm="1">
        <f t="array" ref="H22">IFERROR(INDEX(treecover_loss__ha!$C:$C,MATCH(HA!$A22&amp;HA!H$1,treecover_loss__ha!$A:$A&amp;treecover_loss__ha!$B:$B,0)),"")</f>
        <v>1018.74078348517</v>
      </c>
      <c r="I22" cm="1">
        <f t="array" ref="I22">IFERROR(INDEX(treecover_loss__ha!$C:$C,MATCH(HA!$A22&amp;HA!I$1,treecover_loss__ha!$A:$A&amp;treecover_loss__ha!$B:$B,0)),"")</f>
        <v>2053.8742054498798</v>
      </c>
      <c r="J22" cm="1">
        <f t="array" ref="J22">IFERROR(INDEX(treecover_loss__ha!$C:$C,MATCH(HA!$A22&amp;HA!J$1,treecover_loss__ha!$A:$A&amp;treecover_loss__ha!$B:$B,0)),"")</f>
        <v>3947.30171281704</v>
      </c>
      <c r="K22" s="2" t="s">
        <v>221</v>
      </c>
      <c r="L22" s="3">
        <f>(GHGs!B22/GHGs!$F22)*100</f>
        <v>41.554710551234024</v>
      </c>
      <c r="M22" s="3">
        <f>(GHGs!C22/GHGs!$F22)*100</f>
        <v>178.4259823365301</v>
      </c>
      <c r="N22" s="3">
        <f>(GHGs!D22/GHGs!$F22)*100</f>
        <v>92.4408327034119</v>
      </c>
      <c r="O22" s="3">
        <f>(GHGs!E22/GHGs!$F22)*100</f>
        <v>206.43340743916417</v>
      </c>
      <c r="P22" s="3">
        <f>(GHGs!F22/GHGs!$F22)*100</f>
        <v>100</v>
      </c>
      <c r="Q22" s="3">
        <f>(GHGs!G22/GHGs!$F22)*100</f>
        <v>133.26601963965865</v>
      </c>
      <c r="R22" s="3">
        <f>(GHGs!H22/GHGs!$F22)*100</f>
        <v>79.439567813889596</v>
      </c>
      <c r="S22" s="3">
        <f>(GHGs!I22/GHGs!$F22)*100</f>
        <v>151.32229041821702</v>
      </c>
      <c r="T22" s="3">
        <f>(GHGs!J22/GHGs!$F22)*100</f>
        <v>314.17621757375764</v>
      </c>
      <c r="U22" s="3" t="str">
        <f>IF(T22&lt;100,"GREEN","RED")</f>
        <v>RED</v>
      </c>
      <c r="V22">
        <f t="shared" si="0"/>
        <v>120</v>
      </c>
    </row>
    <row r="23" spans="1:22" x14ac:dyDescent="0.2">
      <c r="A23" s="1" t="s">
        <v>25</v>
      </c>
      <c r="B23" cm="1">
        <f t="array" ref="B23">IFERROR(INDEX(treecover_loss__ha!$C:$C,MATCH(HA!$A23&amp;HA!B$1,treecover_loss__ha!$A:$A&amp;treecover_loss__ha!$B:$B,0)),"")</f>
        <v>33899.296079350803</v>
      </c>
      <c r="C23" cm="1">
        <f t="array" ref="C23">IFERROR(INDEX(treecover_loss__ha!$C:$C,MATCH(HA!$A23&amp;HA!C$1,treecover_loss__ha!$A:$A&amp;treecover_loss__ha!$B:$B,0)),"")</f>
        <v>90486.835686143299</v>
      </c>
      <c r="D23" cm="1">
        <f t="array" ref="D23">IFERROR(INDEX(treecover_loss__ha!$C:$C,MATCH(HA!$A23&amp;HA!D$1,treecover_loss__ha!$A:$A&amp;treecover_loss__ha!$B:$B,0)),"")</f>
        <v>78767.088656057298</v>
      </c>
      <c r="E23" cm="1">
        <f t="array" ref="E23">IFERROR(INDEX(treecover_loss__ha!$C:$C,MATCH(HA!$A23&amp;HA!E$1,treecover_loss__ha!$A:$A&amp;treecover_loss__ha!$B:$B,0)),"")</f>
        <v>87446.570211685001</v>
      </c>
      <c r="F23" cm="1">
        <f t="array" ref="F23">IFERROR(INDEX(treecover_loss__ha!$C:$C,MATCH(HA!$A23&amp;HA!F$1,treecover_loss__ha!$A:$A&amp;treecover_loss__ha!$B:$B,0)),"")</f>
        <v>75048.525080740597</v>
      </c>
      <c r="G23" cm="1">
        <f t="array" ref="G23">IFERROR(INDEX(treecover_loss__ha!$C:$C,MATCH(HA!$A23&amp;HA!G$1,treecover_loss__ha!$A:$A&amp;treecover_loss__ha!$B:$B,0)),"")</f>
        <v>68932.124993656296</v>
      </c>
      <c r="H23" cm="1">
        <f t="array" ref="H23">IFERROR(INDEX(treecover_loss__ha!$C:$C,MATCH(HA!$A23&amp;HA!H$1,treecover_loss__ha!$A:$A&amp;treecover_loss__ha!$B:$B,0)),"")</f>
        <v>63478.977797457403</v>
      </c>
      <c r="I23" cm="1">
        <f t="array" ref="I23">IFERROR(INDEX(treecover_loss__ha!$C:$C,MATCH(HA!$A23&amp;HA!I$1,treecover_loss__ha!$A:$A&amp;treecover_loss__ha!$B:$B,0)),"")</f>
        <v>64994.775353023302</v>
      </c>
      <c r="J23" cm="1">
        <f t="array" ref="J23">IFERROR(INDEX(treecover_loss__ha!$C:$C,MATCH(HA!$A23&amp;HA!J$1,treecover_loss__ha!$A:$A&amp;treecover_loss__ha!$B:$B,0)),"")</f>
        <v>59232.454260583901</v>
      </c>
      <c r="K23" s="2" t="s">
        <v>221</v>
      </c>
      <c r="L23" s="3">
        <f>(GHGs!B23/GHGs!$F23)*100</f>
        <v>42.010274488008619</v>
      </c>
      <c r="M23" s="3">
        <f>(GHGs!C23/GHGs!$F23)*100</f>
        <v>114.54620042990022</v>
      </c>
      <c r="N23" s="3">
        <f>(GHGs!D23/GHGs!$F23)*100</f>
        <v>101.66552656722145</v>
      </c>
      <c r="O23" s="3">
        <f>(GHGs!E23/GHGs!$F23)*100</f>
        <v>114.81780460869484</v>
      </c>
      <c r="P23" s="3">
        <f>(GHGs!F23/GHGs!$F23)*100</f>
        <v>100</v>
      </c>
      <c r="Q23" s="3">
        <f>(GHGs!G23/GHGs!$F23)*100</f>
        <v>95.178477896407088</v>
      </c>
      <c r="R23" s="3">
        <f>(GHGs!H23/GHGs!$F23)*100</f>
        <v>90.01697213036617</v>
      </c>
      <c r="S23" s="3">
        <f>(GHGs!I23/GHGs!$F23)*100</f>
        <v>93.575214436346414</v>
      </c>
      <c r="T23" s="3">
        <f>(GHGs!J23/GHGs!$F23)*100</f>
        <v>87.689376758323789</v>
      </c>
      <c r="U23" s="3" t="str">
        <f>IF(T23&lt;100,"GREEN","RED")</f>
        <v>GREEN</v>
      </c>
      <c r="V23">
        <f t="shared" si="0"/>
        <v>46</v>
      </c>
    </row>
    <row r="24" spans="1:22" x14ac:dyDescent="0.2">
      <c r="A24" s="1" t="s">
        <v>26</v>
      </c>
      <c r="B24" cm="1">
        <f t="array" ref="B24">IFERROR(INDEX(treecover_loss__ha!$C:$C,MATCH(HA!$A24&amp;HA!B$1,treecover_loss__ha!$A:$A&amp;treecover_loss__ha!$B:$B,0)),"")</f>
        <v>12270.859936995599</v>
      </c>
      <c r="C24" cm="1">
        <f t="array" ref="C24">IFERROR(INDEX(treecover_loss__ha!$C:$C,MATCH(HA!$A24&amp;HA!C$1,treecover_loss__ha!$A:$A&amp;treecover_loss__ha!$B:$B,0)),"")</f>
        <v>20510.705805507099</v>
      </c>
      <c r="D24" cm="1">
        <f t="array" ref="D24">IFERROR(INDEX(treecover_loss__ha!$C:$C,MATCH(HA!$A24&amp;HA!D$1,treecover_loss__ha!$A:$A&amp;treecover_loss__ha!$B:$B,0)),"")</f>
        <v>16366.2742953009</v>
      </c>
      <c r="E24" cm="1">
        <f t="array" ref="E24">IFERROR(INDEX(treecover_loss__ha!$C:$C,MATCH(HA!$A24&amp;HA!E$1,treecover_loss__ha!$A:$A&amp;treecover_loss__ha!$B:$B,0)),"")</f>
        <v>11163.666317543601</v>
      </c>
      <c r="F24" cm="1">
        <f t="array" ref="F24">IFERROR(INDEX(treecover_loss__ha!$C:$C,MATCH(HA!$A24&amp;HA!F$1,treecover_loss__ha!$A:$A&amp;treecover_loss__ha!$B:$B,0)),"")</f>
        <v>18372.636100518499</v>
      </c>
      <c r="G24" cm="1">
        <f t="array" ref="G24">IFERROR(INDEX(treecover_loss__ha!$C:$C,MATCH(HA!$A24&amp;HA!G$1,treecover_loss__ha!$A:$A&amp;treecover_loss__ha!$B:$B,0)),"")</f>
        <v>26511.7844869701</v>
      </c>
      <c r="H24" cm="1">
        <f t="array" ref="H24">IFERROR(INDEX(treecover_loss__ha!$C:$C,MATCH(HA!$A24&amp;HA!H$1,treecover_loss__ha!$A:$A&amp;treecover_loss__ha!$B:$B,0)),"")</f>
        <v>9289.6455883483595</v>
      </c>
      <c r="I24" cm="1">
        <f t="array" ref="I24">IFERROR(INDEX(treecover_loss__ha!$C:$C,MATCH(HA!$A24&amp;HA!I$1,treecover_loss__ha!$A:$A&amp;treecover_loss__ha!$B:$B,0)),"")</f>
        <v>8171.9517062520799</v>
      </c>
      <c r="J24" cm="1">
        <f t="array" ref="J24">IFERROR(INDEX(treecover_loss__ha!$C:$C,MATCH(HA!$A24&amp;HA!J$1,treecover_loss__ha!$A:$A&amp;treecover_loss__ha!$B:$B,0)),"")</f>
        <v>22561.031835651</v>
      </c>
      <c r="K24" s="2" t="s">
        <v>221</v>
      </c>
      <c r="L24" s="3">
        <f>(GHGs!B24/GHGs!$F24)*100</f>
        <v>64.423079890251771</v>
      </c>
      <c r="M24" s="3">
        <f>(GHGs!C24/GHGs!$F24)*100</f>
        <v>117.2702212134522</v>
      </c>
      <c r="N24" s="3">
        <f>(GHGs!D24/GHGs!$F24)*100</f>
        <v>90.650552854900752</v>
      </c>
      <c r="O24" s="3">
        <f>(GHGs!E24/GHGs!$F24)*100</f>
        <v>59.93830064036726</v>
      </c>
      <c r="P24" s="3">
        <f>(GHGs!F24/GHGs!$F24)*100</f>
        <v>100</v>
      </c>
      <c r="Q24" s="3">
        <f>(GHGs!G24/GHGs!$F24)*100</f>
        <v>154.97233464159814</v>
      </c>
      <c r="R24" s="3">
        <f>(GHGs!H24/GHGs!$F24)*100</f>
        <v>51.236809789654117</v>
      </c>
      <c r="S24" s="3">
        <f>(GHGs!I24/GHGs!$F24)*100</f>
        <v>45.872350432102962</v>
      </c>
      <c r="T24" s="3">
        <f>(GHGs!J24/GHGs!$F24)*100</f>
        <v>127.9016348695914</v>
      </c>
      <c r="U24" s="3" t="str">
        <f>IF(T24&lt;100,"GREEN","RED")</f>
        <v>RED</v>
      </c>
      <c r="V24">
        <f t="shared" si="0"/>
        <v>74</v>
      </c>
    </row>
    <row r="25" spans="1:22" x14ac:dyDescent="0.2">
      <c r="A25" s="1" t="s">
        <v>27</v>
      </c>
      <c r="B25" t="str" cm="1">
        <f t="array" ref="B25">IFERROR(INDEX(treecover_loss__ha!$C:$C,MATCH(HA!$A25&amp;HA!B$1,treecover_loss__ha!$A:$A&amp;treecover_loss__ha!$B:$B,0)),"")</f>
        <v/>
      </c>
      <c r="C25" t="str" cm="1">
        <f t="array" ref="C25">IFERROR(INDEX(treecover_loss__ha!$C:$C,MATCH(HA!$A25&amp;HA!C$1,treecover_loss__ha!$A:$A&amp;treecover_loss__ha!$B:$B,0)),"")</f>
        <v/>
      </c>
      <c r="D25" t="str" cm="1">
        <f t="array" ref="D25">IFERROR(INDEX(treecover_loss__ha!$C:$C,MATCH(HA!$A25&amp;HA!D$1,treecover_loss__ha!$A:$A&amp;treecover_loss__ha!$B:$B,0)),"")</f>
        <v/>
      </c>
      <c r="E25" t="str" cm="1">
        <f t="array" ref="E25">IFERROR(INDEX(treecover_loss__ha!$C:$C,MATCH(HA!$A25&amp;HA!E$1,treecover_loss__ha!$A:$A&amp;treecover_loss__ha!$B:$B,0)),"")</f>
        <v/>
      </c>
      <c r="F25" t="str" cm="1">
        <f t="array" ref="F25">IFERROR(INDEX(treecover_loss__ha!$C:$C,MATCH(HA!$A25&amp;HA!F$1,treecover_loss__ha!$A:$A&amp;treecover_loss__ha!$B:$B,0)),"")</f>
        <v/>
      </c>
      <c r="G25" t="str" cm="1">
        <f t="array" ref="G25">IFERROR(INDEX(treecover_loss__ha!$C:$C,MATCH(HA!$A25&amp;HA!G$1,treecover_loss__ha!$A:$A&amp;treecover_loss__ha!$B:$B,0)),"")</f>
        <v/>
      </c>
      <c r="H25" t="str" cm="1">
        <f t="array" ref="H25">IFERROR(INDEX(treecover_loss__ha!$C:$C,MATCH(HA!$A25&amp;HA!H$1,treecover_loss__ha!$A:$A&amp;treecover_loss__ha!$B:$B,0)),"")</f>
        <v/>
      </c>
      <c r="I25" t="str" cm="1">
        <f t="array" ref="I25">IFERROR(INDEX(treecover_loss__ha!$C:$C,MATCH(HA!$A25&amp;HA!I$1,treecover_loss__ha!$A:$A&amp;treecover_loss__ha!$B:$B,0)),"")</f>
        <v/>
      </c>
      <c r="J25" t="str" cm="1">
        <f t="array" ref="J25">IFERROR(INDEX(treecover_loss__ha!$C:$C,MATCH(HA!$A25&amp;HA!J$1,treecover_loss__ha!$A:$A&amp;treecover_loss__ha!$B:$B,0)),"")</f>
        <v/>
      </c>
      <c r="K25" s="2" t="s">
        <v>221</v>
      </c>
      <c r="L25" s="3" t="e">
        <f>(GHGs!B25/GHGs!$F25)*100</f>
        <v>#N/A</v>
      </c>
      <c r="M25" s="3" t="e">
        <f>(GHGs!C25/GHGs!$F25)*100</f>
        <v>#N/A</v>
      </c>
      <c r="N25" s="3" t="e">
        <f>(GHGs!D25/GHGs!$F25)*100</f>
        <v>#N/A</v>
      </c>
      <c r="O25" s="3" t="e">
        <f>(GHGs!E25/GHGs!$F25)*100</f>
        <v>#N/A</v>
      </c>
      <c r="P25" s="3" t="e">
        <f>(GHGs!F25/GHGs!$F25)*100</f>
        <v>#N/A</v>
      </c>
      <c r="Q25" s="3" t="e">
        <f>(GHGs!G25/GHGs!$F25)*100</f>
        <v>#N/A</v>
      </c>
      <c r="R25" s="3" t="e">
        <f>(GHGs!H25/GHGs!$F25)*100</f>
        <v>#N/A</v>
      </c>
      <c r="S25" s="3" t="e">
        <f>(GHGs!I25/GHGs!$F25)*100</f>
        <v>#N/A</v>
      </c>
      <c r="T25" s="3" t="e">
        <f>(GHGs!J25/GHGs!$F25)*100</f>
        <v>#N/A</v>
      </c>
      <c r="U25" s="3" t="e">
        <f>IF(T25&lt;100,"GREEN","RED")</f>
        <v>#N/A</v>
      </c>
      <c r="V25" t="e">
        <f t="shared" si="0"/>
        <v>#VALUE!</v>
      </c>
    </row>
    <row r="26" spans="1:22" x14ac:dyDescent="0.2">
      <c r="A26" s="1" t="s">
        <v>28</v>
      </c>
      <c r="B26" cm="1">
        <f t="array" ref="B26">IFERROR(INDEX(treecover_loss__ha!$C:$C,MATCH(HA!$A26&amp;HA!B$1,treecover_loss__ha!$A:$A&amp;treecover_loss__ha!$B:$B,0)),"")</f>
        <v>166275.25366209599</v>
      </c>
      <c r="C26" cm="1">
        <f t="array" ref="C26">IFERROR(INDEX(treecover_loss__ha!$C:$C,MATCH(HA!$A26&amp;HA!C$1,treecover_loss__ha!$A:$A&amp;treecover_loss__ha!$B:$B,0)),"")</f>
        <v>470600.821376345</v>
      </c>
      <c r="D26" cm="1">
        <f t="array" ref="D26">IFERROR(INDEX(treecover_loss__ha!$C:$C,MATCH(HA!$A26&amp;HA!D$1,treecover_loss__ha!$A:$A&amp;treecover_loss__ha!$B:$B,0)),"")</f>
        <v>463194.47137485299</v>
      </c>
      <c r="E26" cm="1">
        <f t="array" ref="E26">IFERROR(INDEX(treecover_loss__ha!$C:$C,MATCH(HA!$A26&amp;HA!E$1,treecover_loss__ha!$A:$A&amp;treecover_loss__ha!$B:$B,0)),"")</f>
        <v>301855.81806080497</v>
      </c>
      <c r="F26" cm="1">
        <f t="array" ref="F26">IFERROR(INDEX(treecover_loss__ha!$C:$C,MATCH(HA!$A26&amp;HA!F$1,treecover_loss__ha!$A:$A&amp;treecover_loss__ha!$B:$B,0)),"")</f>
        <v>852089.86850281199</v>
      </c>
      <c r="G26" cm="1">
        <f t="array" ref="G26">IFERROR(INDEX(treecover_loss__ha!$C:$C,MATCH(HA!$A26&amp;HA!G$1,treecover_loss__ha!$A:$A&amp;treecover_loss__ha!$B:$B,0)),"")</f>
        <v>429780.29848051001</v>
      </c>
      <c r="H26" cm="1">
        <f t="array" ref="H26">IFERROR(INDEX(treecover_loss__ha!$C:$C,MATCH(HA!$A26&amp;HA!H$1,treecover_loss__ha!$A:$A&amp;treecover_loss__ha!$B:$B,0)),"")</f>
        <v>558393.11626557005</v>
      </c>
      <c r="I26" cm="1">
        <f t="array" ref="I26">IFERROR(INDEX(treecover_loss__ha!$C:$C,MATCH(HA!$A26&amp;HA!I$1,treecover_loss__ha!$A:$A&amp;treecover_loss__ha!$B:$B,0)),"")</f>
        <v>595996.40689461899</v>
      </c>
      <c r="J26" cm="1">
        <f t="array" ref="J26">IFERROR(INDEX(treecover_loss__ha!$C:$C,MATCH(HA!$A26&amp;HA!J$1,treecover_loss__ha!$A:$A&amp;treecover_loss__ha!$B:$B,0)),"")</f>
        <v>696363.26618856995</v>
      </c>
      <c r="K26" s="2" t="s">
        <v>221</v>
      </c>
      <c r="L26" s="3">
        <f>(GHGs!B26/GHGs!$F26)*100</f>
        <v>21.114902341007692</v>
      </c>
      <c r="M26" s="3">
        <f>(GHGs!C26/GHGs!$F26)*100</f>
        <v>60.856069962633697</v>
      </c>
      <c r="N26" s="3">
        <f>(GHGs!D26/GHGs!$F26)*100</f>
        <v>62.67605475440412</v>
      </c>
      <c r="O26" s="3">
        <f>(GHGs!E26/GHGs!$F26)*100</f>
        <v>39.573179958106088</v>
      </c>
      <c r="P26" s="3">
        <f>(GHGs!F26/GHGs!$F26)*100</f>
        <v>100</v>
      </c>
      <c r="Q26" s="3">
        <f>(GHGs!G26/GHGs!$F26)*100</f>
        <v>59.928923775066735</v>
      </c>
      <c r="R26" s="3">
        <f>(GHGs!H26/GHGs!$F26)*100</f>
        <v>73.64449695558568</v>
      </c>
      <c r="S26" s="3">
        <f>(GHGs!I26/GHGs!$F26)*100</f>
        <v>86.3276791517807</v>
      </c>
      <c r="T26" s="3">
        <f>(GHGs!J26/GHGs!$F26)*100</f>
        <v>106.59245823746876</v>
      </c>
      <c r="U26" s="3" t="str">
        <f>IF(T26&lt;100,"GREEN","RED")</f>
        <v>RED</v>
      </c>
      <c r="V26">
        <f t="shared" si="0"/>
        <v>8</v>
      </c>
    </row>
    <row r="27" spans="1:22" x14ac:dyDescent="0.2">
      <c r="A27" s="1" t="s">
        <v>29</v>
      </c>
      <c r="B27" cm="1">
        <f t="array" ref="B27">IFERROR(INDEX(treecover_loss__ha!$C:$C,MATCH(HA!$A27&amp;HA!B$1,treecover_loss__ha!$A:$A&amp;treecover_loss__ha!$B:$B,0)),"")</f>
        <v>2222772.4175309301</v>
      </c>
      <c r="C27" cm="1">
        <f t="array" ref="C27">IFERROR(INDEX(treecover_loss__ha!$C:$C,MATCH(HA!$A27&amp;HA!C$1,treecover_loss__ha!$A:$A&amp;treecover_loss__ha!$B:$B,0)),"")</f>
        <v>5378844.0345408097</v>
      </c>
      <c r="D27" cm="1">
        <f t="array" ref="D27">IFERROR(INDEX(treecover_loss__ha!$C:$C,MATCH(HA!$A27&amp;HA!D$1,treecover_loss__ha!$A:$A&amp;treecover_loss__ha!$B:$B,0)),"")</f>
        <v>4519833.1714337002</v>
      </c>
      <c r="E27" cm="1">
        <f t="array" ref="E27">IFERROR(INDEX(treecover_loss__ha!$C:$C,MATCH(HA!$A27&amp;HA!E$1,treecover_loss__ha!$A:$A&amp;treecover_loss__ha!$B:$B,0)),"")</f>
        <v>2948462.0802693702</v>
      </c>
      <c r="F27" cm="1">
        <f t="array" ref="F27">IFERROR(INDEX(treecover_loss__ha!$C:$C,MATCH(HA!$A27&amp;HA!F$1,treecover_loss__ha!$A:$A&amp;treecover_loss__ha!$B:$B,0)),"")</f>
        <v>2696748.7992548202</v>
      </c>
      <c r="G27" cm="1">
        <f t="array" ref="G27">IFERROR(INDEX(treecover_loss__ha!$C:$C,MATCH(HA!$A27&amp;HA!G$1,treecover_loss__ha!$A:$A&amp;treecover_loss__ha!$B:$B,0)),"")</f>
        <v>3291391.78652611</v>
      </c>
      <c r="H27" cm="1">
        <f t="array" ref="H27">IFERROR(INDEX(treecover_loss__ha!$C:$C,MATCH(HA!$A27&amp;HA!H$1,treecover_loss__ha!$A:$A&amp;treecover_loss__ha!$B:$B,0)),"")</f>
        <v>2991909.3059505601</v>
      </c>
      <c r="I27" cm="1">
        <f t="array" ref="I27">IFERROR(INDEX(treecover_loss__ha!$C:$C,MATCH(HA!$A27&amp;HA!I$1,treecover_loss__ha!$A:$A&amp;treecover_loss__ha!$B:$B,0)),"")</f>
        <v>3308930.3915435201</v>
      </c>
      <c r="J27" cm="1">
        <f t="array" ref="J27">IFERROR(INDEX(treecover_loss__ha!$C:$C,MATCH(HA!$A27&amp;HA!J$1,treecover_loss__ha!$A:$A&amp;treecover_loss__ha!$B:$B,0)),"")</f>
        <v>2806057.5867008301</v>
      </c>
      <c r="K27" s="2" t="s">
        <v>221</v>
      </c>
      <c r="L27" s="3">
        <f>(GHGs!B27/GHGs!$F27)*100</f>
        <v>79.437816702686916</v>
      </c>
      <c r="M27" s="3">
        <f>(GHGs!C27/GHGs!$F27)*100</f>
        <v>200.99088929076663</v>
      </c>
      <c r="N27" s="3">
        <f>(GHGs!D27/GHGs!$F27)*100</f>
        <v>163.46531639353572</v>
      </c>
      <c r="O27" s="3">
        <f>(GHGs!E27/GHGs!$F27)*100</f>
        <v>112.62718371254743</v>
      </c>
      <c r="P27" s="3">
        <f>(GHGs!F27/GHGs!$F27)*100</f>
        <v>100</v>
      </c>
      <c r="Q27" s="3">
        <f>(GHGs!G27/GHGs!$F27)*100</f>
        <v>118.15429657353849</v>
      </c>
      <c r="R27" s="3">
        <f>(GHGs!H27/GHGs!$F27)*100</f>
        <v>123.26121194012802</v>
      </c>
      <c r="S27" s="3">
        <f>(GHGs!I27/GHGs!$F27)*100</f>
        <v>136.7283119051084</v>
      </c>
      <c r="T27" s="3">
        <f>(GHGs!J27/GHGs!$F27)*100</f>
        <v>111.83226818015468</v>
      </c>
      <c r="U27" s="3" t="str">
        <f>IF(T27&lt;100,"GREEN","RED")</f>
        <v>RED</v>
      </c>
      <c r="V27">
        <f t="shared" si="0"/>
        <v>2</v>
      </c>
    </row>
    <row r="28" spans="1:22" x14ac:dyDescent="0.2">
      <c r="A28" s="1" t="s">
        <v>30</v>
      </c>
      <c r="B28" cm="1">
        <f t="array" ref="B28">IFERROR(INDEX(treecover_loss__ha!$C:$C,MATCH(HA!$A28&amp;HA!B$1,treecover_loss__ha!$A:$A&amp;treecover_loss__ha!$B:$B,0)),"")</f>
        <v>1.9487004245713899</v>
      </c>
      <c r="C28" cm="1">
        <f t="array" ref="C28">IFERROR(INDEX(treecover_loss__ha!$C:$C,MATCH(HA!$A28&amp;HA!C$1,treecover_loss__ha!$A:$A&amp;treecover_loss__ha!$B:$B,0)),"")</f>
        <v>14.316258986346501</v>
      </c>
      <c r="D28" cm="1">
        <f t="array" ref="D28">IFERROR(INDEX(treecover_loss__ha!$C:$C,MATCH(HA!$A28&amp;HA!D$1,treecover_loss__ha!$A:$A&amp;treecover_loss__ha!$B:$B,0)),"")</f>
        <v>15.8140967493277</v>
      </c>
      <c r="E28" cm="1">
        <f t="array" ref="E28">IFERROR(INDEX(treecover_loss__ha!$C:$C,MATCH(HA!$A28&amp;HA!E$1,treecover_loss__ha!$A:$A&amp;treecover_loss__ha!$B:$B,0)),"")</f>
        <v>22.634244147337199</v>
      </c>
      <c r="F28" cm="1">
        <f t="array" ref="F28">IFERROR(INDEX(treecover_loss__ha!$C:$C,MATCH(HA!$A28&amp;HA!F$1,treecover_loss__ha!$A:$A&amp;treecover_loss__ha!$B:$B,0)),"")</f>
        <v>53.663388493309</v>
      </c>
      <c r="G28" cm="1">
        <f t="array" ref="G28">IFERROR(INDEX(treecover_loss__ha!$C:$C,MATCH(HA!$A28&amp;HA!G$1,treecover_loss__ha!$A:$A&amp;treecover_loss__ha!$B:$B,0)),"")</f>
        <v>22.109708740157298</v>
      </c>
      <c r="H28" cm="1">
        <f t="array" ref="H28">IFERROR(INDEX(treecover_loss__ha!$C:$C,MATCH(HA!$A28&amp;HA!H$1,treecover_loss__ha!$A:$A&amp;treecover_loss__ha!$B:$B,0)),"")</f>
        <v>17.238792695109499</v>
      </c>
      <c r="I28" cm="1">
        <f t="array" ref="I28">IFERROR(INDEX(treecover_loss__ha!$C:$C,MATCH(HA!$A28&amp;HA!I$1,treecover_loss__ha!$A:$A&amp;treecover_loss__ha!$B:$B,0)),"")</f>
        <v>5.2463237436512502</v>
      </c>
      <c r="J28" cm="1">
        <f t="array" ref="J28">IFERROR(INDEX(treecover_loss__ha!$C:$C,MATCH(HA!$A28&amp;HA!J$1,treecover_loss__ha!$A:$A&amp;treecover_loss__ha!$B:$B,0)),"")</f>
        <v>5.9208552188199803</v>
      </c>
      <c r="K28" s="2" t="s">
        <v>221</v>
      </c>
      <c r="L28" s="3">
        <f>(GHGs!B28/GHGs!$F28)*100</f>
        <v>3.9608446930581223</v>
      </c>
      <c r="M28" s="3">
        <f>(GHGs!C28/GHGs!$F28)*100</f>
        <v>21.188748030626062</v>
      </c>
      <c r="N28" s="3">
        <f>(GHGs!D28/GHGs!$F28)*100</f>
        <v>26.680452218632471</v>
      </c>
      <c r="O28" s="3">
        <f>(GHGs!E28/GHGs!$F28)*100</f>
        <v>37.213053612328892</v>
      </c>
      <c r="P28" s="3">
        <f>(GHGs!F28/GHGs!$F28)*100</f>
        <v>100</v>
      </c>
      <c r="Q28" s="3">
        <f>(GHGs!G28/GHGs!$F28)*100</f>
        <v>33.97807191754471</v>
      </c>
      <c r="R28" s="3">
        <f>(GHGs!H28/GHGs!$F28)*100</f>
        <v>32.479099398687275</v>
      </c>
      <c r="S28" s="3">
        <f>(GHGs!I28/GHGs!$F28)*100</f>
        <v>8.1172623524133236</v>
      </c>
      <c r="T28" s="3">
        <f>(GHGs!J28/GHGs!$F28)*100</f>
        <v>14.101033437071827</v>
      </c>
      <c r="U28" s="3" t="str">
        <f>IF(T28&lt;100,"GREEN","RED")</f>
        <v>GREEN</v>
      </c>
      <c r="V28">
        <f t="shared" si="0"/>
        <v>149</v>
      </c>
    </row>
    <row r="29" spans="1:22" x14ac:dyDescent="0.2">
      <c r="A29" s="1" t="s">
        <v>31</v>
      </c>
      <c r="B29" cm="1">
        <f t="array" ref="B29">IFERROR(INDEX(treecover_loss__ha!$C:$C,MATCH(HA!$A29&amp;HA!B$1,treecover_loss__ha!$A:$A&amp;treecover_loss__ha!$B:$B,0)),"")</f>
        <v>1761.2706306609</v>
      </c>
      <c r="C29" cm="1">
        <f t="array" ref="C29">IFERROR(INDEX(treecover_loss__ha!$C:$C,MATCH(HA!$A29&amp;HA!C$1,treecover_loss__ha!$A:$A&amp;treecover_loss__ha!$B:$B,0)),"")</f>
        <v>2572.5841281364801</v>
      </c>
      <c r="D29" cm="1">
        <f t="array" ref="D29">IFERROR(INDEX(treecover_loss__ha!$C:$C,MATCH(HA!$A29&amp;HA!D$1,treecover_loss__ha!$A:$A&amp;treecover_loss__ha!$B:$B,0)),"")</f>
        <v>944.71017891778399</v>
      </c>
      <c r="E29" cm="1">
        <f t="array" ref="E29">IFERROR(INDEX(treecover_loss__ha!$C:$C,MATCH(HA!$A29&amp;HA!E$1,treecover_loss__ha!$A:$A&amp;treecover_loss__ha!$B:$B,0)),"")</f>
        <v>806.63443083423294</v>
      </c>
      <c r="F29" cm="1">
        <f t="array" ref="F29">IFERROR(INDEX(treecover_loss__ha!$C:$C,MATCH(HA!$A29&amp;HA!F$1,treecover_loss__ha!$A:$A&amp;treecover_loss__ha!$B:$B,0)),"")</f>
        <v>1168.5342728821199</v>
      </c>
      <c r="G29" cm="1">
        <f t="array" ref="G29">IFERROR(INDEX(treecover_loss__ha!$C:$C,MATCH(HA!$A29&amp;HA!G$1,treecover_loss__ha!$A:$A&amp;treecover_loss__ha!$B:$B,0)),"")</f>
        <v>1166.42756850767</v>
      </c>
      <c r="H29" cm="1">
        <f t="array" ref="H29">IFERROR(INDEX(treecover_loss__ha!$C:$C,MATCH(HA!$A29&amp;HA!H$1,treecover_loss__ha!$A:$A&amp;treecover_loss__ha!$B:$B,0)),"")</f>
        <v>953.16065800163597</v>
      </c>
      <c r="I29" cm="1">
        <f t="array" ref="I29">IFERROR(INDEX(treecover_loss__ha!$C:$C,MATCH(HA!$A29&amp;HA!I$1,treecover_loss__ha!$A:$A&amp;treecover_loss__ha!$B:$B,0)),"")</f>
        <v>919.66386560047101</v>
      </c>
      <c r="J29" cm="1">
        <f t="array" ref="J29">IFERROR(INDEX(treecover_loss__ha!$C:$C,MATCH(HA!$A29&amp;HA!J$1,treecover_loss__ha!$A:$A&amp;treecover_loss__ha!$B:$B,0)),"")</f>
        <v>915.37497567657601</v>
      </c>
      <c r="K29" s="2" t="s">
        <v>221</v>
      </c>
      <c r="L29" s="3">
        <f>(GHGs!B29/GHGs!$F29)*100</f>
        <v>151.9557814416998</v>
      </c>
      <c r="M29" s="3">
        <f>(GHGs!C29/GHGs!$F29)*100</f>
        <v>208.82081357816639</v>
      </c>
      <c r="N29" s="3">
        <f>(GHGs!D29/GHGs!$F29)*100</f>
        <v>95.19184614534953</v>
      </c>
      <c r="O29" s="3">
        <f>(GHGs!E29/GHGs!$F29)*100</f>
        <v>77.230071207685143</v>
      </c>
      <c r="P29" s="3">
        <f>(GHGs!F29/GHGs!$F29)*100</f>
        <v>100</v>
      </c>
      <c r="Q29" s="3">
        <f>(GHGs!G29/GHGs!$F29)*100</f>
        <v>102.42295549526813</v>
      </c>
      <c r="R29" s="3">
        <f>(GHGs!H29/GHGs!$F29)*100</f>
        <v>91.284711240554046</v>
      </c>
      <c r="S29" s="3">
        <f>(GHGs!I29/GHGs!$F29)*100</f>
        <v>89.090238287281252</v>
      </c>
      <c r="T29" s="3">
        <f>(GHGs!J29/GHGs!$F29)*100</f>
        <v>82.917778555822565</v>
      </c>
      <c r="U29" s="3" t="str">
        <f>IF(T29&lt;100,"GREEN","RED")</f>
        <v>GREEN</v>
      </c>
      <c r="V29">
        <f t="shared" si="0"/>
        <v>122</v>
      </c>
    </row>
    <row r="30" spans="1:22" x14ac:dyDescent="0.2">
      <c r="A30" s="1" t="s">
        <v>32</v>
      </c>
      <c r="B30" cm="1">
        <f t="array" ref="B30">IFERROR(INDEX(treecover_loss__ha!$C:$C,MATCH(HA!$A30&amp;HA!B$1,treecover_loss__ha!$A:$A&amp;treecover_loss__ha!$B:$B,0)),"")</f>
        <v>746.52360821746697</v>
      </c>
      <c r="C30" cm="1">
        <f t="array" ref="C30">IFERROR(INDEX(treecover_loss__ha!$C:$C,MATCH(HA!$A30&amp;HA!C$1,treecover_loss__ha!$A:$A&amp;treecover_loss__ha!$B:$B,0)),"")</f>
        <v>1962.9523226942099</v>
      </c>
      <c r="D30" cm="1">
        <f t="array" ref="D30">IFERROR(INDEX(treecover_loss__ha!$C:$C,MATCH(HA!$A30&amp;HA!D$1,treecover_loss__ha!$A:$A&amp;treecover_loss__ha!$B:$B,0)),"")</f>
        <v>1972.24437872116</v>
      </c>
      <c r="E30" cm="1">
        <f t="array" ref="E30">IFERROR(INDEX(treecover_loss__ha!$C:$C,MATCH(HA!$A30&amp;HA!E$1,treecover_loss__ha!$A:$A&amp;treecover_loss__ha!$B:$B,0)),"")</f>
        <v>1240.06448959203</v>
      </c>
      <c r="F30" cm="1">
        <f t="array" ref="F30">IFERROR(INDEX(treecover_loss__ha!$C:$C,MATCH(HA!$A30&amp;HA!F$1,treecover_loss__ha!$A:$A&amp;treecover_loss__ha!$B:$B,0)),"")</f>
        <v>819.58523543944295</v>
      </c>
      <c r="G30" cm="1">
        <f t="array" ref="G30">IFERROR(INDEX(treecover_loss__ha!$C:$C,MATCH(HA!$A30&amp;HA!G$1,treecover_loss__ha!$A:$A&amp;treecover_loss__ha!$B:$B,0)),"")</f>
        <v>1288.37448758953</v>
      </c>
      <c r="H30" cm="1">
        <f t="array" ref="H30">IFERROR(INDEX(treecover_loss__ha!$C:$C,MATCH(HA!$A30&amp;HA!H$1,treecover_loss__ha!$A:$A&amp;treecover_loss__ha!$B:$B,0)),"")</f>
        <v>1278.5758932363401</v>
      </c>
      <c r="I30" cm="1">
        <f t="array" ref="I30">IFERROR(INDEX(treecover_loss__ha!$C:$C,MATCH(HA!$A30&amp;HA!I$1,treecover_loss__ha!$A:$A&amp;treecover_loss__ha!$B:$B,0)),"")</f>
        <v>1247.5863691535501</v>
      </c>
      <c r="J30" cm="1">
        <f t="array" ref="J30">IFERROR(INDEX(treecover_loss__ha!$C:$C,MATCH(HA!$A30&amp;HA!J$1,treecover_loss__ha!$A:$A&amp;treecover_loss__ha!$B:$B,0)),"")</f>
        <v>1797.0079997016201</v>
      </c>
      <c r="K30" s="2" t="s">
        <v>221</v>
      </c>
      <c r="L30" s="3">
        <f>(GHGs!B30/GHGs!$F30)*100</f>
        <v>86.48913032899938</v>
      </c>
      <c r="M30" s="3">
        <f>(GHGs!C30/GHGs!$F30)*100</f>
        <v>245.57066302049736</v>
      </c>
      <c r="N30" s="3">
        <f>(GHGs!D30/GHGs!$F30)*100</f>
        <v>223.9624703265695</v>
      </c>
      <c r="O30" s="3">
        <f>(GHGs!E30/GHGs!$F30)*100</f>
        <v>158.32319018301718</v>
      </c>
      <c r="P30" s="3">
        <f>(GHGs!F30/GHGs!$F30)*100</f>
        <v>100</v>
      </c>
      <c r="Q30" s="3">
        <f>(GHGs!G30/GHGs!$F30)*100</f>
        <v>159.69768078802474</v>
      </c>
      <c r="R30" s="3">
        <f>(GHGs!H30/GHGs!$F30)*100</f>
        <v>156.62379961983763</v>
      </c>
      <c r="S30" s="3">
        <f>(GHGs!I30/GHGs!$F30)*100</f>
        <v>159.6889812940974</v>
      </c>
      <c r="T30" s="3">
        <f>(GHGs!J30/GHGs!$F30)*100</f>
        <v>225.93620946945822</v>
      </c>
      <c r="U30" s="3" t="str">
        <f>IF(T30&lt;100,"GREEN","RED")</f>
        <v>RED</v>
      </c>
      <c r="V30">
        <f t="shared" si="0"/>
        <v>124</v>
      </c>
    </row>
    <row r="31" spans="1:22" x14ac:dyDescent="0.2">
      <c r="A31" s="1" t="s">
        <v>33</v>
      </c>
      <c r="B31" cm="1">
        <f t="array" ref="B31">IFERROR(INDEX(treecover_loss__ha!$C:$C,MATCH(HA!$A31&amp;HA!B$1,treecover_loss__ha!$A:$A&amp;treecover_loss__ha!$B:$B,0)),"")</f>
        <v>0</v>
      </c>
      <c r="C31" cm="1">
        <f t="array" ref="C31">IFERROR(INDEX(treecover_loss__ha!$C:$C,MATCH(HA!$A31&amp;HA!C$1,treecover_loss__ha!$A:$A&amp;treecover_loss__ha!$B:$B,0)),"")</f>
        <v>0.72764768644856703</v>
      </c>
      <c r="D31" cm="1">
        <f t="array" ref="D31">IFERROR(INDEX(treecover_loss__ha!$C:$C,MATCH(HA!$A31&amp;HA!D$1,treecover_loss__ha!$A:$A&amp;treecover_loss__ha!$B:$B,0)),"")</f>
        <v>1.15717965338975</v>
      </c>
      <c r="E31" cm="1">
        <f t="array" ref="E31">IFERROR(INDEX(treecover_loss__ha!$C:$C,MATCH(HA!$A31&amp;HA!E$1,treecover_loss__ha!$A:$A&amp;treecover_loss__ha!$B:$B,0)),"")</f>
        <v>2.6249438728114098</v>
      </c>
      <c r="F31" cm="1">
        <f t="array" ref="F31">IFERROR(INDEX(treecover_loss__ha!$C:$C,MATCH(HA!$A31&amp;HA!F$1,treecover_loss__ha!$A:$A&amp;treecover_loss__ha!$B:$B,0)),"")</f>
        <v>7.2190667325303798E-2</v>
      </c>
      <c r="G31" cm="1">
        <f t="array" ref="G31">IFERROR(INDEX(treecover_loss__ha!$C:$C,MATCH(HA!$A31&amp;HA!G$1,treecover_loss__ha!$A:$A&amp;treecover_loss__ha!$B:$B,0)),"")</f>
        <v>1.81525809188368</v>
      </c>
      <c r="H31" cm="1">
        <f t="array" ref="H31">IFERROR(INDEX(treecover_loss__ha!$C:$C,MATCH(HA!$A31&amp;HA!H$1,treecover_loss__ha!$A:$A&amp;treecover_loss__ha!$B:$B,0)),"")</f>
        <v>1.4247808028775999</v>
      </c>
      <c r="I31" cm="1">
        <f t="array" ref="I31">IFERROR(INDEX(treecover_loss__ha!$C:$C,MATCH(HA!$A31&amp;HA!I$1,treecover_loss__ha!$A:$A&amp;treecover_loss__ha!$B:$B,0)),"")</f>
        <v>2.08060677156901</v>
      </c>
      <c r="J31" cm="1">
        <f t="array" ref="J31">IFERROR(INDEX(treecover_loss__ha!$C:$C,MATCH(HA!$A31&amp;HA!J$1,treecover_loss__ha!$A:$A&amp;treecover_loss__ha!$B:$B,0)),"")</f>
        <v>2.3950332933289902</v>
      </c>
      <c r="K31" s="2" t="s">
        <v>221</v>
      </c>
      <c r="L31" s="3">
        <f>(GHGs!B31/GHGs!$F31)*100</f>
        <v>283.71832606249063</v>
      </c>
      <c r="M31" s="3">
        <f>(GHGs!C31/GHGs!$F31)*100</f>
        <v>1191.7693484797417</v>
      </c>
      <c r="N31" s="3">
        <f>(GHGs!D31/GHGs!$F31)*100</f>
        <v>1775.2942320413165</v>
      </c>
      <c r="O31" s="3">
        <f>(GHGs!E31/GHGs!$F31)*100</f>
        <v>3854.2803095116951</v>
      </c>
      <c r="P31" s="3">
        <f>(GHGs!F31/GHGs!$F31)*100</f>
        <v>100</v>
      </c>
      <c r="Q31" s="3">
        <f>(GHGs!G31/GHGs!$F31)*100</f>
        <v>2489.6760476596255</v>
      </c>
      <c r="R31" s="3">
        <f>(GHGs!H31/GHGs!$F31)*100</f>
        <v>3170.6639093974682</v>
      </c>
      <c r="S31" s="3">
        <f>(GHGs!I31/GHGs!$F31)*100</f>
        <v>9686.3471850912738</v>
      </c>
      <c r="T31" s="3">
        <f>(GHGs!J31/GHGs!$F31)*100</f>
        <v>5710.2438210679084</v>
      </c>
      <c r="U31" s="3" t="str">
        <f>IF(T31&lt;100,"GREEN","RED")</f>
        <v>RED</v>
      </c>
      <c r="V31">
        <f t="shared" si="0"/>
        <v>190</v>
      </c>
    </row>
    <row r="32" spans="1:22" x14ac:dyDescent="0.2">
      <c r="A32" s="1" t="s">
        <v>34</v>
      </c>
      <c r="B32" cm="1">
        <f t="array" ref="B32">IFERROR(INDEX(treecover_loss__ha!$C:$C,MATCH(HA!$A32&amp;HA!B$1,treecover_loss__ha!$A:$A&amp;treecover_loss__ha!$B:$B,0)),"")</f>
        <v>27315.8310320253</v>
      </c>
      <c r="C32" cm="1">
        <f t="array" ref="C32">IFERROR(INDEX(treecover_loss__ha!$C:$C,MATCH(HA!$A32&amp;HA!C$1,treecover_loss__ha!$A:$A&amp;treecover_loss__ha!$B:$B,0)),"")</f>
        <v>51151.994115955102</v>
      </c>
      <c r="D32" cm="1">
        <f t="array" ref="D32">IFERROR(INDEX(treecover_loss__ha!$C:$C,MATCH(HA!$A32&amp;HA!D$1,treecover_loss__ha!$A:$A&amp;treecover_loss__ha!$B:$B,0)),"")</f>
        <v>63910.177588085702</v>
      </c>
      <c r="E32" cm="1">
        <f t="array" ref="E32">IFERROR(INDEX(treecover_loss__ha!$C:$C,MATCH(HA!$A32&amp;HA!E$1,treecover_loss__ha!$A:$A&amp;treecover_loss__ha!$B:$B,0)),"")</f>
        <v>40912.993040466397</v>
      </c>
      <c r="F32" cm="1">
        <f t="array" ref="F32">IFERROR(INDEX(treecover_loss__ha!$C:$C,MATCH(HA!$A32&amp;HA!F$1,treecover_loss__ha!$A:$A&amp;treecover_loss__ha!$B:$B,0)),"")</f>
        <v>49026.386822831097</v>
      </c>
      <c r="G32" cm="1">
        <f t="array" ref="G32">IFERROR(INDEX(treecover_loss__ha!$C:$C,MATCH(HA!$A32&amp;HA!G$1,treecover_loss__ha!$A:$A&amp;treecover_loss__ha!$B:$B,0)),"")</f>
        <v>55136.678117844203</v>
      </c>
      <c r="H32" cm="1">
        <f t="array" ref="H32">IFERROR(INDEX(treecover_loss__ha!$C:$C,MATCH(HA!$A32&amp;HA!H$1,treecover_loss__ha!$A:$A&amp;treecover_loss__ha!$B:$B,0)),"")</f>
        <v>67180.614723318606</v>
      </c>
      <c r="I32" cm="1">
        <f t="array" ref="I32">IFERROR(INDEX(treecover_loss__ha!$C:$C,MATCH(HA!$A32&amp;HA!I$1,treecover_loss__ha!$A:$A&amp;treecover_loss__ha!$B:$B,0)),"")</f>
        <v>51029.5659138349</v>
      </c>
      <c r="J32" cm="1">
        <f t="array" ref="J32">IFERROR(INDEX(treecover_loss__ha!$C:$C,MATCH(HA!$A32&amp;HA!J$1,treecover_loss__ha!$A:$A&amp;treecover_loss__ha!$B:$B,0)),"")</f>
        <v>54533.558908307401</v>
      </c>
      <c r="K32" s="2" t="s">
        <v>221</v>
      </c>
      <c r="L32" s="3">
        <f>(GHGs!B32/GHGs!$F32)*100</f>
        <v>49.854365751291205</v>
      </c>
      <c r="M32" s="3">
        <f>(GHGs!C32/GHGs!$F32)*100</f>
        <v>118.74735986413272</v>
      </c>
      <c r="N32" s="3">
        <f>(GHGs!D32/GHGs!$F32)*100</f>
        <v>128.70100040560891</v>
      </c>
      <c r="O32" s="3">
        <f>(GHGs!E32/GHGs!$F32)*100</f>
        <v>78.60328600554935</v>
      </c>
      <c r="P32" s="3">
        <f>(GHGs!F32/GHGs!$F32)*100</f>
        <v>100</v>
      </c>
      <c r="Q32" s="3">
        <f>(GHGs!G32/GHGs!$F32)*100</f>
        <v>119.66701581693992</v>
      </c>
      <c r="R32" s="3">
        <f>(GHGs!H32/GHGs!$F32)*100</f>
        <v>152.23562268437109</v>
      </c>
      <c r="S32" s="3">
        <f>(GHGs!I32/GHGs!$F32)*100</f>
        <v>110.36407438029883</v>
      </c>
      <c r="T32" s="3">
        <f>(GHGs!J32/GHGs!$F32)*100</f>
        <v>121.73701590739046</v>
      </c>
      <c r="U32" s="3" t="str">
        <f>IF(T32&lt;100,"GREEN","RED")</f>
        <v>RED</v>
      </c>
      <c r="V32">
        <f t="shared" si="0"/>
        <v>57</v>
      </c>
    </row>
    <row r="33" spans="1:22" x14ac:dyDescent="0.2">
      <c r="A33" s="1" t="s">
        <v>35</v>
      </c>
      <c r="B33" cm="1">
        <f t="array" ref="B33">IFERROR(INDEX(treecover_loss__ha!$C:$C,MATCH(HA!$A33&amp;HA!B$1,treecover_loss__ha!$A:$A&amp;treecover_loss__ha!$B:$B,0)),"")</f>
        <v>2733439.4692661101</v>
      </c>
      <c r="C33" cm="1">
        <f t="array" ref="C33">IFERROR(INDEX(treecover_loss__ha!$C:$C,MATCH(HA!$A33&amp;HA!C$1,treecover_loss__ha!$A:$A&amp;treecover_loss__ha!$B:$B,0)),"")</f>
        <v>2084425.67487873</v>
      </c>
      <c r="D33" cm="1">
        <f t="array" ref="D33">IFERROR(INDEX(treecover_loss__ha!$C:$C,MATCH(HA!$A33&amp;HA!D$1,treecover_loss__ha!$A:$A&amp;treecover_loss__ha!$B:$B,0)),"")</f>
        <v>2559736.03986364</v>
      </c>
      <c r="E33" cm="1">
        <f t="array" ref="E33">IFERROR(INDEX(treecover_loss__ha!$C:$C,MATCH(HA!$A33&amp;HA!E$1,treecover_loss__ha!$A:$A&amp;treecover_loss__ha!$B:$B,0)),"")</f>
        <v>2142937.38073271</v>
      </c>
      <c r="F33" cm="1">
        <f t="array" ref="F33">IFERROR(INDEX(treecover_loss__ha!$C:$C,MATCH(HA!$A33&amp;HA!F$1,treecover_loss__ha!$A:$A&amp;treecover_loss__ha!$B:$B,0)),"")</f>
        <v>2175715.8271922101</v>
      </c>
      <c r="G33" cm="1">
        <f t="array" ref="G33">IFERROR(INDEX(treecover_loss__ha!$C:$C,MATCH(HA!$A33&amp;HA!G$1,treecover_loss__ha!$A:$A&amp;treecover_loss__ha!$B:$B,0)),"")</f>
        <v>1195271.75576886</v>
      </c>
      <c r="H33" cm="1">
        <f t="array" ref="H33">IFERROR(INDEX(treecover_loss__ha!$C:$C,MATCH(HA!$A33&amp;HA!H$1,treecover_loss__ha!$A:$A&amp;treecover_loss__ha!$B:$B,0)),"")</f>
        <v>2524986.4914715001</v>
      </c>
      <c r="I33" cm="1">
        <f t="array" ref="I33">IFERROR(INDEX(treecover_loss__ha!$C:$C,MATCH(HA!$A33&amp;HA!I$1,treecover_loss__ha!$A:$A&amp;treecover_loss__ha!$B:$B,0)),"")</f>
        <v>2299843.8454220798</v>
      </c>
      <c r="J33" cm="1">
        <f t="array" ref="J33">IFERROR(INDEX(treecover_loss__ha!$C:$C,MATCH(HA!$A33&amp;HA!J$1,treecover_loss__ha!$A:$A&amp;treecover_loss__ha!$B:$B,0)),"")</f>
        <v>8570168.4277268294</v>
      </c>
      <c r="K33" s="2" t="s">
        <v>221</v>
      </c>
      <c r="L33" s="3">
        <f>(GHGs!B33/GHGs!$F33)*100</f>
        <v>132.27989941819823</v>
      </c>
      <c r="M33" s="3">
        <f>(GHGs!C33/GHGs!$F33)*100</f>
        <v>94.437554755408954</v>
      </c>
      <c r="N33" s="3">
        <f>(GHGs!D33/GHGs!$F33)*100</f>
        <v>116.71822258887137</v>
      </c>
      <c r="O33" s="3">
        <f>(GHGs!E33/GHGs!$F33)*100</f>
        <v>93.074556378595574</v>
      </c>
      <c r="P33" s="3">
        <f>(GHGs!F33/GHGs!$F33)*100</f>
        <v>100</v>
      </c>
      <c r="Q33" s="3">
        <f>(GHGs!G33/GHGs!$F33)*100</f>
        <v>41.655140732367251</v>
      </c>
      <c r="R33" s="3">
        <f>(GHGs!H33/GHGs!$F33)*100</f>
        <v>115.71645979598661</v>
      </c>
      <c r="S33" s="3">
        <f>(GHGs!I33/GHGs!$F33)*100</f>
        <v>102.52028073685825</v>
      </c>
      <c r="T33" s="3">
        <f>(GHGs!J33/GHGs!$F33)*100</f>
        <v>423.47393276245748</v>
      </c>
      <c r="U33" s="3" t="str">
        <f>IF(T33&lt;100,"GREEN","RED")</f>
        <v>RED</v>
      </c>
      <c r="V33">
        <f t="shared" si="0"/>
        <v>3</v>
      </c>
    </row>
    <row r="34" spans="1:22" x14ac:dyDescent="0.2">
      <c r="A34" s="1" t="s">
        <v>36</v>
      </c>
      <c r="B34" cm="1">
        <f t="array" ref="B34">IFERROR(INDEX(treecover_loss__ha!$C:$C,MATCH(HA!$A34&amp;HA!B$1,treecover_loss__ha!$A:$A&amp;treecover_loss__ha!$B:$B,0)),"")</f>
        <v>772.56632277466304</v>
      </c>
      <c r="C34" cm="1">
        <f t="array" ref="C34">IFERROR(INDEX(treecover_loss__ha!$C:$C,MATCH(HA!$A34&amp;HA!C$1,treecover_loss__ha!$A:$A&amp;treecover_loss__ha!$B:$B,0)),"")</f>
        <v>1678.9900987175999</v>
      </c>
      <c r="D34" cm="1">
        <f t="array" ref="D34">IFERROR(INDEX(treecover_loss__ha!$C:$C,MATCH(HA!$A34&amp;HA!D$1,treecover_loss__ha!$A:$A&amp;treecover_loss__ha!$B:$B,0)),"")</f>
        <v>2542.4148509890001</v>
      </c>
      <c r="E34" cm="1">
        <f t="array" ref="E34">IFERROR(INDEX(treecover_loss__ha!$C:$C,MATCH(HA!$A34&amp;HA!E$1,treecover_loss__ha!$A:$A&amp;treecover_loss__ha!$B:$B,0)),"")</f>
        <v>3134.3867746050501</v>
      </c>
      <c r="F34" cm="1">
        <f t="array" ref="F34">IFERROR(INDEX(treecover_loss__ha!$C:$C,MATCH(HA!$A34&amp;HA!F$1,treecover_loss__ha!$A:$A&amp;treecover_loss__ha!$B:$B,0)),"")</f>
        <v>3518.70926574134</v>
      </c>
      <c r="G34" cm="1">
        <f t="array" ref="G34">IFERROR(INDEX(treecover_loss__ha!$C:$C,MATCH(HA!$A34&amp;HA!G$1,treecover_loss__ha!$A:$A&amp;treecover_loss__ha!$B:$B,0)),"")</f>
        <v>3927.8911634537599</v>
      </c>
      <c r="H34" cm="1">
        <f t="array" ref="H34">IFERROR(INDEX(treecover_loss__ha!$C:$C,MATCH(HA!$A34&amp;HA!H$1,treecover_loss__ha!$A:$A&amp;treecover_loss__ha!$B:$B,0)),"")</f>
        <v>3455.9121401819698</v>
      </c>
      <c r="I34" cm="1">
        <f t="array" ref="I34">IFERROR(INDEX(treecover_loss__ha!$C:$C,MATCH(HA!$A34&amp;HA!I$1,treecover_loss__ha!$A:$A&amp;treecover_loss__ha!$B:$B,0)),"")</f>
        <v>1974.9534536494</v>
      </c>
      <c r="J34" cm="1">
        <f t="array" ref="J34">IFERROR(INDEX(treecover_loss__ha!$C:$C,MATCH(HA!$A34&amp;HA!J$1,treecover_loss__ha!$A:$A&amp;treecover_loss__ha!$B:$B,0)),"")</f>
        <v>3120.3043116466501</v>
      </c>
      <c r="K34" s="2" t="s">
        <v>221</v>
      </c>
      <c r="L34" s="3">
        <f>(GHGs!B34/GHGs!$F34)*100</f>
        <v>21.390128795000987</v>
      </c>
      <c r="M34" s="3">
        <f>(GHGs!C34/GHGs!$F34)*100</f>
        <v>47.027658891752047</v>
      </c>
      <c r="N34" s="3">
        <f>(GHGs!D34/GHGs!$F34)*100</f>
        <v>72.065846165983999</v>
      </c>
      <c r="O34" s="3">
        <f>(GHGs!E34/GHGs!$F34)*100</f>
        <v>92.587515172595474</v>
      </c>
      <c r="P34" s="3">
        <f>(GHGs!F34/GHGs!$F34)*100</f>
        <v>100</v>
      </c>
      <c r="Q34" s="3">
        <f>(GHGs!G34/GHGs!$F34)*100</f>
        <v>124.93954334282454</v>
      </c>
      <c r="R34" s="3">
        <f>(GHGs!H34/GHGs!$F34)*100</f>
        <v>108.01130719868928</v>
      </c>
      <c r="S34" s="3">
        <f>(GHGs!I34/GHGs!$F34)*100</f>
        <v>62.631951384447639</v>
      </c>
      <c r="T34" s="3">
        <f>(GHGs!J34/GHGs!$F34)*100</f>
        <v>97.618306115240259</v>
      </c>
      <c r="U34" s="3" t="str">
        <f>IF(T34&lt;100,"GREEN","RED")</f>
        <v>GREEN</v>
      </c>
      <c r="V34">
        <f t="shared" si="0"/>
        <v>102</v>
      </c>
    </row>
    <row r="35" spans="1:22" x14ac:dyDescent="0.2">
      <c r="A35" s="1" t="s">
        <v>37</v>
      </c>
      <c r="B35" cm="1">
        <f t="array" ref="B35">IFERROR(INDEX(treecover_loss__ha!$C:$C,MATCH(HA!$A35&amp;HA!B$1,treecover_loss__ha!$A:$A&amp;treecover_loss__ha!$B:$B,0)),"")</f>
        <v>106106.683652405</v>
      </c>
      <c r="C35" cm="1">
        <f t="array" ref="C35">IFERROR(INDEX(treecover_loss__ha!$C:$C,MATCH(HA!$A35&amp;HA!C$1,treecover_loss__ha!$A:$A&amp;treecover_loss__ha!$B:$B,0)),"")</f>
        <v>113904.39378438699</v>
      </c>
      <c r="D35" cm="1">
        <f t="array" ref="D35">IFERROR(INDEX(treecover_loss__ha!$C:$C,MATCH(HA!$A35&amp;HA!D$1,treecover_loss__ha!$A:$A&amp;treecover_loss__ha!$B:$B,0)),"")</f>
        <v>214837.48092774799</v>
      </c>
      <c r="E35" cm="1">
        <f t="array" ref="E35">IFERROR(INDEX(treecover_loss__ha!$C:$C,MATCH(HA!$A35&amp;HA!E$1,treecover_loss__ha!$A:$A&amp;treecover_loss__ha!$B:$B,0)),"")</f>
        <v>76897.640002453598</v>
      </c>
      <c r="F35" cm="1">
        <f t="array" ref="F35">IFERROR(INDEX(treecover_loss__ha!$C:$C,MATCH(HA!$A35&amp;HA!F$1,treecover_loss__ha!$A:$A&amp;treecover_loss__ha!$B:$B,0)),"")</f>
        <v>78735.468303674294</v>
      </c>
      <c r="G35" cm="1">
        <f t="array" ref="G35">IFERROR(INDEX(treecover_loss__ha!$C:$C,MATCH(HA!$A35&amp;HA!G$1,treecover_loss__ha!$A:$A&amp;treecover_loss__ha!$B:$B,0)),"")</f>
        <v>70591.909662331396</v>
      </c>
      <c r="H35" cm="1">
        <f t="array" ref="H35">IFERROR(INDEX(treecover_loss__ha!$C:$C,MATCH(HA!$A35&amp;HA!H$1,treecover_loss__ha!$A:$A&amp;treecover_loss__ha!$B:$B,0)),"")</f>
        <v>71610.471194180704</v>
      </c>
      <c r="I35" cm="1">
        <f t="array" ref="I35">IFERROR(INDEX(treecover_loss__ha!$C:$C,MATCH(HA!$A35&amp;HA!I$1,treecover_loss__ha!$A:$A&amp;treecover_loss__ha!$B:$B,0)),"")</f>
        <v>67883.104247861993</v>
      </c>
      <c r="J35" cm="1">
        <f t="array" ref="J35">IFERROR(INDEX(treecover_loss__ha!$C:$C,MATCH(HA!$A35&amp;HA!J$1,treecover_loss__ha!$A:$A&amp;treecover_loss__ha!$B:$B,0)),"")</f>
        <v>107332.26545831699</v>
      </c>
      <c r="K35" s="2" t="s">
        <v>221</v>
      </c>
      <c r="L35" s="3">
        <f>(GHGs!B35/GHGs!$F35)*100</f>
        <v>124.55255819314641</v>
      </c>
      <c r="M35" s="3">
        <f>(GHGs!C35/GHGs!$F35)*100</f>
        <v>142.08167263576485</v>
      </c>
      <c r="N35" s="3">
        <f>(GHGs!D35/GHGs!$F35)*100</f>
        <v>235.6618149488034</v>
      </c>
      <c r="O35" s="3">
        <f>(GHGs!E35/GHGs!$F35)*100</f>
        <v>99.708252149364156</v>
      </c>
      <c r="P35" s="3">
        <f>(GHGs!F35/GHGs!$F35)*100</f>
        <v>100</v>
      </c>
      <c r="Q35" s="3">
        <f>(GHGs!G35/GHGs!$F35)*100</f>
        <v>84.952789521290526</v>
      </c>
      <c r="R35" s="3">
        <f>(GHGs!H35/GHGs!$F35)*100</f>
        <v>124.95313949117542</v>
      </c>
      <c r="S35" s="3">
        <f>(GHGs!I35/GHGs!$F35)*100</f>
        <v>119.50618052283986</v>
      </c>
      <c r="T35" s="3">
        <f>(GHGs!J35/GHGs!$F35)*100</f>
        <v>140.79967335655837</v>
      </c>
      <c r="U35" s="3" t="str">
        <f>IF(T35&lt;100,"GREEN","RED")</f>
        <v>RED</v>
      </c>
      <c r="V35">
        <f t="shared" si="0"/>
        <v>42</v>
      </c>
    </row>
    <row r="36" spans="1:22" x14ac:dyDescent="0.2">
      <c r="A36" s="1" t="s">
        <v>38</v>
      </c>
      <c r="B36" cm="1">
        <f t="array" ref="B36">IFERROR(INDEX(treecover_loss__ha!$C:$C,MATCH(HA!$A36&amp;HA!B$1,treecover_loss__ha!$A:$A&amp;treecover_loss__ha!$B:$B,0)),"")</f>
        <v>490444.58253126999</v>
      </c>
      <c r="C36" cm="1">
        <f t="array" ref="C36">IFERROR(INDEX(treecover_loss__ha!$C:$C,MATCH(HA!$A36&amp;HA!C$1,treecover_loss__ha!$A:$A&amp;treecover_loss__ha!$B:$B,0)),"")</f>
        <v>718689.10515362804</v>
      </c>
      <c r="D36" cm="1">
        <f t="array" ref="D36">IFERROR(INDEX(treecover_loss__ha!$C:$C,MATCH(HA!$A36&amp;HA!D$1,treecover_loss__ha!$A:$A&amp;treecover_loss__ha!$B:$B,0)),"")</f>
        <v>644239.33958824701</v>
      </c>
      <c r="E36" cm="1">
        <f t="array" ref="E36">IFERROR(INDEX(treecover_loss__ha!$C:$C,MATCH(HA!$A36&amp;HA!E$1,treecover_loss__ha!$A:$A&amp;treecover_loss__ha!$B:$B,0)),"")</f>
        <v>569452.97358066204</v>
      </c>
      <c r="F36" cm="1">
        <f t="array" ref="F36">IFERROR(INDEX(treecover_loss__ha!$C:$C,MATCH(HA!$A36&amp;HA!F$1,treecover_loss__ha!$A:$A&amp;treecover_loss__ha!$B:$B,0)),"")</f>
        <v>496972.43539861398</v>
      </c>
      <c r="G36" cm="1">
        <f t="array" ref="G36">IFERROR(INDEX(treecover_loss__ha!$C:$C,MATCH(HA!$A36&amp;HA!G$1,treecover_loss__ha!$A:$A&amp;treecover_loss__ha!$B:$B,0)),"")</f>
        <v>422214.35280897602</v>
      </c>
      <c r="H36" cm="1">
        <f t="array" ref="H36">IFERROR(INDEX(treecover_loss__ha!$C:$C,MATCH(HA!$A36&amp;HA!H$1,treecover_loss__ha!$A:$A&amp;treecover_loss__ha!$B:$B,0)),"")</f>
        <v>536655.74589640205</v>
      </c>
      <c r="I36" cm="1">
        <f t="array" ref="I36">IFERROR(INDEX(treecover_loss__ha!$C:$C,MATCH(HA!$A36&amp;HA!I$1,treecover_loss__ha!$A:$A&amp;treecover_loss__ha!$B:$B,0)),"")</f>
        <v>611895.75484582502</v>
      </c>
      <c r="J36" cm="1">
        <f t="array" ref="J36">IFERROR(INDEX(treecover_loss__ha!$C:$C,MATCH(HA!$A36&amp;HA!J$1,treecover_loss__ha!$A:$A&amp;treecover_loss__ha!$B:$B,0)),"")</f>
        <v>602595.02389640501</v>
      </c>
      <c r="K36" s="2" t="s">
        <v>221</v>
      </c>
      <c r="L36" s="3">
        <f>(GHGs!B36/GHGs!$F36)*100</f>
        <v>102.51668565990076</v>
      </c>
      <c r="M36" s="3">
        <f>(GHGs!C36/GHGs!$F36)*100</f>
        <v>149.93781804862763</v>
      </c>
      <c r="N36" s="3">
        <f>(GHGs!D36/GHGs!$F36)*100</f>
        <v>132.94726075518471</v>
      </c>
      <c r="O36" s="3">
        <f>(GHGs!E36/GHGs!$F36)*100</f>
        <v>119.90413826432975</v>
      </c>
      <c r="P36" s="3">
        <f>(GHGs!F36/GHGs!$F36)*100</f>
        <v>100</v>
      </c>
      <c r="Q36" s="3">
        <f>(GHGs!G36/GHGs!$F36)*100</f>
        <v>87.360791654374097</v>
      </c>
      <c r="R36" s="3">
        <f>(GHGs!H36/GHGs!$F36)*100</f>
        <v>119.59227619243606</v>
      </c>
      <c r="S36" s="3">
        <f>(GHGs!I36/GHGs!$F36)*100</f>
        <v>140.79289217272643</v>
      </c>
      <c r="T36" s="3">
        <f>(GHGs!J36/GHGs!$F36)*100</f>
        <v>136.1521579046491</v>
      </c>
      <c r="U36" s="3" t="str">
        <f>IF(T36&lt;100,"GREEN","RED")</f>
        <v>RED</v>
      </c>
      <c r="V36">
        <f t="shared" si="0"/>
        <v>9</v>
      </c>
    </row>
    <row r="37" spans="1:22" x14ac:dyDescent="0.2">
      <c r="A37" s="1" t="s">
        <v>39</v>
      </c>
      <c r="B37" cm="1">
        <f t="array" ref="B37">IFERROR(INDEX(treecover_loss__ha!$C:$C,MATCH(HA!$A37&amp;HA!B$1,treecover_loss__ha!$A:$A&amp;treecover_loss__ha!$B:$B,0)),"")</f>
        <v>152432.45205147899</v>
      </c>
      <c r="C37" cm="1">
        <f t="array" ref="C37">IFERROR(INDEX(treecover_loss__ha!$C:$C,MATCH(HA!$A37&amp;HA!C$1,treecover_loss__ha!$A:$A&amp;treecover_loss__ha!$B:$B,0)),"")</f>
        <v>221099.811264925</v>
      </c>
      <c r="D37" cm="1">
        <f t="array" ref="D37">IFERROR(INDEX(treecover_loss__ha!$C:$C,MATCH(HA!$A37&amp;HA!D$1,treecover_loss__ha!$A:$A&amp;treecover_loss__ha!$B:$B,0)),"")</f>
        <v>357273.02215791901</v>
      </c>
      <c r="E37" cm="1">
        <f t="array" ref="E37">IFERROR(INDEX(treecover_loss__ha!$C:$C,MATCH(HA!$A37&amp;HA!E$1,treecover_loss__ha!$A:$A&amp;treecover_loss__ha!$B:$B,0)),"")</f>
        <v>324739.87777414301</v>
      </c>
      <c r="F37" cm="1">
        <f t="array" ref="F37">IFERROR(INDEX(treecover_loss__ha!$C:$C,MATCH(HA!$A37&amp;HA!F$1,treecover_loss__ha!$A:$A&amp;treecover_loss__ha!$B:$B,0)),"")</f>
        <v>242171.27924668201</v>
      </c>
      <c r="G37" cm="1">
        <f t="array" ref="G37">IFERROR(INDEX(treecover_loss__ha!$C:$C,MATCH(HA!$A37&amp;HA!G$1,treecover_loss__ha!$A:$A&amp;treecover_loss__ha!$B:$B,0)),"")</f>
        <v>248501.72260209301</v>
      </c>
      <c r="H37" cm="1">
        <f t="array" ref="H37">IFERROR(INDEX(treecover_loss__ha!$C:$C,MATCH(HA!$A37&amp;HA!H$1,treecover_loss__ha!$A:$A&amp;treecover_loss__ha!$B:$B,0)),"")</f>
        <v>183248.39867355401</v>
      </c>
      <c r="I37" cm="1">
        <f t="array" ref="I37">IFERROR(INDEX(treecover_loss__ha!$C:$C,MATCH(HA!$A37&amp;HA!I$1,treecover_loss__ha!$A:$A&amp;treecover_loss__ha!$B:$B,0)),"")</f>
        <v>172455.982716267</v>
      </c>
      <c r="J37" cm="1">
        <f t="array" ref="J37">IFERROR(INDEX(treecover_loss__ha!$C:$C,MATCH(HA!$A37&amp;HA!J$1,treecover_loss__ha!$A:$A&amp;treecover_loss__ha!$B:$B,0)),"")</f>
        <v>190282.64624995401</v>
      </c>
      <c r="K37" s="2" t="s">
        <v>221</v>
      </c>
      <c r="L37" s="3">
        <f>(GHGs!B37/GHGs!$F37)*100</f>
        <v>57.230257988980817</v>
      </c>
      <c r="M37" s="3">
        <f>(GHGs!C37/GHGs!$F37)*100</f>
        <v>84.675971716567503</v>
      </c>
      <c r="N37" s="3">
        <f>(GHGs!D37/GHGs!$F37)*100</f>
        <v>140.48388057628301</v>
      </c>
      <c r="O37" s="3">
        <f>(GHGs!E37/GHGs!$F37)*100</f>
        <v>131.15112356421383</v>
      </c>
      <c r="P37" s="3">
        <f>(GHGs!F37/GHGs!$F37)*100</f>
        <v>100</v>
      </c>
      <c r="Q37" s="3">
        <f>(GHGs!G37/GHGs!$F37)*100</f>
        <v>106.59217454751521</v>
      </c>
      <c r="R37" s="3">
        <f>(GHGs!H37/GHGs!$F37)*100</f>
        <v>81.843543672092238</v>
      </c>
      <c r="S37" s="3">
        <f>(GHGs!I37/GHGs!$F37)*100</f>
        <v>79.907740451366578</v>
      </c>
      <c r="T37" s="3">
        <f>(GHGs!J37/GHGs!$F37)*100</f>
        <v>89.59328295840254</v>
      </c>
      <c r="U37" s="3" t="str">
        <f>IF(T37&lt;100,"GREEN","RED")</f>
        <v>GREEN</v>
      </c>
      <c r="V37">
        <f t="shared" si="0"/>
        <v>19</v>
      </c>
    </row>
    <row r="38" spans="1:22" x14ac:dyDescent="0.2">
      <c r="A38" s="1" t="s">
        <v>40</v>
      </c>
      <c r="B38" cm="1">
        <f t="array" ref="B38">IFERROR(INDEX(treecover_loss__ha!$C:$C,MATCH(HA!$A38&amp;HA!B$1,treecover_loss__ha!$A:$A&amp;treecover_loss__ha!$B:$B,0)),"")</f>
        <v>78969.883226290302</v>
      </c>
      <c r="C38" cm="1">
        <f t="array" ref="C38">IFERROR(INDEX(treecover_loss__ha!$C:$C,MATCH(HA!$A38&amp;HA!C$1,treecover_loss__ha!$A:$A&amp;treecover_loss__ha!$B:$B,0)),"")</f>
        <v>116619.23002656701</v>
      </c>
      <c r="D38" cm="1">
        <f t="array" ref="D38">IFERROR(INDEX(treecover_loss__ha!$C:$C,MATCH(HA!$A38&amp;HA!D$1,treecover_loss__ha!$A:$A&amp;treecover_loss__ha!$B:$B,0)),"")</f>
        <v>187281.05196284701</v>
      </c>
      <c r="E38" cm="1">
        <f t="array" ref="E38">IFERROR(INDEX(treecover_loss__ha!$C:$C,MATCH(HA!$A38&amp;HA!E$1,treecover_loss__ha!$A:$A&amp;treecover_loss__ha!$B:$B,0)),"")</f>
        <v>120813.964333399</v>
      </c>
      <c r="F38" cm="1">
        <f t="array" ref="F38">IFERROR(INDEX(treecover_loss__ha!$C:$C,MATCH(HA!$A38&amp;HA!F$1,treecover_loss__ha!$A:$A&amp;treecover_loss__ha!$B:$B,0)),"")</f>
        <v>121800.968704317</v>
      </c>
      <c r="G38" cm="1">
        <f t="array" ref="G38">IFERROR(INDEX(treecover_loss__ha!$C:$C,MATCH(HA!$A38&amp;HA!G$1,treecover_loss__ha!$A:$A&amp;treecover_loss__ha!$B:$B,0)),"")</f>
        <v>202795.668673949</v>
      </c>
      <c r="H38" cm="1">
        <f t="array" ref="H38">IFERROR(INDEX(treecover_loss__ha!$C:$C,MATCH(HA!$A38&amp;HA!H$1,treecover_loss__ha!$A:$A&amp;treecover_loss__ha!$B:$B,0)),"")</f>
        <v>168797.799741266</v>
      </c>
      <c r="I38" cm="1">
        <f t="array" ref="I38">IFERROR(INDEX(treecover_loss__ha!$C:$C,MATCH(HA!$A38&amp;HA!I$1,treecover_loss__ha!$A:$A&amp;treecover_loss__ha!$B:$B,0)),"")</f>
        <v>147809.50010893299</v>
      </c>
      <c r="J38" cm="1">
        <f t="array" ref="J38">IFERROR(INDEX(treecover_loss__ha!$C:$C,MATCH(HA!$A38&amp;HA!J$1,treecover_loss__ha!$A:$A&amp;treecover_loss__ha!$B:$B,0)),"")</f>
        <v>204198.18904744001</v>
      </c>
      <c r="K38" s="2" t="s">
        <v>221</v>
      </c>
      <c r="L38" s="3">
        <f>(GHGs!B38/GHGs!$F38)*100</f>
        <v>64.806636862739651</v>
      </c>
      <c r="M38" s="3">
        <f>(GHGs!C38/GHGs!$F38)*100</f>
        <v>97.23350170026383</v>
      </c>
      <c r="N38" s="3">
        <f>(GHGs!D38/GHGs!$F38)*100</f>
        <v>149.7169614622558</v>
      </c>
      <c r="O38" s="3">
        <f>(GHGs!E38/GHGs!$F38)*100</f>
        <v>102.2072263282316</v>
      </c>
      <c r="P38" s="3">
        <f>(GHGs!F38/GHGs!$F38)*100</f>
        <v>100</v>
      </c>
      <c r="Q38" s="3">
        <f>(GHGs!G38/GHGs!$F38)*100</f>
        <v>180.4523911378374</v>
      </c>
      <c r="R38" s="3">
        <f>(GHGs!H38/GHGs!$F38)*100</f>
        <v>143.78250845247214</v>
      </c>
      <c r="S38" s="3">
        <f>(GHGs!I38/GHGs!$F38)*100</f>
        <v>129.05249625696408</v>
      </c>
      <c r="T38" s="3">
        <f>(GHGs!J38/GHGs!$F38)*100</f>
        <v>174.52587307089894</v>
      </c>
      <c r="U38" s="3" t="str">
        <f>IF(T38&lt;100,"GREEN","RED")</f>
        <v>RED</v>
      </c>
      <c r="V38">
        <f t="shared" si="0"/>
        <v>33</v>
      </c>
    </row>
    <row r="39" spans="1:22" x14ac:dyDescent="0.2">
      <c r="A39" s="1" t="s">
        <v>41</v>
      </c>
      <c r="B39" cm="1">
        <f t="array" ref="B39">IFERROR(INDEX(treecover_loss__ha!$C:$C,MATCH(HA!$A39&amp;HA!B$1,treecover_loss__ha!$A:$A&amp;treecover_loss__ha!$B:$B,0)),"")</f>
        <v>928115.63809407596</v>
      </c>
      <c r="C39" cm="1">
        <f t="array" ref="C39">IFERROR(INDEX(treecover_loss__ha!$C:$C,MATCH(HA!$A39&amp;HA!C$1,treecover_loss__ha!$A:$A&amp;treecover_loss__ha!$B:$B,0)),"")</f>
        <v>1381278.3488439899</v>
      </c>
      <c r="D39" cm="1">
        <f t="array" ref="D39">IFERROR(INDEX(treecover_loss__ha!$C:$C,MATCH(HA!$A39&amp;HA!D$1,treecover_loss__ha!$A:$A&amp;treecover_loss__ha!$B:$B,0)),"")</f>
        <v>1467956.6575778299</v>
      </c>
      <c r="E39" cm="1">
        <f t="array" ref="E39">IFERROR(INDEX(treecover_loss__ha!$C:$C,MATCH(HA!$A39&amp;HA!E$1,treecover_loss__ha!$A:$A&amp;treecover_loss__ha!$B:$B,0)),"")</f>
        <v>1373807.4122849701</v>
      </c>
      <c r="F39" cm="1">
        <f t="array" ref="F39">IFERROR(INDEX(treecover_loss__ha!$C:$C,MATCH(HA!$A39&amp;HA!F$1,treecover_loss__ha!$A:$A&amp;treecover_loss__ha!$B:$B,0)),"")</f>
        <v>1220177.4527968799</v>
      </c>
      <c r="G39" cm="1">
        <f t="array" ref="G39">IFERROR(INDEX(treecover_loss__ha!$C:$C,MATCH(HA!$A39&amp;HA!G$1,treecover_loss__ha!$A:$A&amp;treecover_loss__ha!$B:$B,0)),"")</f>
        <v>1309975.50808117</v>
      </c>
      <c r="H39" cm="1">
        <f t="array" ref="H39">IFERROR(INDEX(treecover_loss__ha!$C:$C,MATCH(HA!$A39&amp;HA!H$1,treecover_loss__ha!$A:$A&amp;treecover_loss__ha!$B:$B,0)),"")</f>
        <v>1247857.46993346</v>
      </c>
      <c r="I39" cm="1">
        <f t="array" ref="I39">IFERROR(INDEX(treecover_loss__ha!$C:$C,MATCH(HA!$A39&amp;HA!I$1,treecover_loss__ha!$A:$A&amp;treecover_loss__ha!$B:$B,0)),"")</f>
        <v>1220169.1219945101</v>
      </c>
      <c r="J39" cm="1">
        <f t="array" ref="J39">IFERROR(INDEX(treecover_loss__ha!$C:$C,MATCH(HA!$A39&amp;HA!J$1,treecover_loss__ha!$A:$A&amp;treecover_loss__ha!$B:$B,0)),"")</f>
        <v>1324890.1050834199</v>
      </c>
      <c r="K39" s="2" t="s">
        <v>221</v>
      </c>
      <c r="L39" s="3">
        <f>(GHGs!B39/GHGs!$F39)*100</f>
        <v>72.164833949190992</v>
      </c>
      <c r="M39" s="3">
        <f>(GHGs!C39/GHGs!$F39)*100</f>
        <v>109.94241495666269</v>
      </c>
      <c r="N39" s="3">
        <f>(GHGs!D39/GHGs!$F39)*100</f>
        <v>115.49432773109076</v>
      </c>
      <c r="O39" s="3">
        <f>(GHGs!E39/GHGs!$F39)*100</f>
        <v>109.39437984453167</v>
      </c>
      <c r="P39" s="3">
        <f>(GHGs!F39/GHGs!$F39)*100</f>
        <v>100</v>
      </c>
      <c r="Q39" s="3">
        <f>(GHGs!G39/GHGs!$F39)*100</f>
        <v>106.47284094057493</v>
      </c>
      <c r="R39" s="3">
        <f>(GHGs!H39/GHGs!$F39)*100</f>
        <v>102.09359784118629</v>
      </c>
      <c r="S39" s="3">
        <f>(GHGs!I39/GHGs!$F39)*100</f>
        <v>102.05609772053606</v>
      </c>
      <c r="T39" s="3">
        <f>(GHGs!J39/GHGs!$F39)*100</f>
        <v>109.89270411810905</v>
      </c>
      <c r="U39" s="3" t="str">
        <f>IF(T39&lt;100,"GREEN","RED")</f>
        <v>RED</v>
      </c>
      <c r="V39">
        <f t="shared" si="0"/>
        <v>6</v>
      </c>
    </row>
    <row r="40" spans="1:22" x14ac:dyDescent="0.2">
      <c r="A40" s="1" t="s">
        <v>42</v>
      </c>
      <c r="B40" cm="1">
        <f t="array" ref="B40">IFERROR(INDEX(treecover_loss__ha!$C:$C,MATCH(HA!$A40&amp;HA!B$1,treecover_loss__ha!$A:$A&amp;treecover_loss__ha!$B:$B,0)),"")</f>
        <v>47822.970214692898</v>
      </c>
      <c r="C40" cm="1">
        <f t="array" ref="C40">IFERROR(INDEX(treecover_loss__ha!$C:$C,MATCH(HA!$A40&amp;HA!C$1,treecover_loss__ha!$A:$A&amp;treecover_loss__ha!$B:$B,0)),"")</f>
        <v>114303.489462988</v>
      </c>
      <c r="D40" cm="1">
        <f t="array" ref="D40">IFERROR(INDEX(treecover_loss__ha!$C:$C,MATCH(HA!$A40&amp;HA!D$1,treecover_loss__ha!$A:$A&amp;treecover_loss__ha!$B:$B,0)),"")</f>
        <v>63874.773592548903</v>
      </c>
      <c r="E40" cm="1">
        <f t="array" ref="E40">IFERROR(INDEX(treecover_loss__ha!$C:$C,MATCH(HA!$A40&amp;HA!E$1,treecover_loss__ha!$A:$A&amp;treecover_loss__ha!$B:$B,0)),"")</f>
        <v>62697.905874735698</v>
      </c>
      <c r="F40" cm="1">
        <f t="array" ref="F40">IFERROR(INDEX(treecover_loss__ha!$C:$C,MATCH(HA!$A40&amp;HA!F$1,treecover_loss__ha!$A:$A&amp;treecover_loss__ha!$B:$B,0)),"")</f>
        <v>73758.078563936899</v>
      </c>
      <c r="G40" cm="1">
        <f t="array" ref="G40">IFERROR(INDEX(treecover_loss__ha!$C:$C,MATCH(HA!$A40&amp;HA!G$1,treecover_loss__ha!$A:$A&amp;treecover_loss__ha!$B:$B,0)),"")</f>
        <v>64540.101622132999</v>
      </c>
      <c r="H40" cm="1">
        <f t="array" ref="H40">IFERROR(INDEX(treecover_loss__ha!$C:$C,MATCH(HA!$A40&amp;HA!H$1,treecover_loss__ha!$A:$A&amp;treecover_loss__ha!$B:$B,0)),"")</f>
        <v>58192.691379383599</v>
      </c>
      <c r="I40" cm="1">
        <f t="array" ref="I40">IFERROR(INDEX(treecover_loss__ha!$C:$C,MATCH(HA!$A40&amp;HA!I$1,treecover_loss__ha!$A:$A&amp;treecover_loss__ha!$B:$B,0)),"")</f>
        <v>59424.132537428297</v>
      </c>
      <c r="J40" cm="1">
        <f t="array" ref="J40">IFERROR(INDEX(treecover_loss__ha!$C:$C,MATCH(HA!$A40&amp;HA!J$1,treecover_loss__ha!$A:$A&amp;treecover_loss__ha!$B:$B,0)),"")</f>
        <v>67414.922199550303</v>
      </c>
      <c r="K40" s="2" t="s">
        <v>221</v>
      </c>
      <c r="L40" s="3">
        <f>(GHGs!B40/GHGs!$F40)*100</f>
        <v>59.823361209364315</v>
      </c>
      <c r="M40" s="3">
        <f>(GHGs!C40/GHGs!$F40)*100</f>
        <v>162.06638824789732</v>
      </c>
      <c r="N40" s="3">
        <f>(GHGs!D40/GHGs!$F40)*100</f>
        <v>84.945102343090838</v>
      </c>
      <c r="O40" s="3">
        <f>(GHGs!E40/GHGs!$F40)*100</f>
        <v>85.13681610991722</v>
      </c>
      <c r="P40" s="3">
        <f>(GHGs!F40/GHGs!$F40)*100</f>
        <v>100</v>
      </c>
      <c r="Q40" s="3">
        <f>(GHGs!G40/GHGs!$F40)*100</f>
        <v>89.052647123881556</v>
      </c>
      <c r="R40" s="3">
        <f>(GHGs!H40/GHGs!$F40)*100</f>
        <v>80.553322039097011</v>
      </c>
      <c r="S40" s="3">
        <f>(GHGs!I40/GHGs!$F40)*100</f>
        <v>84.618357864552095</v>
      </c>
      <c r="T40" s="3">
        <f>(GHGs!J40/GHGs!$F40)*100</f>
        <v>96.706928957786758</v>
      </c>
      <c r="U40" s="3" t="str">
        <f>IF(T40&lt;100,"GREEN","RED")</f>
        <v>GREEN</v>
      </c>
      <c r="V40">
        <f t="shared" si="0"/>
        <v>47</v>
      </c>
    </row>
    <row r="41" spans="1:22" x14ac:dyDescent="0.2">
      <c r="A41" s="1" t="s">
        <v>43</v>
      </c>
      <c r="B41" cm="1">
        <f t="array" ref="B41">IFERROR(INDEX(treecover_loss__ha!$C:$C,MATCH(HA!$A41&amp;HA!B$1,treecover_loss__ha!$A:$A&amp;treecover_loss__ha!$B:$B,0)),"")</f>
        <v>140855.70319021901</v>
      </c>
      <c r="C41" cm="1">
        <f t="array" ref="C41">IFERROR(INDEX(treecover_loss__ha!$C:$C,MATCH(HA!$A41&amp;HA!C$1,treecover_loss__ha!$A:$A&amp;treecover_loss__ha!$B:$B,0)),"")</f>
        <v>290956.30576804403</v>
      </c>
      <c r="D41" cm="1">
        <f t="array" ref="D41">IFERROR(INDEX(treecover_loss__ha!$C:$C,MATCH(HA!$A41&amp;HA!D$1,treecover_loss__ha!$A:$A&amp;treecover_loss__ha!$B:$B,0)),"")</f>
        <v>424870.28394790401</v>
      </c>
      <c r="E41" cm="1">
        <f t="array" ref="E41">IFERROR(INDEX(treecover_loss__ha!$C:$C,MATCH(HA!$A41&amp;HA!E$1,treecover_loss__ha!$A:$A&amp;treecover_loss__ha!$B:$B,0)),"")</f>
        <v>352434.01027582597</v>
      </c>
      <c r="F41" cm="1">
        <f t="array" ref="F41">IFERROR(INDEX(treecover_loss__ha!$C:$C,MATCH(HA!$A41&amp;HA!F$1,treecover_loss__ha!$A:$A&amp;treecover_loss__ha!$B:$B,0)),"")</f>
        <v>268409.88136648899</v>
      </c>
      <c r="G41" cm="1">
        <f t="array" ref="G41">IFERROR(INDEX(treecover_loss__ha!$C:$C,MATCH(HA!$A41&amp;HA!G$1,treecover_loss__ha!$A:$A&amp;treecover_loss__ha!$B:$B,0)),"")</f>
        <v>324169.44048265798</v>
      </c>
      <c r="H41" cm="1">
        <f t="array" ref="H41">IFERROR(INDEX(treecover_loss__ha!$C:$C,MATCH(HA!$A41&amp;HA!H$1,treecover_loss__ha!$A:$A&amp;treecover_loss__ha!$B:$B,0)),"")</f>
        <v>265167.73565817898</v>
      </c>
      <c r="I41" cm="1">
        <f t="array" ref="I41">IFERROR(INDEX(treecover_loss__ha!$C:$C,MATCH(HA!$A41&amp;HA!I$1,treecover_loss__ha!$A:$A&amp;treecover_loss__ha!$B:$B,0)),"")</f>
        <v>265769.26219034399</v>
      </c>
      <c r="J41" cm="1">
        <f t="array" ref="J41">IFERROR(INDEX(treecover_loss__ha!$C:$C,MATCH(HA!$A41&amp;HA!J$1,treecover_loss__ha!$A:$A&amp;treecover_loss__ha!$B:$B,0)),"")</f>
        <v>196647.09272437901</v>
      </c>
      <c r="K41" s="2" t="s">
        <v>221</v>
      </c>
      <c r="L41" s="3">
        <f>(GHGs!B41/GHGs!$F41)*100</f>
        <v>51.622842937317358</v>
      </c>
      <c r="M41" s="3">
        <f>(GHGs!C41/GHGs!$F41)*100</f>
        <v>108.95776955718905</v>
      </c>
      <c r="N41" s="3">
        <f>(GHGs!D41/GHGs!$F41)*100</f>
        <v>155.87725234794519</v>
      </c>
      <c r="O41" s="3">
        <f>(GHGs!E41/GHGs!$F41)*100</f>
        <v>132.92609185191708</v>
      </c>
      <c r="P41" s="3">
        <f>(GHGs!F41/GHGs!$F41)*100</f>
        <v>100</v>
      </c>
      <c r="Q41" s="3">
        <f>(GHGs!G41/GHGs!$F41)*100</f>
        <v>124.84537668207641</v>
      </c>
      <c r="R41" s="3">
        <f>(GHGs!H41/GHGs!$F41)*100</f>
        <v>104.59081762498906</v>
      </c>
      <c r="S41" s="3">
        <f>(GHGs!I41/GHGs!$F41)*100</f>
        <v>106.43004465013324</v>
      </c>
      <c r="T41" s="3">
        <f>(GHGs!J41/GHGs!$F41)*100</f>
        <v>77.031952348533267</v>
      </c>
      <c r="U41" s="3" t="str">
        <f>IF(T41&lt;100,"GREEN","RED")</f>
        <v>GREEN</v>
      </c>
      <c r="V41">
        <f t="shared" si="0"/>
        <v>17</v>
      </c>
    </row>
    <row r="42" spans="1:22" x14ac:dyDescent="0.2">
      <c r="A42" s="1" t="s">
        <v>44</v>
      </c>
      <c r="B42" cm="1">
        <f t="array" ref="B42">IFERROR(INDEX(treecover_loss__ha!$C:$C,MATCH(HA!$A42&amp;HA!B$1,treecover_loss__ha!$A:$A&amp;treecover_loss__ha!$B:$B,0)),"")</f>
        <v>429.461717244157</v>
      </c>
      <c r="C42" cm="1">
        <f t="array" ref="C42">IFERROR(INDEX(treecover_loss__ha!$C:$C,MATCH(HA!$A42&amp;HA!C$1,treecover_loss__ha!$A:$A&amp;treecover_loss__ha!$B:$B,0)),"")</f>
        <v>124.364788137491</v>
      </c>
      <c r="D42" cm="1">
        <f t="array" ref="D42">IFERROR(INDEX(treecover_loss__ha!$C:$C,MATCH(HA!$A42&amp;HA!D$1,treecover_loss__ha!$A:$A&amp;treecover_loss__ha!$B:$B,0)),"")</f>
        <v>307.94321504598201</v>
      </c>
      <c r="E42" cm="1">
        <f t="array" ref="E42">IFERROR(INDEX(treecover_loss__ha!$C:$C,MATCH(HA!$A42&amp;HA!E$1,treecover_loss__ha!$A:$A&amp;treecover_loss__ha!$B:$B,0)),"")</f>
        <v>218.15903529950501</v>
      </c>
      <c r="F42" cm="1">
        <f t="array" ref="F42">IFERROR(INDEX(treecover_loss__ha!$C:$C,MATCH(HA!$A42&amp;HA!F$1,treecover_loss__ha!$A:$A&amp;treecover_loss__ha!$B:$B,0)),"")</f>
        <v>280.49728503887201</v>
      </c>
      <c r="G42" cm="1">
        <f t="array" ref="G42">IFERROR(INDEX(treecover_loss__ha!$C:$C,MATCH(HA!$A42&amp;HA!G$1,treecover_loss__ha!$A:$A&amp;treecover_loss__ha!$B:$B,0)),"")</f>
        <v>265.511620306532</v>
      </c>
      <c r="H42" cm="1">
        <f t="array" ref="H42">IFERROR(INDEX(treecover_loss__ha!$C:$C,MATCH(HA!$A42&amp;HA!H$1,treecover_loss__ha!$A:$A&amp;treecover_loss__ha!$B:$B,0)),"")</f>
        <v>164.53768411434601</v>
      </c>
      <c r="I42" cm="1">
        <f t="array" ref="I42">IFERROR(INDEX(treecover_loss__ha!$C:$C,MATCH(HA!$A42&amp;HA!I$1,treecover_loss__ha!$A:$A&amp;treecover_loss__ha!$B:$B,0)),"")</f>
        <v>164.57181848895499</v>
      </c>
      <c r="J42" cm="1">
        <f t="array" ref="J42">IFERROR(INDEX(treecover_loss__ha!$C:$C,MATCH(HA!$A42&amp;HA!J$1,treecover_loss__ha!$A:$A&amp;treecover_loss__ha!$B:$B,0)),"")</f>
        <v>154.22294818335899</v>
      </c>
      <c r="K42" s="2" t="s">
        <v>221</v>
      </c>
      <c r="L42" s="3">
        <f>(GHGs!B42/GHGs!$F42)*100</f>
        <v>141.9304033791405</v>
      </c>
      <c r="M42" s="3">
        <f>(GHGs!C42/GHGs!$F42)*100</f>
        <v>39.896435663974003</v>
      </c>
      <c r="N42" s="3">
        <f>(GHGs!D42/GHGs!$F42)*100</f>
        <v>100.33672781820056</v>
      </c>
      <c r="O42" s="3">
        <f>(GHGs!E42/GHGs!$F42)*100</f>
        <v>75.057337359999337</v>
      </c>
      <c r="P42" s="3">
        <f>(GHGs!F42/GHGs!$F42)*100</f>
        <v>100</v>
      </c>
      <c r="Q42" s="3">
        <f>(GHGs!G42/GHGs!$F42)*100</f>
        <v>93.001746441667834</v>
      </c>
      <c r="R42" s="3">
        <f>(GHGs!H42/GHGs!$F42)*100</f>
        <v>58.38597211478487</v>
      </c>
      <c r="S42" s="3">
        <f>(GHGs!I42/GHGs!$F42)*100</f>
        <v>57.59772917852667</v>
      </c>
      <c r="T42" s="3">
        <f>(GHGs!J42/GHGs!$F42)*100</f>
        <v>53.659108209768078</v>
      </c>
      <c r="U42" s="3" t="str">
        <f>IF(T42&lt;100,"GREEN","RED")</f>
        <v>GREEN</v>
      </c>
      <c r="V42">
        <f t="shared" si="0"/>
        <v>137</v>
      </c>
    </row>
    <row r="43" spans="1:22" x14ac:dyDescent="0.2">
      <c r="A43" s="1" t="s">
        <v>45</v>
      </c>
      <c r="B43" t="str" cm="1">
        <f t="array" ref="B43">IFERROR(INDEX(treecover_loss__ha!$C:$C,MATCH(HA!$A43&amp;HA!B$1,treecover_loss__ha!$A:$A&amp;treecover_loss__ha!$B:$B,0)),"")</f>
        <v/>
      </c>
      <c r="C43" t="str" cm="1">
        <f t="array" ref="C43">IFERROR(INDEX(treecover_loss__ha!$C:$C,MATCH(HA!$A43&amp;HA!C$1,treecover_loss__ha!$A:$A&amp;treecover_loss__ha!$B:$B,0)),"")</f>
        <v/>
      </c>
      <c r="D43" t="str" cm="1">
        <f t="array" ref="D43">IFERROR(INDEX(treecover_loss__ha!$C:$C,MATCH(HA!$A43&amp;HA!D$1,treecover_loss__ha!$A:$A&amp;treecover_loss__ha!$B:$B,0)),"")</f>
        <v/>
      </c>
      <c r="E43" cm="1">
        <f t="array" ref="E43">IFERROR(INDEX(treecover_loss__ha!$C:$C,MATCH(HA!$A43&amp;HA!E$1,treecover_loss__ha!$A:$A&amp;treecover_loss__ha!$B:$B,0)),"")</f>
        <v>10.8567903035031</v>
      </c>
      <c r="F43" cm="1">
        <f t="array" ref="F43">IFERROR(INDEX(treecover_loss__ha!$C:$C,MATCH(HA!$A43&amp;HA!F$1,treecover_loss__ha!$A:$A&amp;treecover_loss__ha!$B:$B,0)),"")</f>
        <v>7.4335382965494801E-2</v>
      </c>
      <c r="G43" cm="1">
        <f t="array" ref="G43">IFERROR(INDEX(treecover_loss__ha!$C:$C,MATCH(HA!$A43&amp;HA!G$1,treecover_loss__ha!$A:$A&amp;treecover_loss__ha!$B:$B,0)),"")</f>
        <v>3.2697187532367602</v>
      </c>
      <c r="H43" t="str" cm="1">
        <f t="array" ref="H43">IFERROR(INDEX(treecover_loss__ha!$C:$C,MATCH(HA!$A43&amp;HA!H$1,treecover_loss__ha!$A:$A&amp;treecover_loss__ha!$B:$B,0)),"")</f>
        <v/>
      </c>
      <c r="I43" t="str" cm="1">
        <f t="array" ref="I43">IFERROR(INDEX(treecover_loss__ha!$C:$C,MATCH(HA!$A43&amp;HA!I$1,treecover_loss__ha!$A:$A&amp;treecover_loss__ha!$B:$B,0)),"")</f>
        <v/>
      </c>
      <c r="J43" t="str" cm="1">
        <f t="array" ref="J43">IFERROR(INDEX(treecover_loss__ha!$C:$C,MATCH(HA!$A43&amp;HA!J$1,treecover_loss__ha!$A:$A&amp;treecover_loss__ha!$B:$B,0)),"")</f>
        <v/>
      </c>
      <c r="K43" s="2" t="s">
        <v>221</v>
      </c>
      <c r="L43" s="3" t="e">
        <f>(GHGs!B43/GHGs!$F43)*100</f>
        <v>#N/A</v>
      </c>
      <c r="M43" s="3" t="e">
        <f>(GHGs!C43/GHGs!$F43)*100</f>
        <v>#N/A</v>
      </c>
      <c r="N43" s="3" t="e">
        <f>(GHGs!D43/GHGs!$F43)*100</f>
        <v>#N/A</v>
      </c>
      <c r="O43" s="3" t="e">
        <f>(GHGs!E43/GHGs!$F43)*100</f>
        <v>#DIV/0!</v>
      </c>
      <c r="P43" s="3" t="e">
        <f>(GHGs!F43/GHGs!$F43)*100</f>
        <v>#DIV/0!</v>
      </c>
      <c r="Q43" s="3" t="e">
        <f>(GHGs!G43/GHGs!$F43)*100</f>
        <v>#DIV/0!</v>
      </c>
      <c r="R43" s="3" t="e">
        <f>(GHGs!H43/GHGs!$F43)*100</f>
        <v>#N/A</v>
      </c>
      <c r="S43" s="3" t="e">
        <f>(GHGs!I43/GHGs!$F43)*100</f>
        <v>#N/A</v>
      </c>
      <c r="T43" s="3" t="e">
        <f>(GHGs!J43/GHGs!$F43)*100</f>
        <v>#N/A</v>
      </c>
      <c r="U43" s="3" t="e">
        <f>IF(T43&lt;100,"GREEN","RED")</f>
        <v>#N/A</v>
      </c>
      <c r="V43">
        <f t="shared" si="0"/>
        <v>189</v>
      </c>
    </row>
    <row r="44" spans="1:22" x14ac:dyDescent="0.2">
      <c r="A44" s="1" t="s">
        <v>46</v>
      </c>
      <c r="B44" cm="1">
        <f t="array" ref="B44">IFERROR(INDEX(treecover_loss__ha!$C:$C,MATCH(HA!$A44&amp;HA!B$1,treecover_loss__ha!$A:$A&amp;treecover_loss__ha!$B:$B,0)),"")</f>
        <v>3299.6049326079801</v>
      </c>
      <c r="C44" cm="1">
        <f t="array" ref="C44">IFERROR(INDEX(treecover_loss__ha!$C:$C,MATCH(HA!$A44&amp;HA!C$1,treecover_loss__ha!$A:$A&amp;treecover_loss__ha!$B:$B,0)),"")</f>
        <v>13791.394239962299</v>
      </c>
      <c r="D44" cm="1">
        <f t="array" ref="D44">IFERROR(INDEX(treecover_loss__ha!$C:$C,MATCH(HA!$A44&amp;HA!D$1,treecover_loss__ha!$A:$A&amp;treecover_loss__ha!$B:$B,0)),"")</f>
        <v>22095.555220144099</v>
      </c>
      <c r="E44" cm="1">
        <f t="array" ref="E44">IFERROR(INDEX(treecover_loss__ha!$C:$C,MATCH(HA!$A44&amp;HA!E$1,treecover_loss__ha!$A:$A&amp;treecover_loss__ha!$B:$B,0)),"")</f>
        <v>12337.858868098599</v>
      </c>
      <c r="F44" cm="1">
        <f t="array" ref="F44">IFERROR(INDEX(treecover_loss__ha!$C:$C,MATCH(HA!$A44&amp;HA!F$1,treecover_loss__ha!$A:$A&amp;treecover_loss__ha!$B:$B,0)),"")</f>
        <v>11485.677126173399</v>
      </c>
      <c r="G44" cm="1">
        <f t="array" ref="G44">IFERROR(INDEX(treecover_loss__ha!$C:$C,MATCH(HA!$A44&amp;HA!G$1,treecover_loss__ha!$A:$A&amp;treecover_loss__ha!$B:$B,0)),"")</f>
        <v>8260.9670710268401</v>
      </c>
      <c r="H44" cm="1">
        <f t="array" ref="H44">IFERROR(INDEX(treecover_loss__ha!$C:$C,MATCH(HA!$A44&amp;HA!H$1,treecover_loss__ha!$A:$A&amp;treecover_loss__ha!$B:$B,0)),"")</f>
        <v>7847.9944940544201</v>
      </c>
      <c r="I44" cm="1">
        <f t="array" ref="I44">IFERROR(INDEX(treecover_loss__ha!$C:$C,MATCH(HA!$A44&amp;HA!I$1,treecover_loss__ha!$A:$A&amp;treecover_loss__ha!$B:$B,0)),"")</f>
        <v>8563.1425308393791</v>
      </c>
      <c r="J44" cm="1">
        <f t="array" ref="J44">IFERROR(INDEX(treecover_loss__ha!$C:$C,MATCH(HA!$A44&amp;HA!J$1,treecover_loss__ha!$A:$A&amp;treecover_loss__ha!$B:$B,0)),"")</f>
        <v>9031.2130902319095</v>
      </c>
      <c r="K44" s="2" t="s">
        <v>221</v>
      </c>
      <c r="L44" s="3">
        <f>(GHGs!B44/GHGs!$F44)*100</f>
        <v>28.474344749451859</v>
      </c>
      <c r="M44" s="3">
        <f>(GHGs!C44/GHGs!$F44)*100</f>
        <v>116.23179260831272</v>
      </c>
      <c r="N44" s="3">
        <f>(GHGs!D44/GHGs!$F44)*100</f>
        <v>187.61965192940693</v>
      </c>
      <c r="O44" s="3">
        <f>(GHGs!E44/GHGs!$F44)*100</f>
        <v>106.28550670850059</v>
      </c>
      <c r="P44" s="3">
        <f>(GHGs!F44/GHGs!$F44)*100</f>
        <v>100</v>
      </c>
      <c r="Q44" s="3">
        <f>(GHGs!G44/GHGs!$F44)*100</f>
        <v>74.56657966717593</v>
      </c>
      <c r="R44" s="3">
        <f>(GHGs!H44/GHGs!$F44)*100</f>
        <v>72.476298272875923</v>
      </c>
      <c r="S44" s="3">
        <f>(GHGs!I44/GHGs!$F44)*100</f>
        <v>78.051661080020082</v>
      </c>
      <c r="T44" s="3">
        <f>(GHGs!J44/GHGs!$F44)*100</f>
        <v>83.516541449924674</v>
      </c>
      <c r="U44" s="3" t="str">
        <f>IF(T44&lt;100,"GREEN","RED")</f>
        <v>GREEN</v>
      </c>
      <c r="V44">
        <f t="shared" si="0"/>
        <v>84</v>
      </c>
    </row>
    <row r="45" spans="1:22" x14ac:dyDescent="0.2">
      <c r="A45" s="1" t="s">
        <v>47</v>
      </c>
      <c r="B45" cm="1">
        <f t="array" ref="B45">IFERROR(INDEX(treecover_loss__ha!$C:$C,MATCH(HA!$A45&amp;HA!B$1,treecover_loss__ha!$A:$A&amp;treecover_loss__ha!$B:$B,0)),"")</f>
        <v>6725.9782024453298</v>
      </c>
      <c r="C45" cm="1">
        <f t="array" ref="C45">IFERROR(INDEX(treecover_loss__ha!$C:$C,MATCH(HA!$A45&amp;HA!C$1,treecover_loss__ha!$A:$A&amp;treecover_loss__ha!$B:$B,0)),"")</f>
        <v>74052.698064303695</v>
      </c>
      <c r="D45" cm="1">
        <f t="array" ref="D45">IFERROR(INDEX(treecover_loss__ha!$C:$C,MATCH(HA!$A45&amp;HA!D$1,treecover_loss__ha!$A:$A&amp;treecover_loss__ha!$B:$B,0)),"")</f>
        <v>76813.800594149594</v>
      </c>
      <c r="E45" cm="1">
        <f t="array" ref="E45">IFERROR(INDEX(treecover_loss__ha!$C:$C,MATCH(HA!$A45&amp;HA!E$1,treecover_loss__ha!$A:$A&amp;treecover_loss__ha!$B:$B,0)),"")</f>
        <v>14955.103066694401</v>
      </c>
      <c r="F45" cm="1">
        <f t="array" ref="F45">IFERROR(INDEX(treecover_loss__ha!$C:$C,MATCH(HA!$A45&amp;HA!F$1,treecover_loss__ha!$A:$A&amp;treecover_loss__ha!$B:$B,0)),"")</f>
        <v>7463.6083905738897</v>
      </c>
      <c r="G45" cm="1">
        <f t="array" ref="G45">IFERROR(INDEX(treecover_loss__ha!$C:$C,MATCH(HA!$A45&amp;HA!G$1,treecover_loss__ha!$A:$A&amp;treecover_loss__ha!$B:$B,0)),"")</f>
        <v>12618.4534191108</v>
      </c>
      <c r="H45" cm="1">
        <f t="array" ref="H45">IFERROR(INDEX(treecover_loss__ha!$C:$C,MATCH(HA!$A45&amp;HA!H$1,treecover_loss__ha!$A:$A&amp;treecover_loss__ha!$B:$B,0)),"")</f>
        <v>9720.8333194719507</v>
      </c>
      <c r="I45" cm="1">
        <f t="array" ref="I45">IFERROR(INDEX(treecover_loss__ha!$C:$C,MATCH(HA!$A45&amp;HA!I$1,treecover_loss__ha!$A:$A&amp;treecover_loss__ha!$B:$B,0)),"")</f>
        <v>4889.2997899859502</v>
      </c>
      <c r="J45" cm="1">
        <f t="array" ref="J45">IFERROR(INDEX(treecover_loss__ha!$C:$C,MATCH(HA!$A45&amp;HA!J$1,treecover_loss__ha!$A:$A&amp;treecover_loss__ha!$B:$B,0)),"")</f>
        <v>18795.439710020601</v>
      </c>
      <c r="K45" s="2" t="s">
        <v>221</v>
      </c>
      <c r="L45" s="3">
        <f>(GHGs!B45/GHGs!$F45)*100</f>
        <v>82.662026013037575</v>
      </c>
      <c r="M45" s="3">
        <f>(GHGs!C45/GHGs!$F45)*100</f>
        <v>1330.691016997316</v>
      </c>
      <c r="N45" s="3">
        <f>(GHGs!D45/GHGs!$F45)*100</f>
        <v>1420.8844705757615</v>
      </c>
      <c r="O45" s="3">
        <f>(GHGs!E45/GHGs!$F45)*100</f>
        <v>239.82586711333869</v>
      </c>
      <c r="P45" s="3">
        <f>(GHGs!F45/GHGs!$F45)*100</f>
        <v>100</v>
      </c>
      <c r="Q45" s="3">
        <f>(GHGs!G45/GHGs!$F45)*100</f>
        <v>170.34819839220211</v>
      </c>
      <c r="R45" s="3">
        <f>(GHGs!H45/GHGs!$F45)*100</f>
        <v>153.10931061043772</v>
      </c>
      <c r="S45" s="3">
        <f>(GHGs!I45/GHGs!$F45)*100</f>
        <v>84.13168237315945</v>
      </c>
      <c r="T45" s="3">
        <f>(GHGs!J45/GHGs!$F45)*100</f>
        <v>314.18078938405574</v>
      </c>
      <c r="U45" s="3" t="str">
        <f>IF(T45&lt;100,"GREEN","RED")</f>
        <v>RED</v>
      </c>
      <c r="V45">
        <f t="shared" si="0"/>
        <v>91</v>
      </c>
    </row>
    <row r="46" spans="1:22" x14ac:dyDescent="0.2">
      <c r="A46" s="1" t="s">
        <v>48</v>
      </c>
      <c r="B46" cm="1">
        <f t="array" ref="B46">IFERROR(INDEX(treecover_loss__ha!$C:$C,MATCH(HA!$A46&amp;HA!B$1,treecover_loss__ha!$A:$A&amp;treecover_loss__ha!$B:$B,0)),"")</f>
        <v>0.90291188167751701</v>
      </c>
      <c r="C46" cm="1">
        <f t="array" ref="C46">IFERROR(INDEX(treecover_loss__ha!$C:$C,MATCH(HA!$A46&amp;HA!C$1,treecover_loss__ha!$A:$A&amp;treecover_loss__ha!$B:$B,0)),"")</f>
        <v>2.4078543102473899</v>
      </c>
      <c r="D46" cm="1">
        <f t="array" ref="D46">IFERROR(INDEX(treecover_loss__ha!$C:$C,MATCH(HA!$A46&amp;HA!D$1,treecover_loss__ha!$A:$A&amp;treecover_loss__ha!$B:$B,0)),"")</f>
        <v>0.82741025589301198</v>
      </c>
      <c r="E46" cm="1">
        <f t="array" ref="E46">IFERROR(INDEX(treecover_loss__ha!$C:$C,MATCH(HA!$A46&amp;HA!E$1,treecover_loss__ha!$A:$A&amp;treecover_loss__ha!$B:$B,0)),"")</f>
        <v>0.75222388673773799</v>
      </c>
      <c r="F46" cm="1">
        <f t="array" ref="F46">IFERROR(INDEX(treecover_loss__ha!$C:$C,MATCH(HA!$A46&amp;HA!F$1,treecover_loss__ha!$A:$A&amp;treecover_loss__ha!$B:$B,0)),"")</f>
        <v>2.1818032075661802</v>
      </c>
      <c r="G46" cm="1">
        <f t="array" ref="G46">IFERROR(INDEX(treecover_loss__ha!$C:$C,MATCH(HA!$A46&amp;HA!G$1,treecover_loss__ha!$A:$A&amp;treecover_loss__ha!$B:$B,0)),"")</f>
        <v>1.9561276998253001</v>
      </c>
      <c r="H46" cm="1">
        <f t="array" ref="H46">IFERROR(INDEX(treecover_loss__ha!$C:$C,MATCH(HA!$A46&amp;HA!H$1,treecover_loss__ha!$A:$A&amp;treecover_loss__ha!$B:$B,0)),"")</f>
        <v>4.06381176150499</v>
      </c>
      <c r="I46" cm="1">
        <f t="array" ref="I46">IFERROR(INDEX(treecover_loss__ha!$C:$C,MATCH(HA!$A46&amp;HA!I$1,treecover_loss__ha!$A:$A&amp;treecover_loss__ha!$B:$B,0)),"")</f>
        <v>5.04185831043457</v>
      </c>
      <c r="J46" cm="1">
        <f t="array" ref="J46">IFERROR(INDEX(treecover_loss__ha!$C:$C,MATCH(HA!$A46&amp;HA!J$1,treecover_loss__ha!$A:$A&amp;treecover_loss__ha!$B:$B,0)),"")</f>
        <v>3.8365490815847401</v>
      </c>
      <c r="K46" s="2" t="s">
        <v>221</v>
      </c>
      <c r="L46" s="3">
        <f>(GHGs!B46/GHGs!$F46)*100</f>
        <v>59.053227797778376</v>
      </c>
      <c r="M46" s="3">
        <f>(GHGs!C46/GHGs!$F46)*100</f>
        <v>200.93954198363181</v>
      </c>
      <c r="N46" s="3">
        <f>(GHGs!D46/GHGs!$F46)*100</f>
        <v>32.538083325131105</v>
      </c>
      <c r="O46" s="3">
        <f>(GHGs!E46/GHGs!$F46)*100</f>
        <v>37.056546900094126</v>
      </c>
      <c r="P46" s="3">
        <f>(GHGs!F46/GHGs!$F46)*100</f>
        <v>100</v>
      </c>
      <c r="Q46" s="3">
        <f>(GHGs!G46/GHGs!$F46)*100</f>
        <v>82.878786092405974</v>
      </c>
      <c r="R46" s="3">
        <f>(GHGs!H46/GHGs!$F46)*100</f>
        <v>177.51980042626309</v>
      </c>
      <c r="S46" s="3">
        <f>(GHGs!I46/GHGs!$F46)*100</f>
        <v>247.6627255766885</v>
      </c>
      <c r="T46" s="3">
        <f>(GHGs!J46/GHGs!$F46)*100</f>
        <v>191.05027041380279</v>
      </c>
      <c r="U46" s="3" t="str">
        <f>IF(T46&lt;100,"GREEN","RED")</f>
        <v>RED</v>
      </c>
      <c r="V46">
        <f t="shared" si="0"/>
        <v>175</v>
      </c>
    </row>
    <row r="47" spans="1:22" x14ac:dyDescent="0.2">
      <c r="A47" s="1" t="s">
        <v>49</v>
      </c>
      <c r="B47" cm="1">
        <f t="array" ref="B47">IFERROR(INDEX(treecover_loss__ha!$C:$C,MATCH(HA!$A47&amp;HA!B$1,treecover_loss__ha!$A:$A&amp;treecover_loss__ha!$B:$B,0)),"")</f>
        <v>7.25170953884548E-2</v>
      </c>
      <c r="C47" cm="1">
        <f t="array" ref="C47">IFERROR(INDEX(treecover_loss__ha!$C:$C,MATCH(HA!$A47&amp;HA!C$1,treecover_loss__ha!$A:$A&amp;treecover_loss__ha!$B:$B,0)),"")</f>
        <v>70.060500361086099</v>
      </c>
      <c r="D47" cm="1">
        <f t="array" ref="D47">IFERROR(INDEX(treecover_loss__ha!$C:$C,MATCH(HA!$A47&amp;HA!D$1,treecover_loss__ha!$A:$A&amp;treecover_loss__ha!$B:$B,0)),"")</f>
        <v>73.621584371488595</v>
      </c>
      <c r="E47" cm="1">
        <f t="array" ref="E47">IFERROR(INDEX(treecover_loss__ha!$C:$C,MATCH(HA!$A47&amp;HA!E$1,treecover_loss__ha!$A:$A&amp;treecover_loss__ha!$B:$B,0)),"")</f>
        <v>42.388537852866698</v>
      </c>
      <c r="F47" cm="1">
        <f t="array" ref="F47">IFERROR(INDEX(treecover_loss__ha!$C:$C,MATCH(HA!$A47&amp;HA!F$1,treecover_loss__ha!$A:$A&amp;treecover_loss__ha!$B:$B,0)),"")</f>
        <v>10.7603672979123</v>
      </c>
      <c r="G47" cm="1">
        <f t="array" ref="G47">IFERROR(INDEX(treecover_loss__ha!$C:$C,MATCH(HA!$A47&amp;HA!G$1,treecover_loss__ha!$A:$A&amp;treecover_loss__ha!$B:$B,0)),"")</f>
        <v>8.5777074602517303</v>
      </c>
      <c r="H47" cm="1">
        <f t="array" ref="H47">IFERROR(INDEX(treecover_loss__ha!$C:$C,MATCH(HA!$A47&amp;HA!H$1,treecover_loss__ha!$A:$A&amp;treecover_loss__ha!$B:$B,0)),"")</f>
        <v>10.1052212645442</v>
      </c>
      <c r="I47" cm="1">
        <f t="array" ref="I47">IFERROR(INDEX(treecover_loss__ha!$C:$C,MATCH(HA!$A47&amp;HA!I$1,treecover_loss__ha!$A:$A&amp;treecover_loss__ha!$B:$B,0)),"")</f>
        <v>26.246784816322599</v>
      </c>
      <c r="J47" cm="1">
        <f t="array" ref="J47">IFERROR(INDEX(treecover_loss__ha!$C:$C,MATCH(HA!$A47&amp;HA!J$1,treecover_loss__ha!$A:$A&amp;treecover_loss__ha!$B:$B,0)),"")</f>
        <v>24.627074335829999</v>
      </c>
      <c r="K47" s="2" t="s">
        <v>221</v>
      </c>
      <c r="L47" s="3">
        <f>(GHGs!B47/GHGs!$F47)*100</f>
        <v>0.66420967083724181</v>
      </c>
      <c r="M47" s="3">
        <f>(GHGs!C47/GHGs!$F47)*100</f>
        <v>248.47306917566149</v>
      </c>
      <c r="N47" s="3">
        <f>(GHGs!D47/GHGs!$F47)*100</f>
        <v>250.21991800913733</v>
      </c>
      <c r="O47" s="3">
        <f>(GHGs!E47/GHGs!$F47)*100</f>
        <v>164.62350206955162</v>
      </c>
      <c r="P47" s="3">
        <f>(GHGs!F47/GHGs!$F47)*100</f>
        <v>100</v>
      </c>
      <c r="Q47" s="3">
        <f>(GHGs!G47/GHGs!$F47)*100</f>
        <v>54.370501128144021</v>
      </c>
      <c r="R47" s="3">
        <f>(GHGs!H47/GHGs!$F47)*100</f>
        <v>65.843987211443505</v>
      </c>
      <c r="S47" s="3">
        <f>(GHGs!I47/GHGs!$F47)*100</f>
        <v>185.68288225752349</v>
      </c>
      <c r="T47" s="3">
        <f>(GHGs!J47/GHGs!$F47)*100</f>
        <v>139.54939085887909</v>
      </c>
      <c r="U47" s="3" t="str">
        <f>IF(T47&lt;100,"GREEN","RED")</f>
        <v>RED</v>
      </c>
      <c r="V47">
        <f t="shared" si="0"/>
        <v>168</v>
      </c>
    </row>
    <row r="48" spans="1:22" x14ac:dyDescent="0.2">
      <c r="A48" s="1" t="s">
        <v>50</v>
      </c>
      <c r="B48" cm="1">
        <f t="array" ref="B48">IFERROR(INDEX(treecover_loss__ha!$C:$C,MATCH(HA!$A48&amp;HA!B$1,treecover_loss__ha!$A:$A&amp;treecover_loss__ha!$B:$B,0)),"")</f>
        <v>20.434459206375799</v>
      </c>
      <c r="C48" cm="1">
        <f t="array" ref="C48">IFERROR(INDEX(treecover_loss__ha!$C:$C,MATCH(HA!$A48&amp;HA!C$1,treecover_loss__ha!$A:$A&amp;treecover_loss__ha!$B:$B,0)),"")</f>
        <v>568.91539414057797</v>
      </c>
      <c r="D48" cm="1">
        <f t="array" ref="D48">IFERROR(INDEX(treecover_loss__ha!$C:$C,MATCH(HA!$A48&amp;HA!D$1,treecover_loss__ha!$A:$A&amp;treecover_loss__ha!$B:$B,0)),"")</f>
        <v>437.26965278382801</v>
      </c>
      <c r="E48" cm="1">
        <f t="array" ref="E48">IFERROR(INDEX(treecover_loss__ha!$C:$C,MATCH(HA!$A48&amp;HA!E$1,treecover_loss__ha!$A:$A&amp;treecover_loss__ha!$B:$B,0)),"")</f>
        <v>32.450371434147101</v>
      </c>
      <c r="F48" cm="1">
        <f t="array" ref="F48">IFERROR(INDEX(treecover_loss__ha!$C:$C,MATCH(HA!$A48&amp;HA!F$1,treecover_loss__ha!$A:$A&amp;treecover_loss__ha!$B:$B,0)),"")</f>
        <v>43.456289818094596</v>
      </c>
      <c r="G48" cm="1">
        <f t="array" ref="G48">IFERROR(INDEX(treecover_loss__ha!$C:$C,MATCH(HA!$A48&amp;HA!G$1,treecover_loss__ha!$A:$A&amp;treecover_loss__ha!$B:$B,0)),"")</f>
        <v>33.194790041499502</v>
      </c>
      <c r="H48" cm="1">
        <f t="array" ref="H48">IFERROR(INDEX(treecover_loss__ha!$C:$C,MATCH(HA!$A48&amp;HA!H$1,treecover_loss__ha!$A:$A&amp;treecover_loss__ha!$B:$B,0)),"")</f>
        <v>642.87003442237699</v>
      </c>
      <c r="I48" cm="1">
        <f t="array" ref="I48">IFERROR(INDEX(treecover_loss__ha!$C:$C,MATCH(HA!$A48&amp;HA!I$1,treecover_loss__ha!$A:$A&amp;treecover_loss__ha!$B:$B,0)),"")</f>
        <v>72.756585287643205</v>
      </c>
      <c r="J48" cm="1">
        <f t="array" ref="J48">IFERROR(INDEX(treecover_loss__ha!$C:$C,MATCH(HA!$A48&amp;HA!J$1,treecover_loss__ha!$A:$A&amp;treecover_loss__ha!$B:$B,0)),"")</f>
        <v>54.502475311597202</v>
      </c>
      <c r="K48" s="2" t="s">
        <v>221</v>
      </c>
      <c r="L48" s="3">
        <f>(GHGs!B48/GHGs!$F48)*100</f>
        <v>55.462508827128417</v>
      </c>
      <c r="M48" s="3">
        <f>(GHGs!C48/GHGs!$F48)*100</f>
        <v>610.51688506958442</v>
      </c>
      <c r="N48" s="3">
        <f>(GHGs!D48/GHGs!$F48)*100</f>
        <v>537.8355463028214</v>
      </c>
      <c r="O48" s="3">
        <f>(GHGs!E48/GHGs!$F48)*100</f>
        <v>52.02231151812412</v>
      </c>
      <c r="P48" s="3">
        <f>(GHGs!F48/GHGs!$F48)*100</f>
        <v>100</v>
      </c>
      <c r="Q48" s="3">
        <f>(GHGs!G48/GHGs!$F48)*100</f>
        <v>62.688113493015273</v>
      </c>
      <c r="R48" s="3">
        <f>(GHGs!H48/GHGs!$F48)*100</f>
        <v>706.42064890940651</v>
      </c>
      <c r="S48" s="3">
        <f>(GHGs!I48/GHGs!$F48)*100</f>
        <v>136.25921175689066</v>
      </c>
      <c r="T48" s="3">
        <f>(GHGs!J48/GHGs!$F48)*100</f>
        <v>84.160328477408157</v>
      </c>
      <c r="U48" s="3" t="str">
        <f>IF(T48&lt;100,"GREEN","RED")</f>
        <v>GREEN</v>
      </c>
      <c r="V48">
        <f t="shared" si="0"/>
        <v>150</v>
      </c>
    </row>
    <row r="49" spans="1:22" x14ac:dyDescent="0.2">
      <c r="A49" s="1" t="s">
        <v>51</v>
      </c>
      <c r="B49" cm="1">
        <f t="array" ref="B49">IFERROR(INDEX(treecover_loss__ha!$C:$C,MATCH(HA!$A49&amp;HA!B$1,treecover_loss__ha!$A:$A&amp;treecover_loss__ha!$B:$B,0)),"")</f>
        <v>8046.9925567022401</v>
      </c>
      <c r="C49" cm="1">
        <f t="array" ref="C49">IFERROR(INDEX(treecover_loss__ha!$C:$C,MATCH(HA!$A49&amp;HA!C$1,treecover_loss__ha!$A:$A&amp;treecover_loss__ha!$B:$B,0)),"")</f>
        <v>22808.4916520269</v>
      </c>
      <c r="D49" cm="1">
        <f t="array" ref="D49">IFERROR(INDEX(treecover_loss__ha!$C:$C,MATCH(HA!$A49&amp;HA!D$1,treecover_loss__ha!$A:$A&amp;treecover_loss__ha!$B:$B,0)),"")</f>
        <v>26511.922830659401</v>
      </c>
      <c r="E49" cm="1">
        <f t="array" ref="E49">IFERROR(INDEX(treecover_loss__ha!$C:$C,MATCH(HA!$A49&amp;HA!E$1,treecover_loss__ha!$A:$A&amp;treecover_loss__ha!$B:$B,0)),"")</f>
        <v>39206.389179753904</v>
      </c>
      <c r="F49" cm="1">
        <f t="array" ref="F49">IFERROR(INDEX(treecover_loss__ha!$C:$C,MATCH(HA!$A49&amp;HA!F$1,treecover_loss__ha!$A:$A&amp;treecover_loss__ha!$B:$B,0)),"")</f>
        <v>73295.199263944101</v>
      </c>
      <c r="G49" cm="1">
        <f t="array" ref="G49">IFERROR(INDEX(treecover_loss__ha!$C:$C,MATCH(HA!$A49&amp;HA!G$1,treecover_loss__ha!$A:$A&amp;treecover_loss__ha!$B:$B,0)),"")</f>
        <v>100258.23550055501</v>
      </c>
      <c r="H49" cm="1">
        <f t="array" ref="H49">IFERROR(INDEX(treecover_loss__ha!$C:$C,MATCH(HA!$A49&amp;HA!H$1,treecover_loss__ha!$A:$A&amp;treecover_loss__ha!$B:$B,0)),"")</f>
        <v>56292.535644440199</v>
      </c>
      <c r="I49" cm="1">
        <f t="array" ref="I49">IFERROR(INDEX(treecover_loss__ha!$C:$C,MATCH(HA!$A49&amp;HA!I$1,treecover_loss__ha!$A:$A&amp;treecover_loss__ha!$B:$B,0)),"")</f>
        <v>34756.362890189703</v>
      </c>
      <c r="J49" cm="1">
        <f t="array" ref="J49">IFERROR(INDEX(treecover_loss__ha!$C:$C,MATCH(HA!$A49&amp;HA!J$1,treecover_loss__ha!$A:$A&amp;treecover_loss__ha!$B:$B,0)),"")</f>
        <v>24393.079657002501</v>
      </c>
      <c r="K49" s="2" t="s">
        <v>221</v>
      </c>
      <c r="L49" s="3">
        <f>(GHGs!B49/GHGs!$F49)*100</f>
        <v>10.091668089846136</v>
      </c>
      <c r="M49" s="3">
        <f>(GHGs!C49/GHGs!$F49)*100</f>
        <v>30.041581875533925</v>
      </c>
      <c r="N49" s="3">
        <f>(GHGs!D49/GHGs!$F49)*100</f>
        <v>35.816512313243024</v>
      </c>
      <c r="O49" s="3">
        <f>(GHGs!E49/GHGs!$F49)*100</f>
        <v>53.871008229683213</v>
      </c>
      <c r="P49" s="3">
        <f>(GHGs!F49/GHGs!$F49)*100</f>
        <v>100</v>
      </c>
      <c r="Q49" s="3">
        <f>(GHGs!G49/GHGs!$F49)*100</f>
        <v>140.45782631446679</v>
      </c>
      <c r="R49" s="3">
        <f>(GHGs!H49/GHGs!$F49)*100</f>
        <v>79.389078267193995</v>
      </c>
      <c r="S49" s="3">
        <f>(GHGs!I49/GHGs!$F49)*100</f>
        <v>49.782574195449172</v>
      </c>
      <c r="T49" s="3">
        <f>(GHGs!J49/GHGs!$F49)*100</f>
        <v>34.844804614831745</v>
      </c>
      <c r="U49" s="3" t="str">
        <f>IF(T49&lt;100,"GREEN","RED")</f>
        <v>GREEN</v>
      </c>
      <c r="V49">
        <f t="shared" si="0"/>
        <v>48</v>
      </c>
    </row>
    <row r="50" spans="1:22" x14ac:dyDescent="0.2">
      <c r="A50" s="1" t="s">
        <v>52</v>
      </c>
      <c r="B50" cm="1">
        <f t="array" ref="B50">IFERROR(INDEX(treecover_loss__ha!$C:$C,MATCH(HA!$A50&amp;HA!B$1,treecover_loss__ha!$A:$A&amp;treecover_loss__ha!$B:$B,0)),"")</f>
        <v>12929.4928975618</v>
      </c>
      <c r="C50" cm="1">
        <f t="array" ref="C50">IFERROR(INDEX(treecover_loss__ha!$C:$C,MATCH(HA!$A50&amp;HA!C$1,treecover_loss__ha!$A:$A&amp;treecover_loss__ha!$B:$B,0)),"")</f>
        <v>26877.059203683701</v>
      </c>
      <c r="D50" cm="1">
        <f t="array" ref="D50">IFERROR(INDEX(treecover_loss__ha!$C:$C,MATCH(HA!$A50&amp;HA!D$1,treecover_loss__ha!$A:$A&amp;treecover_loss__ha!$B:$B,0)),"")</f>
        <v>33000.278681550197</v>
      </c>
      <c r="E50" cm="1">
        <f t="array" ref="E50">IFERROR(INDEX(treecover_loss__ha!$C:$C,MATCH(HA!$A50&amp;HA!E$1,treecover_loss__ha!$A:$A&amp;treecover_loss__ha!$B:$B,0)),"")</f>
        <v>52237.225455555803</v>
      </c>
      <c r="F50" cm="1">
        <f t="array" ref="F50">IFERROR(INDEX(treecover_loss__ha!$C:$C,MATCH(HA!$A50&amp;HA!F$1,treecover_loss__ha!$A:$A&amp;treecover_loss__ha!$B:$B,0)),"")</f>
        <v>108232.510807147</v>
      </c>
      <c r="G50" cm="1">
        <f t="array" ref="G50">IFERROR(INDEX(treecover_loss__ha!$C:$C,MATCH(HA!$A50&amp;HA!G$1,treecover_loss__ha!$A:$A&amp;treecover_loss__ha!$B:$B,0)),"")</f>
        <v>186939.63719396901</v>
      </c>
      <c r="H50" cm="1">
        <f t="array" ref="H50">IFERROR(INDEX(treecover_loss__ha!$C:$C,MATCH(HA!$A50&amp;HA!H$1,treecover_loss__ha!$A:$A&amp;treecover_loss__ha!$B:$B,0)),"")</f>
        <v>202277.81779273701</v>
      </c>
      <c r="I50" cm="1">
        <f t="array" ref="I50">IFERROR(INDEX(treecover_loss__ha!$C:$C,MATCH(HA!$A50&amp;HA!I$1,treecover_loss__ha!$A:$A&amp;treecover_loss__ha!$B:$B,0)),"")</f>
        <v>86449.976099820604</v>
      </c>
      <c r="J50" cm="1">
        <f t="array" ref="J50">IFERROR(INDEX(treecover_loss__ha!$C:$C,MATCH(HA!$A50&amp;HA!J$1,treecover_loss__ha!$A:$A&amp;treecover_loss__ha!$B:$B,0)),"")</f>
        <v>122937.34560312799</v>
      </c>
      <c r="K50" s="2" t="s">
        <v>221</v>
      </c>
      <c r="L50" s="3">
        <f>(GHGs!B50/GHGs!$F50)*100</f>
        <v>10.847594853108959</v>
      </c>
      <c r="M50" s="3">
        <f>(GHGs!C50/GHGs!$F50)*100</f>
        <v>22.95410602801952</v>
      </c>
      <c r="N50" s="3">
        <f>(GHGs!D50/GHGs!$F50)*100</f>
        <v>28.191475405282329</v>
      </c>
      <c r="O50" s="3">
        <f>(GHGs!E50/GHGs!$F50)*100</f>
        <v>48.313844374673572</v>
      </c>
      <c r="P50" s="3">
        <f>(GHGs!F50/GHGs!$F50)*100</f>
        <v>100</v>
      </c>
      <c r="Q50" s="3">
        <f>(GHGs!G50/GHGs!$F50)*100</f>
        <v>182.09727205466751</v>
      </c>
      <c r="R50" s="3">
        <f>(GHGs!H50/GHGs!$F50)*100</f>
        <v>196.77519536591433</v>
      </c>
      <c r="S50" s="3">
        <f>(GHGs!I50/GHGs!$F50)*100</f>
        <v>82.32258203822002</v>
      </c>
      <c r="T50" s="3">
        <f>(GHGs!J50/GHGs!$F50)*100</f>
        <v>119.32453691104197</v>
      </c>
      <c r="U50" s="3" t="str">
        <f>IF(T50&lt;100,"GREEN","RED")</f>
        <v>RED</v>
      </c>
      <c r="V50">
        <f t="shared" si="0"/>
        <v>35</v>
      </c>
    </row>
    <row r="51" spans="1:22" x14ac:dyDescent="0.2">
      <c r="A51" s="1" t="s">
        <v>53</v>
      </c>
      <c r="B51" cm="1">
        <f t="array" ref="B51">IFERROR(INDEX(treecover_loss__ha!$C:$C,MATCH(HA!$A51&amp;HA!B$1,treecover_loss__ha!$A:$A&amp;treecover_loss__ha!$B:$B,0)),"")</f>
        <v>1.85563171132921</v>
      </c>
      <c r="C51" cm="1">
        <f t="array" ref="C51">IFERROR(INDEX(treecover_loss__ha!$C:$C,MATCH(HA!$A51&amp;HA!C$1,treecover_loss__ha!$A:$A&amp;treecover_loss__ha!$B:$B,0)),"")</f>
        <v>7.1239767560275604</v>
      </c>
      <c r="D51" cm="1">
        <f t="array" ref="D51">IFERROR(INDEX(treecover_loss__ha!$C:$C,MATCH(HA!$A51&amp;HA!D$1,treecover_loss__ha!$A:$A&amp;treecover_loss__ha!$B:$B,0)),"")</f>
        <v>23291.209868453501</v>
      </c>
      <c r="E51" cm="1">
        <f t="array" ref="E51">IFERROR(INDEX(treecover_loss__ha!$C:$C,MATCH(HA!$A51&amp;HA!E$1,treecover_loss__ha!$A:$A&amp;treecover_loss__ha!$B:$B,0)),"")</f>
        <v>778.56520479542201</v>
      </c>
      <c r="F51" cm="1">
        <f t="array" ref="F51">IFERROR(INDEX(treecover_loss__ha!$C:$C,MATCH(HA!$A51&amp;HA!F$1,treecover_loss__ha!$A:$A&amp;treecover_loss__ha!$B:$B,0)),"")</f>
        <v>58.7091448673876</v>
      </c>
      <c r="G51" cm="1">
        <f t="array" ref="G51">IFERROR(INDEX(treecover_loss__ha!$C:$C,MATCH(HA!$A51&amp;HA!G$1,treecover_loss__ha!$A:$A&amp;treecover_loss__ha!$B:$B,0)),"")</f>
        <v>65.611225064419997</v>
      </c>
      <c r="H51" cm="1">
        <f t="array" ref="H51">IFERROR(INDEX(treecover_loss__ha!$C:$C,MATCH(HA!$A51&amp;HA!H$1,treecover_loss__ha!$A:$A&amp;treecover_loss__ha!$B:$B,0)),"")</f>
        <v>30.359263192744599</v>
      </c>
      <c r="I51" cm="1">
        <f t="array" ref="I51">IFERROR(INDEX(treecover_loss__ha!$C:$C,MATCH(HA!$A51&amp;HA!I$1,treecover_loss__ha!$A:$A&amp;treecover_loss__ha!$B:$B,0)),"")</f>
        <v>31.619197020064501</v>
      </c>
      <c r="J51" cm="1">
        <f t="array" ref="J51">IFERROR(INDEX(treecover_loss__ha!$C:$C,MATCH(HA!$A51&amp;HA!J$1,treecover_loss__ha!$A:$A&amp;treecover_loss__ha!$B:$B,0)),"")</f>
        <v>144.959335671205</v>
      </c>
      <c r="K51" s="2" t="s">
        <v>221</v>
      </c>
      <c r="L51" s="3">
        <f>(GHGs!B51/GHGs!$F51)*100</f>
        <v>3.1243237061969977</v>
      </c>
      <c r="M51" s="3">
        <f>(GHGs!C51/GHGs!$F51)*100</f>
        <v>10.663919483951297</v>
      </c>
      <c r="N51" s="3">
        <f>(GHGs!D51/GHGs!$F51)*100</f>
        <v>37648.327498611638</v>
      </c>
      <c r="O51" s="3">
        <f>(GHGs!E51/GHGs!$F51)*100</f>
        <v>1248.5036612608387</v>
      </c>
      <c r="P51" s="3">
        <f>(GHGs!F51/GHGs!$F51)*100</f>
        <v>100</v>
      </c>
      <c r="Q51" s="3">
        <f>(GHGs!G51/GHGs!$F51)*100</f>
        <v>107.00399162581324</v>
      </c>
      <c r="R51" s="3">
        <f>(GHGs!H51/GHGs!$F51)*100</f>
        <v>51.923121289299345</v>
      </c>
      <c r="S51" s="3">
        <f>(GHGs!I51/GHGs!$F51)*100</f>
        <v>51.687479619793585</v>
      </c>
      <c r="T51" s="3">
        <f>(GHGs!J51/GHGs!$F51)*100</f>
        <v>235.68024636630645</v>
      </c>
      <c r="U51" s="3" t="str">
        <f>IF(T51&lt;100,"GREEN","RED")</f>
        <v>RED</v>
      </c>
      <c r="V51">
        <f t="shared" si="0"/>
        <v>146</v>
      </c>
    </row>
    <row r="52" spans="1:22" x14ac:dyDescent="0.2">
      <c r="A52" s="1" t="s">
        <v>54</v>
      </c>
      <c r="B52" cm="1">
        <f t="array" ref="B52">IFERROR(INDEX(treecover_loss__ha!$C:$C,MATCH(HA!$A52&amp;HA!B$1,treecover_loss__ha!$A:$A&amp;treecover_loss__ha!$B:$B,0)),"")</f>
        <v>2583.2304257546298</v>
      </c>
      <c r="C52" cm="1">
        <f t="array" ref="C52">IFERROR(INDEX(treecover_loss__ha!$C:$C,MATCH(HA!$A52&amp;HA!C$1,treecover_loss__ha!$A:$A&amp;treecover_loss__ha!$B:$B,0)),"")</f>
        <v>4656.3405200464304</v>
      </c>
      <c r="D52" cm="1">
        <f t="array" ref="D52">IFERROR(INDEX(treecover_loss__ha!$C:$C,MATCH(HA!$A52&amp;HA!D$1,treecover_loss__ha!$A:$A&amp;treecover_loss__ha!$B:$B,0)),"")</f>
        <v>4360.3539655922204</v>
      </c>
      <c r="E52" cm="1">
        <f t="array" ref="E52">IFERROR(INDEX(treecover_loss__ha!$C:$C,MATCH(HA!$A52&amp;HA!E$1,treecover_loss__ha!$A:$A&amp;treecover_loss__ha!$B:$B,0)),"")</f>
        <v>3161.6252534226501</v>
      </c>
      <c r="F52" cm="1">
        <f t="array" ref="F52">IFERROR(INDEX(treecover_loss__ha!$C:$C,MATCH(HA!$A52&amp;HA!F$1,treecover_loss__ha!$A:$A&amp;treecover_loss__ha!$B:$B,0)),"")</f>
        <v>9180.3336271672397</v>
      </c>
      <c r="G52" cm="1">
        <f t="array" ref="G52">IFERROR(INDEX(treecover_loss__ha!$C:$C,MATCH(HA!$A52&amp;HA!G$1,treecover_loss__ha!$A:$A&amp;treecover_loss__ha!$B:$B,0)),"")</f>
        <v>3193.5934822034101</v>
      </c>
      <c r="H52" cm="1">
        <f t="array" ref="H52">IFERROR(INDEX(treecover_loss__ha!$C:$C,MATCH(HA!$A52&amp;HA!H$1,treecover_loss__ha!$A:$A&amp;treecover_loss__ha!$B:$B,0)),"")</f>
        <v>4795.0489276437302</v>
      </c>
      <c r="I52" cm="1">
        <f t="array" ref="I52">IFERROR(INDEX(treecover_loss__ha!$C:$C,MATCH(HA!$A52&amp;HA!I$1,treecover_loss__ha!$A:$A&amp;treecover_loss__ha!$B:$B,0)),"")</f>
        <v>3366.0751601390598</v>
      </c>
      <c r="J52" cm="1">
        <f t="array" ref="J52">IFERROR(INDEX(treecover_loss__ha!$C:$C,MATCH(HA!$A52&amp;HA!J$1,treecover_loss__ha!$A:$A&amp;treecover_loss__ha!$B:$B,0)),"")</f>
        <v>3977.5848758921602</v>
      </c>
      <c r="K52" s="2" t="s">
        <v>221</v>
      </c>
      <c r="L52" s="3">
        <f>(GHGs!B52/GHGs!$F52)*100</f>
        <v>26.717830055620347</v>
      </c>
      <c r="M52" s="3">
        <f>(GHGs!C52/GHGs!$F52)*100</f>
        <v>48.403211023476949</v>
      </c>
      <c r="N52" s="3">
        <f>(GHGs!D52/GHGs!$F52)*100</f>
        <v>46.121231677577605</v>
      </c>
      <c r="O52" s="3">
        <f>(GHGs!E52/GHGs!$F52)*100</f>
        <v>34.066877106327254</v>
      </c>
      <c r="P52" s="3">
        <f>(GHGs!F52/GHGs!$F52)*100</f>
        <v>100</v>
      </c>
      <c r="Q52" s="3">
        <f>(GHGs!G52/GHGs!$F52)*100</f>
        <v>36.316083803759831</v>
      </c>
      <c r="R52" s="3">
        <f>(GHGs!H52/GHGs!$F52)*100</f>
        <v>58.618500537232762</v>
      </c>
      <c r="S52" s="3">
        <f>(GHGs!I52/GHGs!$F52)*100</f>
        <v>42.661481537935018</v>
      </c>
      <c r="T52" s="3">
        <f>(GHGs!J52/GHGs!$F52)*100</f>
        <v>50.853255678006661</v>
      </c>
      <c r="U52" s="3" t="str">
        <f>IF(T52&lt;100,"GREEN","RED")</f>
        <v>GREEN</v>
      </c>
      <c r="V52">
        <f t="shared" si="0"/>
        <v>89</v>
      </c>
    </row>
    <row r="53" spans="1:22" x14ac:dyDescent="0.2">
      <c r="A53" s="1" t="s">
        <v>55</v>
      </c>
      <c r="B53" cm="1">
        <f t="array" ref="B53">IFERROR(INDEX(treecover_loss__ha!$C:$C,MATCH(HA!$A53&amp;HA!B$1,treecover_loss__ha!$A:$A&amp;treecover_loss__ha!$B:$B,0)),"")</f>
        <v>15090.563480152199</v>
      </c>
      <c r="C53" cm="1">
        <f t="array" ref="C53">IFERROR(INDEX(treecover_loss__ha!$C:$C,MATCH(HA!$A53&amp;HA!C$1,treecover_loss__ha!$A:$A&amp;treecover_loss__ha!$B:$B,0)),"")</f>
        <v>24907.404839215102</v>
      </c>
      <c r="D53" cm="1">
        <f t="array" ref="D53">IFERROR(INDEX(treecover_loss__ha!$C:$C,MATCH(HA!$A53&amp;HA!D$1,treecover_loss__ha!$A:$A&amp;treecover_loss__ha!$B:$B,0)),"")</f>
        <v>27062.925092585301</v>
      </c>
      <c r="E53" cm="1">
        <f t="array" ref="E53">IFERROR(INDEX(treecover_loss__ha!$C:$C,MATCH(HA!$A53&amp;HA!E$1,treecover_loss__ha!$A:$A&amp;treecover_loss__ha!$B:$B,0)),"")</f>
        <v>13970.428632400201</v>
      </c>
      <c r="F53" cm="1">
        <f t="array" ref="F53">IFERROR(INDEX(treecover_loss__ha!$C:$C,MATCH(HA!$A53&amp;HA!F$1,treecover_loss__ha!$A:$A&amp;treecover_loss__ha!$B:$B,0)),"")</f>
        <v>14930.838186081901</v>
      </c>
      <c r="G53" cm="1">
        <f t="array" ref="G53">IFERROR(INDEX(treecover_loss__ha!$C:$C,MATCH(HA!$A53&amp;HA!G$1,treecover_loss__ha!$A:$A&amp;treecover_loss__ha!$B:$B,0)),"")</f>
        <v>21441.161125229999</v>
      </c>
      <c r="H53" cm="1">
        <f t="array" ref="H53">IFERROR(INDEX(treecover_loss__ha!$C:$C,MATCH(HA!$A53&amp;HA!H$1,treecover_loss__ha!$A:$A&amp;treecover_loss__ha!$B:$B,0)),"")</f>
        <v>14182.196205788099</v>
      </c>
      <c r="I53" cm="1">
        <f t="array" ref="I53">IFERROR(INDEX(treecover_loss__ha!$C:$C,MATCH(HA!$A53&amp;HA!I$1,treecover_loss__ha!$A:$A&amp;treecover_loss__ha!$B:$B,0)),"")</f>
        <v>13141.52859846</v>
      </c>
      <c r="J53" cm="1">
        <f t="array" ref="J53">IFERROR(INDEX(treecover_loss__ha!$C:$C,MATCH(HA!$A53&amp;HA!J$1,treecover_loss__ha!$A:$A&amp;treecover_loss__ha!$B:$B,0)),"")</f>
        <v>22946.106057455399</v>
      </c>
      <c r="K53" s="2" t="s">
        <v>221</v>
      </c>
      <c r="L53" s="3">
        <f>(GHGs!B53/GHGs!$F53)*100</f>
        <v>94.516841931036083</v>
      </c>
      <c r="M53" s="3">
        <f>(GHGs!C53/GHGs!$F53)*100</f>
        <v>166.10125359398054</v>
      </c>
      <c r="N53" s="3">
        <f>(GHGs!D53/GHGs!$F53)*100</f>
        <v>183.90722763202669</v>
      </c>
      <c r="O53" s="3">
        <f>(GHGs!E53/GHGs!$F53)*100</f>
        <v>92.433781889629813</v>
      </c>
      <c r="P53" s="3">
        <f>(GHGs!F53/GHGs!$F53)*100</f>
        <v>100</v>
      </c>
      <c r="Q53" s="3">
        <f>(GHGs!G53/GHGs!$F53)*100</f>
        <v>145.94005910129908</v>
      </c>
      <c r="R53" s="3">
        <f>(GHGs!H53/GHGs!$F53)*100</f>
        <v>100.85020534007927</v>
      </c>
      <c r="S53" s="3">
        <f>(GHGs!I53/GHGs!$F53)*100</f>
        <v>94.83599588978042</v>
      </c>
      <c r="T53" s="3">
        <f>(GHGs!J53/GHGs!$F53)*100</f>
        <v>170.75970729889954</v>
      </c>
      <c r="U53" s="3" t="str">
        <f>IF(T53&lt;100,"GREEN","RED")</f>
        <v>RED</v>
      </c>
      <c r="V53">
        <f t="shared" si="0"/>
        <v>78</v>
      </c>
    </row>
    <row r="54" spans="1:22" x14ac:dyDescent="0.2">
      <c r="A54" s="1" t="s">
        <v>56</v>
      </c>
      <c r="B54" cm="1">
        <f t="array" ref="B54">IFERROR(INDEX(treecover_loss__ha!$C:$C,MATCH(HA!$A54&amp;HA!B$1,treecover_loss__ha!$A:$A&amp;treecover_loss__ha!$B:$B,0)),"")</f>
        <v>5706.8457000008302</v>
      </c>
      <c r="C54" cm="1">
        <f t="array" ref="C54">IFERROR(INDEX(treecover_loss__ha!$C:$C,MATCH(HA!$A54&amp;HA!C$1,treecover_loss__ha!$A:$A&amp;treecover_loss__ha!$B:$B,0)),"")</f>
        <v>8011.4837787387896</v>
      </c>
      <c r="D54" cm="1">
        <f t="array" ref="D54">IFERROR(INDEX(treecover_loss__ha!$C:$C,MATCH(HA!$A54&amp;HA!D$1,treecover_loss__ha!$A:$A&amp;treecover_loss__ha!$B:$B,0)),"")</f>
        <v>45978.555096390402</v>
      </c>
      <c r="E54" cm="1">
        <f t="array" ref="E54">IFERROR(INDEX(treecover_loss__ha!$C:$C,MATCH(HA!$A54&amp;HA!E$1,treecover_loss__ha!$A:$A&amp;treecover_loss__ha!$B:$B,0)),"")</f>
        <v>5763.9097364660602</v>
      </c>
      <c r="F54" cm="1">
        <f t="array" ref="F54">IFERROR(INDEX(treecover_loss__ha!$C:$C,MATCH(HA!$A54&amp;HA!F$1,treecover_loss__ha!$A:$A&amp;treecover_loss__ha!$B:$B,0)),"")</f>
        <v>6291.28820175072</v>
      </c>
      <c r="G54" cm="1">
        <f t="array" ref="G54">IFERROR(INDEX(treecover_loss__ha!$C:$C,MATCH(HA!$A54&amp;HA!G$1,treecover_loss__ha!$A:$A&amp;treecover_loss__ha!$B:$B,0)),"")</f>
        <v>13072.6666017597</v>
      </c>
      <c r="H54" cm="1">
        <f t="array" ref="H54">IFERROR(INDEX(treecover_loss__ha!$C:$C,MATCH(HA!$A54&amp;HA!H$1,treecover_loss__ha!$A:$A&amp;treecover_loss__ha!$B:$B,0)),"")</f>
        <v>20472.892620484301</v>
      </c>
      <c r="I54" cm="1">
        <f t="array" ref="I54">IFERROR(INDEX(treecover_loss__ha!$C:$C,MATCH(HA!$A54&amp;HA!I$1,treecover_loss__ha!$A:$A&amp;treecover_loss__ha!$B:$B,0)),"")</f>
        <v>13442.613636502399</v>
      </c>
      <c r="J54" cm="1">
        <f t="array" ref="J54">IFERROR(INDEX(treecover_loss__ha!$C:$C,MATCH(HA!$A54&amp;HA!J$1,treecover_loss__ha!$A:$A&amp;treecover_loss__ha!$B:$B,0)),"")</f>
        <v>22023.4243522412</v>
      </c>
      <c r="K54" s="2" t="s">
        <v>221</v>
      </c>
      <c r="L54" s="3">
        <f>(GHGs!B54/GHGs!$F54)*100</f>
        <v>93.892275808818553</v>
      </c>
      <c r="M54" s="3">
        <f>(GHGs!C54/GHGs!$F54)*100</f>
        <v>128.20493699390877</v>
      </c>
      <c r="N54" s="3">
        <f>(GHGs!D54/GHGs!$F54)*100</f>
        <v>690.16916637639372</v>
      </c>
      <c r="O54" s="3">
        <f>(GHGs!E54/GHGs!$F54)*100</f>
        <v>100.29219487362519</v>
      </c>
      <c r="P54" s="3">
        <f>(GHGs!F54/GHGs!$F54)*100</f>
        <v>100</v>
      </c>
      <c r="Q54" s="3">
        <f>(GHGs!G54/GHGs!$F54)*100</f>
        <v>209.03642350692655</v>
      </c>
      <c r="R54" s="3">
        <f>(GHGs!H54/GHGs!$F54)*100</f>
        <v>348.07465950556747</v>
      </c>
      <c r="S54" s="3">
        <f>(GHGs!I54/GHGs!$F54)*100</f>
        <v>187.75508903928196</v>
      </c>
      <c r="T54" s="3">
        <f>(GHGs!J54/GHGs!$F54)*100</f>
        <v>451.59928558743127</v>
      </c>
      <c r="U54" s="3" t="str">
        <f>IF(T54&lt;100,"GREEN","RED")</f>
        <v>RED</v>
      </c>
      <c r="V54">
        <f t="shared" si="0"/>
        <v>92</v>
      </c>
    </row>
    <row r="55" spans="1:22" x14ac:dyDescent="0.2">
      <c r="A55" s="1" t="s">
        <v>57</v>
      </c>
      <c r="B55" cm="1">
        <f t="array" ref="B55">IFERROR(INDEX(treecover_loss__ha!$C:$C,MATCH(HA!$A55&amp;HA!B$1,treecover_loss__ha!$A:$A&amp;treecover_loss__ha!$B:$B,0)),"")</f>
        <v>30077.598651060001</v>
      </c>
      <c r="C55" cm="1">
        <f t="array" ref="C55">IFERROR(INDEX(treecover_loss__ha!$C:$C,MATCH(HA!$A55&amp;HA!C$1,treecover_loss__ha!$A:$A&amp;treecover_loss__ha!$B:$B,0)),"")</f>
        <v>44042.956680302399</v>
      </c>
      <c r="D55" cm="1">
        <f t="array" ref="D55">IFERROR(INDEX(treecover_loss__ha!$C:$C,MATCH(HA!$A55&amp;HA!D$1,treecover_loss__ha!$A:$A&amp;treecover_loss__ha!$B:$B,0)),"")</f>
        <v>71107.755801911902</v>
      </c>
      <c r="E55" cm="1">
        <f t="array" ref="E55">IFERROR(INDEX(treecover_loss__ha!$C:$C,MATCH(HA!$A55&amp;HA!E$1,treecover_loss__ha!$A:$A&amp;treecover_loss__ha!$B:$B,0)),"")</f>
        <v>38709.3827321965</v>
      </c>
      <c r="F55" cm="1">
        <f t="array" ref="F55">IFERROR(INDEX(treecover_loss__ha!$C:$C,MATCH(HA!$A55&amp;HA!F$1,treecover_loss__ha!$A:$A&amp;treecover_loss__ha!$B:$B,0)),"")</f>
        <v>35645.826871169003</v>
      </c>
      <c r="G55" cm="1">
        <f t="array" ref="G55">IFERROR(INDEX(treecover_loss__ha!$C:$C,MATCH(HA!$A55&amp;HA!G$1,treecover_loss__ha!$A:$A&amp;treecover_loss__ha!$B:$B,0)),"")</f>
        <v>48915.082321239403</v>
      </c>
      <c r="H55" cm="1">
        <f t="array" ref="H55">IFERROR(INDEX(treecover_loss__ha!$C:$C,MATCH(HA!$A55&amp;HA!H$1,treecover_loss__ha!$A:$A&amp;treecover_loss__ha!$B:$B,0)),"")</f>
        <v>30273.220974761301</v>
      </c>
      <c r="I55" cm="1">
        <f t="array" ref="I55">IFERROR(INDEX(treecover_loss__ha!$C:$C,MATCH(HA!$A55&amp;HA!I$1,treecover_loss__ha!$A:$A&amp;treecover_loss__ha!$B:$B,0)),"")</f>
        <v>52577.073015587397</v>
      </c>
      <c r="J55" cm="1">
        <f t="array" ref="J55">IFERROR(INDEX(treecover_loss__ha!$C:$C,MATCH(HA!$A55&amp;HA!J$1,treecover_loss__ha!$A:$A&amp;treecover_loss__ha!$B:$B,0)),"")</f>
        <v>42959.154521176897</v>
      </c>
      <c r="K55" s="2" t="s">
        <v>221</v>
      </c>
      <c r="L55" s="3">
        <f>(GHGs!B55/GHGs!$F55)*100</f>
        <v>80.734222258919104</v>
      </c>
      <c r="M55" s="3">
        <f>(GHGs!C55/GHGs!$F55)*100</f>
        <v>116.09310466772584</v>
      </c>
      <c r="N55" s="3">
        <f>(GHGs!D55/GHGs!$F55)*100</f>
        <v>195.51476399750794</v>
      </c>
      <c r="O55" s="3">
        <f>(GHGs!E55/GHGs!$F55)*100</f>
        <v>106.34652718899764</v>
      </c>
      <c r="P55" s="3">
        <f>(GHGs!F55/GHGs!$F55)*100</f>
        <v>100</v>
      </c>
      <c r="Q55" s="3">
        <f>(GHGs!G55/GHGs!$F55)*100</f>
        <v>141.95747288654835</v>
      </c>
      <c r="R55" s="3">
        <f>(GHGs!H55/GHGs!$F55)*100</f>
        <v>90.23993075774473</v>
      </c>
      <c r="S55" s="3">
        <f>(GHGs!I55/GHGs!$F55)*100</f>
        <v>154.10187002319165</v>
      </c>
      <c r="T55" s="3">
        <f>(GHGs!J55/GHGs!$F55)*100</f>
        <v>121.42081466589529</v>
      </c>
      <c r="U55" s="3" t="str">
        <f>IF(T55&lt;100,"GREEN","RED")</f>
        <v>RED</v>
      </c>
      <c r="V55">
        <f t="shared" si="0"/>
        <v>62</v>
      </c>
    </row>
    <row r="56" spans="1:22" x14ac:dyDescent="0.2">
      <c r="A56" s="1" t="s">
        <v>58</v>
      </c>
      <c r="B56" cm="1">
        <f t="array" ref="B56">IFERROR(INDEX(treecover_loss__ha!$C:$C,MATCH(HA!$A56&amp;HA!B$1,treecover_loss__ha!$A:$A&amp;treecover_loss__ha!$B:$B,0)),"")</f>
        <v>31.643148498861699</v>
      </c>
      <c r="C56" cm="1">
        <f t="array" ref="C56">IFERROR(INDEX(treecover_loss__ha!$C:$C,MATCH(HA!$A56&amp;HA!C$1,treecover_loss__ha!$A:$A&amp;treecover_loss__ha!$B:$B,0)),"")</f>
        <v>36.728029662090897</v>
      </c>
      <c r="D56" cm="1">
        <f t="array" ref="D56">IFERROR(INDEX(treecover_loss__ha!$C:$C,MATCH(HA!$A56&amp;HA!D$1,treecover_loss__ha!$A:$A&amp;treecover_loss__ha!$B:$B,0)),"")</f>
        <v>58.430383589125398</v>
      </c>
      <c r="E56" cm="1">
        <f t="array" ref="E56">IFERROR(INDEX(treecover_loss__ha!$C:$C,MATCH(HA!$A56&amp;HA!E$1,treecover_loss__ha!$A:$A&amp;treecover_loss__ha!$B:$B,0)),"")</f>
        <v>62.738151497384898</v>
      </c>
      <c r="F56" cm="1">
        <f t="array" ref="F56">IFERROR(INDEX(treecover_loss__ha!$C:$C,MATCH(HA!$A56&amp;HA!F$1,treecover_loss__ha!$A:$A&amp;treecover_loss__ha!$B:$B,0)),"")</f>
        <v>20.904056809395598</v>
      </c>
      <c r="G56" cm="1">
        <f t="array" ref="G56">IFERROR(INDEX(treecover_loss__ha!$C:$C,MATCH(HA!$A56&amp;HA!G$1,treecover_loss__ha!$A:$A&amp;treecover_loss__ha!$B:$B,0)),"")</f>
        <v>18.139076168912698</v>
      </c>
      <c r="H56" cm="1">
        <f t="array" ref="H56">IFERROR(INDEX(treecover_loss__ha!$C:$C,MATCH(HA!$A56&amp;HA!H$1,treecover_loss__ha!$A:$A&amp;treecover_loss__ha!$B:$B,0)),"")</f>
        <v>17.812081306404</v>
      </c>
      <c r="I56" cm="1">
        <f t="array" ref="I56">IFERROR(INDEX(treecover_loss__ha!$C:$C,MATCH(HA!$A56&amp;HA!I$1,treecover_loss__ha!$A:$A&amp;treecover_loss__ha!$B:$B,0)),"")</f>
        <v>11.943498406008001</v>
      </c>
      <c r="J56" cm="1">
        <f t="array" ref="J56">IFERROR(INDEX(treecover_loss__ha!$C:$C,MATCH(HA!$A56&amp;HA!J$1,treecover_loss__ha!$A:$A&amp;treecover_loss__ha!$B:$B,0)),"")</f>
        <v>35.403722285903797</v>
      </c>
      <c r="K56" s="2" t="s">
        <v>221</v>
      </c>
      <c r="L56" s="3">
        <f>(GHGs!B56/GHGs!$F56)*100</f>
        <v>134.72495989329647</v>
      </c>
      <c r="M56" s="3">
        <f>(GHGs!C56/GHGs!$F56)*100</f>
        <v>153.1414154004911</v>
      </c>
      <c r="N56" s="3">
        <f>(GHGs!D56/GHGs!$F56)*100</f>
        <v>246.21356351838352</v>
      </c>
      <c r="O56" s="3">
        <f>(GHGs!E56/GHGs!$F56)*100</f>
        <v>265.53941561646479</v>
      </c>
      <c r="P56" s="3">
        <f>(GHGs!F56/GHGs!$F56)*100</f>
        <v>100</v>
      </c>
      <c r="Q56" s="3">
        <f>(GHGs!G56/GHGs!$F56)*100</f>
        <v>78.696958382109912</v>
      </c>
      <c r="R56" s="3">
        <f>(GHGs!H56/GHGs!$F56)*100</f>
        <v>79.512828226817362</v>
      </c>
      <c r="S56" s="3">
        <f>(GHGs!I56/GHGs!$F56)*100</f>
        <v>50.899885246190088</v>
      </c>
      <c r="T56" s="3">
        <f>(GHGs!J56/GHGs!$F56)*100</f>
        <v>168.90784967052949</v>
      </c>
      <c r="U56" s="3" t="str">
        <f>IF(T56&lt;100,"GREEN","RED")</f>
        <v>RED</v>
      </c>
      <c r="V56">
        <f t="shared" si="0"/>
        <v>156</v>
      </c>
    </row>
    <row r="57" spans="1:22" x14ac:dyDescent="0.2">
      <c r="A57" s="1" t="s">
        <v>59</v>
      </c>
      <c r="B57" cm="1">
        <f t="array" ref="B57">IFERROR(INDEX(treecover_loss__ha!$C:$C,MATCH(HA!$A57&amp;HA!B$1,treecover_loss__ha!$A:$A&amp;treecover_loss__ha!$B:$B,0)),"")</f>
        <v>0</v>
      </c>
      <c r="C57" cm="1">
        <f t="array" ref="C57">IFERROR(INDEX(treecover_loss__ha!$C:$C,MATCH(HA!$A57&amp;HA!C$1,treecover_loss__ha!$A:$A&amp;treecover_loss__ha!$B:$B,0)),"")</f>
        <v>0</v>
      </c>
      <c r="D57" cm="1">
        <f t="array" ref="D57">IFERROR(INDEX(treecover_loss__ha!$C:$C,MATCH(HA!$A57&amp;HA!D$1,treecover_loss__ha!$A:$A&amp;treecover_loss__ha!$B:$B,0)),"")</f>
        <v>0</v>
      </c>
      <c r="E57" t="str" cm="1">
        <f t="array" ref="E57">IFERROR(INDEX(treecover_loss__ha!$C:$C,MATCH(HA!$A57&amp;HA!E$1,treecover_loss__ha!$A:$A&amp;treecover_loss__ha!$B:$B,0)),"")</f>
        <v/>
      </c>
      <c r="F57" t="str" cm="1">
        <f t="array" ref="F57">IFERROR(INDEX(treecover_loss__ha!$C:$C,MATCH(HA!$A57&amp;HA!F$1,treecover_loss__ha!$A:$A&amp;treecover_loss__ha!$B:$B,0)),"")</f>
        <v/>
      </c>
      <c r="G57" t="str" cm="1">
        <f t="array" ref="G57">IFERROR(INDEX(treecover_loss__ha!$C:$C,MATCH(HA!$A57&amp;HA!G$1,treecover_loss__ha!$A:$A&amp;treecover_loss__ha!$B:$B,0)),"")</f>
        <v/>
      </c>
      <c r="H57" cm="1">
        <f t="array" ref="H57">IFERROR(INDEX(treecover_loss__ha!$C:$C,MATCH(HA!$A57&amp;HA!H$1,treecover_loss__ha!$A:$A&amp;treecover_loss__ha!$B:$B,0)),"")</f>
        <v>0</v>
      </c>
      <c r="I57" cm="1">
        <f t="array" ref="I57">IFERROR(INDEX(treecover_loss__ha!$C:$C,MATCH(HA!$A57&amp;HA!I$1,treecover_loss__ha!$A:$A&amp;treecover_loss__ha!$B:$B,0)),"")</f>
        <v>0</v>
      </c>
      <c r="J57" cm="1">
        <f t="array" ref="J57">IFERROR(INDEX(treecover_loss__ha!$C:$C,MATCH(HA!$A57&amp;HA!J$1,treecover_loss__ha!$A:$A&amp;treecover_loss__ha!$B:$B,0)),"")</f>
        <v>0</v>
      </c>
      <c r="K57" s="2" t="s">
        <v>221</v>
      </c>
      <c r="L57" s="3" t="e">
        <f>(GHGs!B57/GHGs!$F57)*100</f>
        <v>#N/A</v>
      </c>
      <c r="M57" s="3" t="e">
        <f>(GHGs!C57/GHGs!$F57)*100</f>
        <v>#N/A</v>
      </c>
      <c r="N57" s="3" t="e">
        <f>(GHGs!D57/GHGs!$F57)*100</f>
        <v>#N/A</v>
      </c>
      <c r="O57" s="3" t="e">
        <f>(GHGs!E57/GHGs!$F57)*100</f>
        <v>#N/A</v>
      </c>
      <c r="P57" s="3" t="e">
        <f>(GHGs!F57/GHGs!$F57)*100</f>
        <v>#N/A</v>
      </c>
      <c r="Q57" s="3" t="e">
        <f>(GHGs!G57/GHGs!$F57)*100</f>
        <v>#N/A</v>
      </c>
      <c r="R57" s="3" t="e">
        <f>(GHGs!H57/GHGs!$F57)*100</f>
        <v>#N/A</v>
      </c>
      <c r="S57" s="3" t="e">
        <f>(GHGs!I57/GHGs!$F57)*100</f>
        <v>#N/A</v>
      </c>
      <c r="T57" s="3" t="e">
        <f>(GHGs!J57/GHGs!$F57)*100</f>
        <v>#N/A</v>
      </c>
      <c r="U57" s="3" t="e">
        <f>IF(T57&lt;100,"GREEN","RED")</f>
        <v>#N/A</v>
      </c>
      <c r="V57" t="e">
        <f t="shared" si="0"/>
        <v>#VALUE!</v>
      </c>
    </row>
    <row r="58" spans="1:22" x14ac:dyDescent="0.2">
      <c r="A58" s="1" t="s">
        <v>60</v>
      </c>
      <c r="B58" cm="1">
        <f t="array" ref="B58">IFERROR(INDEX(treecover_loss__ha!$C:$C,MATCH(HA!$A58&amp;HA!B$1,treecover_loss__ha!$A:$A&amp;treecover_loss__ha!$B:$B,0)),"")</f>
        <v>65413.8691973635</v>
      </c>
      <c r="C58" cm="1">
        <f t="array" ref="C58">IFERROR(INDEX(treecover_loss__ha!$C:$C,MATCH(HA!$A58&amp;HA!C$1,treecover_loss__ha!$A:$A&amp;treecover_loss__ha!$B:$B,0)),"")</f>
        <v>107562.364927235</v>
      </c>
      <c r="D58" cm="1">
        <f t="array" ref="D58">IFERROR(INDEX(treecover_loss__ha!$C:$C,MATCH(HA!$A58&amp;HA!D$1,treecover_loss__ha!$A:$A&amp;treecover_loss__ha!$B:$B,0)),"")</f>
        <v>98458.976961278604</v>
      </c>
      <c r="E58" cm="1">
        <f t="array" ref="E58">IFERROR(INDEX(treecover_loss__ha!$C:$C,MATCH(HA!$A58&amp;HA!E$1,treecover_loss__ha!$A:$A&amp;treecover_loss__ha!$B:$B,0)),"")</f>
        <v>119649.002251496</v>
      </c>
      <c r="F58" cm="1">
        <f t="array" ref="F58">IFERROR(INDEX(treecover_loss__ha!$C:$C,MATCH(HA!$A58&amp;HA!F$1,treecover_loss__ha!$A:$A&amp;treecover_loss__ha!$B:$B,0)),"")</f>
        <v>71021.864828331294</v>
      </c>
      <c r="G58" cm="1">
        <f t="array" ref="G58">IFERROR(INDEX(treecover_loss__ha!$C:$C,MATCH(HA!$A58&amp;HA!G$1,treecover_loss__ha!$A:$A&amp;treecover_loss__ha!$B:$B,0)),"")</f>
        <v>101988.11809940801</v>
      </c>
      <c r="H58" cm="1">
        <f t="array" ref="H58">IFERROR(INDEX(treecover_loss__ha!$C:$C,MATCH(HA!$A58&amp;HA!H$1,treecover_loss__ha!$A:$A&amp;treecover_loss__ha!$B:$B,0)),"")</f>
        <v>85791.957581102106</v>
      </c>
      <c r="I58" cm="1">
        <f t="array" ref="I58">IFERROR(INDEX(treecover_loss__ha!$C:$C,MATCH(HA!$A58&amp;HA!I$1,treecover_loss__ha!$A:$A&amp;treecover_loss__ha!$B:$B,0)),"")</f>
        <v>137821.37787553499</v>
      </c>
      <c r="J58" cm="1">
        <f t="array" ref="J58">IFERROR(INDEX(treecover_loss__ha!$C:$C,MATCH(HA!$A58&amp;HA!J$1,treecover_loss__ha!$A:$A&amp;treecover_loss__ha!$B:$B,0)),"")</f>
        <v>85868.784756843801</v>
      </c>
      <c r="K58" s="2" t="s">
        <v>221</v>
      </c>
      <c r="L58" s="3">
        <f>(GHGs!B58/GHGs!$F58)*100</f>
        <v>80.578609896317374</v>
      </c>
      <c r="M58" s="3">
        <f>(GHGs!C58/GHGs!$F58)*100</f>
        <v>133.45428398928024</v>
      </c>
      <c r="N58" s="3">
        <f>(GHGs!D58/GHGs!$F58)*100</f>
        <v>111.71391233511359</v>
      </c>
      <c r="O58" s="3">
        <f>(GHGs!E58/GHGs!$F58)*100</f>
        <v>162.0086634274974</v>
      </c>
      <c r="P58" s="3">
        <f>(GHGs!F58/GHGs!$F58)*100</f>
        <v>100</v>
      </c>
      <c r="Q58" s="3">
        <f>(GHGs!G58/GHGs!$F58)*100</f>
        <v>144.41901117433298</v>
      </c>
      <c r="R58" s="3">
        <f>(GHGs!H58/GHGs!$F58)*100</f>
        <v>119.72642925747552</v>
      </c>
      <c r="S58" s="3">
        <f>(GHGs!I58/GHGs!$F58)*100</f>
        <v>145.25193668848792</v>
      </c>
      <c r="T58" s="3">
        <f>(GHGs!J58/GHGs!$F58)*100</f>
        <v>117.69724243919659</v>
      </c>
      <c r="U58" s="3" t="str">
        <f>IF(T58&lt;100,"GREEN","RED")</f>
        <v>RED</v>
      </c>
      <c r="V58">
        <f t="shared" si="0"/>
        <v>50</v>
      </c>
    </row>
    <row r="59" spans="1:22" x14ac:dyDescent="0.2">
      <c r="A59" s="1" t="s">
        <v>61</v>
      </c>
      <c r="B59" cm="1">
        <f t="array" ref="B59">IFERROR(INDEX(treecover_loss__ha!$C:$C,MATCH(HA!$A59&amp;HA!B$1,treecover_loss__ha!$A:$A&amp;treecover_loss__ha!$B:$B,0)),"")</f>
        <v>25420.295895453201</v>
      </c>
      <c r="C59" cm="1">
        <f t="array" ref="C59">IFERROR(INDEX(treecover_loss__ha!$C:$C,MATCH(HA!$A59&amp;HA!C$1,treecover_loss__ha!$A:$A&amp;treecover_loss__ha!$B:$B,0)),"")</f>
        <v>36334.866977042097</v>
      </c>
      <c r="D59" cm="1">
        <f t="array" ref="D59">IFERROR(INDEX(treecover_loss__ha!$C:$C,MATCH(HA!$A59&amp;HA!D$1,treecover_loss__ha!$A:$A&amp;treecover_loss__ha!$B:$B,0)),"")</f>
        <v>38856.657234281804</v>
      </c>
      <c r="E59" cm="1">
        <f t="array" ref="E59">IFERROR(INDEX(treecover_loss__ha!$C:$C,MATCH(HA!$A59&amp;HA!E$1,treecover_loss__ha!$A:$A&amp;treecover_loss__ha!$B:$B,0)),"")</f>
        <v>40038.158930027799</v>
      </c>
      <c r="F59" cm="1">
        <f t="array" ref="F59">IFERROR(INDEX(treecover_loss__ha!$C:$C,MATCH(HA!$A59&amp;HA!F$1,treecover_loss__ha!$A:$A&amp;treecover_loss__ha!$B:$B,0)),"")</f>
        <v>45916.924331137903</v>
      </c>
      <c r="G59" cm="1">
        <f t="array" ref="G59">IFERROR(INDEX(treecover_loss__ha!$C:$C,MATCH(HA!$A59&amp;HA!G$1,treecover_loss__ha!$A:$A&amp;treecover_loss__ha!$B:$B,0)),"")</f>
        <v>36805.369322067898</v>
      </c>
      <c r="H59" cm="1">
        <f t="array" ref="H59">IFERROR(INDEX(treecover_loss__ha!$C:$C,MATCH(HA!$A59&amp;HA!H$1,treecover_loss__ha!$A:$A&amp;treecover_loss__ha!$B:$B,0)),"")</f>
        <v>34004.022709220197</v>
      </c>
      <c r="I59" cm="1">
        <f t="array" ref="I59">IFERROR(INDEX(treecover_loss__ha!$C:$C,MATCH(HA!$A59&amp;HA!I$1,treecover_loss__ha!$A:$A&amp;treecover_loss__ha!$B:$B,0)),"")</f>
        <v>39215.1304367435</v>
      </c>
      <c r="J59" cm="1">
        <f t="array" ref="J59">IFERROR(INDEX(treecover_loss__ha!$C:$C,MATCH(HA!$A59&amp;HA!J$1,treecover_loss__ha!$A:$A&amp;treecover_loss__ha!$B:$B,0)),"")</f>
        <v>36155.610890141099</v>
      </c>
      <c r="K59" s="2" t="s">
        <v>221</v>
      </c>
      <c r="L59" s="3">
        <f>(GHGs!B59/GHGs!$F59)*100</f>
        <v>51.91559397333404</v>
      </c>
      <c r="M59" s="3">
        <f>(GHGs!C59/GHGs!$F59)*100</f>
        <v>75.461428158237723</v>
      </c>
      <c r="N59" s="3">
        <f>(GHGs!D59/GHGs!$F59)*100</f>
        <v>82.131982827728834</v>
      </c>
      <c r="O59" s="3">
        <f>(GHGs!E59/GHGs!$F59)*100</f>
        <v>85.745882337870256</v>
      </c>
      <c r="P59" s="3">
        <f>(GHGs!F59/GHGs!$F59)*100</f>
        <v>100</v>
      </c>
      <c r="Q59" s="3">
        <f>(GHGs!G59/GHGs!$F59)*100</f>
        <v>81.382100781730756</v>
      </c>
      <c r="R59" s="3">
        <f>(GHGs!H59/GHGs!$F59)*100</f>
        <v>77.792361083889105</v>
      </c>
      <c r="S59" s="3">
        <f>(GHGs!I59/GHGs!$F59)*100</f>
        <v>91.824726475713192</v>
      </c>
      <c r="T59" s="3">
        <f>(GHGs!J59/GHGs!$F59)*100</f>
        <v>85.847183737480862</v>
      </c>
      <c r="U59" s="3" t="str">
        <f>IF(T59&lt;100,"GREEN","RED")</f>
        <v>GREEN</v>
      </c>
      <c r="V59">
        <f t="shared" si="0"/>
        <v>58</v>
      </c>
    </row>
    <row r="60" spans="1:22" x14ac:dyDescent="0.2">
      <c r="A60" s="1" t="s">
        <v>62</v>
      </c>
      <c r="B60" cm="1">
        <f t="array" ref="B60">IFERROR(INDEX(treecover_loss__ha!$C:$C,MATCH(HA!$A60&amp;HA!B$1,treecover_loss__ha!$A:$A&amp;treecover_loss__ha!$B:$B,0)),"")</f>
        <v>10276.470946594</v>
      </c>
      <c r="C60" cm="1">
        <f t="array" ref="C60">IFERROR(INDEX(treecover_loss__ha!$C:$C,MATCH(HA!$A60&amp;HA!C$1,treecover_loss__ha!$A:$A&amp;treecover_loss__ha!$B:$B,0)),"")</f>
        <v>19581.6431074803</v>
      </c>
      <c r="D60" cm="1">
        <f t="array" ref="D60">IFERROR(INDEX(treecover_loss__ha!$C:$C,MATCH(HA!$A60&amp;HA!D$1,treecover_loss__ha!$A:$A&amp;treecover_loss__ha!$B:$B,0)),"")</f>
        <v>35403.505827116198</v>
      </c>
      <c r="E60" cm="1">
        <f t="array" ref="E60">IFERROR(INDEX(treecover_loss__ha!$C:$C,MATCH(HA!$A60&amp;HA!E$1,treecover_loss__ha!$A:$A&amp;treecover_loss__ha!$B:$B,0)),"")</f>
        <v>18894.243222749501</v>
      </c>
      <c r="F60" cm="1">
        <f t="array" ref="F60">IFERROR(INDEX(treecover_loss__ha!$C:$C,MATCH(HA!$A60&amp;HA!F$1,treecover_loss__ha!$A:$A&amp;treecover_loss__ha!$B:$B,0)),"")</f>
        <v>25582.398386151599</v>
      </c>
      <c r="G60" cm="1">
        <f t="array" ref="G60">IFERROR(INDEX(treecover_loss__ha!$C:$C,MATCH(HA!$A60&amp;HA!G$1,treecover_loss__ha!$A:$A&amp;treecover_loss__ha!$B:$B,0)),"")</f>
        <v>17980.782343289</v>
      </c>
      <c r="H60" cm="1">
        <f t="array" ref="H60">IFERROR(INDEX(treecover_loss__ha!$C:$C,MATCH(HA!$A60&amp;HA!H$1,treecover_loss__ha!$A:$A&amp;treecover_loss__ha!$B:$B,0)),"")</f>
        <v>19751.438277588899</v>
      </c>
      <c r="I60" cm="1">
        <f t="array" ref="I60">IFERROR(INDEX(treecover_loss__ha!$C:$C,MATCH(HA!$A60&amp;HA!I$1,treecover_loss__ha!$A:$A&amp;treecover_loss__ha!$B:$B,0)),"")</f>
        <v>19941.379415555301</v>
      </c>
      <c r="J60" cm="1">
        <f t="array" ref="J60">IFERROR(INDEX(treecover_loss__ha!$C:$C,MATCH(HA!$A60&amp;HA!J$1,treecover_loss__ha!$A:$A&amp;treecover_loss__ha!$B:$B,0)),"")</f>
        <v>36262.924769270299</v>
      </c>
      <c r="K60" s="2" t="s">
        <v>221</v>
      </c>
      <c r="L60" s="3">
        <f>(GHGs!B60/GHGs!$F60)*100</f>
        <v>34.075424338290127</v>
      </c>
      <c r="M60" s="3">
        <f>(GHGs!C60/GHGs!$F60)*100</f>
        <v>64.660091417201016</v>
      </c>
      <c r="N60" s="3">
        <f>(GHGs!D60/GHGs!$F60)*100</f>
        <v>128.44407907143838</v>
      </c>
      <c r="O60" s="3">
        <f>(GHGs!E60/GHGs!$F60)*100</f>
        <v>69.608186923019204</v>
      </c>
      <c r="P60" s="3">
        <f>(GHGs!F60/GHGs!$F60)*100</f>
        <v>100</v>
      </c>
      <c r="Q60" s="3">
        <f>(GHGs!G60/GHGs!$F60)*100</f>
        <v>68.984996123869422</v>
      </c>
      <c r="R60" s="3">
        <f>(GHGs!H60/GHGs!$F60)*100</f>
        <v>82.184514029967985</v>
      </c>
      <c r="S60" s="3">
        <f>(GHGs!I60/GHGs!$F60)*100</f>
        <v>87.640663933445012</v>
      </c>
      <c r="T60" s="3">
        <f>(GHGs!J60/GHGs!$F60)*100</f>
        <v>153.87133022699865</v>
      </c>
      <c r="U60" s="3" t="str">
        <f>IF(T60&lt;100,"GREEN","RED")</f>
        <v>RED</v>
      </c>
      <c r="V60">
        <f t="shared" si="0"/>
        <v>68</v>
      </c>
    </row>
    <row r="61" spans="1:22" x14ac:dyDescent="0.2">
      <c r="A61" s="1" t="s">
        <v>63</v>
      </c>
      <c r="B61" cm="1">
        <f t="array" ref="B61">IFERROR(INDEX(treecover_loss__ha!$C:$C,MATCH(HA!$A61&amp;HA!B$1,treecover_loss__ha!$A:$A&amp;treecover_loss__ha!$B:$B,0)),"")</f>
        <v>172639.431213984</v>
      </c>
      <c r="C61" cm="1">
        <f t="array" ref="C61">IFERROR(INDEX(treecover_loss__ha!$C:$C,MATCH(HA!$A61&amp;HA!C$1,treecover_loss__ha!$A:$A&amp;treecover_loss__ha!$B:$B,0)),"")</f>
        <v>240428.38527361001</v>
      </c>
      <c r="D61" cm="1">
        <f t="array" ref="D61">IFERROR(INDEX(treecover_loss__ha!$C:$C,MATCH(HA!$A61&amp;HA!D$1,treecover_loss__ha!$A:$A&amp;treecover_loss__ha!$B:$B,0)),"")</f>
        <v>336198.66820488399</v>
      </c>
      <c r="E61" cm="1">
        <f t="array" ref="E61">IFERROR(INDEX(treecover_loss__ha!$C:$C,MATCH(HA!$A61&amp;HA!E$1,treecover_loss__ha!$A:$A&amp;treecover_loss__ha!$B:$B,0)),"")</f>
        <v>269954.79917345202</v>
      </c>
      <c r="F61" cm="1">
        <f t="array" ref="F61">IFERROR(INDEX(treecover_loss__ha!$C:$C,MATCH(HA!$A61&amp;HA!F$1,treecover_loss__ha!$A:$A&amp;treecover_loss__ha!$B:$B,0)),"")</f>
        <v>289910.39897583</v>
      </c>
      <c r="G61" cm="1">
        <f t="array" ref="G61">IFERROR(INDEX(treecover_loss__ha!$C:$C,MATCH(HA!$A61&amp;HA!G$1,treecover_loss__ha!$A:$A&amp;treecover_loss__ha!$B:$B,0)),"")</f>
        <v>254472.59241875401</v>
      </c>
      <c r="H61" cm="1">
        <f t="array" ref="H61">IFERROR(INDEX(treecover_loss__ha!$C:$C,MATCH(HA!$A61&amp;HA!H$1,treecover_loss__ha!$A:$A&amp;treecover_loss__ha!$B:$B,0)),"")</f>
        <v>266899.126190954</v>
      </c>
      <c r="I61" cm="1">
        <f t="array" ref="I61">IFERROR(INDEX(treecover_loss__ha!$C:$C,MATCH(HA!$A61&amp;HA!I$1,treecover_loss__ha!$A:$A&amp;treecover_loss__ha!$B:$B,0)),"")</f>
        <v>255377.97273202499</v>
      </c>
      <c r="J61" cm="1">
        <f t="array" ref="J61">IFERROR(INDEX(treecover_loss__ha!$C:$C,MATCH(HA!$A61&amp;HA!J$1,treecover_loss__ha!$A:$A&amp;treecover_loss__ha!$B:$B,0)),"")</f>
        <v>241781.07406402801</v>
      </c>
      <c r="K61" s="2" t="s">
        <v>221</v>
      </c>
      <c r="L61" s="3">
        <f>(GHGs!B61/GHGs!$F61)*100</f>
        <v>57.796144718198271</v>
      </c>
      <c r="M61" s="3">
        <f>(GHGs!C61/GHGs!$F61)*100</f>
        <v>79.610160558731351</v>
      </c>
      <c r="N61" s="3">
        <f>(GHGs!D61/GHGs!$F61)*100</f>
        <v>113.23954838769315</v>
      </c>
      <c r="O61" s="3">
        <f>(GHGs!E61/GHGs!$F61)*100</f>
        <v>93.248164259921595</v>
      </c>
      <c r="P61" s="3">
        <f>(GHGs!F61/GHGs!$F61)*100</f>
        <v>100</v>
      </c>
      <c r="Q61" s="3">
        <f>(GHGs!G61/GHGs!$F61)*100</f>
        <v>88.544359138653476</v>
      </c>
      <c r="R61" s="3">
        <f>(GHGs!H61/GHGs!$F61)*100</f>
        <v>95.683004782673521</v>
      </c>
      <c r="S61" s="3">
        <f>(GHGs!I61/GHGs!$F61)*100</f>
        <v>93.552207504969473</v>
      </c>
      <c r="T61" s="3">
        <f>(GHGs!J61/GHGs!$F61)*100</f>
        <v>90.927240444752499</v>
      </c>
      <c r="U61" s="3" t="str">
        <f>IF(T61&lt;100,"GREEN","RED")</f>
        <v>GREEN</v>
      </c>
      <c r="V61">
        <f t="shared" si="0"/>
        <v>16</v>
      </c>
    </row>
    <row r="62" spans="1:22" x14ac:dyDescent="0.2">
      <c r="A62" s="1" t="s">
        <v>64</v>
      </c>
      <c r="B62" cm="1">
        <f t="array" ref="B62">IFERROR(INDEX(treecover_loss__ha!$C:$C,MATCH(HA!$A62&amp;HA!B$1,treecover_loss__ha!$A:$A&amp;treecover_loss__ha!$B:$B,0)),"")</f>
        <v>1838.3526791354</v>
      </c>
      <c r="C62" cm="1">
        <f t="array" ref="C62">IFERROR(INDEX(treecover_loss__ha!$C:$C,MATCH(HA!$A62&amp;HA!C$1,treecover_loss__ha!$A:$A&amp;treecover_loss__ha!$B:$B,0)),"")</f>
        <v>8372.9940766023701</v>
      </c>
      <c r="D62" cm="1">
        <f t="array" ref="D62">IFERROR(INDEX(treecover_loss__ha!$C:$C,MATCH(HA!$A62&amp;HA!D$1,treecover_loss__ha!$A:$A&amp;treecover_loss__ha!$B:$B,0)),"")</f>
        <v>3091.6189992179802</v>
      </c>
      <c r="E62" cm="1">
        <f t="array" ref="E62">IFERROR(INDEX(treecover_loss__ha!$C:$C,MATCH(HA!$A62&amp;HA!E$1,treecover_loss__ha!$A:$A&amp;treecover_loss__ha!$B:$B,0)),"")</f>
        <v>1366.93536312733</v>
      </c>
      <c r="F62" cm="1">
        <f t="array" ref="F62">IFERROR(INDEX(treecover_loss__ha!$C:$C,MATCH(HA!$A62&amp;HA!F$1,treecover_loss__ha!$A:$A&amp;treecover_loss__ha!$B:$B,0)),"")</f>
        <v>1455.8404792845699</v>
      </c>
      <c r="G62" cm="1">
        <f t="array" ref="G62">IFERROR(INDEX(treecover_loss__ha!$C:$C,MATCH(HA!$A62&amp;HA!G$1,treecover_loss__ha!$A:$A&amp;treecover_loss__ha!$B:$B,0)),"")</f>
        <v>2066.8320673826202</v>
      </c>
      <c r="H62" cm="1">
        <f t="array" ref="H62">IFERROR(INDEX(treecover_loss__ha!$C:$C,MATCH(HA!$A62&amp;HA!H$1,treecover_loss__ha!$A:$A&amp;treecover_loss__ha!$B:$B,0)),"")</f>
        <v>7198.83327984063</v>
      </c>
      <c r="I62" cm="1">
        <f t="array" ref="I62">IFERROR(INDEX(treecover_loss__ha!$C:$C,MATCH(HA!$A62&amp;HA!I$1,treecover_loss__ha!$A:$A&amp;treecover_loss__ha!$B:$B,0)),"")</f>
        <v>989.06148929694996</v>
      </c>
      <c r="J62" cm="1">
        <f t="array" ref="J62">IFERROR(INDEX(treecover_loss__ha!$C:$C,MATCH(HA!$A62&amp;HA!J$1,treecover_loss__ha!$A:$A&amp;treecover_loss__ha!$B:$B,0)),"")</f>
        <v>788.67007238825704</v>
      </c>
      <c r="K62" s="2" t="s">
        <v>221</v>
      </c>
      <c r="L62" s="3">
        <f>(GHGs!B62/GHGs!$F62)*100</f>
        <v>121.6855687066098</v>
      </c>
      <c r="M62" s="3">
        <f>(GHGs!C62/GHGs!$F62)*100</f>
        <v>572.7757615868768</v>
      </c>
      <c r="N62" s="3">
        <f>(GHGs!D62/GHGs!$F62)*100</f>
        <v>204.81989223364647</v>
      </c>
      <c r="O62" s="3">
        <f>(GHGs!E62/GHGs!$F62)*100</f>
        <v>89.370475460245686</v>
      </c>
      <c r="P62" s="3">
        <f>(GHGs!F62/GHGs!$F62)*100</f>
        <v>100</v>
      </c>
      <c r="Q62" s="3">
        <f>(GHGs!G62/GHGs!$F62)*100</f>
        <v>140.91447086366361</v>
      </c>
      <c r="R62" s="3">
        <f>(GHGs!H62/GHGs!$F62)*100</f>
        <v>508.66837149393439</v>
      </c>
      <c r="S62" s="3">
        <f>(GHGs!I62/GHGs!$F62)*100</f>
        <v>71.380661847867898</v>
      </c>
      <c r="T62" s="3">
        <f>(GHGs!J62/GHGs!$F62)*100</f>
        <v>56.465171428272278</v>
      </c>
      <c r="U62" s="3" t="str">
        <f>IF(T62&lt;100,"GREEN","RED")</f>
        <v>GREEN</v>
      </c>
      <c r="V62">
        <f t="shared" si="0"/>
        <v>116</v>
      </c>
    </row>
    <row r="63" spans="1:22" x14ac:dyDescent="0.2">
      <c r="A63" s="1" t="s">
        <v>65</v>
      </c>
      <c r="B63" cm="1">
        <f t="array" ref="B63">IFERROR(INDEX(treecover_loss__ha!$C:$C,MATCH(HA!$A63&amp;HA!B$1,treecover_loss__ha!$A:$A&amp;treecover_loss__ha!$B:$B,0)),"")</f>
        <v>37292.5303276095</v>
      </c>
      <c r="C63" cm="1">
        <f t="array" ref="C63">IFERROR(INDEX(treecover_loss__ha!$C:$C,MATCH(HA!$A63&amp;HA!C$1,treecover_loss__ha!$A:$A&amp;treecover_loss__ha!$B:$B,0)),"")</f>
        <v>60768.469506019101</v>
      </c>
      <c r="D63" cm="1">
        <f t="array" ref="D63">IFERROR(INDEX(treecover_loss__ha!$C:$C,MATCH(HA!$A63&amp;HA!D$1,treecover_loss__ha!$A:$A&amp;treecover_loss__ha!$B:$B,0)),"")</f>
        <v>69249.043253462994</v>
      </c>
      <c r="E63" cm="1">
        <f t="array" ref="E63">IFERROR(INDEX(treecover_loss__ha!$C:$C,MATCH(HA!$A63&amp;HA!E$1,treecover_loss__ha!$A:$A&amp;treecover_loss__ha!$B:$B,0)),"")</f>
        <v>69201.435790916003</v>
      </c>
      <c r="F63" cm="1">
        <f t="array" ref="F63">IFERROR(INDEX(treecover_loss__ha!$C:$C,MATCH(HA!$A63&amp;HA!F$1,treecover_loss__ha!$A:$A&amp;treecover_loss__ha!$B:$B,0)),"")</f>
        <v>81304.168635151495</v>
      </c>
      <c r="G63" cm="1">
        <f t="array" ref="G63">IFERROR(INDEX(treecover_loss__ha!$C:$C,MATCH(HA!$A63&amp;HA!G$1,treecover_loss__ha!$A:$A&amp;treecover_loss__ha!$B:$B,0)),"")</f>
        <v>77745.737139421995</v>
      </c>
      <c r="H63" cm="1">
        <f t="array" ref="H63">IFERROR(INDEX(treecover_loss__ha!$C:$C,MATCH(HA!$A63&amp;HA!H$1,treecover_loss__ha!$A:$A&amp;treecover_loss__ha!$B:$B,0)),"")</f>
        <v>112886.03476979</v>
      </c>
      <c r="I63" cm="1">
        <f t="array" ref="I63">IFERROR(INDEX(treecover_loss__ha!$C:$C,MATCH(HA!$A63&amp;HA!I$1,treecover_loss__ha!$A:$A&amp;treecover_loss__ha!$B:$B,0)),"")</f>
        <v>58785.380776979502</v>
      </c>
      <c r="J63" cm="1">
        <f t="array" ref="J63">IFERROR(INDEX(treecover_loss__ha!$C:$C,MATCH(HA!$A63&amp;HA!J$1,treecover_loss__ha!$A:$A&amp;treecover_loss__ha!$B:$B,0)),"")</f>
        <v>86279.343765380996</v>
      </c>
      <c r="K63" s="2" t="s">
        <v>221</v>
      </c>
      <c r="L63" s="3">
        <f>(GHGs!B63/GHGs!$F63)*100</f>
        <v>42.367101001816657</v>
      </c>
      <c r="M63" s="3">
        <f>(GHGs!C63/GHGs!$F63)*100</f>
        <v>68.411530474532</v>
      </c>
      <c r="N63" s="3">
        <f>(GHGs!D63/GHGs!$F63)*100</f>
        <v>78.649402356858147</v>
      </c>
      <c r="O63" s="3">
        <f>(GHGs!E63/GHGs!$F63)*100</f>
        <v>82.009696688306619</v>
      </c>
      <c r="P63" s="3">
        <f>(GHGs!F63/GHGs!$F63)*100</f>
        <v>100</v>
      </c>
      <c r="Q63" s="3">
        <f>(GHGs!G63/GHGs!$F63)*100</f>
        <v>100.66974934289681</v>
      </c>
      <c r="R63" s="3">
        <f>(GHGs!H63/GHGs!$F63)*100</f>
        <v>152.37060472744065</v>
      </c>
      <c r="S63" s="3">
        <f>(GHGs!I63/GHGs!$F63)*100</f>
        <v>74.23817075880514</v>
      </c>
      <c r="T63" s="3">
        <f>(GHGs!J63/GHGs!$F63)*100</f>
        <v>116.23912561314629</v>
      </c>
      <c r="U63" s="3" t="str">
        <f>IF(T63&lt;100,"GREEN","RED")</f>
        <v>RED</v>
      </c>
      <c r="V63">
        <f t="shared" si="0"/>
        <v>41</v>
      </c>
    </row>
    <row r="64" spans="1:22" x14ac:dyDescent="0.2">
      <c r="A64" s="1" t="s">
        <v>66</v>
      </c>
      <c r="B64" cm="1">
        <f t="array" ref="B64">IFERROR(INDEX(treecover_loss__ha!$C:$C,MATCH(HA!$A64&amp;HA!B$1,treecover_loss__ha!$A:$A&amp;treecover_loss__ha!$B:$B,0)),"")</f>
        <v>25472.550339003999</v>
      </c>
      <c r="C64" cm="1">
        <f t="array" ref="C64">IFERROR(INDEX(treecover_loss__ha!$C:$C,MATCH(HA!$A64&amp;HA!C$1,treecover_loss__ha!$A:$A&amp;treecover_loss__ha!$B:$B,0)),"")</f>
        <v>32150.6179155354</v>
      </c>
      <c r="D64" cm="1">
        <f t="array" ref="D64">IFERROR(INDEX(treecover_loss__ha!$C:$C,MATCH(HA!$A64&amp;HA!D$1,treecover_loss__ha!$A:$A&amp;treecover_loss__ha!$B:$B,0)),"")</f>
        <v>38643.855523211903</v>
      </c>
      <c r="E64" cm="1">
        <f t="array" ref="E64">IFERROR(INDEX(treecover_loss__ha!$C:$C,MATCH(HA!$A64&amp;HA!E$1,treecover_loss__ha!$A:$A&amp;treecover_loss__ha!$B:$B,0)),"")</f>
        <v>26788.056321415599</v>
      </c>
      <c r="F64" cm="1">
        <f t="array" ref="F64">IFERROR(INDEX(treecover_loss__ha!$C:$C,MATCH(HA!$A64&amp;HA!F$1,treecover_loss__ha!$A:$A&amp;treecover_loss__ha!$B:$B,0)),"")</f>
        <v>28561.0188243175</v>
      </c>
      <c r="G64" cm="1">
        <f t="array" ref="G64">IFERROR(INDEX(treecover_loss__ha!$C:$C,MATCH(HA!$A64&amp;HA!G$1,treecover_loss__ha!$A:$A&amp;treecover_loss__ha!$B:$B,0)),"")</f>
        <v>22022.2739708599</v>
      </c>
      <c r="H64" cm="1">
        <f t="array" ref="H64">IFERROR(INDEX(treecover_loss__ha!$C:$C,MATCH(HA!$A64&amp;HA!H$1,treecover_loss__ha!$A:$A&amp;treecover_loss__ha!$B:$B,0)),"")</f>
        <v>18317.629630640298</v>
      </c>
      <c r="I64" cm="1">
        <f t="array" ref="I64">IFERROR(INDEX(treecover_loss__ha!$C:$C,MATCH(HA!$A64&amp;HA!I$1,treecover_loss__ha!$A:$A&amp;treecover_loss__ha!$B:$B,0)),"")</f>
        <v>29455.209796999101</v>
      </c>
      <c r="J64" cm="1">
        <f t="array" ref="J64">IFERROR(INDEX(treecover_loss__ha!$C:$C,MATCH(HA!$A64&amp;HA!J$1,treecover_loss__ha!$A:$A&amp;treecover_loss__ha!$B:$B,0)),"")</f>
        <v>19706.6670301259</v>
      </c>
      <c r="K64" s="2" t="s">
        <v>221</v>
      </c>
      <c r="L64" s="3">
        <f>(GHGs!B64/GHGs!$F64)*100</f>
        <v>87.525304264784225</v>
      </c>
      <c r="M64" s="3">
        <f>(GHGs!C64/GHGs!$F64)*100</f>
        <v>111.75080698861495</v>
      </c>
      <c r="N64" s="3">
        <f>(GHGs!D64/GHGs!$F64)*100</f>
        <v>134.07506931354166</v>
      </c>
      <c r="O64" s="3">
        <f>(GHGs!E64/GHGs!$F64)*100</f>
        <v>92.231879535958257</v>
      </c>
      <c r="P64" s="3">
        <f>(GHGs!F64/GHGs!$F64)*100</f>
        <v>100</v>
      </c>
      <c r="Q64" s="3">
        <f>(GHGs!G64/GHGs!$F64)*100</f>
        <v>76.927963452489522</v>
      </c>
      <c r="R64" s="3">
        <f>(GHGs!H64/GHGs!$F64)*100</f>
        <v>65.74341940670098</v>
      </c>
      <c r="S64" s="3">
        <f>(GHGs!I64/GHGs!$F64)*100</f>
        <v>106.05017935564899</v>
      </c>
      <c r="T64" s="3">
        <f>(GHGs!J64/GHGs!$F64)*100</f>
        <v>72.031853793981298</v>
      </c>
      <c r="U64" s="3" t="str">
        <f>IF(T64&lt;100,"GREEN","RED")</f>
        <v>GREEN</v>
      </c>
      <c r="V64">
        <f t="shared" si="0"/>
        <v>65</v>
      </c>
    </row>
    <row r="65" spans="1:22" x14ac:dyDescent="0.2">
      <c r="A65" s="1" t="s">
        <v>67</v>
      </c>
      <c r="B65" cm="1">
        <f t="array" ref="B65">IFERROR(INDEX(treecover_loss__ha!$C:$C,MATCH(HA!$A65&amp;HA!B$1,treecover_loss__ha!$A:$A&amp;treecover_loss__ha!$B:$B,0)),"")</f>
        <v>23996.896016895898</v>
      </c>
      <c r="C65" cm="1">
        <f t="array" ref="C65">IFERROR(INDEX(treecover_loss__ha!$C:$C,MATCH(HA!$A65&amp;HA!C$1,treecover_loss__ha!$A:$A&amp;treecover_loss__ha!$B:$B,0)),"")</f>
        <v>28808.2469888171</v>
      </c>
      <c r="D65" cm="1">
        <f t="array" ref="D65">IFERROR(INDEX(treecover_loss__ha!$C:$C,MATCH(HA!$A65&amp;HA!D$1,treecover_loss__ha!$A:$A&amp;treecover_loss__ha!$B:$B,0)),"")</f>
        <v>23041.7258493599</v>
      </c>
      <c r="E65" cm="1">
        <f t="array" ref="E65">IFERROR(INDEX(treecover_loss__ha!$C:$C,MATCH(HA!$A65&amp;HA!E$1,treecover_loss__ha!$A:$A&amp;treecover_loss__ha!$B:$B,0)),"")</f>
        <v>26251.4669018489</v>
      </c>
      <c r="F65" cm="1">
        <f t="array" ref="F65">IFERROR(INDEX(treecover_loss__ha!$C:$C,MATCH(HA!$A65&amp;HA!F$1,treecover_loss__ha!$A:$A&amp;treecover_loss__ha!$B:$B,0)),"")</f>
        <v>28376.643735602702</v>
      </c>
      <c r="G65" cm="1">
        <f t="array" ref="G65">IFERROR(INDEX(treecover_loss__ha!$C:$C,MATCH(HA!$A65&amp;HA!G$1,treecover_loss__ha!$A:$A&amp;treecover_loss__ha!$B:$B,0)),"")</f>
        <v>22842.457302684201</v>
      </c>
      <c r="H65" cm="1">
        <f t="array" ref="H65">IFERROR(INDEX(treecover_loss__ha!$C:$C,MATCH(HA!$A65&amp;HA!H$1,treecover_loss__ha!$A:$A&amp;treecover_loss__ha!$B:$B,0)),"")</f>
        <v>26215.795338669999</v>
      </c>
      <c r="I65" cm="1">
        <f t="array" ref="I65">IFERROR(INDEX(treecover_loss__ha!$C:$C,MATCH(HA!$A65&amp;HA!I$1,treecover_loss__ha!$A:$A&amp;treecover_loss__ha!$B:$B,0)),"")</f>
        <v>34168.623694295398</v>
      </c>
      <c r="J65" cm="1">
        <f t="array" ref="J65">IFERROR(INDEX(treecover_loss__ha!$C:$C,MATCH(HA!$A65&amp;HA!J$1,treecover_loss__ha!$A:$A&amp;treecover_loss__ha!$B:$B,0)),"")</f>
        <v>21604.097141341201</v>
      </c>
      <c r="K65" s="2" t="s">
        <v>221</v>
      </c>
      <c r="L65" s="3">
        <f>(GHGs!B65/GHGs!$F65)*100</f>
        <v>79.781751070744775</v>
      </c>
      <c r="M65" s="3">
        <f>(GHGs!C65/GHGs!$F65)*100</f>
        <v>96.826014818467883</v>
      </c>
      <c r="N65" s="3">
        <f>(GHGs!D65/GHGs!$F65)*100</f>
        <v>79.477592049883896</v>
      </c>
      <c r="O65" s="3">
        <f>(GHGs!E65/GHGs!$F65)*100</f>
        <v>91.096867277536191</v>
      </c>
      <c r="P65" s="3">
        <f>(GHGs!F65/GHGs!$F65)*100</f>
        <v>100</v>
      </c>
      <c r="Q65" s="3">
        <f>(GHGs!G65/GHGs!$F65)*100</f>
        <v>80.048911612932656</v>
      </c>
      <c r="R65" s="3">
        <f>(GHGs!H65/GHGs!$F65)*100</f>
        <v>96.361047756319934</v>
      </c>
      <c r="S65" s="3">
        <f>(GHGs!I65/GHGs!$F65)*100</f>
        <v>124.28161882335684</v>
      </c>
      <c r="T65" s="3">
        <f>(GHGs!J65/GHGs!$F65)*100</f>
        <v>81.17281008448191</v>
      </c>
      <c r="U65" s="3" t="str">
        <f>IF(T65&lt;100,"GREEN","RED")</f>
        <v>GREEN</v>
      </c>
      <c r="V65">
        <f t="shared" si="0"/>
        <v>66</v>
      </c>
    </row>
    <row r="66" spans="1:22" x14ac:dyDescent="0.2">
      <c r="A66" s="1" t="s">
        <v>68</v>
      </c>
      <c r="B66" cm="1">
        <f t="array" ref="B66">IFERROR(INDEX(treecover_loss__ha!$C:$C,MATCH(HA!$A66&amp;HA!B$1,treecover_loss__ha!$A:$A&amp;treecover_loss__ha!$B:$B,0)),"")</f>
        <v>42.850622395494803</v>
      </c>
      <c r="C66" cm="1">
        <f t="array" ref="C66">IFERROR(INDEX(treecover_loss__ha!$C:$C,MATCH(HA!$A66&amp;HA!C$1,treecover_loss__ha!$A:$A&amp;treecover_loss__ha!$B:$B,0)),"")</f>
        <v>523.42199105602401</v>
      </c>
      <c r="D66" cm="1">
        <f t="array" ref="D66">IFERROR(INDEX(treecover_loss__ha!$C:$C,MATCH(HA!$A66&amp;HA!D$1,treecover_loss__ha!$A:$A&amp;treecover_loss__ha!$B:$B,0)),"")</f>
        <v>207.89816537627601</v>
      </c>
      <c r="E66" cm="1">
        <f t="array" ref="E66">IFERROR(INDEX(treecover_loss__ha!$C:$C,MATCH(HA!$A66&amp;HA!E$1,treecover_loss__ha!$A:$A&amp;treecover_loss__ha!$B:$B,0)),"")</f>
        <v>300.049159958877</v>
      </c>
      <c r="F66" cm="1">
        <f t="array" ref="F66">IFERROR(INDEX(treecover_loss__ha!$C:$C,MATCH(HA!$A66&amp;HA!F$1,treecover_loss__ha!$A:$A&amp;treecover_loss__ha!$B:$B,0)),"")</f>
        <v>166.186343996532</v>
      </c>
      <c r="G66" cm="1">
        <f t="array" ref="G66">IFERROR(INDEX(treecover_loss__ha!$C:$C,MATCH(HA!$A66&amp;HA!G$1,treecover_loss__ha!$A:$A&amp;treecover_loss__ha!$B:$B,0)),"")</f>
        <v>222.15377600150299</v>
      </c>
      <c r="H66" cm="1">
        <f t="array" ref="H66">IFERROR(INDEX(treecover_loss__ha!$C:$C,MATCH(HA!$A66&amp;HA!H$1,treecover_loss__ha!$A:$A&amp;treecover_loss__ha!$B:$B,0)),"")</f>
        <v>420.26244584919402</v>
      </c>
      <c r="I66" cm="1">
        <f t="array" ref="I66">IFERROR(INDEX(treecover_loss__ha!$C:$C,MATCH(HA!$A66&amp;HA!I$1,treecover_loss__ha!$A:$A&amp;treecover_loss__ha!$B:$B,0)),"")</f>
        <v>290.66676449049203</v>
      </c>
      <c r="J66" cm="1">
        <f t="array" ref="J66">IFERROR(INDEX(treecover_loss__ha!$C:$C,MATCH(HA!$A66&amp;HA!J$1,treecover_loss__ha!$A:$A&amp;treecover_loss__ha!$B:$B,0)),"")</f>
        <v>785.48125382326498</v>
      </c>
      <c r="K66" s="2" t="s">
        <v>221</v>
      </c>
      <c r="L66" s="3">
        <f>(GHGs!B66/GHGs!$F66)*100</f>
        <v>20.764382586273374</v>
      </c>
      <c r="M66" s="3">
        <f>(GHGs!C66/GHGs!$F66)*100</f>
        <v>244.66595550377716</v>
      </c>
      <c r="N66" s="3">
        <f>(GHGs!D66/GHGs!$F66)*100</f>
        <v>90.608914872792568</v>
      </c>
      <c r="O66" s="3">
        <f>(GHGs!E66/GHGs!$F66)*100</f>
        <v>136.35534463940354</v>
      </c>
      <c r="P66" s="3">
        <f>(GHGs!F66/GHGs!$F66)*100</f>
        <v>100</v>
      </c>
      <c r="Q66" s="3">
        <f>(GHGs!G66/GHGs!$F66)*100</f>
        <v>118.39747922947457</v>
      </c>
      <c r="R66" s="3">
        <f>(GHGs!H66/GHGs!$F66)*100</f>
        <v>240.27779568946985</v>
      </c>
      <c r="S66" s="3">
        <f>(GHGs!I66/GHGs!$F66)*100</f>
        <v>162.07351371977018</v>
      </c>
      <c r="T66" s="3">
        <f>(GHGs!J66/GHGs!$F66)*100</f>
        <v>344.64110980985907</v>
      </c>
      <c r="U66" s="3" t="str">
        <f>IF(T66&lt;100,"GREEN","RED")</f>
        <v>RED</v>
      </c>
      <c r="V66">
        <f t="shared" si="0"/>
        <v>141</v>
      </c>
    </row>
    <row r="67" spans="1:22" x14ac:dyDescent="0.2">
      <c r="A67" s="1" t="s">
        <v>69</v>
      </c>
      <c r="B67" t="str" cm="1">
        <f t="array" ref="B67">IFERROR(INDEX(treecover_loss__ha!$C:$C,MATCH(HA!$A67&amp;HA!B$1,treecover_loss__ha!$A:$A&amp;treecover_loss__ha!$B:$B,0)),"")</f>
        <v/>
      </c>
      <c r="C67" t="str" cm="1">
        <f t="array" ref="C67">IFERROR(INDEX(treecover_loss__ha!$C:$C,MATCH(HA!$A67&amp;HA!C$1,treecover_loss__ha!$A:$A&amp;treecover_loss__ha!$B:$B,0)),"")</f>
        <v/>
      </c>
      <c r="D67" t="str" cm="1">
        <f t="array" ref="D67">IFERROR(INDEX(treecover_loss__ha!$C:$C,MATCH(HA!$A67&amp;HA!D$1,treecover_loss__ha!$A:$A&amp;treecover_loss__ha!$B:$B,0)),"")</f>
        <v/>
      </c>
      <c r="E67" cm="1">
        <f t="array" ref="E67">IFERROR(INDEX(treecover_loss__ha!$C:$C,MATCH(HA!$A67&amp;HA!E$1,treecover_loss__ha!$A:$A&amp;treecover_loss__ha!$B:$B,0)),"")</f>
        <v>0.10072524368923599</v>
      </c>
      <c r="F67" cm="1">
        <f t="array" ref="F67">IFERROR(INDEX(treecover_loss__ha!$C:$C,MATCH(HA!$A67&amp;HA!F$1,treecover_loss__ha!$A:$A&amp;treecover_loss__ha!$B:$B,0)),"")</f>
        <v>0.15041056255208299</v>
      </c>
      <c r="G67" cm="1">
        <f t="array" ref="G67">IFERROR(INDEX(treecover_loss__ha!$C:$C,MATCH(HA!$A67&amp;HA!G$1,treecover_loss__ha!$A:$A&amp;treecover_loss__ha!$B:$B,0)),"")</f>
        <v>0.100728040753038</v>
      </c>
      <c r="H67" cm="1">
        <f t="array" ref="H67">IFERROR(INDEX(treecover_loss__ha!$C:$C,MATCH(HA!$A67&amp;HA!H$1,treecover_loss__ha!$A:$A&amp;treecover_loss__ha!$B:$B,0)),"")</f>
        <v>0.55413069003472204</v>
      </c>
      <c r="I67" cm="1">
        <f t="array" ref="I67">IFERROR(INDEX(treecover_loss__ha!$C:$C,MATCH(HA!$A67&amp;HA!I$1,treecover_loss__ha!$A:$A&amp;treecover_loss__ha!$B:$B,0)),"")</f>
        <v>0.35276333308159702</v>
      </c>
      <c r="J67" cm="1">
        <f t="array" ref="J67">IFERROR(INDEX(treecover_loss__ha!$C:$C,MATCH(HA!$A67&amp;HA!J$1,treecover_loss__ha!$A:$A&amp;treecover_loss__ha!$B:$B,0)),"")</f>
        <v>0.65510278348741302</v>
      </c>
      <c r="K67" s="2" t="s">
        <v>221</v>
      </c>
      <c r="L67" s="3" t="e">
        <f>(GHGs!B67/GHGs!$F67)*100</f>
        <v>#N/A</v>
      </c>
      <c r="M67" s="3" t="e">
        <f>(GHGs!C67/GHGs!$F67)*100</f>
        <v>#N/A</v>
      </c>
      <c r="N67" s="3" t="e">
        <f>(GHGs!D67/GHGs!$F67)*100</f>
        <v>#N/A</v>
      </c>
      <c r="O67" s="3">
        <f>(GHGs!E67/GHGs!$F67)*100</f>
        <v>70.79513914161069</v>
      </c>
      <c r="P67" s="3">
        <f>(GHGs!F67/GHGs!$F67)*100</f>
        <v>100</v>
      </c>
      <c r="Q67" s="3">
        <f>(GHGs!G67/GHGs!$F67)*100</f>
        <v>58.9471084306495</v>
      </c>
      <c r="R67" s="3">
        <f>(GHGs!H67/GHGs!$F67)*100</f>
        <v>278.17895581653255</v>
      </c>
      <c r="S67" s="3">
        <f>(GHGs!I67/GHGs!$F67)*100</f>
        <v>200.62534403063728</v>
      </c>
      <c r="T67" s="3">
        <f>(GHGs!J67/GHGs!$F67)*100</f>
        <v>558.65497159117194</v>
      </c>
      <c r="U67" s="3" t="str">
        <f>IF(T67&lt;100,"GREEN","RED")</f>
        <v>RED</v>
      </c>
      <c r="V67">
        <f t="shared" ref="V67:V130" si="1">RANK(F67,$F$2:$F$217)</f>
        <v>188</v>
      </c>
    </row>
    <row r="68" spans="1:22" x14ac:dyDescent="0.2">
      <c r="A68" s="1" t="s">
        <v>70</v>
      </c>
      <c r="B68" cm="1">
        <f t="array" ref="B68">IFERROR(INDEX(treecover_loss__ha!$C:$C,MATCH(HA!$A68&amp;HA!B$1,treecover_loss__ha!$A:$A&amp;treecover_loss__ha!$B:$B,0)),"")</f>
        <v>57407.387592223698</v>
      </c>
      <c r="C68" cm="1">
        <f t="array" ref="C68">IFERROR(INDEX(treecover_loss__ha!$C:$C,MATCH(HA!$A68&amp;HA!C$1,treecover_loss__ha!$A:$A&amp;treecover_loss__ha!$B:$B,0)),"")</f>
        <v>119244.561757074</v>
      </c>
      <c r="D68" cm="1">
        <f t="array" ref="D68">IFERROR(INDEX(treecover_loss__ha!$C:$C,MATCH(HA!$A68&amp;HA!D$1,treecover_loss__ha!$A:$A&amp;treecover_loss__ha!$B:$B,0)),"")</f>
        <v>115285.964975512</v>
      </c>
      <c r="E68" cm="1">
        <f t="array" ref="E68">IFERROR(INDEX(treecover_loss__ha!$C:$C,MATCH(HA!$A68&amp;HA!E$1,treecover_loss__ha!$A:$A&amp;treecover_loss__ha!$B:$B,0)),"")</f>
        <v>151445.594927356</v>
      </c>
      <c r="F68" cm="1">
        <f t="array" ref="F68">IFERROR(INDEX(treecover_loss__ha!$C:$C,MATCH(HA!$A68&amp;HA!F$1,treecover_loss__ha!$A:$A&amp;treecover_loss__ha!$B:$B,0)),"")</f>
        <v>88256.5786596697</v>
      </c>
      <c r="G68" cm="1">
        <f t="array" ref="G68">IFERROR(INDEX(treecover_loss__ha!$C:$C,MATCH(HA!$A68&amp;HA!G$1,treecover_loss__ha!$A:$A&amp;treecover_loss__ha!$B:$B,0)),"")</f>
        <v>136599.477055155</v>
      </c>
      <c r="H68" cm="1">
        <f t="array" ref="H68">IFERROR(INDEX(treecover_loss__ha!$C:$C,MATCH(HA!$A68&amp;HA!H$1,treecover_loss__ha!$A:$A&amp;treecover_loss__ha!$B:$B,0)),"")</f>
        <v>101378.954689066</v>
      </c>
      <c r="I68" cm="1">
        <f t="array" ref="I68">IFERROR(INDEX(treecover_loss__ha!$C:$C,MATCH(HA!$A68&amp;HA!I$1,treecover_loss__ha!$A:$A&amp;treecover_loss__ha!$B:$B,0)),"")</f>
        <v>118632.27886689</v>
      </c>
      <c r="J68" cm="1">
        <f t="array" ref="J68">IFERROR(INDEX(treecover_loss__ha!$C:$C,MATCH(HA!$A68&amp;HA!J$1,treecover_loss__ha!$A:$A&amp;treecover_loss__ha!$B:$B,0)),"")</f>
        <v>112570.44641022</v>
      </c>
      <c r="K68" s="2" t="s">
        <v>221</v>
      </c>
      <c r="L68" s="3">
        <f>(GHGs!B68/GHGs!$F68)*100</f>
        <v>59.149995502542943</v>
      </c>
      <c r="M68" s="3">
        <f>(GHGs!C68/GHGs!$F68)*100</f>
        <v>122.96384623971872</v>
      </c>
      <c r="N68" s="3">
        <f>(GHGs!D68/GHGs!$F68)*100</f>
        <v>124.70232524669973</v>
      </c>
      <c r="O68" s="3">
        <f>(GHGs!E68/GHGs!$F68)*100</f>
        <v>166.78799789049503</v>
      </c>
      <c r="P68" s="3">
        <f>(GHGs!F68/GHGs!$F68)*100</f>
        <v>100</v>
      </c>
      <c r="Q68" s="3">
        <f>(GHGs!G68/GHGs!$F68)*100</f>
        <v>158.28631742709149</v>
      </c>
      <c r="R68" s="3">
        <f>(GHGs!H68/GHGs!$F68)*100</f>
        <v>123.75408740824012</v>
      </c>
      <c r="S68" s="3">
        <f>(GHGs!I68/GHGs!$F68)*100</f>
        <v>145.66504442551224</v>
      </c>
      <c r="T68" s="3">
        <f>(GHGs!J68/GHGs!$F68)*100</f>
        <v>141.68645035620915</v>
      </c>
      <c r="U68" s="3" t="str">
        <f>IF(T68&lt;100,"GREEN","RED")</f>
        <v>RED</v>
      </c>
      <c r="V68">
        <f t="shared" si="1"/>
        <v>38</v>
      </c>
    </row>
    <row r="69" spans="1:22" x14ac:dyDescent="0.2">
      <c r="A69" s="1" t="s">
        <v>71</v>
      </c>
      <c r="B69" t="str" cm="1">
        <f t="array" ref="B69">IFERROR(INDEX(treecover_loss__ha!$C:$C,MATCH(HA!$A69&amp;HA!B$1,treecover_loss__ha!$A:$A&amp;treecover_loss__ha!$B:$B,0)),"")</f>
        <v/>
      </c>
      <c r="C69" t="str" cm="1">
        <f t="array" ref="C69">IFERROR(INDEX(treecover_loss__ha!$C:$C,MATCH(HA!$A69&amp;HA!C$1,treecover_loss__ha!$A:$A&amp;treecover_loss__ha!$B:$B,0)),"")</f>
        <v/>
      </c>
      <c r="D69" t="str" cm="1">
        <f t="array" ref="D69">IFERROR(INDEX(treecover_loss__ha!$C:$C,MATCH(HA!$A69&amp;HA!D$1,treecover_loss__ha!$A:$A&amp;treecover_loss__ha!$B:$B,0)),"")</f>
        <v/>
      </c>
      <c r="E69" t="str" cm="1">
        <f t="array" ref="E69">IFERROR(INDEX(treecover_loss__ha!$C:$C,MATCH(HA!$A69&amp;HA!E$1,treecover_loss__ha!$A:$A&amp;treecover_loss__ha!$B:$B,0)),"")</f>
        <v/>
      </c>
      <c r="F69" t="str" cm="1">
        <f t="array" ref="F69">IFERROR(INDEX(treecover_loss__ha!$C:$C,MATCH(HA!$A69&amp;HA!F$1,treecover_loss__ha!$A:$A&amp;treecover_loss__ha!$B:$B,0)),"")</f>
        <v/>
      </c>
      <c r="G69" t="str" cm="1">
        <f t="array" ref="G69">IFERROR(INDEX(treecover_loss__ha!$C:$C,MATCH(HA!$A69&amp;HA!G$1,treecover_loss__ha!$A:$A&amp;treecover_loss__ha!$B:$B,0)),"")</f>
        <v/>
      </c>
      <c r="H69" t="str" cm="1">
        <f t="array" ref="H69">IFERROR(INDEX(treecover_loss__ha!$C:$C,MATCH(HA!$A69&amp;HA!H$1,treecover_loss__ha!$A:$A&amp;treecover_loss__ha!$B:$B,0)),"")</f>
        <v/>
      </c>
      <c r="I69" cm="1">
        <f t="array" ref="I69">IFERROR(INDEX(treecover_loss__ha!$C:$C,MATCH(HA!$A69&amp;HA!I$1,treecover_loss__ha!$A:$A&amp;treecover_loss__ha!$B:$B,0)),"")</f>
        <v>0.124852077081163</v>
      </c>
      <c r="J69" t="str" cm="1">
        <f t="array" ref="J69">IFERROR(INDEX(treecover_loss__ha!$C:$C,MATCH(HA!$A69&amp;HA!J$1,treecover_loss__ha!$A:$A&amp;treecover_loss__ha!$B:$B,0)),"")</f>
        <v/>
      </c>
      <c r="K69" s="2" t="s">
        <v>221</v>
      </c>
      <c r="L69" s="3" t="e">
        <f>(GHGs!B69/GHGs!$F69)*100</f>
        <v>#N/A</v>
      </c>
      <c r="M69" s="3" t="e">
        <f>(GHGs!C69/GHGs!$F69)*100</f>
        <v>#N/A</v>
      </c>
      <c r="N69" s="3" t="e">
        <f>(GHGs!D69/GHGs!$F69)*100</f>
        <v>#N/A</v>
      </c>
      <c r="O69" s="3" t="e">
        <f>(GHGs!E69/GHGs!$F69)*100</f>
        <v>#N/A</v>
      </c>
      <c r="P69" s="3" t="e">
        <f>(GHGs!F69/GHGs!$F69)*100</f>
        <v>#N/A</v>
      </c>
      <c r="Q69" s="3" t="e">
        <f>(GHGs!G69/GHGs!$F69)*100</f>
        <v>#N/A</v>
      </c>
      <c r="R69" s="3" t="e">
        <f>(GHGs!H69/GHGs!$F69)*100</f>
        <v>#N/A</v>
      </c>
      <c r="S69" s="3" t="e">
        <f>(GHGs!I69/GHGs!$F69)*100</f>
        <v>#N/A</v>
      </c>
      <c r="T69" s="3" t="e">
        <f>(GHGs!J69/GHGs!$F69)*100</f>
        <v>#N/A</v>
      </c>
      <c r="U69" s="3" t="e">
        <f>IF(T69&lt;100,"GREEN","RED")</f>
        <v>#N/A</v>
      </c>
      <c r="V69" t="e">
        <f t="shared" si="1"/>
        <v>#VALUE!</v>
      </c>
    </row>
    <row r="70" spans="1:22" x14ac:dyDescent="0.2">
      <c r="A70" s="1" t="s">
        <v>72</v>
      </c>
      <c r="B70" cm="1">
        <f t="array" ref="B70">IFERROR(INDEX(treecover_loss__ha!$C:$C,MATCH(HA!$A70&amp;HA!B$1,treecover_loss__ha!$A:$A&amp;treecover_loss__ha!$B:$B,0)),"")</f>
        <v>161820.01803398901</v>
      </c>
      <c r="C70" cm="1">
        <f t="array" ref="C70">IFERROR(INDEX(treecover_loss__ha!$C:$C,MATCH(HA!$A70&amp;HA!C$1,treecover_loss__ha!$A:$A&amp;treecover_loss__ha!$B:$B,0)),"")</f>
        <v>216012.26550661001</v>
      </c>
      <c r="D70" cm="1">
        <f t="array" ref="D70">IFERROR(INDEX(treecover_loss__ha!$C:$C,MATCH(HA!$A70&amp;HA!D$1,treecover_loss__ha!$A:$A&amp;treecover_loss__ha!$B:$B,0)),"")</f>
        <v>231588.02093249399</v>
      </c>
      <c r="E70" cm="1">
        <f t="array" ref="E70">IFERROR(INDEX(treecover_loss__ha!$C:$C,MATCH(HA!$A70&amp;HA!E$1,treecover_loss__ha!$A:$A&amp;treecover_loss__ha!$B:$B,0)),"")</f>
        <v>182895.35655218901</v>
      </c>
      <c r="F70" cm="1">
        <f t="array" ref="F70">IFERROR(INDEX(treecover_loss__ha!$C:$C,MATCH(HA!$A70&amp;HA!F$1,treecover_loss__ha!$A:$A&amp;treecover_loss__ha!$B:$B,0)),"")</f>
        <v>193690.00896904099</v>
      </c>
      <c r="G70" cm="1">
        <f t="array" ref="G70">IFERROR(INDEX(treecover_loss__ha!$C:$C,MATCH(HA!$A70&amp;HA!G$1,treecover_loss__ha!$A:$A&amp;treecover_loss__ha!$B:$B,0)),"")</f>
        <v>178406.63243983101</v>
      </c>
      <c r="H70" cm="1">
        <f t="array" ref="H70">IFERROR(INDEX(treecover_loss__ha!$C:$C,MATCH(HA!$A70&amp;HA!H$1,treecover_loss__ha!$A:$A&amp;treecover_loss__ha!$B:$B,0)),"")</f>
        <v>167376.74593969301</v>
      </c>
      <c r="I70" cm="1">
        <f t="array" ref="I70">IFERROR(INDEX(treecover_loss__ha!$C:$C,MATCH(HA!$A70&amp;HA!I$1,treecover_loss__ha!$A:$A&amp;treecover_loss__ha!$B:$B,0)),"")</f>
        <v>130216.23608651099</v>
      </c>
      <c r="J70" cm="1">
        <f t="array" ref="J70">IFERROR(INDEX(treecover_loss__ha!$C:$C,MATCH(HA!$A70&amp;HA!J$1,treecover_loss__ha!$A:$A&amp;treecover_loss__ha!$B:$B,0)),"")</f>
        <v>154122.608293617</v>
      </c>
      <c r="K70" s="2" t="s">
        <v>221</v>
      </c>
      <c r="L70" s="3">
        <f>(GHGs!B70/GHGs!$F70)*100</f>
        <v>80.241694648609325</v>
      </c>
      <c r="M70" s="3">
        <f>(GHGs!C70/GHGs!$F70)*100</f>
        <v>108.14067216278409</v>
      </c>
      <c r="N70" s="3">
        <f>(GHGs!D70/GHGs!$F70)*100</f>
        <v>120.8211229786786</v>
      </c>
      <c r="O70" s="3">
        <f>(GHGs!E70/GHGs!$F70)*100</f>
        <v>94.152789152084466</v>
      </c>
      <c r="P70" s="3">
        <f>(GHGs!F70/GHGs!$F70)*100</f>
        <v>100</v>
      </c>
      <c r="Q70" s="3">
        <f>(GHGs!G70/GHGs!$F70)*100</f>
        <v>98.173805133853577</v>
      </c>
      <c r="R70" s="3">
        <f>(GHGs!H70/GHGs!$F70)*100</f>
        <v>92.914022438730754</v>
      </c>
      <c r="S70" s="3">
        <f>(GHGs!I70/GHGs!$F70)*100</f>
        <v>74.480186159139379</v>
      </c>
      <c r="T70" s="3">
        <f>(GHGs!J70/GHGs!$F70)*100</f>
        <v>84.697518120943812</v>
      </c>
      <c r="U70" s="3" t="str">
        <f>IF(T70&lt;100,"GREEN","RED")</f>
        <v>GREEN</v>
      </c>
      <c r="V70">
        <f t="shared" si="1"/>
        <v>23</v>
      </c>
    </row>
    <row r="71" spans="1:22" x14ac:dyDescent="0.2">
      <c r="A71" s="1" t="s">
        <v>73</v>
      </c>
      <c r="B71" cm="1">
        <f t="array" ref="B71">IFERROR(INDEX(treecover_loss__ha!$C:$C,MATCH(HA!$A71&amp;HA!B$1,treecover_loss__ha!$A:$A&amp;treecover_loss__ha!$B:$B,0)),"")</f>
        <v>71.397070728219404</v>
      </c>
      <c r="C71" cm="1">
        <f t="array" ref="C71">IFERROR(INDEX(treecover_loss__ha!$C:$C,MATCH(HA!$A71&amp;HA!C$1,treecover_loss__ha!$A:$A&amp;treecover_loss__ha!$B:$B,0)),"")</f>
        <v>70.024234044893504</v>
      </c>
      <c r="D71" cm="1">
        <f t="array" ref="D71">IFERROR(INDEX(treecover_loss__ha!$C:$C,MATCH(HA!$A71&amp;HA!D$1,treecover_loss__ha!$A:$A&amp;treecover_loss__ha!$B:$B,0)),"")</f>
        <v>60.452950359768302</v>
      </c>
      <c r="E71" cm="1">
        <f t="array" ref="E71">IFERROR(INDEX(treecover_loss__ha!$C:$C,MATCH(HA!$A71&amp;HA!E$1,treecover_loss__ha!$A:$A&amp;treecover_loss__ha!$B:$B,0)),"")</f>
        <v>100.898582799466</v>
      </c>
      <c r="F71" cm="1">
        <f t="array" ref="F71">IFERROR(INDEX(treecover_loss__ha!$C:$C,MATCH(HA!$A71&amp;HA!F$1,treecover_loss__ha!$A:$A&amp;treecover_loss__ha!$B:$B,0)),"")</f>
        <v>70.260193225725899</v>
      </c>
      <c r="G71" cm="1">
        <f t="array" ref="G71">IFERROR(INDEX(treecover_loss__ha!$C:$C,MATCH(HA!$A71&amp;HA!G$1,treecover_loss__ha!$A:$A&amp;treecover_loss__ha!$B:$B,0)),"")</f>
        <v>51.923302835296198</v>
      </c>
      <c r="H71" cm="1">
        <f t="array" ref="H71">IFERROR(INDEX(treecover_loss__ha!$C:$C,MATCH(HA!$A71&amp;HA!H$1,treecover_loss__ha!$A:$A&amp;treecover_loss__ha!$B:$B,0)),"")</f>
        <v>67.732797669073804</v>
      </c>
      <c r="I71" cm="1">
        <f t="array" ref="I71">IFERROR(INDEX(treecover_loss__ha!$C:$C,MATCH(HA!$A71&amp;HA!I$1,treecover_loss__ha!$A:$A&amp;treecover_loss__ha!$B:$B,0)),"")</f>
        <v>40.8340520041601</v>
      </c>
      <c r="J71" cm="1">
        <f t="array" ref="J71">IFERROR(INDEX(treecover_loss__ha!$C:$C,MATCH(HA!$A71&amp;HA!J$1,treecover_loss__ha!$A:$A&amp;treecover_loss__ha!$B:$B,0)),"")</f>
        <v>36.830737565953697</v>
      </c>
      <c r="K71" s="2" t="s">
        <v>221</v>
      </c>
      <c r="L71" s="3">
        <f>(GHGs!B71/GHGs!$F71)*100</f>
        <v>94.00847786991902</v>
      </c>
      <c r="M71" s="3">
        <f>(GHGs!C71/GHGs!$F71)*100</f>
        <v>89.724723857599173</v>
      </c>
      <c r="N71" s="3">
        <f>(GHGs!D71/GHGs!$F71)*100</f>
        <v>89.455022871952707</v>
      </c>
      <c r="O71" s="3">
        <f>(GHGs!E71/GHGs!$F71)*100</f>
        <v>154.50856797694351</v>
      </c>
      <c r="P71" s="3">
        <f>(GHGs!F71/GHGs!$F71)*100</f>
        <v>100</v>
      </c>
      <c r="Q71" s="3">
        <f>(GHGs!G71/GHGs!$F71)*100</f>
        <v>75.126855063221072</v>
      </c>
      <c r="R71" s="3">
        <f>(GHGs!H71/GHGs!$F71)*100</f>
        <v>97.378595682501938</v>
      </c>
      <c r="S71" s="3">
        <f>(GHGs!I71/GHGs!$F71)*100</f>
        <v>60.842695368100962</v>
      </c>
      <c r="T71" s="3">
        <f>(GHGs!J71/GHGs!$F71)*100</f>
        <v>55.460072092858027</v>
      </c>
      <c r="U71" s="3" t="str">
        <f>IF(T71&lt;100,"GREEN","RED")</f>
        <v>GREEN</v>
      </c>
      <c r="V71">
        <f t="shared" si="1"/>
        <v>144</v>
      </c>
    </row>
    <row r="72" spans="1:22" x14ac:dyDescent="0.2">
      <c r="A72" s="1" t="s">
        <v>74</v>
      </c>
      <c r="B72" cm="1">
        <f t="array" ref="B72">IFERROR(INDEX(treecover_loss__ha!$C:$C,MATCH(HA!$A72&amp;HA!B$1,treecover_loss__ha!$A:$A&amp;treecover_loss__ha!$B:$B,0)),"")</f>
        <v>10.040478170667299</v>
      </c>
      <c r="C72" cm="1">
        <f t="array" ref="C72">IFERROR(INDEX(treecover_loss__ha!$C:$C,MATCH(HA!$A72&amp;HA!C$1,treecover_loss__ha!$A:$A&amp;treecover_loss__ha!$B:$B,0)),"")</f>
        <v>5.1705412422634502</v>
      </c>
      <c r="D72" cm="1">
        <f t="array" ref="D72">IFERROR(INDEX(treecover_loss__ha!$C:$C,MATCH(HA!$A72&amp;HA!D$1,treecover_loss__ha!$A:$A&amp;treecover_loss__ha!$B:$B,0)),"")</f>
        <v>8.0933377442030103</v>
      </c>
      <c r="E72" cm="1">
        <f t="array" ref="E72">IFERROR(INDEX(treecover_loss__ha!$C:$C,MATCH(HA!$A72&amp;HA!E$1,treecover_loss__ha!$A:$A&amp;treecover_loss__ha!$B:$B,0)),"")</f>
        <v>6.1459419413123904</v>
      </c>
      <c r="F72" cm="1">
        <f t="array" ref="F72">IFERROR(INDEX(treecover_loss__ha!$C:$C,MATCH(HA!$A72&amp;HA!F$1,treecover_loss__ha!$A:$A&amp;treecover_loss__ha!$B:$B,0)),"")</f>
        <v>20.0855712624913</v>
      </c>
      <c r="G72" cm="1">
        <f t="array" ref="G72">IFERROR(INDEX(treecover_loss__ha!$C:$C,MATCH(HA!$A72&amp;HA!G$1,treecover_loss__ha!$A:$A&amp;treecover_loss__ha!$B:$B,0)),"")</f>
        <v>9.8925714362065893</v>
      </c>
      <c r="H72" cm="1">
        <f t="array" ref="H72">IFERROR(INDEX(treecover_loss__ha!$C:$C,MATCH(HA!$A72&amp;HA!H$1,treecover_loss__ha!$A:$A&amp;treecover_loss__ha!$B:$B,0)),"")</f>
        <v>19.037359501958498</v>
      </c>
      <c r="I72" cm="1">
        <f t="array" ref="I72">IFERROR(INDEX(treecover_loss__ha!$C:$C,MATCH(HA!$A72&amp;HA!I$1,treecover_loss__ha!$A:$A&amp;treecover_loss__ha!$B:$B,0)),"")</f>
        <v>17.089394801432199</v>
      </c>
      <c r="J72" cm="1">
        <f t="array" ref="J72">IFERROR(INDEX(treecover_loss__ha!$C:$C,MATCH(HA!$A72&amp;HA!J$1,treecover_loss__ha!$A:$A&amp;treecover_loss__ha!$B:$B,0)),"")</f>
        <v>12.0676434966384</v>
      </c>
      <c r="K72" s="2" t="s">
        <v>221</v>
      </c>
      <c r="L72" s="3">
        <f>(GHGs!B72/GHGs!$F72)*100</f>
        <v>59.518005989024161</v>
      </c>
      <c r="M72" s="3">
        <f>(GHGs!C72/GHGs!$F72)*100</f>
        <v>28.935518580846509</v>
      </c>
      <c r="N72" s="3">
        <f>(GHGs!D72/GHGs!$F72)*100</f>
        <v>57.486043814643203</v>
      </c>
      <c r="O72" s="3">
        <f>(GHGs!E72/GHGs!$F72)*100</f>
        <v>26.395842666400071</v>
      </c>
      <c r="P72" s="3">
        <f>(GHGs!F72/GHGs!$F72)*100</f>
        <v>100</v>
      </c>
      <c r="Q72" s="3">
        <f>(GHGs!G72/GHGs!$F72)*100</f>
        <v>40.073523738771485</v>
      </c>
      <c r="R72" s="3">
        <f>(GHGs!H72/GHGs!$F72)*100</f>
        <v>153.44444207859513</v>
      </c>
      <c r="S72" s="3">
        <f>(GHGs!I72/GHGs!$F72)*100</f>
        <v>171.1998667153328</v>
      </c>
      <c r="T72" s="3">
        <f>(GHGs!J72/GHGs!$F72)*100</f>
        <v>231.86380111175865</v>
      </c>
      <c r="U72" s="3" t="str">
        <f>IF(T72&lt;100,"GREEN","RED")</f>
        <v>RED</v>
      </c>
      <c r="V72">
        <f t="shared" si="1"/>
        <v>157</v>
      </c>
    </row>
    <row r="73" spans="1:22" x14ac:dyDescent="0.2">
      <c r="A73" s="1" t="s">
        <v>75</v>
      </c>
      <c r="B73" cm="1">
        <f t="array" ref="B73">IFERROR(INDEX(treecover_loss__ha!$C:$C,MATCH(HA!$A73&amp;HA!B$1,treecover_loss__ha!$A:$A&amp;treecover_loss__ha!$B:$B,0)),"")</f>
        <v>12661.2169185736</v>
      </c>
      <c r="C73" cm="1">
        <f t="array" ref="C73">IFERROR(INDEX(treecover_loss__ha!$C:$C,MATCH(HA!$A73&amp;HA!C$1,treecover_loss__ha!$A:$A&amp;treecover_loss__ha!$B:$B,0)),"")</f>
        <v>16120.1455297377</v>
      </c>
      <c r="D73" cm="1">
        <f t="array" ref="D73">IFERROR(INDEX(treecover_loss__ha!$C:$C,MATCH(HA!$A73&amp;HA!D$1,treecover_loss__ha!$A:$A&amp;treecover_loss__ha!$B:$B,0)),"")</f>
        <v>16436.504582307101</v>
      </c>
      <c r="E73" cm="1">
        <f t="array" ref="E73">IFERROR(INDEX(treecover_loss__ha!$C:$C,MATCH(HA!$A73&amp;HA!E$1,treecover_loss__ha!$A:$A&amp;treecover_loss__ha!$B:$B,0)),"")</f>
        <v>14394.1707591507</v>
      </c>
      <c r="F73" cm="1">
        <f t="array" ref="F73">IFERROR(INDEX(treecover_loss__ha!$C:$C,MATCH(HA!$A73&amp;HA!F$1,treecover_loss__ha!$A:$A&amp;treecover_loss__ha!$B:$B,0)),"")</f>
        <v>15622.8036878865</v>
      </c>
      <c r="G73" cm="1">
        <f t="array" ref="G73">IFERROR(INDEX(treecover_loss__ha!$C:$C,MATCH(HA!$A73&amp;HA!G$1,treecover_loss__ha!$A:$A&amp;treecover_loss__ha!$B:$B,0)),"")</f>
        <v>17107.802848950101</v>
      </c>
      <c r="H73" cm="1">
        <f t="array" ref="H73">IFERROR(INDEX(treecover_loss__ha!$C:$C,MATCH(HA!$A73&amp;HA!H$1,treecover_loss__ha!$A:$A&amp;treecover_loss__ha!$B:$B,0)),"")</f>
        <v>13684.8541184759</v>
      </c>
      <c r="I73" cm="1">
        <f t="array" ref="I73">IFERROR(INDEX(treecover_loss__ha!$C:$C,MATCH(HA!$A73&amp;HA!I$1,treecover_loss__ha!$A:$A&amp;treecover_loss__ha!$B:$B,0)),"")</f>
        <v>9780.3214445073208</v>
      </c>
      <c r="J73" cm="1">
        <f t="array" ref="J73">IFERROR(INDEX(treecover_loss__ha!$C:$C,MATCH(HA!$A73&amp;HA!J$1,treecover_loss__ha!$A:$A&amp;treecover_loss__ha!$B:$B,0)),"")</f>
        <v>11478.5106714337</v>
      </c>
      <c r="K73" s="2" t="s">
        <v>221</v>
      </c>
      <c r="L73" s="3">
        <f>(GHGs!B73/GHGs!$F73)*100</f>
        <v>72.13246653600018</v>
      </c>
      <c r="M73" s="3">
        <f>(GHGs!C73/GHGs!$F73)*100</f>
        <v>96.865039277174546</v>
      </c>
      <c r="N73" s="3">
        <f>(GHGs!D73/GHGs!$F73)*100</f>
        <v>100.62935620046932</v>
      </c>
      <c r="O73" s="3">
        <f>(GHGs!E73/GHGs!$F73)*100</f>
        <v>90.305101157438955</v>
      </c>
      <c r="P73" s="3">
        <f>(GHGs!F73/GHGs!$F73)*100</f>
        <v>100</v>
      </c>
      <c r="Q73" s="3">
        <f>(GHGs!G73/GHGs!$F73)*100</f>
        <v>112.6559344591567</v>
      </c>
      <c r="R73" s="3">
        <f>(GHGs!H73/GHGs!$F73)*100</f>
        <v>93.783877697135168</v>
      </c>
      <c r="S73" s="3">
        <f>(GHGs!I73/GHGs!$F73)*100</f>
        <v>66.64661774602564</v>
      </c>
      <c r="T73" s="3">
        <f>(GHGs!J73/GHGs!$F73)*100</f>
        <v>81.375570974399025</v>
      </c>
      <c r="U73" s="3" t="str">
        <f>IF(T73&lt;100,"GREEN","RED")</f>
        <v>GREEN</v>
      </c>
      <c r="V73">
        <f t="shared" si="1"/>
        <v>77</v>
      </c>
    </row>
    <row r="74" spans="1:22" x14ac:dyDescent="0.2">
      <c r="A74" s="1" t="s">
        <v>76</v>
      </c>
      <c r="B74" cm="1">
        <f t="array" ref="B74">IFERROR(INDEX(treecover_loss__ha!$C:$C,MATCH(HA!$A74&amp;HA!B$1,treecover_loss__ha!$A:$A&amp;treecover_loss__ha!$B:$B,0)),"")</f>
        <v>7468.6001349992903</v>
      </c>
      <c r="C74" cm="1">
        <f t="array" ref="C74">IFERROR(INDEX(treecover_loss__ha!$C:$C,MATCH(HA!$A74&amp;HA!C$1,treecover_loss__ha!$A:$A&amp;treecover_loss__ha!$B:$B,0)),"")</f>
        <v>9544.9340071807092</v>
      </c>
      <c r="D74" cm="1">
        <f t="array" ref="D74">IFERROR(INDEX(treecover_loss__ha!$C:$C,MATCH(HA!$A74&amp;HA!D$1,treecover_loss__ha!$A:$A&amp;treecover_loss__ha!$B:$B,0)),"")</f>
        <v>11937.9459303024</v>
      </c>
      <c r="E74" cm="1">
        <f t="array" ref="E74">IFERROR(INDEX(treecover_loss__ha!$C:$C,MATCH(HA!$A74&amp;HA!E$1,treecover_loss__ha!$A:$A&amp;treecover_loss__ha!$B:$B,0)),"")</f>
        <v>7823.4370874464803</v>
      </c>
      <c r="F74" cm="1">
        <f t="array" ref="F74">IFERROR(INDEX(treecover_loss__ha!$C:$C,MATCH(HA!$A74&amp;HA!F$1,treecover_loss__ha!$A:$A&amp;treecover_loss__ha!$B:$B,0)),"")</f>
        <v>9526.1718851053993</v>
      </c>
      <c r="G74" cm="1">
        <f t="array" ref="G74">IFERROR(INDEX(treecover_loss__ha!$C:$C,MATCH(HA!$A74&amp;HA!G$1,treecover_loss__ha!$A:$A&amp;treecover_loss__ha!$B:$B,0)),"")</f>
        <v>4870.4162820287302</v>
      </c>
      <c r="H74" cm="1">
        <f t="array" ref="H74">IFERROR(INDEX(treecover_loss__ha!$C:$C,MATCH(HA!$A74&amp;HA!H$1,treecover_loss__ha!$A:$A&amp;treecover_loss__ha!$B:$B,0)),"")</f>
        <v>8905.6809210562296</v>
      </c>
      <c r="I74" cm="1">
        <f t="array" ref="I74">IFERROR(INDEX(treecover_loss__ha!$C:$C,MATCH(HA!$A74&amp;HA!I$1,treecover_loss__ha!$A:$A&amp;treecover_loss__ha!$B:$B,0)),"")</f>
        <v>7760.7907984077501</v>
      </c>
      <c r="J74" cm="1">
        <f t="array" ref="J74">IFERROR(INDEX(treecover_loss__ha!$C:$C,MATCH(HA!$A74&amp;HA!J$1,treecover_loss__ha!$A:$A&amp;treecover_loss__ha!$B:$B,0)),"")</f>
        <v>8524.9070480698701</v>
      </c>
      <c r="K74" s="2" t="s">
        <v>221</v>
      </c>
      <c r="L74" s="3">
        <f>(GHGs!B74/GHGs!$F74)*100</f>
        <v>76.227974764092878</v>
      </c>
      <c r="M74" s="3">
        <f>(GHGs!C74/GHGs!$F74)*100</f>
        <v>97.109885830588098</v>
      </c>
      <c r="N74" s="3">
        <f>(GHGs!D74/GHGs!$F74)*100</f>
        <v>124.03339250875804</v>
      </c>
      <c r="O74" s="3">
        <f>(GHGs!E74/GHGs!$F74)*100</f>
        <v>80.061196857942591</v>
      </c>
      <c r="P74" s="3">
        <f>(GHGs!F74/GHGs!$F74)*100</f>
        <v>100</v>
      </c>
      <c r="Q74" s="3">
        <f>(GHGs!G74/GHGs!$F74)*100</f>
        <v>52.536010387777473</v>
      </c>
      <c r="R74" s="3">
        <f>(GHGs!H74/GHGs!$F74)*100</f>
        <v>95.425421110739549</v>
      </c>
      <c r="S74" s="3">
        <f>(GHGs!I74/GHGs!$F74)*100</f>
        <v>83.368742031545011</v>
      </c>
      <c r="T74" s="3">
        <f>(GHGs!J74/GHGs!$F74)*100</f>
        <v>92.928574971440142</v>
      </c>
      <c r="U74" s="3" t="str">
        <f>IF(T74&lt;100,"GREEN","RED")</f>
        <v>GREEN</v>
      </c>
      <c r="V74">
        <f t="shared" si="1"/>
        <v>88</v>
      </c>
    </row>
    <row r="75" spans="1:22" x14ac:dyDescent="0.2">
      <c r="A75" s="1" t="s">
        <v>77</v>
      </c>
      <c r="B75" cm="1">
        <f t="array" ref="B75">IFERROR(INDEX(treecover_loss__ha!$C:$C,MATCH(HA!$A75&amp;HA!B$1,treecover_loss__ha!$A:$A&amp;treecover_loss__ha!$B:$B,0)),"")</f>
        <v>3840.0029775523899</v>
      </c>
      <c r="C75" cm="1">
        <f t="array" ref="C75">IFERROR(INDEX(treecover_loss__ha!$C:$C,MATCH(HA!$A75&amp;HA!C$1,treecover_loss__ha!$A:$A&amp;treecover_loss__ha!$B:$B,0)),"")</f>
        <v>6034.1999031917203</v>
      </c>
      <c r="D75" cm="1">
        <f t="array" ref="D75">IFERROR(INDEX(treecover_loss__ha!$C:$C,MATCH(HA!$A75&amp;HA!D$1,treecover_loss__ha!$A:$A&amp;treecover_loss__ha!$B:$B,0)),"")</f>
        <v>8906.9407853193607</v>
      </c>
      <c r="E75" cm="1">
        <f t="array" ref="E75">IFERROR(INDEX(treecover_loss__ha!$C:$C,MATCH(HA!$A75&amp;HA!E$1,treecover_loss__ha!$A:$A&amp;treecover_loss__ha!$B:$B,0)),"")</f>
        <v>7122.1926176831703</v>
      </c>
      <c r="F75" cm="1">
        <f t="array" ref="F75">IFERROR(INDEX(treecover_loss__ha!$C:$C,MATCH(HA!$A75&amp;HA!F$1,treecover_loss__ha!$A:$A&amp;treecover_loss__ha!$B:$B,0)),"")</f>
        <v>7604.3018124836099</v>
      </c>
      <c r="G75" cm="1">
        <f t="array" ref="G75">IFERROR(INDEX(treecover_loss__ha!$C:$C,MATCH(HA!$A75&amp;HA!G$1,treecover_loss__ha!$A:$A&amp;treecover_loss__ha!$B:$B,0)),"")</f>
        <v>5427.3561997486604</v>
      </c>
      <c r="H75" cm="1">
        <f t="array" ref="H75">IFERROR(INDEX(treecover_loss__ha!$C:$C,MATCH(HA!$A75&amp;HA!H$1,treecover_loss__ha!$A:$A&amp;treecover_loss__ha!$B:$B,0)),"")</f>
        <v>49038.519208032703</v>
      </c>
      <c r="I75" cm="1">
        <f t="array" ref="I75">IFERROR(INDEX(treecover_loss__ha!$C:$C,MATCH(HA!$A75&amp;HA!I$1,treecover_loss__ha!$A:$A&amp;treecover_loss__ha!$B:$B,0)),"")</f>
        <v>9793.8250402834692</v>
      </c>
      <c r="J75" cm="1">
        <f t="array" ref="J75">IFERROR(INDEX(treecover_loss__ha!$C:$C,MATCH(HA!$A75&amp;HA!J$1,treecover_loss__ha!$A:$A&amp;treecover_loss__ha!$B:$B,0)),"")</f>
        <v>46011.5853303025</v>
      </c>
      <c r="K75" s="2" t="s">
        <v>221</v>
      </c>
      <c r="L75" s="3">
        <f>(GHGs!B75/GHGs!$F75)*100</f>
        <v>45.23551323176477</v>
      </c>
      <c r="M75" s="3">
        <f>(GHGs!C75/GHGs!$F75)*100</f>
        <v>66.398266038960415</v>
      </c>
      <c r="N75" s="3">
        <f>(GHGs!D75/GHGs!$F75)*100</f>
        <v>91.767334708656946</v>
      </c>
      <c r="O75" s="3">
        <f>(GHGs!E75/GHGs!$F75)*100</f>
        <v>89.01078078285785</v>
      </c>
      <c r="P75" s="3">
        <f>(GHGs!F75/GHGs!$F75)*100</f>
        <v>100</v>
      </c>
      <c r="Q75" s="3">
        <f>(GHGs!G75/GHGs!$F75)*100</f>
        <v>73.330407248672032</v>
      </c>
      <c r="R75" s="3">
        <f>(GHGs!H75/GHGs!$F75)*100</f>
        <v>427.54867172079986</v>
      </c>
      <c r="S75" s="3">
        <f>(GHGs!I75/GHGs!$F75)*100</f>
        <v>120.51671978478558</v>
      </c>
      <c r="T75" s="3">
        <f>(GHGs!J75/GHGs!$F75)*100</f>
        <v>387.9938062909942</v>
      </c>
      <c r="U75" s="3" t="str">
        <f>IF(T75&lt;100,"GREEN","RED")</f>
        <v>RED</v>
      </c>
      <c r="V75">
        <f t="shared" si="1"/>
        <v>90</v>
      </c>
    </row>
    <row r="76" spans="1:22" x14ac:dyDescent="0.2">
      <c r="A76" s="1" t="s">
        <v>78</v>
      </c>
      <c r="B76" cm="1">
        <f t="array" ref="B76">IFERROR(INDEX(treecover_loss__ha!$C:$C,MATCH(HA!$A76&amp;HA!B$1,treecover_loss__ha!$A:$A&amp;treecover_loss__ha!$B:$B,0)),"")</f>
        <v>6.6980077648198701</v>
      </c>
      <c r="C76" cm="1">
        <f t="array" ref="C76">IFERROR(INDEX(treecover_loss__ha!$C:$C,MATCH(HA!$A76&amp;HA!C$1,treecover_loss__ha!$A:$A&amp;treecover_loss__ha!$B:$B,0)),"")</f>
        <v>59.4497626575439</v>
      </c>
      <c r="D76" cm="1">
        <f t="array" ref="D76">IFERROR(INDEX(treecover_loss__ha!$C:$C,MATCH(HA!$A76&amp;HA!D$1,treecover_loss__ha!$A:$A&amp;treecover_loss__ha!$B:$B,0)),"")</f>
        <v>28.152717553876901</v>
      </c>
      <c r="E76" cm="1">
        <f t="array" ref="E76">IFERROR(INDEX(treecover_loss__ha!$C:$C,MATCH(HA!$A76&amp;HA!E$1,treecover_loss__ha!$A:$A&amp;treecover_loss__ha!$B:$B,0)),"")</f>
        <v>109.808157581381</v>
      </c>
      <c r="F76" cm="1">
        <f t="array" ref="F76">IFERROR(INDEX(treecover_loss__ha!$C:$C,MATCH(HA!$A76&amp;HA!F$1,treecover_loss__ha!$A:$A&amp;treecover_loss__ha!$B:$B,0)),"")</f>
        <v>21.0629771431439</v>
      </c>
      <c r="G76" cm="1">
        <f t="array" ref="G76">IFERROR(INDEX(treecover_loss__ha!$C:$C,MATCH(HA!$A76&amp;HA!G$1,treecover_loss__ha!$A:$A&amp;treecover_loss__ha!$B:$B,0)),"")</f>
        <v>18.437002192979001</v>
      </c>
      <c r="H76" cm="1">
        <f t="array" ref="H76">IFERROR(INDEX(treecover_loss__ha!$C:$C,MATCH(HA!$A76&amp;HA!H$1,treecover_loss__ha!$A:$A&amp;treecover_loss__ha!$B:$B,0)),"")</f>
        <v>15.954712257536301</v>
      </c>
      <c r="I76" cm="1">
        <f t="array" ref="I76">IFERROR(INDEX(treecover_loss__ha!$C:$C,MATCH(HA!$A76&amp;HA!I$1,treecover_loss__ha!$A:$A&amp;treecover_loss__ha!$B:$B,0)),"")</f>
        <v>20.771435316324801</v>
      </c>
      <c r="J76" cm="1">
        <f t="array" ref="J76">IFERROR(INDEX(treecover_loss__ha!$C:$C,MATCH(HA!$A76&amp;HA!J$1,treecover_loss__ha!$A:$A&amp;treecover_loss__ha!$B:$B,0)),"")</f>
        <v>26.714679630909799</v>
      </c>
      <c r="K76" s="2" t="s">
        <v>221</v>
      </c>
      <c r="L76" s="3">
        <f>(GHGs!B76/GHGs!$F76)*100</f>
        <v>32.980270470928261</v>
      </c>
      <c r="M76" s="3">
        <f>(GHGs!C76/GHGs!$F76)*100</f>
        <v>294.12951234531243</v>
      </c>
      <c r="N76" s="3">
        <f>(GHGs!D76/GHGs!$F76)*100</f>
        <v>130.01147497207546</v>
      </c>
      <c r="O76" s="3">
        <f>(GHGs!E76/GHGs!$F76)*100</f>
        <v>587.56975156277122</v>
      </c>
      <c r="P76" s="3">
        <f>(GHGs!F76/GHGs!$F76)*100</f>
        <v>100</v>
      </c>
      <c r="Q76" s="3">
        <f>(GHGs!G76/GHGs!$F76)*100</f>
        <v>86.301372718634468</v>
      </c>
      <c r="R76" s="3">
        <f>(GHGs!H76/GHGs!$F76)*100</f>
        <v>81.296823687109139</v>
      </c>
      <c r="S76" s="3">
        <f>(GHGs!I76/GHGs!$F76)*100</f>
        <v>104.18030044577134</v>
      </c>
      <c r="T76" s="3">
        <f>(GHGs!J76/GHGs!$F76)*100</f>
        <v>128.24595868444379</v>
      </c>
      <c r="U76" s="3" t="str">
        <f>IF(T76&lt;100,"GREEN","RED")</f>
        <v>RED</v>
      </c>
      <c r="V76">
        <f t="shared" si="1"/>
        <v>155</v>
      </c>
    </row>
    <row r="77" spans="1:22" x14ac:dyDescent="0.2">
      <c r="A77" s="1" t="s">
        <v>79</v>
      </c>
      <c r="B77" cm="1">
        <f t="array" ref="B77">IFERROR(INDEX(treecover_loss__ha!$C:$C,MATCH(HA!$A77&amp;HA!B$1,treecover_loss__ha!$A:$A&amp;treecover_loss__ha!$B:$B,0)),"")</f>
        <v>54147.339302509703</v>
      </c>
      <c r="C77" cm="1">
        <f t="array" ref="C77">IFERROR(INDEX(treecover_loss__ha!$C:$C,MATCH(HA!$A77&amp;HA!C$1,treecover_loss__ha!$A:$A&amp;treecover_loss__ha!$B:$B,0)),"")</f>
        <v>178396.804037847</v>
      </c>
      <c r="D77" cm="1">
        <f t="array" ref="D77">IFERROR(INDEX(treecover_loss__ha!$C:$C,MATCH(HA!$A77&amp;HA!D$1,treecover_loss__ha!$A:$A&amp;treecover_loss__ha!$B:$B,0)),"")</f>
        <v>79731.6058180728</v>
      </c>
      <c r="E77" cm="1">
        <f t="array" ref="E77">IFERROR(INDEX(treecover_loss__ha!$C:$C,MATCH(HA!$A77&amp;HA!E$1,treecover_loss__ha!$A:$A&amp;treecover_loss__ha!$B:$B,0)),"")</f>
        <v>71160.9021353836</v>
      </c>
      <c r="F77" cm="1">
        <f t="array" ref="F77">IFERROR(INDEX(treecover_loss__ha!$C:$C,MATCH(HA!$A77&amp;HA!F$1,treecover_loss__ha!$A:$A&amp;treecover_loss__ha!$B:$B,0)),"")</f>
        <v>90198.055343634594</v>
      </c>
      <c r="G77" cm="1">
        <f t="array" ref="G77">IFERROR(INDEX(treecover_loss__ha!$C:$C,MATCH(HA!$A77&amp;HA!G$1,treecover_loss__ha!$A:$A&amp;treecover_loss__ha!$B:$B,0)),"")</f>
        <v>98556.327700371505</v>
      </c>
      <c r="H77" cm="1">
        <f t="array" ref="H77">IFERROR(INDEX(treecover_loss__ha!$C:$C,MATCH(HA!$A77&amp;HA!H$1,treecover_loss__ha!$A:$A&amp;treecover_loss__ha!$B:$B,0)),"")</f>
        <v>49896.232346985002</v>
      </c>
      <c r="I77" cm="1">
        <f t="array" ref="I77">IFERROR(INDEX(treecover_loss__ha!$C:$C,MATCH(HA!$A77&amp;HA!I$1,treecover_loss__ha!$A:$A&amp;treecover_loss__ha!$B:$B,0)),"")</f>
        <v>46396.105819108598</v>
      </c>
      <c r="J77" cm="1">
        <f t="array" ref="J77">IFERROR(INDEX(treecover_loss__ha!$C:$C,MATCH(HA!$A77&amp;HA!J$1,treecover_loss__ha!$A:$A&amp;treecover_loss__ha!$B:$B,0)),"")</f>
        <v>71129.080307311902</v>
      </c>
      <c r="K77" s="2" t="s">
        <v>221</v>
      </c>
      <c r="L77" s="3">
        <f>(GHGs!B77/GHGs!$F77)*100</f>
        <v>56.254090191413894</v>
      </c>
      <c r="M77" s="3">
        <f>(GHGs!C77/GHGs!$F77)*100</f>
        <v>191.86928886769766</v>
      </c>
      <c r="N77" s="3">
        <f>(GHGs!D77/GHGs!$F77)*100</f>
        <v>85.259858829918272</v>
      </c>
      <c r="O77" s="3">
        <f>(GHGs!E77/GHGs!$F77)*100</f>
        <v>77.149285149670433</v>
      </c>
      <c r="P77" s="3">
        <f>(GHGs!F77/GHGs!$F77)*100</f>
        <v>100</v>
      </c>
      <c r="Q77" s="3">
        <f>(GHGs!G77/GHGs!$F77)*100</f>
        <v>108.47591671736359</v>
      </c>
      <c r="R77" s="3">
        <f>(GHGs!H77/GHGs!$F77)*100</f>
        <v>57.529672930088296</v>
      </c>
      <c r="S77" s="3">
        <f>(GHGs!I77/GHGs!$F77)*100</f>
        <v>53.4549640654893</v>
      </c>
      <c r="T77" s="3">
        <f>(GHGs!J77/GHGs!$F77)*100</f>
        <v>83.716643349455794</v>
      </c>
      <c r="U77" s="3" t="str">
        <f>IF(T77&lt;100,"GREEN","RED")</f>
        <v>GREEN</v>
      </c>
      <c r="V77">
        <f t="shared" si="1"/>
        <v>37</v>
      </c>
    </row>
    <row r="78" spans="1:22" x14ac:dyDescent="0.2">
      <c r="A78" s="1" t="s">
        <v>80</v>
      </c>
      <c r="B78" cm="1">
        <f t="array" ref="B78">IFERROR(INDEX(treecover_loss__ha!$C:$C,MATCH(HA!$A78&amp;HA!B$1,treecover_loss__ha!$A:$A&amp;treecover_loss__ha!$B:$B,0)),"")</f>
        <v>2867.5026518878999</v>
      </c>
      <c r="C78" cm="1">
        <f t="array" ref="C78">IFERROR(INDEX(treecover_loss__ha!$C:$C,MATCH(HA!$A78&amp;HA!C$1,treecover_loss__ha!$A:$A&amp;treecover_loss__ha!$B:$B,0)),"")</f>
        <v>6127.2113416653201</v>
      </c>
      <c r="D78" cm="1">
        <f t="array" ref="D78">IFERROR(INDEX(treecover_loss__ha!$C:$C,MATCH(HA!$A78&amp;HA!D$1,treecover_loss__ha!$A:$A&amp;treecover_loss__ha!$B:$B,0)),"")</f>
        <v>4144.3369645573903</v>
      </c>
      <c r="E78" cm="1">
        <f t="array" ref="E78">IFERROR(INDEX(treecover_loss__ha!$C:$C,MATCH(HA!$A78&amp;HA!E$1,treecover_loss__ha!$A:$A&amp;treecover_loss__ha!$B:$B,0)),"")</f>
        <v>3738.7112037042298</v>
      </c>
      <c r="F78" cm="1">
        <f t="array" ref="F78">IFERROR(INDEX(treecover_loss__ha!$C:$C,MATCH(HA!$A78&amp;HA!F$1,treecover_loss__ha!$A:$A&amp;treecover_loss__ha!$B:$B,0)),"")</f>
        <v>3297.9258257919701</v>
      </c>
      <c r="G78" cm="1">
        <f t="array" ref="G78">IFERROR(INDEX(treecover_loss__ha!$C:$C,MATCH(HA!$A78&amp;HA!G$1,treecover_loss__ha!$A:$A&amp;treecover_loss__ha!$B:$B,0)),"")</f>
        <v>4289.3766924965703</v>
      </c>
      <c r="H78" cm="1">
        <f t="array" ref="H78">IFERROR(INDEX(treecover_loss__ha!$C:$C,MATCH(HA!$A78&amp;HA!H$1,treecover_loss__ha!$A:$A&amp;treecover_loss__ha!$B:$B,0)),"")</f>
        <v>2205.0329982468602</v>
      </c>
      <c r="I78" cm="1">
        <f t="array" ref="I78">IFERROR(INDEX(treecover_loss__ha!$C:$C,MATCH(HA!$A78&amp;HA!I$1,treecover_loss__ha!$A:$A&amp;treecover_loss__ha!$B:$B,0)),"")</f>
        <v>3840.1112691807102</v>
      </c>
      <c r="J78" cm="1">
        <f t="array" ref="J78">IFERROR(INDEX(treecover_loss__ha!$C:$C,MATCH(HA!$A78&amp;HA!J$1,treecover_loss__ha!$A:$A&amp;treecover_loss__ha!$B:$B,0)),"")</f>
        <v>5044.2864168874503</v>
      </c>
      <c r="K78" s="2" t="s">
        <v>221</v>
      </c>
      <c r="L78" s="3">
        <f>(GHGs!B78/GHGs!$F78)*100</f>
        <v>81.055909207750517</v>
      </c>
      <c r="M78" s="3">
        <f>(GHGs!C78/GHGs!$F78)*100</f>
        <v>174.83662547553419</v>
      </c>
      <c r="N78" s="3">
        <f>(GHGs!D78/GHGs!$F78)*100</f>
        <v>120.21624638780888</v>
      </c>
      <c r="O78" s="3">
        <f>(GHGs!E78/GHGs!$F78)*100</f>
        <v>110.95459195069506</v>
      </c>
      <c r="P78" s="3">
        <f>(GHGs!F78/GHGs!$F78)*100</f>
        <v>100</v>
      </c>
      <c r="Q78" s="3">
        <f>(GHGs!G78/GHGs!$F78)*100</f>
        <v>130.42261483999664</v>
      </c>
      <c r="R78" s="3">
        <f>(GHGs!H78/GHGs!$F78)*100</f>
        <v>67.591111553718036</v>
      </c>
      <c r="S78" s="3">
        <f>(GHGs!I78/GHGs!$F78)*100</f>
        <v>118.8373491402624</v>
      </c>
      <c r="T78" s="3">
        <f>(GHGs!J78/GHGs!$F78)*100</f>
        <v>153.68890073653839</v>
      </c>
      <c r="U78" s="3" t="str">
        <f>IF(T78&lt;100,"GREEN","RED")</f>
        <v>RED</v>
      </c>
      <c r="V78">
        <f t="shared" si="1"/>
        <v>104</v>
      </c>
    </row>
    <row r="79" spans="1:22" x14ac:dyDescent="0.2">
      <c r="A79" s="1" t="s">
        <v>81</v>
      </c>
      <c r="B79" cm="1">
        <f t="array" ref="B79">IFERROR(INDEX(treecover_loss__ha!$C:$C,MATCH(HA!$A79&amp;HA!B$1,treecover_loss__ha!$A:$A&amp;treecover_loss__ha!$B:$B,0)),"")</f>
        <v>13084.1790398548</v>
      </c>
      <c r="C79" cm="1">
        <f t="array" ref="C79">IFERROR(INDEX(treecover_loss__ha!$C:$C,MATCH(HA!$A79&amp;HA!C$1,treecover_loss__ha!$A:$A&amp;treecover_loss__ha!$B:$B,0)),"")</f>
        <v>26512.136705373501</v>
      </c>
      <c r="D79" cm="1">
        <f t="array" ref="D79">IFERROR(INDEX(treecover_loss__ha!$C:$C,MATCH(HA!$A79&amp;HA!D$1,treecover_loss__ha!$A:$A&amp;treecover_loss__ha!$B:$B,0)),"")</f>
        <v>19433.664030441199</v>
      </c>
      <c r="E79" cm="1">
        <f t="array" ref="E79">IFERROR(INDEX(treecover_loss__ha!$C:$C,MATCH(HA!$A79&amp;HA!E$1,treecover_loss__ha!$A:$A&amp;treecover_loss__ha!$B:$B,0)),"")</f>
        <v>11760.8223785093</v>
      </c>
      <c r="F79" cm="1">
        <f t="array" ref="F79">IFERROR(INDEX(treecover_loss__ha!$C:$C,MATCH(HA!$A79&amp;HA!F$1,treecover_loss__ha!$A:$A&amp;treecover_loss__ha!$B:$B,0)),"")</f>
        <v>22324.4242215298</v>
      </c>
      <c r="G79" cm="1">
        <f t="array" ref="G79">IFERROR(INDEX(treecover_loss__ha!$C:$C,MATCH(HA!$A79&amp;HA!G$1,treecover_loss__ha!$A:$A&amp;treecover_loss__ha!$B:$B,0)),"")</f>
        <v>15769.979397855999</v>
      </c>
      <c r="H79" cm="1">
        <f t="array" ref="H79">IFERROR(INDEX(treecover_loss__ha!$C:$C,MATCH(HA!$A79&amp;HA!H$1,treecover_loss__ha!$A:$A&amp;treecover_loss__ha!$B:$B,0)),"")</f>
        <v>9536.9965385133401</v>
      </c>
      <c r="I79" cm="1">
        <f t="array" ref="I79">IFERROR(INDEX(treecover_loss__ha!$C:$C,MATCH(HA!$A79&amp;HA!I$1,treecover_loss__ha!$A:$A&amp;treecover_loss__ha!$B:$B,0)),"")</f>
        <v>10563.913764053201</v>
      </c>
      <c r="J79" cm="1">
        <f t="array" ref="J79">IFERROR(INDEX(treecover_loss__ha!$C:$C,MATCH(HA!$A79&amp;HA!J$1,treecover_loss__ha!$A:$A&amp;treecover_loss__ha!$B:$B,0)),"")</f>
        <v>27882.033416771701</v>
      </c>
      <c r="K79" s="2" t="s">
        <v>221</v>
      </c>
      <c r="L79" s="3">
        <f>(GHGs!B79/GHGs!$F79)*100</f>
        <v>59.229862906377647</v>
      </c>
      <c r="M79" s="3">
        <f>(GHGs!C79/GHGs!$F79)*100</f>
        <v>117.37111599549233</v>
      </c>
      <c r="N79" s="3">
        <f>(GHGs!D79/GHGs!$F79)*100</f>
        <v>91.016617144789393</v>
      </c>
      <c r="O79" s="3">
        <f>(GHGs!E79/GHGs!$F79)*100</f>
        <v>53.592038559142061</v>
      </c>
      <c r="P79" s="3">
        <f>(GHGs!F79/GHGs!$F79)*100</f>
        <v>100</v>
      </c>
      <c r="Q79" s="3">
        <f>(GHGs!G79/GHGs!$F79)*100</f>
        <v>73.343381281811631</v>
      </c>
      <c r="R79" s="3">
        <f>(GHGs!H79/GHGs!$F79)*100</f>
        <v>46.454175124273853</v>
      </c>
      <c r="S79" s="3">
        <f>(GHGs!I79/GHGs!$F79)*100</f>
        <v>51.548375246697844</v>
      </c>
      <c r="T79" s="3">
        <f>(GHGs!J79/GHGs!$F79)*100</f>
        <v>130.11105345822025</v>
      </c>
      <c r="U79" s="3" t="str">
        <f>IF(T79&lt;100,"GREEN","RED")</f>
        <v>RED</v>
      </c>
      <c r="V79">
        <f t="shared" si="1"/>
        <v>70</v>
      </c>
    </row>
    <row r="80" spans="1:22" x14ac:dyDescent="0.2">
      <c r="A80" s="1" t="s">
        <v>82</v>
      </c>
      <c r="B80" cm="1">
        <f t="array" ref="B80">IFERROR(INDEX(treecover_loss__ha!$C:$C,MATCH(HA!$A80&amp;HA!B$1,treecover_loss__ha!$A:$A&amp;treecover_loss__ha!$B:$B,0)),"")</f>
        <v>23.7213966806043</v>
      </c>
      <c r="C80" cm="1">
        <f t="array" ref="C80">IFERROR(INDEX(treecover_loss__ha!$C:$C,MATCH(HA!$A80&amp;HA!C$1,treecover_loss__ha!$A:$A&amp;treecover_loss__ha!$B:$B,0)),"")</f>
        <v>43.042295343345202</v>
      </c>
      <c r="D80" cm="1">
        <f t="array" ref="D80">IFERROR(INDEX(treecover_loss__ha!$C:$C,MATCH(HA!$A80&amp;HA!D$1,treecover_loss__ha!$A:$A&amp;treecover_loss__ha!$B:$B,0)),"")</f>
        <v>91.725496764360798</v>
      </c>
      <c r="E80" cm="1">
        <f t="array" ref="E80">IFERROR(INDEX(treecover_loss__ha!$C:$C,MATCH(HA!$A80&amp;HA!E$1,treecover_loss__ha!$A:$A&amp;treecover_loss__ha!$B:$B,0)),"")</f>
        <v>156.17948805270299</v>
      </c>
      <c r="F80" cm="1">
        <f t="array" ref="F80">IFERROR(INDEX(treecover_loss__ha!$C:$C,MATCH(HA!$A80&amp;HA!F$1,treecover_loss__ha!$A:$A&amp;treecover_loss__ha!$B:$B,0)),"")</f>
        <v>24.5783157357866</v>
      </c>
      <c r="G80" cm="1">
        <f t="array" ref="G80">IFERROR(INDEX(treecover_loss__ha!$C:$C,MATCH(HA!$A80&amp;HA!G$1,treecover_loss__ha!$A:$A&amp;treecover_loss__ha!$B:$B,0)),"")</f>
        <v>72.537343131182695</v>
      </c>
      <c r="H80" cm="1">
        <f t="array" ref="H80">IFERROR(INDEX(treecover_loss__ha!$C:$C,MATCH(HA!$A80&amp;HA!H$1,treecover_loss__ha!$A:$A&amp;treecover_loss__ha!$B:$B,0)),"")</f>
        <v>58.374749501983402</v>
      </c>
      <c r="I80" cm="1">
        <f t="array" ref="I80">IFERROR(INDEX(treecover_loss__ha!$C:$C,MATCH(HA!$A80&amp;HA!I$1,treecover_loss__ha!$A:$A&amp;treecover_loss__ha!$B:$B,0)),"")</f>
        <v>54.870652102302401</v>
      </c>
      <c r="J80" cm="1">
        <f t="array" ref="J80">IFERROR(INDEX(treecover_loss__ha!$C:$C,MATCH(HA!$A80&amp;HA!J$1,treecover_loss__ha!$A:$A&amp;treecover_loss__ha!$B:$B,0)),"")</f>
        <v>67.677345334914193</v>
      </c>
      <c r="K80" s="2" t="s">
        <v>221</v>
      </c>
      <c r="L80" s="3">
        <f>(GHGs!B80/GHGs!$F80)*100</f>
        <v>125.64242237110139</v>
      </c>
      <c r="M80" s="3">
        <f>(GHGs!C80/GHGs!$F80)*100</f>
        <v>273.51881170825556</v>
      </c>
      <c r="N80" s="3">
        <f>(GHGs!D80/GHGs!$F80)*100</f>
        <v>521.58919727242278</v>
      </c>
      <c r="O80" s="3">
        <f>(GHGs!E80/GHGs!$F80)*100</f>
        <v>859.38102587374829</v>
      </c>
      <c r="P80" s="3">
        <f>(GHGs!F80/GHGs!$F80)*100</f>
        <v>100</v>
      </c>
      <c r="Q80" s="3">
        <f>(GHGs!G80/GHGs!$F80)*100</f>
        <v>407.73953044549802</v>
      </c>
      <c r="R80" s="3">
        <f>(GHGs!H80/GHGs!$F80)*100</f>
        <v>352.20112480266215</v>
      </c>
      <c r="S80" s="3">
        <f>(GHGs!I80/GHGs!$F80)*100</f>
        <v>254.41827375582338</v>
      </c>
      <c r="T80" s="3">
        <f>(GHGs!J80/GHGs!$F80)*100</f>
        <v>408.1642036949238</v>
      </c>
      <c r="U80" s="3" t="str">
        <f>IF(T80&lt;100,"GREEN","RED")</f>
        <v>RED</v>
      </c>
      <c r="V80">
        <f t="shared" si="1"/>
        <v>152</v>
      </c>
    </row>
    <row r="81" spans="1:22" x14ac:dyDescent="0.2">
      <c r="A81" s="1" t="s">
        <v>83</v>
      </c>
      <c r="B81" cm="1">
        <f t="array" ref="B81">IFERROR(INDEX(treecover_loss__ha!$C:$C,MATCH(HA!$A81&amp;HA!B$1,treecover_loss__ha!$A:$A&amp;treecover_loss__ha!$B:$B,0)),"")</f>
        <v>50242.4868473694</v>
      </c>
      <c r="C81" cm="1">
        <f t="array" ref="C81">IFERROR(INDEX(treecover_loss__ha!$C:$C,MATCH(HA!$A81&amp;HA!C$1,treecover_loss__ha!$A:$A&amp;treecover_loss__ha!$B:$B,0)),"")</f>
        <v>188442.86732845701</v>
      </c>
      <c r="D81" cm="1">
        <f t="array" ref="D81">IFERROR(INDEX(treecover_loss__ha!$C:$C,MATCH(HA!$A81&amp;HA!D$1,treecover_loss__ha!$A:$A&amp;treecover_loss__ha!$B:$B,0)),"")</f>
        <v>113473.732923531</v>
      </c>
      <c r="E81" cm="1">
        <f t="array" ref="E81">IFERROR(INDEX(treecover_loss__ha!$C:$C,MATCH(HA!$A81&amp;HA!E$1,treecover_loss__ha!$A:$A&amp;treecover_loss__ha!$B:$B,0)),"")</f>
        <v>76254.105039035596</v>
      </c>
      <c r="F81" cm="1">
        <f t="array" ref="F81">IFERROR(INDEX(treecover_loss__ha!$C:$C,MATCH(HA!$A81&amp;HA!F$1,treecover_loss__ha!$A:$A&amp;treecover_loss__ha!$B:$B,0)),"")</f>
        <v>81416.231404078993</v>
      </c>
      <c r="G81" cm="1">
        <f t="array" ref="G81">IFERROR(INDEX(treecover_loss__ha!$C:$C,MATCH(HA!$A81&amp;HA!G$1,treecover_loss__ha!$A:$A&amp;treecover_loss__ha!$B:$B,0)),"")</f>
        <v>93648.719090499202</v>
      </c>
      <c r="H81" cm="1">
        <f t="array" ref="H81">IFERROR(INDEX(treecover_loss__ha!$C:$C,MATCH(HA!$A81&amp;HA!H$1,treecover_loss__ha!$A:$A&amp;treecover_loss__ha!$B:$B,0)),"")</f>
        <v>69497.949675410899</v>
      </c>
      <c r="I81" cm="1">
        <f t="array" ref="I81">IFERROR(INDEX(treecover_loss__ha!$C:$C,MATCH(HA!$A81&amp;HA!I$1,treecover_loss__ha!$A:$A&amp;treecover_loss__ha!$B:$B,0)),"")</f>
        <v>57342.829760136803</v>
      </c>
      <c r="J81" cm="1">
        <f t="array" ref="J81">IFERROR(INDEX(treecover_loss__ha!$C:$C,MATCH(HA!$A81&amp;HA!J$1,treecover_loss__ha!$A:$A&amp;treecover_loss__ha!$B:$B,0)),"")</f>
        <v>84447.887533008499</v>
      </c>
      <c r="K81" s="2" t="s">
        <v>221</v>
      </c>
      <c r="L81" s="3">
        <f>(GHGs!B81/GHGs!$F81)*100</f>
        <v>57.733319722455334</v>
      </c>
      <c r="M81" s="3">
        <f>(GHGs!C81/GHGs!$F81)*100</f>
        <v>215.52191006843424</v>
      </c>
      <c r="N81" s="3">
        <f>(GHGs!D81/GHGs!$F81)*100</f>
        <v>134.53451031538381</v>
      </c>
      <c r="O81" s="3">
        <f>(GHGs!E81/GHGs!$F81)*100</f>
        <v>94.165927892073825</v>
      </c>
      <c r="P81" s="3">
        <f>(GHGs!F81/GHGs!$F81)*100</f>
        <v>100</v>
      </c>
      <c r="Q81" s="3">
        <f>(GHGs!G81/GHGs!$F81)*100</f>
        <v>117.70701468479979</v>
      </c>
      <c r="R81" s="3">
        <f>(GHGs!H81/GHGs!$F81)*100</f>
        <v>89.050930041723035</v>
      </c>
      <c r="S81" s="3">
        <f>(GHGs!I81/GHGs!$F81)*100</f>
        <v>73.642197504741318</v>
      </c>
      <c r="T81" s="3">
        <f>(GHGs!J81/GHGs!$F81)*100</f>
        <v>110.44782795351402</v>
      </c>
      <c r="U81" s="3" t="str">
        <f>IF(T81&lt;100,"GREEN","RED")</f>
        <v>RED</v>
      </c>
      <c r="V81">
        <f t="shared" si="1"/>
        <v>40</v>
      </c>
    </row>
    <row r="82" spans="1:22" x14ac:dyDescent="0.2">
      <c r="A82" s="1" t="s">
        <v>84</v>
      </c>
      <c r="B82" cm="1">
        <f t="array" ref="B82">IFERROR(INDEX(treecover_loss__ha!$C:$C,MATCH(HA!$A82&amp;HA!B$1,treecover_loss__ha!$A:$A&amp;treecover_loss__ha!$B:$B,0)),"")</f>
        <v>2669.0480695534002</v>
      </c>
      <c r="C82" cm="1">
        <f t="array" ref="C82">IFERROR(INDEX(treecover_loss__ha!$C:$C,MATCH(HA!$A82&amp;HA!C$1,treecover_loss__ha!$A:$A&amp;treecover_loss__ha!$B:$B,0)),"")</f>
        <v>5372.9631211652104</v>
      </c>
      <c r="D82" cm="1">
        <f t="array" ref="D82">IFERROR(INDEX(treecover_loss__ha!$C:$C,MATCH(HA!$A82&amp;HA!D$1,treecover_loss__ha!$A:$A&amp;treecover_loss__ha!$B:$B,0)),"")</f>
        <v>5846.5344557989501</v>
      </c>
      <c r="E82" cm="1">
        <f t="array" ref="E82">IFERROR(INDEX(treecover_loss__ha!$C:$C,MATCH(HA!$A82&amp;HA!E$1,treecover_loss__ha!$A:$A&amp;treecover_loss__ha!$B:$B,0)),"")</f>
        <v>8285.3402379866693</v>
      </c>
      <c r="F82" cm="1">
        <f t="array" ref="F82">IFERROR(INDEX(treecover_loss__ha!$C:$C,MATCH(HA!$A82&amp;HA!F$1,treecover_loss__ha!$A:$A&amp;treecover_loss__ha!$B:$B,0)),"")</f>
        <v>5977.6268094276802</v>
      </c>
      <c r="G82" cm="1">
        <f t="array" ref="G82">IFERROR(INDEX(treecover_loss__ha!$C:$C,MATCH(HA!$A82&amp;HA!G$1,treecover_loss__ha!$A:$A&amp;treecover_loss__ha!$B:$B,0)),"")</f>
        <v>6051.8860345626999</v>
      </c>
      <c r="H82" cm="1">
        <f t="array" ref="H82">IFERROR(INDEX(treecover_loss__ha!$C:$C,MATCH(HA!$A82&amp;HA!H$1,treecover_loss__ha!$A:$A&amp;treecover_loss__ha!$B:$B,0)),"")</f>
        <v>5264.3271759116396</v>
      </c>
      <c r="I82" cm="1">
        <f t="array" ref="I82">IFERROR(INDEX(treecover_loss__ha!$C:$C,MATCH(HA!$A82&amp;HA!I$1,treecover_loss__ha!$A:$A&amp;treecover_loss__ha!$B:$B,0)),"")</f>
        <v>7826.3193868920898</v>
      </c>
      <c r="J82" cm="1">
        <f t="array" ref="J82">IFERROR(INDEX(treecover_loss__ha!$C:$C,MATCH(HA!$A82&amp;HA!J$1,treecover_loss__ha!$A:$A&amp;treecover_loss__ha!$B:$B,0)),"")</f>
        <v>10503.3057754622</v>
      </c>
      <c r="K82" s="2" t="s">
        <v>221</v>
      </c>
      <c r="L82" s="3">
        <f>(GHGs!B82/GHGs!$F82)*100</f>
        <v>36.39643779117057</v>
      </c>
      <c r="M82" s="3">
        <f>(GHGs!C82/GHGs!$F82)*100</f>
        <v>82.461365850660613</v>
      </c>
      <c r="N82" s="3">
        <f>(GHGs!D82/GHGs!$F82)*100</f>
        <v>86.839371562595971</v>
      </c>
      <c r="O82" s="3">
        <f>(GHGs!E82/GHGs!$F82)*100</f>
        <v>137.32065535316261</v>
      </c>
      <c r="P82" s="3">
        <f>(GHGs!F82/GHGs!$F82)*100</f>
        <v>100</v>
      </c>
      <c r="Q82" s="3">
        <f>(GHGs!G82/GHGs!$F82)*100</f>
        <v>101.52165369862492</v>
      </c>
      <c r="R82" s="3">
        <f>(GHGs!H82/GHGs!$F82)*100</f>
        <v>90.51276739749639</v>
      </c>
      <c r="S82" s="3">
        <f>(GHGs!I82/GHGs!$F82)*100</f>
        <v>131.92055348955515</v>
      </c>
      <c r="T82" s="3">
        <f>(GHGs!J82/GHGs!$F82)*100</f>
        <v>180.57060312166396</v>
      </c>
      <c r="U82" s="3" t="str">
        <f>IF(T82&lt;100,"GREEN","RED")</f>
        <v>RED</v>
      </c>
      <c r="V82">
        <f t="shared" si="1"/>
        <v>93</v>
      </c>
    </row>
    <row r="83" spans="1:22" x14ac:dyDescent="0.2">
      <c r="A83" s="1" t="s">
        <v>85</v>
      </c>
      <c r="B83" cm="1">
        <f t="array" ref="B83">IFERROR(INDEX(treecover_loss__ha!$C:$C,MATCH(HA!$A83&amp;HA!B$1,treecover_loss__ha!$A:$A&amp;treecover_loss__ha!$B:$B,0)),"")</f>
        <v>3087.5647956929602</v>
      </c>
      <c r="C83" cm="1">
        <f t="array" ref="C83">IFERROR(INDEX(treecover_loss__ha!$C:$C,MATCH(HA!$A83&amp;HA!C$1,treecover_loss__ha!$A:$A&amp;treecover_loss__ha!$B:$B,0)),"")</f>
        <v>17267.080063647802</v>
      </c>
      <c r="D83" cm="1">
        <f t="array" ref="D83">IFERROR(INDEX(treecover_loss__ha!$C:$C,MATCH(HA!$A83&amp;HA!D$1,treecover_loss__ha!$A:$A&amp;treecover_loss__ha!$B:$B,0)),"")</f>
        <v>5498.8311922153398</v>
      </c>
      <c r="E83" cm="1">
        <f t="array" ref="E83">IFERROR(INDEX(treecover_loss__ha!$C:$C,MATCH(HA!$A83&amp;HA!E$1,treecover_loss__ha!$A:$A&amp;treecover_loss__ha!$B:$B,0)),"")</f>
        <v>4131.5518049913899</v>
      </c>
      <c r="F83" cm="1">
        <f t="array" ref="F83">IFERROR(INDEX(treecover_loss__ha!$C:$C,MATCH(HA!$A83&amp;HA!F$1,treecover_loss__ha!$A:$A&amp;treecover_loss__ha!$B:$B,0)),"")</f>
        <v>4395.44081062646</v>
      </c>
      <c r="G83" cm="1">
        <f t="array" ref="G83">IFERROR(INDEX(treecover_loss__ha!$C:$C,MATCH(HA!$A83&amp;HA!G$1,treecover_loss__ha!$A:$A&amp;treecover_loss__ha!$B:$B,0)),"")</f>
        <v>3802.05673911145</v>
      </c>
      <c r="H83" cm="1">
        <f t="array" ref="H83">IFERROR(INDEX(treecover_loss__ha!$C:$C,MATCH(HA!$A83&amp;HA!H$1,treecover_loss__ha!$A:$A&amp;treecover_loss__ha!$B:$B,0)),"")</f>
        <v>2413.7445328767499</v>
      </c>
      <c r="I83" cm="1">
        <f t="array" ref="I83">IFERROR(INDEX(treecover_loss__ha!$C:$C,MATCH(HA!$A83&amp;HA!I$1,treecover_loss__ha!$A:$A&amp;treecover_loss__ha!$B:$B,0)),"")</f>
        <v>1844.3271602284899</v>
      </c>
      <c r="J83" cm="1">
        <f t="array" ref="J83">IFERROR(INDEX(treecover_loss__ha!$C:$C,MATCH(HA!$A83&amp;HA!J$1,treecover_loss__ha!$A:$A&amp;treecover_loss__ha!$B:$B,0)),"")</f>
        <v>2555.7851612272798</v>
      </c>
      <c r="K83" s="2" t="s">
        <v>221</v>
      </c>
      <c r="L83" s="3">
        <f>(GHGs!B83/GHGs!$F83)*100</f>
        <v>62.253582021357133</v>
      </c>
      <c r="M83" s="3">
        <f>(GHGs!C83/GHGs!$F83)*100</f>
        <v>448.19757835083072</v>
      </c>
      <c r="N83" s="3">
        <f>(GHGs!D83/GHGs!$F83)*100</f>
        <v>131.4640570978558</v>
      </c>
      <c r="O83" s="3">
        <f>(GHGs!E83/GHGs!$F83)*100</f>
        <v>98.659677488832713</v>
      </c>
      <c r="P83" s="3">
        <f>(GHGs!F83/GHGs!$F83)*100</f>
        <v>100</v>
      </c>
      <c r="Q83" s="3">
        <f>(GHGs!G83/GHGs!$F83)*100</f>
        <v>88.65539266735253</v>
      </c>
      <c r="R83" s="3">
        <f>(GHGs!H83/GHGs!$F83)*100</f>
        <v>59.962135964629582</v>
      </c>
      <c r="S83" s="3">
        <f>(GHGs!I83/GHGs!$F83)*100</f>
        <v>44.743876030200468</v>
      </c>
      <c r="T83" s="3">
        <f>(GHGs!J83/GHGs!$F83)*100</f>
        <v>63.486666947888793</v>
      </c>
      <c r="U83" s="3" t="str">
        <f>IF(T83&lt;100,"GREEN","RED")</f>
        <v>GREEN</v>
      </c>
      <c r="V83">
        <f t="shared" si="1"/>
        <v>97</v>
      </c>
    </row>
    <row r="84" spans="1:22" x14ac:dyDescent="0.2">
      <c r="A84" s="1" t="s">
        <v>86</v>
      </c>
      <c r="B84" cm="1">
        <f t="array" ref="B84">IFERROR(INDEX(treecover_loss__ha!$C:$C,MATCH(HA!$A84&amp;HA!B$1,treecover_loss__ha!$A:$A&amp;treecover_loss__ha!$B:$B,0)),"")</f>
        <v>10720.012872799</v>
      </c>
      <c r="C84" cm="1">
        <f t="array" ref="C84">IFERROR(INDEX(treecover_loss__ha!$C:$C,MATCH(HA!$A84&amp;HA!C$1,treecover_loss__ha!$A:$A&amp;treecover_loss__ha!$B:$B,0)),"")</f>
        <v>14020.6750005177</v>
      </c>
      <c r="D84" cm="1">
        <f t="array" ref="D84">IFERROR(INDEX(treecover_loss__ha!$C:$C,MATCH(HA!$A84&amp;HA!D$1,treecover_loss__ha!$A:$A&amp;treecover_loss__ha!$B:$B,0)),"")</f>
        <v>14108.816914520799</v>
      </c>
      <c r="E84" cm="1">
        <f t="array" ref="E84">IFERROR(INDEX(treecover_loss__ha!$C:$C,MATCH(HA!$A84&amp;HA!E$1,treecover_loss__ha!$A:$A&amp;treecover_loss__ha!$B:$B,0)),"")</f>
        <v>13798.7810366174</v>
      </c>
      <c r="F84" cm="1">
        <f t="array" ref="F84">IFERROR(INDEX(treecover_loss__ha!$C:$C,MATCH(HA!$A84&amp;HA!F$1,treecover_loss__ha!$A:$A&amp;treecover_loss__ha!$B:$B,0)),"")</f>
        <v>14397.954788962599</v>
      </c>
      <c r="G84" cm="1">
        <f t="array" ref="G84">IFERROR(INDEX(treecover_loss__ha!$C:$C,MATCH(HA!$A84&amp;HA!G$1,treecover_loss__ha!$A:$A&amp;treecover_loss__ha!$B:$B,0)),"")</f>
        <v>12013.5662039787</v>
      </c>
      <c r="H84" cm="1">
        <f t="array" ref="H84">IFERROR(INDEX(treecover_loss__ha!$C:$C,MATCH(HA!$A84&amp;HA!H$1,treecover_loss__ha!$A:$A&amp;treecover_loss__ha!$B:$B,0)),"")</f>
        <v>13752.899198139699</v>
      </c>
      <c r="I84" cm="1">
        <f t="array" ref="I84">IFERROR(INDEX(treecover_loss__ha!$C:$C,MATCH(HA!$A84&amp;HA!I$1,treecover_loss__ha!$A:$A&amp;treecover_loss__ha!$B:$B,0)),"")</f>
        <v>14805.4581618957</v>
      </c>
      <c r="J84" cm="1">
        <f t="array" ref="J84">IFERROR(INDEX(treecover_loss__ha!$C:$C,MATCH(HA!$A84&amp;HA!J$1,treecover_loss__ha!$A:$A&amp;treecover_loss__ha!$B:$B,0)),"")</f>
        <v>19708.836596634501</v>
      </c>
      <c r="K84" s="2" t="s">
        <v>221</v>
      </c>
      <c r="L84" s="3">
        <f>(GHGs!B84/GHGs!$F84)*100</f>
        <v>71.710894815489638</v>
      </c>
      <c r="M84" s="3">
        <f>(GHGs!C84/GHGs!$F84)*100</f>
        <v>93.292367827827704</v>
      </c>
      <c r="N84" s="3">
        <f>(GHGs!D84/GHGs!$F84)*100</f>
        <v>95.62567775434691</v>
      </c>
      <c r="O84" s="3">
        <f>(GHGs!E84/GHGs!$F84)*100</f>
        <v>94.864123464182455</v>
      </c>
      <c r="P84" s="3">
        <f>(GHGs!F84/GHGs!$F84)*100</f>
        <v>100</v>
      </c>
      <c r="Q84" s="3">
        <f>(GHGs!G84/GHGs!$F84)*100</f>
        <v>84.28830532773344</v>
      </c>
      <c r="R84" s="3">
        <f>(GHGs!H84/GHGs!$F84)*100</f>
        <v>102.13634940243563</v>
      </c>
      <c r="S84" s="3">
        <f>(GHGs!I84/GHGs!$F84)*100</f>
        <v>110.99739849658053</v>
      </c>
      <c r="T84" s="3">
        <f>(GHGs!J84/GHGs!$F84)*100</f>
        <v>148.18029661838548</v>
      </c>
      <c r="U84" s="3" t="str">
        <f>IF(T84&lt;100,"GREEN","RED")</f>
        <v>RED</v>
      </c>
      <c r="V84">
        <f t="shared" si="1"/>
        <v>80</v>
      </c>
    </row>
    <row r="85" spans="1:22" x14ac:dyDescent="0.2">
      <c r="A85" s="1" t="s">
        <v>87</v>
      </c>
      <c r="B85" cm="1">
        <f t="array" ref="B85">IFERROR(INDEX(treecover_loss__ha!$C:$C,MATCH(HA!$A85&amp;HA!B$1,treecover_loss__ha!$A:$A&amp;treecover_loss__ha!$B:$B,0)),"")</f>
        <v>1746470.5346029899</v>
      </c>
      <c r="C85" cm="1">
        <f t="array" ref="C85">IFERROR(INDEX(treecover_loss__ha!$C:$C,MATCH(HA!$A85&amp;HA!C$1,treecover_loss__ha!$A:$A&amp;treecover_loss__ha!$B:$B,0)),"")</f>
        <v>2422071.5366722001</v>
      </c>
      <c r="D85" cm="1">
        <f t="array" ref="D85">IFERROR(INDEX(treecover_loss__ha!$C:$C,MATCH(HA!$A85&amp;HA!D$1,treecover_loss__ha!$A:$A&amp;treecover_loss__ha!$B:$B,0)),"")</f>
        <v>1300719.37590373</v>
      </c>
      <c r="E85" cm="1">
        <f t="array" ref="E85">IFERROR(INDEX(treecover_loss__ha!$C:$C,MATCH(HA!$A85&amp;HA!E$1,treecover_loss__ha!$A:$A&amp;treecover_loss__ha!$B:$B,0)),"")</f>
        <v>1218732.51605522</v>
      </c>
      <c r="F85" cm="1">
        <f t="array" ref="F85">IFERROR(INDEX(treecover_loss__ha!$C:$C,MATCH(HA!$A85&amp;HA!F$1,treecover_loss__ha!$A:$A&amp;treecover_loss__ha!$B:$B,0)),"")</f>
        <v>1176884.14370229</v>
      </c>
      <c r="G85" cm="1">
        <f t="array" ref="G85">IFERROR(INDEX(treecover_loss__ha!$C:$C,MATCH(HA!$A85&amp;HA!G$1,treecover_loss__ha!$A:$A&amp;treecover_loss__ha!$B:$B,0)),"")</f>
        <v>961587.94314016495</v>
      </c>
      <c r="H85" cm="1">
        <f t="array" ref="H85">IFERROR(INDEX(treecover_loss__ha!$C:$C,MATCH(HA!$A85&amp;HA!H$1,treecover_loss__ha!$A:$A&amp;treecover_loss__ha!$B:$B,0)),"")</f>
        <v>841391.39098463801</v>
      </c>
      <c r="I85" cm="1">
        <f t="array" ref="I85">IFERROR(INDEX(treecover_loss__ha!$C:$C,MATCH(HA!$A85&amp;HA!I$1,treecover_loss__ha!$A:$A&amp;treecover_loss__ha!$B:$B,0)),"")</f>
        <v>885238.416273813</v>
      </c>
      <c r="J85" cm="1">
        <f t="array" ref="J85">IFERROR(INDEX(treecover_loss__ha!$C:$C,MATCH(HA!$A85&amp;HA!J$1,treecover_loss__ha!$A:$A&amp;treecover_loss__ha!$B:$B,0)),"")</f>
        <v>1395285.15939764</v>
      </c>
      <c r="K85" s="2" t="s">
        <v>221</v>
      </c>
      <c r="L85" s="3">
        <f>(GHGs!B85/GHGs!$F85)*100</f>
        <v>171.3104470944221</v>
      </c>
      <c r="M85" s="3">
        <f>(GHGs!C85/GHGs!$F85)*100</f>
        <v>243.15378892198493</v>
      </c>
      <c r="N85" s="3">
        <f>(GHGs!D85/GHGs!$F85)*100</f>
        <v>112.51182921814306</v>
      </c>
      <c r="O85" s="3">
        <f>(GHGs!E85/GHGs!$F85)*100</f>
        <v>103.32396239100036</v>
      </c>
      <c r="P85" s="3">
        <f>(GHGs!F85/GHGs!$F85)*100</f>
        <v>100</v>
      </c>
      <c r="Q85" s="3">
        <f>(GHGs!G85/GHGs!$F85)*100</f>
        <v>80.48646474553189</v>
      </c>
      <c r="R85" s="3">
        <f>(GHGs!H85/GHGs!$F85)*100</f>
        <v>69.468734874405399</v>
      </c>
      <c r="S85" s="3">
        <f>(GHGs!I85/GHGs!$F85)*100</f>
        <v>73.902595133144104</v>
      </c>
      <c r="T85" s="3">
        <f>(GHGs!J85/GHGs!$F85)*100</f>
        <v>114.33876449714566</v>
      </c>
      <c r="U85" s="3" t="str">
        <f>IF(T85&lt;100,"GREEN","RED")</f>
        <v>RED</v>
      </c>
      <c r="V85">
        <f t="shared" si="1"/>
        <v>7</v>
      </c>
    </row>
    <row r="86" spans="1:22" x14ac:dyDescent="0.2">
      <c r="A86" s="1" t="s">
        <v>88</v>
      </c>
      <c r="B86" cm="1">
        <f t="array" ref="B86">IFERROR(INDEX(treecover_loss__ha!$C:$C,MATCH(HA!$A86&amp;HA!B$1,treecover_loss__ha!$A:$A&amp;treecover_loss__ha!$B:$B,0)),"")</f>
        <v>11.1162656741818</v>
      </c>
      <c r="C86" cm="1">
        <f t="array" ref="C86">IFERROR(INDEX(treecover_loss__ha!$C:$C,MATCH(HA!$A86&amp;HA!C$1,treecover_loss__ha!$A:$A&amp;treecover_loss__ha!$B:$B,0)),"")</f>
        <v>17.578412979824201</v>
      </c>
      <c r="D86" cm="1">
        <f t="array" ref="D86">IFERROR(INDEX(treecover_loss__ha!$C:$C,MATCH(HA!$A86&amp;HA!D$1,treecover_loss__ha!$A:$A&amp;treecover_loss__ha!$B:$B,0)),"")</f>
        <v>18.117183441362801</v>
      </c>
      <c r="E86" cm="1">
        <f t="array" ref="E86">IFERROR(INDEX(treecover_loss__ha!$C:$C,MATCH(HA!$A86&amp;HA!E$1,treecover_loss__ha!$A:$A&amp;treecover_loss__ha!$B:$B,0)),"")</f>
        <v>11.8365186183094</v>
      </c>
      <c r="F86" cm="1">
        <f t="array" ref="F86">IFERROR(INDEX(treecover_loss__ha!$C:$C,MATCH(HA!$A86&amp;HA!F$1,treecover_loss__ha!$A:$A&amp;treecover_loss__ha!$B:$B,0)),"")</f>
        <v>19.7050085125564</v>
      </c>
      <c r="G86" cm="1">
        <f t="array" ref="G86">IFERROR(INDEX(treecover_loss__ha!$C:$C,MATCH(HA!$A86&amp;HA!G$1,treecover_loss__ha!$A:$A&amp;treecover_loss__ha!$B:$B,0)),"")</f>
        <v>7.1294090332335003</v>
      </c>
      <c r="H86" cm="1">
        <f t="array" ref="H86">IFERROR(INDEX(treecover_loss__ha!$C:$C,MATCH(HA!$A86&amp;HA!H$1,treecover_loss__ha!$A:$A&amp;treecover_loss__ha!$B:$B,0)),"")</f>
        <v>13.982237923209601</v>
      </c>
      <c r="I86" cm="1">
        <f t="array" ref="I86">IFERROR(INDEX(treecover_loss__ha!$C:$C,MATCH(HA!$A86&amp;HA!I$1,treecover_loss__ha!$A:$A&amp;treecover_loss__ha!$B:$B,0)),"")</f>
        <v>16.978674382819001</v>
      </c>
      <c r="J86" cm="1">
        <f t="array" ref="J86">IFERROR(INDEX(treecover_loss__ha!$C:$C,MATCH(HA!$A86&amp;HA!J$1,treecover_loss__ha!$A:$A&amp;treecover_loss__ha!$B:$B,0)),"")</f>
        <v>7.62201474978081</v>
      </c>
      <c r="K86" s="2" t="s">
        <v>221</v>
      </c>
      <c r="L86" s="3">
        <f>(GHGs!B86/GHGs!$F86)*100</f>
        <v>52.270407686687314</v>
      </c>
      <c r="M86" s="3">
        <f>(GHGs!C86/GHGs!$F86)*100</f>
        <v>88.056763937484121</v>
      </c>
      <c r="N86" s="3">
        <f>(GHGs!D86/GHGs!$F86)*100</f>
        <v>90.230686910008231</v>
      </c>
      <c r="O86" s="3">
        <f>(GHGs!E86/GHGs!$F86)*100</f>
        <v>58.33482581378582</v>
      </c>
      <c r="P86" s="3">
        <f>(GHGs!F86/GHGs!$F86)*100</f>
        <v>100</v>
      </c>
      <c r="Q86" s="3">
        <f>(GHGs!G86/GHGs!$F86)*100</f>
        <v>34.475704379614882</v>
      </c>
      <c r="R86" s="3">
        <f>(GHGs!H86/GHGs!$F86)*100</f>
        <v>75.394186721599525</v>
      </c>
      <c r="S86" s="3">
        <f>(GHGs!I86/GHGs!$F86)*100</f>
        <v>93.479056123993047</v>
      </c>
      <c r="T86" s="3">
        <f>(GHGs!J86/GHGs!$F86)*100</f>
        <v>43.314892347992235</v>
      </c>
      <c r="U86" s="3" t="str">
        <f>IF(T86&lt;100,"GREEN","RED")</f>
        <v>GREEN</v>
      </c>
      <c r="V86">
        <f t="shared" si="1"/>
        <v>158</v>
      </c>
    </row>
    <row r="87" spans="1:22" x14ac:dyDescent="0.2">
      <c r="A87" s="1" t="s">
        <v>89</v>
      </c>
      <c r="B87" cm="1">
        <f t="array" ref="B87">IFERROR(INDEX(treecover_loss__ha!$C:$C,MATCH(HA!$A87&amp;HA!B$1,treecover_loss__ha!$A:$A&amp;treecover_loss__ha!$B:$B,0)),"")</f>
        <v>116308.117023043</v>
      </c>
      <c r="C87" cm="1">
        <f t="array" ref="C87">IFERROR(INDEX(treecover_loss__ha!$C:$C,MATCH(HA!$A87&amp;HA!C$1,treecover_loss__ha!$A:$A&amp;treecover_loss__ha!$B:$B,0)),"")</f>
        <v>175362.34456264201</v>
      </c>
      <c r="D87" cm="1">
        <f t="array" ref="D87">IFERROR(INDEX(treecover_loss__ha!$C:$C,MATCH(HA!$A87&amp;HA!D$1,treecover_loss__ha!$A:$A&amp;treecover_loss__ha!$B:$B,0)),"")</f>
        <v>189420.965900293</v>
      </c>
      <c r="E87" cm="1">
        <f t="array" ref="E87">IFERROR(INDEX(treecover_loss__ha!$C:$C,MATCH(HA!$A87&amp;HA!E$1,treecover_loss__ha!$A:$A&amp;treecover_loss__ha!$B:$B,0)),"")</f>
        <v>132232.99302253901</v>
      </c>
      <c r="F87" cm="1">
        <f t="array" ref="F87">IFERROR(INDEX(treecover_loss__ha!$C:$C,MATCH(HA!$A87&amp;HA!F$1,treecover_loss__ha!$A:$A&amp;treecover_loss__ha!$B:$B,0)),"")</f>
        <v>121154.43715050499</v>
      </c>
      <c r="G87" cm="1">
        <f t="array" ref="G87">IFERROR(INDEX(treecover_loss__ha!$C:$C,MATCH(HA!$A87&amp;HA!G$1,treecover_loss__ha!$A:$A&amp;treecover_loss__ha!$B:$B,0)),"")</f>
        <v>137715.541380682</v>
      </c>
      <c r="H87" cm="1">
        <f t="array" ref="H87">IFERROR(INDEX(treecover_loss__ha!$C:$C,MATCH(HA!$A87&amp;HA!H$1,treecover_loss__ha!$A:$A&amp;treecover_loss__ha!$B:$B,0)),"")</f>
        <v>132747.58574099699</v>
      </c>
      <c r="I87" cm="1">
        <f t="array" ref="I87">IFERROR(INDEX(treecover_loss__ha!$C:$C,MATCH(HA!$A87&amp;HA!I$1,treecover_loss__ha!$A:$A&amp;treecover_loss__ha!$B:$B,0)),"")</f>
        <v>122628.755607809</v>
      </c>
      <c r="J87" cm="1">
        <f t="array" ref="J87">IFERROR(INDEX(treecover_loss__ha!$C:$C,MATCH(HA!$A87&amp;HA!J$1,treecover_loss__ha!$A:$A&amp;treecover_loss__ha!$B:$B,0)),"")</f>
        <v>143590.75805241699</v>
      </c>
      <c r="K87" s="2" t="s">
        <v>221</v>
      </c>
      <c r="L87" s="3">
        <f>(GHGs!B87/GHGs!$F87)*100</f>
        <v>93.046574099800225</v>
      </c>
      <c r="M87" s="3">
        <f>(GHGs!C87/GHGs!$F87)*100</f>
        <v>143.57882820119266</v>
      </c>
      <c r="N87" s="3">
        <f>(GHGs!D87/GHGs!$F87)*100</f>
        <v>157.02757026975451</v>
      </c>
      <c r="O87" s="3">
        <f>(GHGs!E87/GHGs!$F87)*100</f>
        <v>107.40866880535633</v>
      </c>
      <c r="P87" s="3">
        <f>(GHGs!F87/GHGs!$F87)*100</f>
        <v>100</v>
      </c>
      <c r="Q87" s="3">
        <f>(GHGs!G87/GHGs!$F87)*100</f>
        <v>113.55951429423837</v>
      </c>
      <c r="R87" s="3">
        <f>(GHGs!H87/GHGs!$F87)*100</f>
        <v>113.80082577053581</v>
      </c>
      <c r="S87" s="3">
        <f>(GHGs!I87/GHGs!$F87)*100</f>
        <v>104.99196972608473</v>
      </c>
      <c r="T87" s="3">
        <f>(GHGs!J87/GHGs!$F87)*100</f>
        <v>128.47857986843667</v>
      </c>
      <c r="U87" s="3" t="str">
        <f>IF(T87&lt;100,"GREEN","RED")</f>
        <v>RED</v>
      </c>
      <c r="V87">
        <f t="shared" si="1"/>
        <v>34</v>
      </c>
    </row>
    <row r="88" spans="1:22" x14ac:dyDescent="0.2">
      <c r="A88" s="1" t="s">
        <v>90</v>
      </c>
      <c r="B88" cm="1">
        <f t="array" ref="B88">IFERROR(INDEX(treecover_loss__ha!$C:$C,MATCH(HA!$A88&amp;HA!B$1,treecover_loss__ha!$A:$A&amp;treecover_loss__ha!$B:$B,0)),"")</f>
        <v>4484.1691377302304</v>
      </c>
      <c r="C88" cm="1">
        <f t="array" ref="C88">IFERROR(INDEX(treecover_loss__ha!$C:$C,MATCH(HA!$A88&amp;HA!C$1,treecover_loss__ha!$A:$A&amp;treecover_loss__ha!$B:$B,0)),"")</f>
        <v>9388.1569213430193</v>
      </c>
      <c r="D88" cm="1">
        <f t="array" ref="D88">IFERROR(INDEX(treecover_loss__ha!$C:$C,MATCH(HA!$A88&amp;HA!D$1,treecover_loss__ha!$A:$A&amp;treecover_loss__ha!$B:$B,0)),"")</f>
        <v>6128.7534558446896</v>
      </c>
      <c r="E88" cm="1">
        <f t="array" ref="E88">IFERROR(INDEX(treecover_loss__ha!$C:$C,MATCH(HA!$A88&amp;HA!E$1,treecover_loss__ha!$A:$A&amp;treecover_loss__ha!$B:$B,0)),"")</f>
        <v>8380.3430707752505</v>
      </c>
      <c r="F88" cm="1">
        <f t="array" ref="F88">IFERROR(INDEX(treecover_loss__ha!$C:$C,MATCH(HA!$A88&amp;HA!F$1,treecover_loss__ha!$A:$A&amp;treecover_loss__ha!$B:$B,0)),"")</f>
        <v>10370.4135285951</v>
      </c>
      <c r="G88" cm="1">
        <f t="array" ref="G88">IFERROR(INDEX(treecover_loss__ha!$C:$C,MATCH(HA!$A88&amp;HA!G$1,treecover_loss__ha!$A:$A&amp;treecover_loss__ha!$B:$B,0)),"")</f>
        <v>6206.8760411869498</v>
      </c>
      <c r="H88" cm="1">
        <f t="array" ref="H88">IFERROR(INDEX(treecover_loss__ha!$C:$C,MATCH(HA!$A88&amp;HA!H$1,treecover_loss__ha!$A:$A&amp;treecover_loss__ha!$B:$B,0)),"")</f>
        <v>8779.7242370156691</v>
      </c>
      <c r="I88" cm="1">
        <f t="array" ref="I88">IFERROR(INDEX(treecover_loss__ha!$C:$C,MATCH(HA!$A88&amp;HA!I$1,treecover_loss__ha!$A:$A&amp;treecover_loss__ha!$B:$B,0)),"")</f>
        <v>6759.3879533940599</v>
      </c>
      <c r="J88" cm="1">
        <f t="array" ref="J88">IFERROR(INDEX(treecover_loss__ha!$C:$C,MATCH(HA!$A88&amp;HA!J$1,treecover_loss__ha!$A:$A&amp;treecover_loss__ha!$B:$B,0)),"")</f>
        <v>6863.1636115183401</v>
      </c>
      <c r="K88" s="2" t="s">
        <v>221</v>
      </c>
      <c r="L88" s="3">
        <f>(GHGs!B88/GHGs!$F88)*100</f>
        <v>42.336401558301084</v>
      </c>
      <c r="M88" s="3">
        <f>(GHGs!C88/GHGs!$F88)*100</f>
        <v>89.367348907226926</v>
      </c>
      <c r="N88" s="3">
        <f>(GHGs!D88/GHGs!$F88)*100</f>
        <v>58.426765050154806</v>
      </c>
      <c r="O88" s="3">
        <f>(GHGs!E88/GHGs!$F88)*100</f>
        <v>82.429393707373734</v>
      </c>
      <c r="P88" s="3">
        <f>(GHGs!F88/GHGs!$F88)*100</f>
        <v>100</v>
      </c>
      <c r="Q88" s="3">
        <f>(GHGs!G88/GHGs!$F88)*100</f>
        <v>61.568993922383711</v>
      </c>
      <c r="R88" s="3">
        <f>(GHGs!H88/GHGs!$F88)*100</f>
        <v>91.260949003842256</v>
      </c>
      <c r="S88" s="3">
        <f>(GHGs!I88/GHGs!$F88)*100</f>
        <v>71.425420850572593</v>
      </c>
      <c r="T88" s="3">
        <f>(GHGs!J88/GHGs!$F88)*100</f>
        <v>73.421269945041473</v>
      </c>
      <c r="U88" s="3" t="str">
        <f>IF(T88&lt;100,"GREEN","RED")</f>
        <v>GREEN</v>
      </c>
      <c r="V88">
        <f t="shared" si="1"/>
        <v>85</v>
      </c>
    </row>
    <row r="89" spans="1:22" x14ac:dyDescent="0.2">
      <c r="A89" s="1" t="s">
        <v>91</v>
      </c>
      <c r="B89" t="str" cm="1">
        <f t="array" ref="B89">IFERROR(INDEX(treecover_loss__ha!$C:$C,MATCH(HA!$A89&amp;HA!B$1,treecover_loss__ha!$A:$A&amp;treecover_loss__ha!$B:$B,0)),"")</f>
        <v/>
      </c>
      <c r="C89" cm="1">
        <f t="array" ref="C89">IFERROR(INDEX(treecover_loss__ha!$C:$C,MATCH(HA!$A89&amp;HA!C$1,treecover_loss__ha!$A:$A&amp;treecover_loss__ha!$B:$B,0)),"")</f>
        <v>2.4079650067860201</v>
      </c>
      <c r="D89" cm="1">
        <f t="array" ref="D89">IFERROR(INDEX(treecover_loss__ha!$C:$C,MATCH(HA!$A89&amp;HA!D$1,treecover_loss__ha!$A:$A&amp;treecover_loss__ha!$B:$B,0)),"")</f>
        <v>109.914075090373</v>
      </c>
      <c r="E89" cm="1">
        <f t="array" ref="E89">IFERROR(INDEX(treecover_loss__ha!$C:$C,MATCH(HA!$A89&amp;HA!E$1,treecover_loss__ha!$A:$A&amp;treecover_loss__ha!$B:$B,0)),"")</f>
        <v>67.989587893654502</v>
      </c>
      <c r="F89" cm="1">
        <f t="array" ref="F89">IFERROR(INDEX(treecover_loss__ha!$C:$C,MATCH(HA!$A89&amp;HA!F$1,treecover_loss__ha!$A:$A&amp;treecover_loss__ha!$B:$B,0)),"")</f>
        <v>144.05646496422301</v>
      </c>
      <c r="G89" cm="1">
        <f t="array" ref="G89">IFERROR(INDEX(treecover_loss__ha!$C:$C,MATCH(HA!$A89&amp;HA!G$1,treecover_loss__ha!$A:$A&amp;treecover_loss__ha!$B:$B,0)),"")</f>
        <v>20.192009289160101</v>
      </c>
      <c r="H89" cm="1">
        <f t="array" ref="H89">IFERROR(INDEX(treecover_loss__ha!$C:$C,MATCH(HA!$A89&amp;HA!H$1,treecover_loss__ha!$A:$A&amp;treecover_loss__ha!$B:$B,0)),"")</f>
        <v>20.998456522460899</v>
      </c>
      <c r="I89" cm="1">
        <f t="array" ref="I89">IFERROR(INDEX(treecover_loss__ha!$C:$C,MATCH(HA!$A89&amp;HA!I$1,treecover_loss__ha!$A:$A&amp;treecover_loss__ha!$B:$B,0)),"")</f>
        <v>94.965771682395896</v>
      </c>
      <c r="J89" cm="1">
        <f t="array" ref="J89">IFERROR(INDEX(treecover_loss__ha!$C:$C,MATCH(HA!$A89&amp;HA!J$1,treecover_loss__ha!$A:$A&amp;treecover_loss__ha!$B:$B,0)),"")</f>
        <v>136.965369653068</v>
      </c>
      <c r="K89" s="2" t="s">
        <v>221</v>
      </c>
      <c r="L89" s="3" t="e">
        <f>(GHGs!B89/GHGs!$F89)*100</f>
        <v>#N/A</v>
      </c>
      <c r="M89" s="3">
        <f>(GHGs!C89/GHGs!$F89)*100</f>
        <v>1.8589962704784344</v>
      </c>
      <c r="N89" s="3">
        <f>(GHGs!D89/GHGs!$F89)*100</f>
        <v>100.36910426511298</v>
      </c>
      <c r="O89" s="3">
        <f>(GHGs!E89/GHGs!$F89)*100</f>
        <v>43.308015769869137</v>
      </c>
      <c r="P89" s="3">
        <f>(GHGs!F89/GHGs!$F89)*100</f>
        <v>100</v>
      </c>
      <c r="Q89" s="3">
        <f>(GHGs!G89/GHGs!$F89)*100</f>
        <v>20.987700904839421</v>
      </c>
      <c r="R89" s="3">
        <f>(GHGs!H89/GHGs!$F89)*100</f>
        <v>29.738052929891246</v>
      </c>
      <c r="S89" s="3">
        <f>(GHGs!I89/GHGs!$F89)*100</f>
        <v>140.38930011468881</v>
      </c>
      <c r="T89" s="3">
        <f>(GHGs!J89/GHGs!$F89)*100</f>
        <v>174.5873523237228</v>
      </c>
      <c r="U89" s="3" t="str">
        <f>IF(T89&lt;100,"GREEN","RED")</f>
        <v>RED</v>
      </c>
      <c r="V89">
        <f t="shared" si="1"/>
        <v>142</v>
      </c>
    </row>
    <row r="90" spans="1:22" x14ac:dyDescent="0.2">
      <c r="A90" s="1" t="s">
        <v>92</v>
      </c>
      <c r="B90" t="str" cm="1">
        <f t="array" ref="B90">IFERROR(INDEX(treecover_loss__ha!$C:$C,MATCH(HA!$A90&amp;HA!B$1,treecover_loss__ha!$A:$A&amp;treecover_loss__ha!$B:$B,0)),"")</f>
        <v/>
      </c>
      <c r="C90" cm="1">
        <f t="array" ref="C90">IFERROR(INDEX(treecover_loss__ha!$C:$C,MATCH(HA!$A90&amp;HA!C$1,treecover_loss__ha!$A:$A&amp;treecover_loss__ha!$B:$B,0)),"")</f>
        <v>0.49173627103515599</v>
      </c>
      <c r="D90" cm="1">
        <f t="array" ref="D90">IFERROR(INDEX(treecover_loss__ha!$C:$C,MATCH(HA!$A90&amp;HA!D$1,treecover_loss__ha!$A:$A&amp;treecover_loss__ha!$B:$B,0)),"")</f>
        <v>0.98344518196180497</v>
      </c>
      <c r="E90" t="str" cm="1">
        <f t="array" ref="E90">IFERROR(INDEX(treecover_loss__ha!$C:$C,MATCH(HA!$A90&amp;HA!E$1,treecover_loss__ha!$A:$A&amp;treecover_loss__ha!$B:$B,0)),"")</f>
        <v/>
      </c>
      <c r="F90" cm="1">
        <f t="array" ref="F90">IFERROR(INDEX(treecover_loss__ha!$C:$C,MATCH(HA!$A90&amp;HA!F$1,treecover_loss__ha!$A:$A&amp;treecover_loss__ha!$B:$B,0)),"")</f>
        <v>6.2097213997395803E-2</v>
      </c>
      <c r="G90" t="str" cm="1">
        <f t="array" ref="G90">IFERROR(INDEX(treecover_loss__ha!$C:$C,MATCH(HA!$A90&amp;HA!G$1,treecover_loss__ha!$A:$A&amp;treecover_loss__ha!$B:$B,0)),"")</f>
        <v/>
      </c>
      <c r="H90" t="str" cm="1">
        <f t="array" ref="H90">IFERROR(INDEX(treecover_loss__ha!$C:$C,MATCH(HA!$A90&amp;HA!H$1,treecover_loss__ha!$A:$A&amp;treecover_loss__ha!$B:$B,0)),"")</f>
        <v/>
      </c>
      <c r="I90" t="str" cm="1">
        <f t="array" ref="I90">IFERROR(INDEX(treecover_loss__ha!$C:$C,MATCH(HA!$A90&amp;HA!I$1,treecover_loss__ha!$A:$A&amp;treecover_loss__ha!$B:$B,0)),"")</f>
        <v/>
      </c>
      <c r="J90" cm="1">
        <f t="array" ref="J90">IFERROR(INDEX(treecover_loss__ha!$C:$C,MATCH(HA!$A90&amp;HA!J$1,treecover_loss__ha!$A:$A&amp;treecover_loss__ha!$B:$B,0)),"")</f>
        <v>3.3558576712868899</v>
      </c>
      <c r="K90" s="2" t="s">
        <v>221</v>
      </c>
      <c r="L90" s="3" t="e">
        <f>(GHGs!B90/GHGs!$F90)*100</f>
        <v>#N/A</v>
      </c>
      <c r="M90" s="3">
        <f>(GHGs!C90/GHGs!$F90)*100</f>
        <v>556.39260524406916</v>
      </c>
      <c r="N90" s="3">
        <f>(GHGs!D90/GHGs!$F90)*100</f>
        <v>1017.1153182079305</v>
      </c>
      <c r="O90" s="3" t="e">
        <f>(GHGs!E90/GHGs!$F90)*100</f>
        <v>#N/A</v>
      </c>
      <c r="P90" s="3">
        <f>(GHGs!F90/GHGs!$F90)*100</f>
        <v>100</v>
      </c>
      <c r="Q90" s="3" t="e">
        <f>(GHGs!G90/GHGs!$F90)*100</f>
        <v>#N/A</v>
      </c>
      <c r="R90" s="3" t="e">
        <f>(GHGs!H90/GHGs!$F90)*100</f>
        <v>#N/A</v>
      </c>
      <c r="S90" s="3" t="e">
        <f>(GHGs!I90/GHGs!$F90)*100</f>
        <v>#N/A</v>
      </c>
      <c r="T90" s="3">
        <f>(GHGs!J90/GHGs!$F90)*100</f>
        <v>5749.7553253278102</v>
      </c>
      <c r="U90" s="3" t="str">
        <f>IF(T90&lt;100,"GREEN","RED")</f>
        <v>RED</v>
      </c>
      <c r="V90">
        <f t="shared" si="1"/>
        <v>191</v>
      </c>
    </row>
    <row r="91" spans="1:22" x14ac:dyDescent="0.2">
      <c r="A91" s="1" t="s">
        <v>93</v>
      </c>
      <c r="B91" cm="1">
        <f t="array" ref="B91">IFERROR(INDEX(treecover_loss__ha!$C:$C,MATCH(HA!$A91&amp;HA!B$1,treecover_loss__ha!$A:$A&amp;treecover_loss__ha!$B:$B,0)),"")</f>
        <v>51.332728029527999</v>
      </c>
      <c r="C91" cm="1">
        <f t="array" ref="C91">IFERROR(INDEX(treecover_loss__ha!$C:$C,MATCH(HA!$A91&amp;HA!C$1,treecover_loss__ha!$A:$A&amp;treecover_loss__ha!$B:$B,0)),"")</f>
        <v>64.871298090188702</v>
      </c>
      <c r="D91" cm="1">
        <f t="array" ref="D91">IFERROR(INDEX(treecover_loss__ha!$C:$C,MATCH(HA!$A91&amp;HA!D$1,treecover_loss__ha!$A:$A&amp;treecover_loss__ha!$B:$B,0)),"")</f>
        <v>99.549040993728198</v>
      </c>
      <c r="E91" cm="1">
        <f t="array" ref="E91">IFERROR(INDEX(treecover_loss__ha!$C:$C,MATCH(HA!$A91&amp;HA!E$1,treecover_loss__ha!$A:$A&amp;treecover_loss__ha!$B:$B,0)),"")</f>
        <v>39.6551535835926</v>
      </c>
      <c r="F91" cm="1">
        <f t="array" ref="F91">IFERROR(INDEX(treecover_loss__ha!$C:$C,MATCH(HA!$A91&amp;HA!F$1,treecover_loss__ha!$A:$A&amp;treecover_loss__ha!$B:$B,0)),"")</f>
        <v>54.3579229011143</v>
      </c>
      <c r="G91" cm="1">
        <f t="array" ref="G91">IFERROR(INDEX(treecover_loss__ha!$C:$C,MATCH(HA!$A91&amp;HA!G$1,treecover_loss__ha!$A:$A&amp;treecover_loss__ha!$B:$B,0)),"")</f>
        <v>46.466549738525302</v>
      </c>
      <c r="H91" cm="1">
        <f t="array" ref="H91">IFERROR(INDEX(treecover_loss__ha!$C:$C,MATCH(HA!$A91&amp;HA!H$1,treecover_loss__ha!$A:$A&amp;treecover_loss__ha!$B:$B,0)),"")</f>
        <v>28.615474111625399</v>
      </c>
      <c r="I91" cm="1">
        <f t="array" ref="I91">IFERROR(INDEX(treecover_loss__ha!$C:$C,MATCH(HA!$A91&amp;HA!I$1,treecover_loss__ha!$A:$A&amp;treecover_loss__ha!$B:$B,0)),"")</f>
        <v>80.116021185366805</v>
      </c>
      <c r="J91" cm="1">
        <f t="array" ref="J91">IFERROR(INDEX(treecover_loss__ha!$C:$C,MATCH(HA!$A91&amp;HA!J$1,treecover_loss__ha!$A:$A&amp;treecover_loss__ha!$B:$B,0)),"")</f>
        <v>61.348800508464599</v>
      </c>
      <c r="K91" s="2" t="s">
        <v>221</v>
      </c>
      <c r="L91" s="3">
        <f>(GHGs!B91/GHGs!$F91)*100</f>
        <v>88.20546296174264</v>
      </c>
      <c r="M91" s="3">
        <f>(GHGs!C91/GHGs!$F91)*100</f>
        <v>115.2357928382395</v>
      </c>
      <c r="N91" s="3">
        <f>(GHGs!D91/GHGs!$F91)*100</f>
        <v>143.76581547297891</v>
      </c>
      <c r="O91" s="3">
        <f>(GHGs!E91/GHGs!$F91)*100</f>
        <v>68.017753969430856</v>
      </c>
      <c r="P91" s="3">
        <f>(GHGs!F91/GHGs!$F91)*100</f>
        <v>100</v>
      </c>
      <c r="Q91" s="3">
        <f>(GHGs!G91/GHGs!$F91)*100</f>
        <v>85.126882722051548</v>
      </c>
      <c r="R91" s="3">
        <f>(GHGs!H91/GHGs!$F91)*100</f>
        <v>52.740988991511109</v>
      </c>
      <c r="S91" s="3">
        <f>(GHGs!I91/GHGs!$F91)*100</f>
        <v>108.36179255775666</v>
      </c>
      <c r="T91" s="3">
        <f>(GHGs!J91/GHGs!$F91)*100</f>
        <v>126.91982143556642</v>
      </c>
      <c r="U91" s="3" t="str">
        <f>IF(T91&lt;100,"GREEN","RED")</f>
        <v>RED</v>
      </c>
      <c r="V91">
        <f t="shared" si="1"/>
        <v>148</v>
      </c>
    </row>
    <row r="92" spans="1:22" x14ac:dyDescent="0.2">
      <c r="A92" s="1" t="s">
        <v>94</v>
      </c>
      <c r="B92" cm="1">
        <f t="array" ref="B92">IFERROR(INDEX(treecover_loss__ha!$C:$C,MATCH(HA!$A92&amp;HA!B$1,treecover_loss__ha!$A:$A&amp;treecover_loss__ha!$B:$B,0)),"")</f>
        <v>14124.4624501246</v>
      </c>
      <c r="C92" cm="1">
        <f t="array" ref="C92">IFERROR(INDEX(treecover_loss__ha!$C:$C,MATCH(HA!$A92&amp;HA!C$1,treecover_loss__ha!$A:$A&amp;treecover_loss__ha!$B:$B,0)),"")</f>
        <v>24721.590975667499</v>
      </c>
      <c r="D92" cm="1">
        <f t="array" ref="D92">IFERROR(INDEX(treecover_loss__ha!$C:$C,MATCH(HA!$A92&amp;HA!D$1,treecover_loss__ha!$A:$A&amp;treecover_loss__ha!$B:$B,0)),"")</f>
        <v>34095.349852957697</v>
      </c>
      <c r="E92" cm="1">
        <f t="array" ref="E92">IFERROR(INDEX(treecover_loss__ha!$C:$C,MATCH(HA!$A92&amp;HA!E$1,treecover_loss__ha!$A:$A&amp;treecover_loss__ha!$B:$B,0)),"")</f>
        <v>38843.510521611897</v>
      </c>
      <c r="F92" cm="1">
        <f t="array" ref="F92">IFERROR(INDEX(treecover_loss__ha!$C:$C,MATCH(HA!$A92&amp;HA!F$1,treecover_loss__ha!$A:$A&amp;treecover_loss__ha!$B:$B,0)),"")</f>
        <v>59704.920326104198</v>
      </c>
      <c r="G92" cm="1">
        <f t="array" ref="G92">IFERROR(INDEX(treecover_loss__ha!$C:$C,MATCH(HA!$A92&amp;HA!G$1,treecover_loss__ha!$A:$A&amp;treecover_loss__ha!$B:$B,0)),"")</f>
        <v>28246.486298474701</v>
      </c>
      <c r="H92" cm="1">
        <f t="array" ref="H92">IFERROR(INDEX(treecover_loss__ha!$C:$C,MATCH(HA!$A92&amp;HA!H$1,treecover_loss__ha!$A:$A&amp;treecover_loss__ha!$B:$B,0)),"")</f>
        <v>28263.995843053501</v>
      </c>
      <c r="I92" cm="1">
        <f t="array" ref="I92">IFERROR(INDEX(treecover_loss__ha!$C:$C,MATCH(HA!$A92&amp;HA!I$1,treecover_loss__ha!$A:$A&amp;treecover_loss__ha!$B:$B,0)),"")</f>
        <v>28680.064181812999</v>
      </c>
      <c r="J92" cm="1">
        <f t="array" ref="J92">IFERROR(INDEX(treecover_loss__ha!$C:$C,MATCH(HA!$A92&amp;HA!J$1,treecover_loss__ha!$A:$A&amp;treecover_loss__ha!$B:$B,0)),"")</f>
        <v>44863.780635790303</v>
      </c>
      <c r="K92" s="2" t="s">
        <v>221</v>
      </c>
      <c r="L92" s="3">
        <f>(GHGs!B92/GHGs!$F92)*100</f>
        <v>18.957949958724416</v>
      </c>
      <c r="M92" s="3">
        <f>(GHGs!C92/GHGs!$F92)*100</f>
        <v>34.274800437390887</v>
      </c>
      <c r="N92" s="3">
        <f>(GHGs!D92/GHGs!$F92)*100</f>
        <v>43.712989177527547</v>
      </c>
      <c r="O92" s="3">
        <f>(GHGs!E92/GHGs!$F92)*100</f>
        <v>56.360720501145259</v>
      </c>
      <c r="P92" s="3">
        <f>(GHGs!F92/GHGs!$F92)*100</f>
        <v>100</v>
      </c>
      <c r="Q92" s="3">
        <f>(GHGs!G92/GHGs!$F92)*100</f>
        <v>44.481785175977841</v>
      </c>
      <c r="R92" s="3">
        <f>(GHGs!H92/GHGs!$F92)*100</f>
        <v>41.349600235597016</v>
      </c>
      <c r="S92" s="3">
        <f>(GHGs!I92/GHGs!$F92)*100</f>
        <v>44.471815380096757</v>
      </c>
      <c r="T92" s="3">
        <f>(GHGs!J92/GHGs!$F92)*100</f>
        <v>77.25708760698322</v>
      </c>
      <c r="U92" s="3" t="str">
        <f>IF(T92&lt;100,"GREEN","RED")</f>
        <v>GREEN</v>
      </c>
      <c r="V92">
        <f t="shared" si="1"/>
        <v>54</v>
      </c>
    </row>
    <row r="93" spans="1:22" x14ac:dyDescent="0.2">
      <c r="A93" s="1" t="s">
        <v>95</v>
      </c>
      <c r="B93" cm="1">
        <f t="array" ref="B93">IFERROR(INDEX(treecover_loss__ha!$C:$C,MATCH(HA!$A93&amp;HA!B$1,treecover_loss__ha!$A:$A&amp;treecover_loss__ha!$B:$B,0)),"")</f>
        <v>2903.3148826544898</v>
      </c>
      <c r="C93" cm="1">
        <f t="array" ref="C93">IFERROR(INDEX(treecover_loss__ha!$C:$C,MATCH(HA!$A93&amp;HA!C$1,treecover_loss__ha!$A:$A&amp;treecover_loss__ha!$B:$B,0)),"")</f>
        <v>1991.38966716717</v>
      </c>
      <c r="D93" cm="1">
        <f t="array" ref="D93">IFERROR(INDEX(treecover_loss__ha!$C:$C,MATCH(HA!$A93&amp;HA!D$1,treecover_loss__ha!$A:$A&amp;treecover_loss__ha!$B:$B,0)),"")</f>
        <v>2200.05460055615</v>
      </c>
      <c r="E93" cm="1">
        <f t="array" ref="E93">IFERROR(INDEX(treecover_loss__ha!$C:$C,MATCH(HA!$A93&amp;HA!E$1,treecover_loss__ha!$A:$A&amp;treecover_loss__ha!$B:$B,0)),"")</f>
        <v>2232.6361154021201</v>
      </c>
      <c r="F93" cm="1">
        <f t="array" ref="F93">IFERROR(INDEX(treecover_loss__ha!$C:$C,MATCH(HA!$A93&amp;HA!F$1,treecover_loss__ha!$A:$A&amp;treecover_loss__ha!$B:$B,0)),"")</f>
        <v>2292.1558060981201</v>
      </c>
      <c r="G93" cm="1">
        <f t="array" ref="G93">IFERROR(INDEX(treecover_loss__ha!$C:$C,MATCH(HA!$A93&amp;HA!G$1,treecover_loss__ha!$A:$A&amp;treecover_loss__ha!$B:$B,0)),"")</f>
        <v>2169.74570218075</v>
      </c>
      <c r="H93" cm="1">
        <f t="array" ref="H93">IFERROR(INDEX(treecover_loss__ha!$C:$C,MATCH(HA!$A93&amp;HA!H$1,treecover_loss__ha!$A:$A&amp;treecover_loss__ha!$B:$B,0)),"")</f>
        <v>1485.2472396563501</v>
      </c>
      <c r="I93" cm="1">
        <f t="array" ref="I93">IFERROR(INDEX(treecover_loss__ha!$C:$C,MATCH(HA!$A93&amp;HA!I$1,treecover_loss__ha!$A:$A&amp;treecover_loss__ha!$B:$B,0)),"")</f>
        <v>1133.4156875535</v>
      </c>
      <c r="J93" cm="1">
        <f t="array" ref="J93">IFERROR(INDEX(treecover_loss__ha!$C:$C,MATCH(HA!$A93&amp;HA!J$1,treecover_loss__ha!$A:$A&amp;treecover_loss__ha!$B:$B,0)),"")</f>
        <v>1970.8230228878599</v>
      </c>
      <c r="K93" s="2" t="s">
        <v>221</v>
      </c>
      <c r="L93" s="3">
        <f>(GHGs!B93/GHGs!$F93)*100</f>
        <v>127.30625218245761</v>
      </c>
      <c r="M93" s="3">
        <f>(GHGs!C93/GHGs!$F93)*100</f>
        <v>92.736289856327076</v>
      </c>
      <c r="N93" s="3">
        <f>(GHGs!D93/GHGs!$F93)*100</f>
        <v>93.926737475374821</v>
      </c>
      <c r="O93" s="3">
        <f>(GHGs!E93/GHGs!$F93)*100</f>
        <v>98.131947599787821</v>
      </c>
      <c r="P93" s="3">
        <f>(GHGs!F93/GHGs!$F93)*100</f>
        <v>100</v>
      </c>
      <c r="Q93" s="3">
        <f>(GHGs!G93/GHGs!$F93)*100</f>
        <v>94.973813803100583</v>
      </c>
      <c r="R93" s="3">
        <f>(GHGs!H93/GHGs!$F93)*100</f>
        <v>64.308236743154396</v>
      </c>
      <c r="S93" s="3">
        <f>(GHGs!I93/GHGs!$F93)*100</f>
        <v>50.667770920687836</v>
      </c>
      <c r="T93" s="3">
        <f>(GHGs!J93/GHGs!$F93)*100</f>
        <v>90.444433423932509</v>
      </c>
      <c r="U93" s="3" t="str">
        <f>IF(T93&lt;100,"GREEN","RED")</f>
        <v>GREEN</v>
      </c>
      <c r="V93">
        <f t="shared" si="1"/>
        <v>110</v>
      </c>
    </row>
    <row r="94" spans="1:22" x14ac:dyDescent="0.2">
      <c r="A94" s="1" t="s">
        <v>96</v>
      </c>
      <c r="B94" cm="1">
        <f t="array" ref="B94">IFERROR(INDEX(treecover_loss__ha!$C:$C,MATCH(HA!$A94&amp;HA!B$1,treecover_loss__ha!$A:$A&amp;treecover_loss__ha!$B:$B,0)),"")</f>
        <v>0.101362430842013</v>
      </c>
      <c r="C94" t="str" cm="1">
        <f t="array" ref="C94">IFERROR(INDEX(treecover_loss__ha!$C:$C,MATCH(HA!$A94&amp;HA!C$1,treecover_loss__ha!$A:$A&amp;treecover_loss__ha!$B:$B,0)),"")</f>
        <v/>
      </c>
      <c r="D94" cm="1">
        <f t="array" ref="D94">IFERROR(INDEX(treecover_loss__ha!$C:$C,MATCH(HA!$A94&amp;HA!D$1,treecover_loss__ha!$A:$A&amp;treecover_loss__ha!$B:$B,0)),"")</f>
        <v>1.46831096736545</v>
      </c>
      <c r="E94" cm="1">
        <f t="array" ref="E94">IFERROR(INDEX(treecover_loss__ha!$C:$C,MATCH(HA!$A94&amp;HA!E$1,treecover_loss__ha!$A:$A&amp;treecover_loss__ha!$B:$B,0)),"")</f>
        <v>5.0615393459201297E-2</v>
      </c>
      <c r="F94" t="str" cm="1">
        <f t="array" ref="F94">IFERROR(INDEX(treecover_loss__ha!$C:$C,MATCH(HA!$A94&amp;HA!F$1,treecover_loss__ha!$A:$A&amp;treecover_loss__ha!$B:$B,0)),"")</f>
        <v/>
      </c>
      <c r="G94" cm="1">
        <f t="array" ref="G94">IFERROR(INDEX(treecover_loss__ha!$C:$C,MATCH(HA!$A94&amp;HA!G$1,treecover_loss__ha!$A:$A&amp;treecover_loss__ha!$B:$B,0)),"")</f>
        <v>0.15191606056857601</v>
      </c>
      <c r="H94" cm="1">
        <f t="array" ref="H94">IFERROR(INDEX(treecover_loss__ha!$C:$C,MATCH(HA!$A94&amp;HA!H$1,treecover_loss__ha!$A:$A&amp;treecover_loss__ha!$B:$B,0)),"")</f>
        <v>1.6203609401171799</v>
      </c>
      <c r="I94" t="str" cm="1">
        <f t="array" ref="I94">IFERROR(INDEX(treecover_loss__ha!$C:$C,MATCH(HA!$A94&amp;HA!I$1,treecover_loss__ha!$A:$A&amp;treecover_loss__ha!$B:$B,0)),"")</f>
        <v/>
      </c>
      <c r="J94" t="str" cm="1">
        <f t="array" ref="J94">IFERROR(INDEX(treecover_loss__ha!$C:$C,MATCH(HA!$A94&amp;HA!J$1,treecover_loss__ha!$A:$A&amp;treecover_loss__ha!$B:$B,0)),"")</f>
        <v/>
      </c>
      <c r="K94" s="2" t="s">
        <v>221</v>
      </c>
      <c r="L94" s="3" t="e">
        <f>(GHGs!B94/GHGs!$F94)*100</f>
        <v>#N/A</v>
      </c>
      <c r="M94" s="3" t="e">
        <f>(GHGs!C94/GHGs!$F94)*100</f>
        <v>#N/A</v>
      </c>
      <c r="N94" s="3" t="e">
        <f>(GHGs!D94/GHGs!$F94)*100</f>
        <v>#N/A</v>
      </c>
      <c r="O94" s="3" t="e">
        <f>(GHGs!E94/GHGs!$F94)*100</f>
        <v>#N/A</v>
      </c>
      <c r="P94" s="3" t="e">
        <f>(GHGs!F94/GHGs!$F94)*100</f>
        <v>#N/A</v>
      </c>
      <c r="Q94" s="3" t="e">
        <f>(GHGs!G94/GHGs!$F94)*100</f>
        <v>#N/A</v>
      </c>
      <c r="R94" s="3" t="e">
        <f>(GHGs!H94/GHGs!$F94)*100</f>
        <v>#N/A</v>
      </c>
      <c r="S94" s="3" t="e">
        <f>(GHGs!I94/GHGs!$F94)*100</f>
        <v>#N/A</v>
      </c>
      <c r="T94" s="3" t="e">
        <f>(GHGs!J94/GHGs!$F94)*100</f>
        <v>#N/A</v>
      </c>
      <c r="U94" s="3" t="e">
        <f>IF(T94&lt;100,"GREEN","RED")</f>
        <v>#N/A</v>
      </c>
      <c r="V94" t="e">
        <f t="shared" si="1"/>
        <v>#VALUE!</v>
      </c>
    </row>
    <row r="95" spans="1:22" x14ac:dyDescent="0.2">
      <c r="A95" s="1" t="s">
        <v>97</v>
      </c>
      <c r="B95" cm="1">
        <f t="array" ref="B95">IFERROR(INDEX(treecover_loss__ha!$C:$C,MATCH(HA!$A95&amp;HA!B$1,treecover_loss__ha!$A:$A&amp;treecover_loss__ha!$B:$B,0)),"")</f>
        <v>0.39158375156684</v>
      </c>
      <c r="C95" t="str" cm="1">
        <f t="array" ref="C95">IFERROR(INDEX(treecover_loss__ha!$C:$C,MATCH(HA!$A95&amp;HA!C$1,treecover_loss__ha!$A:$A&amp;treecover_loss__ha!$B:$B,0)),"")</f>
        <v/>
      </c>
      <c r="D95" cm="1">
        <f t="array" ref="D95">IFERROR(INDEX(treecover_loss__ha!$C:$C,MATCH(HA!$A95&amp;HA!D$1,treecover_loss__ha!$A:$A&amp;treecover_loss__ha!$B:$B,0)),"")</f>
        <v>0.98052545507704003</v>
      </c>
      <c r="E95" t="str" cm="1">
        <f t="array" ref="E95">IFERROR(INDEX(treecover_loss__ha!$C:$C,MATCH(HA!$A95&amp;HA!E$1,treecover_loss__ha!$A:$A&amp;treecover_loss__ha!$B:$B,0)),"")</f>
        <v/>
      </c>
      <c r="F95" cm="1">
        <f t="array" ref="F95">IFERROR(INDEX(treecover_loss__ha!$C:$C,MATCH(HA!$A95&amp;HA!F$1,treecover_loss__ha!$A:$A&amp;treecover_loss__ha!$B:$B,0)),"")</f>
        <v>0.58736446819769905</v>
      </c>
      <c r="G95" cm="1">
        <f t="array" ref="G95">IFERROR(INDEX(treecover_loss__ha!$C:$C,MATCH(HA!$A95&amp;HA!G$1,treecover_loss__ha!$A:$A&amp;treecover_loss__ha!$B:$B,0)),"")</f>
        <v>0.19579483644531201</v>
      </c>
      <c r="H95" t="str" cm="1">
        <f t="array" ref="H95">IFERROR(INDEX(treecover_loss__ha!$C:$C,MATCH(HA!$A95&amp;HA!H$1,treecover_loss__ha!$A:$A&amp;treecover_loss__ha!$B:$B,0)),"")</f>
        <v/>
      </c>
      <c r="I95" t="str" cm="1">
        <f t="array" ref="I95">IFERROR(INDEX(treecover_loss__ha!$C:$C,MATCH(HA!$A95&amp;HA!I$1,treecover_loss__ha!$A:$A&amp;treecover_loss__ha!$B:$B,0)),"")</f>
        <v/>
      </c>
      <c r="J95" cm="1">
        <f t="array" ref="J95">IFERROR(INDEX(treecover_loss__ha!$C:$C,MATCH(HA!$A95&amp;HA!J$1,treecover_loss__ha!$A:$A&amp;treecover_loss__ha!$B:$B,0)),"")</f>
        <v>0.39189478887803803</v>
      </c>
      <c r="K95" s="2" t="s">
        <v>221</v>
      </c>
      <c r="L95" s="3">
        <f>(GHGs!B95/GHGs!$F95)*100</f>
        <v>71.201942888767661</v>
      </c>
      <c r="M95" s="3" t="e">
        <f>(GHGs!C95/GHGs!$F95)*100</f>
        <v>#N/A</v>
      </c>
      <c r="N95" s="3">
        <f>(GHGs!D95/GHGs!$F95)*100</f>
        <v>104.27776882462192</v>
      </c>
      <c r="O95" s="3" t="e">
        <f>(GHGs!E95/GHGs!$F95)*100</f>
        <v>#N/A</v>
      </c>
      <c r="P95" s="3">
        <f>(GHGs!F95/GHGs!$F95)*100</f>
        <v>100</v>
      </c>
      <c r="Q95" s="3">
        <f>(GHGs!G95/GHGs!$F95)*100</f>
        <v>35.773433241596805</v>
      </c>
      <c r="R95" s="3" t="e">
        <f>(GHGs!H95/GHGs!$F95)*100</f>
        <v>#N/A</v>
      </c>
      <c r="S95" s="3" t="e">
        <f>(GHGs!I95/GHGs!$F95)*100</f>
        <v>#N/A</v>
      </c>
      <c r="T95" s="3">
        <f>(GHGs!J95/GHGs!$F95)*100</f>
        <v>45.053102194815423</v>
      </c>
      <c r="U95" s="3" t="str">
        <f>IF(T95&lt;100,"GREEN","RED")</f>
        <v>GREEN</v>
      </c>
      <c r="V95">
        <f t="shared" si="1"/>
        <v>183</v>
      </c>
    </row>
    <row r="96" spans="1:22" x14ac:dyDescent="0.2">
      <c r="A96" s="1" t="s">
        <v>98</v>
      </c>
      <c r="B96" cm="1">
        <f t="array" ref="B96">IFERROR(INDEX(treecover_loss__ha!$C:$C,MATCH(HA!$A96&amp;HA!B$1,treecover_loss__ha!$A:$A&amp;treecover_loss__ha!$B:$B,0)),"")</f>
        <v>31145.402758702799</v>
      </c>
      <c r="C96" cm="1">
        <f t="array" ref="C96">IFERROR(INDEX(treecover_loss__ha!$C:$C,MATCH(HA!$A96&amp;HA!C$1,treecover_loss__ha!$A:$A&amp;treecover_loss__ha!$B:$B,0)),"")</f>
        <v>54993.7316225256</v>
      </c>
      <c r="D96" cm="1">
        <f t="array" ref="D96">IFERROR(INDEX(treecover_loss__ha!$C:$C,MATCH(HA!$A96&amp;HA!D$1,treecover_loss__ha!$A:$A&amp;treecover_loss__ha!$B:$B,0)),"")</f>
        <v>47612.459795264702</v>
      </c>
      <c r="E96" cm="1">
        <f t="array" ref="E96">IFERROR(INDEX(treecover_loss__ha!$C:$C,MATCH(HA!$A96&amp;HA!E$1,treecover_loss__ha!$A:$A&amp;treecover_loss__ha!$B:$B,0)),"")</f>
        <v>50506.949507055899</v>
      </c>
      <c r="F96" cm="1">
        <f t="array" ref="F96">IFERROR(INDEX(treecover_loss__ha!$C:$C,MATCH(HA!$A96&amp;HA!F$1,treecover_loss__ha!$A:$A&amp;treecover_loss__ha!$B:$B,0)),"")</f>
        <v>51380.583208418502</v>
      </c>
      <c r="G96" cm="1">
        <f t="array" ref="G96">IFERROR(INDEX(treecover_loss__ha!$C:$C,MATCH(HA!$A96&amp;HA!G$1,treecover_loss__ha!$A:$A&amp;treecover_loss__ha!$B:$B,0)),"")</f>
        <v>48057.786315951103</v>
      </c>
      <c r="H96" cm="1">
        <f t="array" ref="H96">IFERROR(INDEX(treecover_loss__ha!$C:$C,MATCH(HA!$A96&amp;HA!H$1,treecover_loss__ha!$A:$A&amp;treecover_loss__ha!$B:$B,0)),"")</f>
        <v>48455.784347500397</v>
      </c>
      <c r="I96" cm="1">
        <f t="array" ref="I96">IFERROR(INDEX(treecover_loss__ha!$C:$C,MATCH(HA!$A96&amp;HA!I$1,treecover_loss__ha!$A:$A&amp;treecover_loss__ha!$B:$B,0)),"")</f>
        <v>53789.937855321499</v>
      </c>
      <c r="J96" cm="1">
        <f t="array" ref="J96">IFERROR(INDEX(treecover_loss__ha!$C:$C,MATCH(HA!$A96&amp;HA!J$1,treecover_loss__ha!$A:$A&amp;treecover_loss__ha!$B:$B,0)),"")</f>
        <v>50608.106023991102</v>
      </c>
      <c r="K96" s="2" t="s">
        <v>221</v>
      </c>
      <c r="L96" s="3">
        <f>(GHGs!B96/GHGs!$F96)*100</f>
        <v>57.720906531297459</v>
      </c>
      <c r="M96" s="3">
        <f>(GHGs!C96/GHGs!$F96)*100</f>
        <v>101.94678450112488</v>
      </c>
      <c r="N96" s="3">
        <f>(GHGs!D96/GHGs!$F96)*100</f>
        <v>89.511673826013549</v>
      </c>
      <c r="O96" s="3">
        <f>(GHGs!E96/GHGs!$F96)*100</f>
        <v>96.422951233509821</v>
      </c>
      <c r="P96" s="3">
        <f>(GHGs!F96/GHGs!$F96)*100</f>
        <v>100</v>
      </c>
      <c r="Q96" s="3">
        <f>(GHGs!G96/GHGs!$F96)*100</f>
        <v>94.921984423094202</v>
      </c>
      <c r="R96" s="3">
        <f>(GHGs!H96/GHGs!$F96)*100</f>
        <v>97.880870300499723</v>
      </c>
      <c r="S96" s="3">
        <f>(GHGs!I96/GHGs!$F96)*100</f>
        <v>110.03776419076696</v>
      </c>
      <c r="T96" s="3">
        <f>(GHGs!J96/GHGs!$F96)*100</f>
        <v>104.33927820712586</v>
      </c>
      <c r="U96" s="3" t="str">
        <f>IF(T96&lt;100,"GREEN","RED")</f>
        <v>RED</v>
      </c>
      <c r="V96">
        <f t="shared" si="1"/>
        <v>56</v>
      </c>
    </row>
    <row r="97" spans="1:22" x14ac:dyDescent="0.2">
      <c r="A97" s="1" t="s">
        <v>99</v>
      </c>
      <c r="B97" cm="1">
        <f t="array" ref="B97">IFERROR(INDEX(treecover_loss__ha!$C:$C,MATCH(HA!$A97&amp;HA!B$1,treecover_loss__ha!$A:$A&amp;treecover_loss__ha!$B:$B,0)),"")</f>
        <v>181.16229367682899</v>
      </c>
      <c r="C97" cm="1">
        <f t="array" ref="C97">IFERROR(INDEX(treecover_loss__ha!$C:$C,MATCH(HA!$A97&amp;HA!C$1,treecover_loss__ha!$A:$A&amp;treecover_loss__ha!$B:$B,0)),"")</f>
        <v>1288.5506122046099</v>
      </c>
      <c r="D97" cm="1">
        <f t="array" ref="D97">IFERROR(INDEX(treecover_loss__ha!$C:$C,MATCH(HA!$A97&amp;HA!D$1,treecover_loss__ha!$A:$A&amp;treecover_loss__ha!$B:$B,0)),"")</f>
        <v>975.17698458133304</v>
      </c>
      <c r="E97" cm="1">
        <f t="array" ref="E97">IFERROR(INDEX(treecover_loss__ha!$C:$C,MATCH(HA!$A97&amp;HA!E$1,treecover_loss__ha!$A:$A&amp;treecover_loss__ha!$B:$B,0)),"")</f>
        <v>1138.88781485711</v>
      </c>
      <c r="F97" cm="1">
        <f t="array" ref="F97">IFERROR(INDEX(treecover_loss__ha!$C:$C,MATCH(HA!$A97&amp;HA!F$1,treecover_loss__ha!$A:$A&amp;treecover_loss__ha!$B:$B,0)),"")</f>
        <v>1281.72558398912</v>
      </c>
      <c r="G97" cm="1">
        <f t="array" ref="G97">IFERROR(INDEX(treecover_loss__ha!$C:$C,MATCH(HA!$A97&amp;HA!G$1,treecover_loss__ha!$A:$A&amp;treecover_loss__ha!$B:$B,0)),"")</f>
        <v>1853.2676791752001</v>
      </c>
      <c r="H97" cm="1">
        <f t="array" ref="H97">IFERROR(INDEX(treecover_loss__ha!$C:$C,MATCH(HA!$A97&amp;HA!H$1,treecover_loss__ha!$A:$A&amp;treecover_loss__ha!$B:$B,0)),"")</f>
        <v>718.40906240700099</v>
      </c>
      <c r="I97" cm="1">
        <f t="array" ref="I97">IFERROR(INDEX(treecover_loss__ha!$C:$C,MATCH(HA!$A97&amp;HA!I$1,treecover_loss__ha!$A:$A&amp;treecover_loss__ha!$B:$B,0)),"")</f>
        <v>3629.0951866856499</v>
      </c>
      <c r="J97" cm="1">
        <f t="array" ref="J97">IFERROR(INDEX(treecover_loss__ha!$C:$C,MATCH(HA!$A97&amp;HA!J$1,treecover_loss__ha!$A:$A&amp;treecover_loss__ha!$B:$B,0)),"")</f>
        <v>20111.8688587508</v>
      </c>
      <c r="K97" s="2" t="s">
        <v>221</v>
      </c>
      <c r="L97" s="3">
        <f>(GHGs!B97/GHGs!$F97)*100</f>
        <v>15.199535165051401</v>
      </c>
      <c r="M97" s="3">
        <f>(GHGs!C97/GHGs!$F97)*100</f>
        <v>95.834018911555432</v>
      </c>
      <c r="N97" s="3">
        <f>(GHGs!D97/GHGs!$F97)*100</f>
        <v>69.122474107081374</v>
      </c>
      <c r="O97" s="3">
        <f>(GHGs!E97/GHGs!$F97)*100</f>
        <v>81.658393895381138</v>
      </c>
      <c r="P97" s="3">
        <f>(GHGs!F97/GHGs!$F97)*100</f>
        <v>100</v>
      </c>
      <c r="Q97" s="3">
        <f>(GHGs!G97/GHGs!$F97)*100</f>
        <v>153.15954260010579</v>
      </c>
      <c r="R97" s="3">
        <f>(GHGs!H97/GHGs!$F97)*100</f>
        <v>53.538800295497111</v>
      </c>
      <c r="S97" s="3">
        <f>(GHGs!I97/GHGs!$F97)*100</f>
        <v>216.67426266643628</v>
      </c>
      <c r="T97" s="3">
        <f>(GHGs!J97/GHGs!$F97)*100</f>
        <v>1038.8302579919771</v>
      </c>
      <c r="U97" s="3" t="str">
        <f>IF(T97&lt;100,"GREEN","RED")</f>
        <v>RED</v>
      </c>
      <c r="V97">
        <f t="shared" si="1"/>
        <v>118</v>
      </c>
    </row>
    <row r="98" spans="1:22" x14ac:dyDescent="0.2">
      <c r="A98" s="1" t="s">
        <v>100</v>
      </c>
      <c r="B98" cm="1">
        <f t="array" ref="B98">IFERROR(INDEX(treecover_loss__ha!$C:$C,MATCH(HA!$A98&amp;HA!B$1,treecover_loss__ha!$A:$A&amp;treecover_loss__ha!$B:$B,0)),"")</f>
        <v>15615.500860817399</v>
      </c>
      <c r="C98" cm="1">
        <f t="array" ref="C98">IFERROR(INDEX(treecover_loss__ha!$C:$C,MATCH(HA!$A98&amp;HA!C$1,treecover_loss__ha!$A:$A&amp;treecover_loss__ha!$B:$B,0)),"")</f>
        <v>19048.3069610928</v>
      </c>
      <c r="D98" cm="1">
        <f t="array" ref="D98">IFERROR(INDEX(treecover_loss__ha!$C:$C,MATCH(HA!$A98&amp;HA!D$1,treecover_loss__ha!$A:$A&amp;treecover_loss__ha!$B:$B,0)),"")</f>
        <v>22163.388146003999</v>
      </c>
      <c r="E98" cm="1">
        <f t="array" ref="E98">IFERROR(INDEX(treecover_loss__ha!$C:$C,MATCH(HA!$A98&amp;HA!E$1,treecover_loss__ha!$A:$A&amp;treecover_loss__ha!$B:$B,0)),"")</f>
        <v>15908.415238447</v>
      </c>
      <c r="F98" cm="1">
        <f t="array" ref="F98">IFERROR(INDEX(treecover_loss__ha!$C:$C,MATCH(HA!$A98&amp;HA!F$1,treecover_loss__ha!$A:$A&amp;treecover_loss__ha!$B:$B,0)),"")</f>
        <v>15950.2449248332</v>
      </c>
      <c r="G98" cm="1">
        <f t="array" ref="G98">IFERROR(INDEX(treecover_loss__ha!$C:$C,MATCH(HA!$A98&amp;HA!G$1,treecover_loss__ha!$A:$A&amp;treecover_loss__ha!$B:$B,0)),"")</f>
        <v>19044.834370066699</v>
      </c>
      <c r="H98" cm="1">
        <f t="array" ref="H98">IFERROR(INDEX(treecover_loss__ha!$C:$C,MATCH(HA!$A98&amp;HA!H$1,treecover_loss__ha!$A:$A&amp;treecover_loss__ha!$B:$B,0)),"")</f>
        <v>7564.2266065957401</v>
      </c>
      <c r="I98" cm="1">
        <f t="array" ref="I98">IFERROR(INDEX(treecover_loss__ha!$C:$C,MATCH(HA!$A98&amp;HA!I$1,treecover_loss__ha!$A:$A&amp;treecover_loss__ha!$B:$B,0)),"")</f>
        <v>6639.0310716236099</v>
      </c>
      <c r="J98" cm="1">
        <f t="array" ref="J98">IFERROR(INDEX(treecover_loss__ha!$C:$C,MATCH(HA!$A98&amp;HA!J$1,treecover_loss__ha!$A:$A&amp;treecover_loss__ha!$B:$B,0)),"")</f>
        <v>11257.3000428057</v>
      </c>
      <c r="K98" s="2" t="s">
        <v>221</v>
      </c>
      <c r="L98" s="3">
        <f>(GHGs!B98/GHGs!$F98)*100</f>
        <v>115.00031514609033</v>
      </c>
      <c r="M98" s="3">
        <f>(GHGs!C98/GHGs!$F98)*100</f>
        <v>142.44444033672843</v>
      </c>
      <c r="N98" s="3">
        <f>(GHGs!D98/GHGs!$F98)*100</f>
        <v>171.18420308445215</v>
      </c>
      <c r="O98" s="3">
        <f>(GHGs!E98/GHGs!$F98)*100</f>
        <v>113.0550850278845</v>
      </c>
      <c r="P98" s="3">
        <f>(GHGs!F98/GHGs!$F98)*100</f>
        <v>100</v>
      </c>
      <c r="Q98" s="3">
        <f>(GHGs!G98/GHGs!$F98)*100</f>
        <v>129.53370562889626</v>
      </c>
      <c r="R98" s="3">
        <f>(GHGs!H98/GHGs!$F98)*100</f>
        <v>51.676020457670248</v>
      </c>
      <c r="S98" s="3">
        <f>(GHGs!I98/GHGs!$F98)*100</f>
        <v>50.821693872025065</v>
      </c>
      <c r="T98" s="3">
        <f>(GHGs!J98/GHGs!$F98)*100</f>
        <v>87.333851154759543</v>
      </c>
      <c r="U98" s="3" t="str">
        <f>IF(T98&lt;100,"GREEN","RED")</f>
        <v>GREEN</v>
      </c>
      <c r="V98">
        <f t="shared" si="1"/>
        <v>76</v>
      </c>
    </row>
    <row r="99" spans="1:22" x14ac:dyDescent="0.2">
      <c r="A99" s="1" t="s">
        <v>101</v>
      </c>
      <c r="B99" t="str" cm="1">
        <f t="array" ref="B99">IFERROR(INDEX(treecover_loss__ha!$C:$C,MATCH(HA!$A99&amp;HA!B$1,treecover_loss__ha!$A:$A&amp;treecover_loss__ha!$B:$B,0)),"")</f>
        <v/>
      </c>
      <c r="C99" cm="1">
        <f t="array" ref="C99">IFERROR(INDEX(treecover_loss__ha!$C:$C,MATCH(HA!$A99&amp;HA!C$1,treecover_loss__ha!$A:$A&amp;treecover_loss__ha!$B:$B,0)),"")</f>
        <v>11.5247770865581</v>
      </c>
      <c r="D99" cm="1">
        <f t="array" ref="D99">IFERROR(INDEX(treecover_loss__ha!$C:$C,MATCH(HA!$A99&amp;HA!D$1,treecover_loss__ha!$A:$A&amp;treecover_loss__ha!$B:$B,0)),"")</f>
        <v>55.7520734079839</v>
      </c>
      <c r="E99" cm="1">
        <f t="array" ref="E99">IFERROR(INDEX(treecover_loss__ha!$C:$C,MATCH(HA!$A99&amp;HA!E$1,treecover_loss__ha!$A:$A&amp;treecover_loss__ha!$B:$B,0)),"")</f>
        <v>17.371035471191401</v>
      </c>
      <c r="F99" cm="1">
        <f t="array" ref="F99">IFERROR(INDEX(treecover_loss__ha!$C:$C,MATCH(HA!$A99&amp;HA!F$1,treecover_loss__ha!$A:$A&amp;treecover_loss__ha!$B:$B,0)),"")</f>
        <v>15.726766427530301</v>
      </c>
      <c r="G99" cm="1">
        <f t="array" ref="G99">IFERROR(INDEX(treecover_loss__ha!$C:$C,MATCH(HA!$A99&amp;HA!G$1,treecover_loss__ha!$A:$A&amp;treecover_loss__ha!$B:$B,0)),"")</f>
        <v>11.8981401215104</v>
      </c>
      <c r="H99" cm="1">
        <f t="array" ref="H99">IFERROR(INDEX(treecover_loss__ha!$C:$C,MATCH(HA!$A99&amp;HA!H$1,treecover_loss__ha!$A:$A&amp;treecover_loss__ha!$B:$B,0)),"")</f>
        <v>17.535345973652301</v>
      </c>
      <c r="I99" cm="1">
        <f t="array" ref="I99">IFERROR(INDEX(treecover_loss__ha!$C:$C,MATCH(HA!$A99&amp;HA!I$1,treecover_loss__ha!$A:$A&amp;treecover_loss__ha!$B:$B,0)),"")</f>
        <v>31.656206213255199</v>
      </c>
      <c r="J99" cm="1">
        <f t="array" ref="J99">IFERROR(INDEX(treecover_loss__ha!$C:$C,MATCH(HA!$A99&amp;HA!J$1,treecover_loss__ha!$A:$A&amp;treecover_loss__ha!$B:$B,0)),"")</f>
        <v>94.265789922411201</v>
      </c>
      <c r="K99" s="2" t="s">
        <v>221</v>
      </c>
      <c r="L99" s="3" t="e">
        <f>(GHGs!B99/GHGs!$F99)*100</f>
        <v>#N/A</v>
      </c>
      <c r="M99" s="3">
        <f>(GHGs!C99/GHGs!$F99)*100</f>
        <v>106.30622396213806</v>
      </c>
      <c r="N99" s="3">
        <f>(GHGs!D99/GHGs!$F99)*100</f>
        <v>529.23037318599938</v>
      </c>
      <c r="O99" s="3">
        <f>(GHGs!E99/GHGs!$F99)*100</f>
        <v>49.964127470062373</v>
      </c>
      <c r="P99" s="3">
        <f>(GHGs!F99/GHGs!$F99)*100</f>
        <v>100</v>
      </c>
      <c r="Q99" s="3">
        <f>(GHGs!G99/GHGs!$F99)*100</f>
        <v>81.213938033115056</v>
      </c>
      <c r="R99" s="3">
        <f>(GHGs!H99/GHGs!$F99)*100</f>
        <v>116.3304199222208</v>
      </c>
      <c r="S99" s="3">
        <f>(GHGs!I99/GHGs!$F99)*100</f>
        <v>211.02081562972708</v>
      </c>
      <c r="T99" s="3">
        <f>(GHGs!J99/GHGs!$F99)*100</f>
        <v>1099.5984590236503</v>
      </c>
      <c r="U99" s="3" t="str">
        <f>IF(T99&lt;100,"GREEN","RED")</f>
        <v>RED</v>
      </c>
      <c r="V99">
        <f t="shared" si="1"/>
        <v>163</v>
      </c>
    </row>
    <row r="100" spans="1:22" x14ac:dyDescent="0.2">
      <c r="A100" s="1" t="s">
        <v>102</v>
      </c>
      <c r="B100" cm="1">
        <f t="array" ref="B100">IFERROR(INDEX(treecover_loss__ha!$C:$C,MATCH(HA!$A100&amp;HA!B$1,treecover_loss__ha!$A:$A&amp;treecover_loss__ha!$B:$B,0)),"")</f>
        <v>132701.14361586899</v>
      </c>
      <c r="C100" cm="1">
        <f t="array" ref="C100">IFERROR(INDEX(treecover_loss__ha!$C:$C,MATCH(HA!$A100&amp;HA!C$1,treecover_loss__ha!$A:$A&amp;treecover_loss__ha!$B:$B,0)),"")</f>
        <v>182417.953631407</v>
      </c>
      <c r="D100" cm="1">
        <f t="array" ref="D100">IFERROR(INDEX(treecover_loss__ha!$C:$C,MATCH(HA!$A100&amp;HA!D$1,treecover_loss__ha!$A:$A&amp;treecover_loss__ha!$B:$B,0)),"")</f>
        <v>118333.26745054001</v>
      </c>
      <c r="E100" cm="1">
        <f t="array" ref="E100">IFERROR(INDEX(treecover_loss__ha!$C:$C,MATCH(HA!$A100&amp;HA!E$1,treecover_loss__ha!$A:$A&amp;treecover_loss__ha!$B:$B,0)),"")</f>
        <v>113205.228283344</v>
      </c>
      <c r="F100" cm="1">
        <f t="array" ref="F100">IFERROR(INDEX(treecover_loss__ha!$C:$C,MATCH(HA!$A100&amp;HA!F$1,treecover_loss__ha!$A:$A&amp;treecover_loss__ha!$B:$B,0)),"")</f>
        <v>143306.851998634</v>
      </c>
      <c r="G100" cm="1">
        <f t="array" ref="G100">IFERROR(INDEX(treecover_loss__ha!$C:$C,MATCH(HA!$A100&amp;HA!G$1,treecover_loss__ha!$A:$A&amp;treecover_loss__ha!$B:$B,0)),"")</f>
        <v>143487.810913041</v>
      </c>
      <c r="H100" cm="1">
        <f t="array" ref="H100">IFERROR(INDEX(treecover_loss__ha!$C:$C,MATCH(HA!$A100&amp;HA!H$1,treecover_loss__ha!$A:$A&amp;treecover_loss__ha!$B:$B,0)),"")</f>
        <v>144246.339903785</v>
      </c>
      <c r="I100" cm="1">
        <f t="array" ref="I100">IFERROR(INDEX(treecover_loss__ha!$C:$C,MATCH(HA!$A100&amp;HA!I$1,treecover_loss__ha!$A:$A&amp;treecover_loss__ha!$B:$B,0)),"")</f>
        <v>103843.2464468</v>
      </c>
      <c r="J100" cm="1">
        <f t="array" ref="J100">IFERROR(INDEX(treecover_loss__ha!$C:$C,MATCH(HA!$A100&amp;HA!J$1,treecover_loss__ha!$A:$A&amp;treecover_loss__ha!$B:$B,0)),"")</f>
        <v>120829.15243647801</v>
      </c>
      <c r="K100" s="2" t="s">
        <v>221</v>
      </c>
      <c r="L100" s="3">
        <f>(GHGs!B100/GHGs!$F100)*100</f>
        <v>100.43867955888352</v>
      </c>
      <c r="M100" s="3">
        <f>(GHGs!C100/GHGs!$F100)*100</f>
        <v>133.34416077802609</v>
      </c>
      <c r="N100" s="3">
        <f>(GHGs!D100/GHGs!$F100)*100</f>
        <v>85.764414662419483</v>
      </c>
      <c r="O100" s="3">
        <f>(GHGs!E100/GHGs!$F100)*100</f>
        <v>80.225726680372063</v>
      </c>
      <c r="P100" s="3">
        <f>(GHGs!F100/GHGs!$F100)*100</f>
        <v>100</v>
      </c>
      <c r="Q100" s="3">
        <f>(GHGs!G100/GHGs!$F100)*100</f>
        <v>101.43408492870529</v>
      </c>
      <c r="R100" s="3">
        <f>(GHGs!H100/GHGs!$F100)*100</f>
        <v>105.14436123454531</v>
      </c>
      <c r="S100" s="3">
        <f>(GHGs!I100/GHGs!$F100)*100</f>
        <v>76.567459516532537</v>
      </c>
      <c r="T100" s="3">
        <f>(GHGs!J100/GHGs!$F100)*100</f>
        <v>87.878587066188572</v>
      </c>
      <c r="U100" s="3" t="str">
        <f>IF(T100&lt;100,"GREEN","RED")</f>
        <v>GREEN</v>
      </c>
      <c r="V100">
        <f t="shared" si="1"/>
        <v>28</v>
      </c>
    </row>
    <row r="101" spans="1:22" x14ac:dyDescent="0.2">
      <c r="A101" s="1" t="s">
        <v>103</v>
      </c>
      <c r="B101" cm="1">
        <f t="array" ref="B101">IFERROR(INDEX(treecover_loss__ha!$C:$C,MATCH(HA!$A101&amp;HA!B$1,treecover_loss__ha!$A:$A&amp;treecover_loss__ha!$B:$B,0)),"")</f>
        <v>0.95667154614149297</v>
      </c>
      <c r="C101" cm="1">
        <f t="array" ref="C101">IFERROR(INDEX(treecover_loss__ha!$C:$C,MATCH(HA!$A101&amp;HA!C$1,treecover_loss__ha!$A:$A&amp;treecover_loss__ha!$B:$B,0)),"")</f>
        <v>8.3888959620052006</v>
      </c>
      <c r="D101" cm="1">
        <f t="array" ref="D101">IFERROR(INDEX(treecover_loss__ha!$C:$C,MATCH(HA!$A101&amp;HA!D$1,treecover_loss__ha!$A:$A&amp;treecover_loss__ha!$B:$B,0)),"")</f>
        <v>3.67844264515516</v>
      </c>
      <c r="E101" cm="1">
        <f t="array" ref="E101">IFERROR(INDEX(treecover_loss__ha!$C:$C,MATCH(HA!$A101&amp;HA!E$1,treecover_loss__ha!$A:$A&amp;treecover_loss__ha!$B:$B,0)),"")</f>
        <v>4.8546156945399304</v>
      </c>
      <c r="F101" cm="1">
        <f t="array" ref="F101">IFERROR(INDEX(treecover_loss__ha!$C:$C,MATCH(HA!$A101&amp;HA!F$1,treecover_loss__ha!$A:$A&amp;treecover_loss__ha!$B:$B,0)),"")</f>
        <v>8.9033639115473093</v>
      </c>
      <c r="G101" cm="1">
        <f t="array" ref="G101">IFERROR(INDEX(treecover_loss__ha!$C:$C,MATCH(HA!$A101&amp;HA!G$1,treecover_loss__ha!$A:$A&amp;treecover_loss__ha!$B:$B,0)),"")</f>
        <v>10.149934874456299</v>
      </c>
      <c r="H101" cm="1">
        <f t="array" ref="H101">IFERROR(INDEX(treecover_loss__ha!$C:$C,MATCH(HA!$A101&amp;HA!H$1,treecover_loss__ha!$A:$A&amp;treecover_loss__ha!$B:$B,0)),"")</f>
        <v>9.4162690636252098</v>
      </c>
      <c r="I101" cm="1">
        <f t="array" ref="I101">IFERROR(INDEX(treecover_loss__ha!$C:$C,MATCH(HA!$A101&amp;HA!I$1,treecover_loss__ha!$A:$A&amp;treecover_loss__ha!$B:$B,0)),"")</f>
        <v>4.3392692756456102</v>
      </c>
      <c r="J101" cm="1">
        <f t="array" ref="J101">IFERROR(INDEX(treecover_loss__ha!$C:$C,MATCH(HA!$A101&amp;HA!J$1,treecover_loss__ha!$A:$A&amp;treecover_loss__ha!$B:$B,0)),"")</f>
        <v>3.23568568136935</v>
      </c>
      <c r="K101" s="2" t="s">
        <v>221</v>
      </c>
      <c r="L101" s="3">
        <f>(GHGs!B101/GHGs!$F101)*100</f>
        <v>12.656549677454468</v>
      </c>
      <c r="M101" s="3">
        <f>(GHGs!C101/GHGs!$F101)*100</f>
        <v>108.82159116052965</v>
      </c>
      <c r="N101" s="3">
        <f>(GHGs!D101/GHGs!$F101)*100</f>
        <v>34.998012049500041</v>
      </c>
      <c r="O101" s="3">
        <f>(GHGs!E101/GHGs!$F101)*100</f>
        <v>57.724602464953477</v>
      </c>
      <c r="P101" s="3">
        <f>(GHGs!F101/GHGs!$F101)*100</f>
        <v>100</v>
      </c>
      <c r="Q101" s="3">
        <f>(GHGs!G101/GHGs!$F101)*100</f>
        <v>103.11504145902937</v>
      </c>
      <c r="R101" s="3">
        <f>(GHGs!H101/GHGs!$F101)*100</f>
        <v>103.24473314178822</v>
      </c>
      <c r="S101" s="3">
        <f>(GHGs!I101/GHGs!$F101)*100</f>
        <v>58.959557499799317</v>
      </c>
      <c r="T101" s="3">
        <f>(GHGs!J101/GHGs!$F101)*100</f>
        <v>57.538557876204486</v>
      </c>
      <c r="U101" s="3" t="str">
        <f>IF(T101&lt;100,"GREEN","RED")</f>
        <v>GREEN</v>
      </c>
      <c r="V101">
        <f t="shared" si="1"/>
        <v>170</v>
      </c>
    </row>
    <row r="102" spans="1:22" x14ac:dyDescent="0.2">
      <c r="A102" s="1" t="s">
        <v>104</v>
      </c>
      <c r="B102" cm="1">
        <f t="array" ref="B102">IFERROR(INDEX(treecover_loss__ha!$C:$C,MATCH(HA!$A102&amp;HA!B$1,treecover_loss__ha!$A:$A&amp;treecover_loss__ha!$B:$B,0)),"")</f>
        <v>17340.926475313699</v>
      </c>
      <c r="C102" cm="1">
        <f t="array" ref="C102">IFERROR(INDEX(treecover_loss__ha!$C:$C,MATCH(HA!$A102&amp;HA!C$1,treecover_loss__ha!$A:$A&amp;treecover_loss__ha!$B:$B,0)),"")</f>
        <v>22537.654172359798</v>
      </c>
      <c r="D102" cm="1">
        <f t="array" ref="D102">IFERROR(INDEX(treecover_loss__ha!$C:$C,MATCH(HA!$A102&amp;HA!D$1,treecover_loss__ha!$A:$A&amp;treecover_loss__ha!$B:$B,0)),"")</f>
        <v>20758.712223348</v>
      </c>
      <c r="E102" cm="1">
        <f t="array" ref="E102">IFERROR(INDEX(treecover_loss__ha!$C:$C,MATCH(HA!$A102&amp;HA!E$1,treecover_loss__ha!$A:$A&amp;treecover_loss__ha!$B:$B,0)),"")</f>
        <v>21850.013081135101</v>
      </c>
      <c r="F102" cm="1">
        <f t="array" ref="F102">IFERROR(INDEX(treecover_loss__ha!$C:$C,MATCH(HA!$A102&amp;HA!F$1,treecover_loss__ha!$A:$A&amp;treecover_loss__ha!$B:$B,0)),"")</f>
        <v>20731.599318139601</v>
      </c>
      <c r="G102" cm="1">
        <f t="array" ref="G102">IFERROR(INDEX(treecover_loss__ha!$C:$C,MATCH(HA!$A102&amp;HA!G$1,treecover_loss__ha!$A:$A&amp;treecover_loss__ha!$B:$B,0)),"")</f>
        <v>20123.319729475301</v>
      </c>
      <c r="H102" cm="1">
        <f t="array" ref="H102">IFERROR(INDEX(treecover_loss__ha!$C:$C,MATCH(HA!$A102&amp;HA!H$1,treecover_loss__ha!$A:$A&amp;treecover_loss__ha!$B:$B,0)),"")</f>
        <v>17343.511613454401</v>
      </c>
      <c r="I102" cm="1">
        <f t="array" ref="I102">IFERROR(INDEX(treecover_loss__ha!$C:$C,MATCH(HA!$A102&amp;HA!I$1,treecover_loss__ha!$A:$A&amp;treecover_loss__ha!$B:$B,0)),"")</f>
        <v>25660.1886105097</v>
      </c>
      <c r="J102" cm="1">
        <f t="array" ref="J102">IFERROR(INDEX(treecover_loss__ha!$C:$C,MATCH(HA!$A102&amp;HA!J$1,treecover_loss__ha!$A:$A&amp;treecover_loss__ha!$B:$B,0)),"")</f>
        <v>21641.242319364399</v>
      </c>
      <c r="K102" s="2" t="s">
        <v>221</v>
      </c>
      <c r="L102" s="3">
        <f>(GHGs!B102/GHGs!$F102)*100</f>
        <v>85.103401498514657</v>
      </c>
      <c r="M102" s="3">
        <f>(GHGs!C102/GHGs!$F102)*100</f>
        <v>111.74324044952984</v>
      </c>
      <c r="N102" s="3">
        <f>(GHGs!D102/GHGs!$F102)*100</f>
        <v>104.67818627155729</v>
      </c>
      <c r="O102" s="3">
        <f>(GHGs!E102/GHGs!$F102)*100</f>
        <v>111.0369127470677</v>
      </c>
      <c r="P102" s="3">
        <f>(GHGs!F102/GHGs!$F102)*100</f>
        <v>100</v>
      </c>
      <c r="Q102" s="3">
        <f>(GHGs!G102/GHGs!$F102)*100</f>
        <v>96.972999933539498</v>
      </c>
      <c r="R102" s="3">
        <f>(GHGs!H102/GHGs!$F102)*100</f>
        <v>86.791242129581875</v>
      </c>
      <c r="S102" s="3">
        <f>(GHGs!I102/GHGs!$F102)*100</f>
        <v>119.73738429806151</v>
      </c>
      <c r="T102" s="3">
        <f>(GHGs!J102/GHGs!$F102)*100</f>
        <v>106.96783715834097</v>
      </c>
      <c r="U102" s="3" t="str">
        <f>IF(T102&lt;100,"GREEN","RED")</f>
        <v>RED</v>
      </c>
      <c r="V102">
        <f t="shared" si="1"/>
        <v>72</v>
      </c>
    </row>
    <row r="103" spans="1:22" x14ac:dyDescent="0.2">
      <c r="A103" s="1" t="s">
        <v>105</v>
      </c>
      <c r="B103" cm="1">
        <f t="array" ref="B103">IFERROR(INDEX(treecover_loss__ha!$C:$C,MATCH(HA!$A103&amp;HA!B$1,treecover_loss__ha!$A:$A&amp;treecover_loss__ha!$B:$B,0)),"")</f>
        <v>285028.84193351999</v>
      </c>
      <c r="C103" cm="1">
        <f t="array" ref="C103">IFERROR(INDEX(treecover_loss__ha!$C:$C,MATCH(HA!$A103&amp;HA!C$1,treecover_loss__ha!$A:$A&amp;treecover_loss__ha!$B:$B,0)),"")</f>
        <v>388035.25438479701</v>
      </c>
      <c r="D103" cm="1">
        <f t="array" ref="D103">IFERROR(INDEX(treecover_loss__ha!$C:$C,MATCH(HA!$A103&amp;HA!D$1,treecover_loss__ha!$A:$A&amp;treecover_loss__ha!$B:$B,0)),"")</f>
        <v>349136.62572704302</v>
      </c>
      <c r="E103" cm="1">
        <f t="array" ref="E103">IFERROR(INDEX(treecover_loss__ha!$C:$C,MATCH(HA!$A103&amp;HA!E$1,treecover_loss__ha!$A:$A&amp;treecover_loss__ha!$B:$B,0)),"")</f>
        <v>294666.25123518001</v>
      </c>
      <c r="F103" cm="1">
        <f t="array" ref="F103">IFERROR(INDEX(treecover_loss__ha!$C:$C,MATCH(HA!$A103&amp;HA!F$1,treecover_loss__ha!$A:$A&amp;treecover_loss__ha!$B:$B,0)),"")</f>
        <v>364709.54832777003</v>
      </c>
      <c r="G103" cm="1">
        <f t="array" ref="G103">IFERROR(INDEX(treecover_loss__ha!$C:$C,MATCH(HA!$A103&amp;HA!G$1,treecover_loss__ha!$A:$A&amp;treecover_loss__ha!$B:$B,0)),"")</f>
        <v>357546.687762663</v>
      </c>
      <c r="H103" cm="1">
        <f t="array" ref="H103">IFERROR(INDEX(treecover_loss__ha!$C:$C,MATCH(HA!$A103&amp;HA!H$1,treecover_loss__ha!$A:$A&amp;treecover_loss__ha!$B:$B,0)),"")</f>
        <v>317575.38868341898</v>
      </c>
      <c r="I103" cm="1">
        <f t="array" ref="I103">IFERROR(INDEX(treecover_loss__ha!$C:$C,MATCH(HA!$A103&amp;HA!I$1,treecover_loss__ha!$A:$A&amp;treecover_loss__ha!$B:$B,0)),"")</f>
        <v>321699.07275939902</v>
      </c>
      <c r="J103" cm="1">
        <f t="array" ref="J103">IFERROR(INDEX(treecover_loss__ha!$C:$C,MATCH(HA!$A103&amp;HA!J$1,treecover_loss__ha!$A:$A&amp;treecover_loss__ha!$B:$B,0)),"")</f>
        <v>445467.42756615602</v>
      </c>
      <c r="K103" s="2" t="s">
        <v>221</v>
      </c>
      <c r="L103" s="3">
        <f>(GHGs!B103/GHGs!$F103)*100</f>
        <v>79.962166338974242</v>
      </c>
      <c r="M103" s="3">
        <f>(GHGs!C103/GHGs!$F103)*100</f>
        <v>111.77121210170371</v>
      </c>
      <c r="N103" s="3">
        <f>(GHGs!D103/GHGs!$F103)*100</f>
        <v>95.998293079501394</v>
      </c>
      <c r="O103" s="3">
        <f>(GHGs!E103/GHGs!$F103)*100</f>
        <v>80.708329923338539</v>
      </c>
      <c r="P103" s="3">
        <f>(GHGs!F103/GHGs!$F103)*100</f>
        <v>100</v>
      </c>
      <c r="Q103" s="3">
        <f>(GHGs!G103/GHGs!$F103)*100</f>
        <v>100.4021367128084</v>
      </c>
      <c r="R103" s="3">
        <f>(GHGs!H103/GHGs!$F103)*100</f>
        <v>89.739268137081993</v>
      </c>
      <c r="S103" s="3">
        <f>(GHGs!I103/GHGs!$F103)*100</f>
        <v>92.204051679486525</v>
      </c>
      <c r="T103" s="3">
        <f>(GHGs!J103/GHGs!$F103)*100</f>
        <v>130.44457833397581</v>
      </c>
      <c r="U103" s="3" t="str">
        <f>IF(T103&lt;100,"GREEN","RED")</f>
        <v>RED</v>
      </c>
      <c r="V103">
        <f t="shared" si="1"/>
        <v>11</v>
      </c>
    </row>
    <row r="104" spans="1:22" x14ac:dyDescent="0.2">
      <c r="A104" s="1" t="s">
        <v>106</v>
      </c>
      <c r="B104" cm="1">
        <f t="array" ref="B104">IFERROR(INDEX(treecover_loss__ha!$C:$C,MATCH(HA!$A104&amp;HA!B$1,treecover_loss__ha!$A:$A&amp;treecover_loss__ha!$B:$B,0)),"")</f>
        <v>173.61729878412501</v>
      </c>
      <c r="C104" cm="1">
        <f t="array" ref="C104">IFERROR(INDEX(treecover_loss__ha!$C:$C,MATCH(HA!$A104&amp;HA!C$1,treecover_loss__ha!$A:$A&amp;treecover_loss__ha!$B:$B,0)),"")</f>
        <v>266.274340587278</v>
      </c>
      <c r="D104" cm="1">
        <f t="array" ref="D104">IFERROR(INDEX(treecover_loss__ha!$C:$C,MATCH(HA!$A104&amp;HA!D$1,treecover_loss__ha!$A:$A&amp;treecover_loss__ha!$B:$B,0)),"")</f>
        <v>288.20918854333399</v>
      </c>
      <c r="E104" cm="1">
        <f t="array" ref="E104">IFERROR(INDEX(treecover_loss__ha!$C:$C,MATCH(HA!$A104&amp;HA!E$1,treecover_loss__ha!$A:$A&amp;treecover_loss__ha!$B:$B,0)),"")</f>
        <v>255.74116844648699</v>
      </c>
      <c r="F104" cm="1">
        <f t="array" ref="F104">IFERROR(INDEX(treecover_loss__ha!$C:$C,MATCH(HA!$A104&amp;HA!F$1,treecover_loss__ha!$A:$A&amp;treecover_loss__ha!$B:$B,0)),"")</f>
        <v>389.80778729658698</v>
      </c>
      <c r="G104" cm="1">
        <f t="array" ref="G104">IFERROR(INDEX(treecover_loss__ha!$C:$C,MATCH(HA!$A104&amp;HA!G$1,treecover_loss__ha!$A:$A&amp;treecover_loss__ha!$B:$B,0)),"")</f>
        <v>473.08464572179298</v>
      </c>
      <c r="H104" cm="1">
        <f t="array" ref="H104">IFERROR(INDEX(treecover_loss__ha!$C:$C,MATCH(HA!$A104&amp;HA!H$1,treecover_loss__ha!$A:$A&amp;treecover_loss__ha!$B:$B,0)),"")</f>
        <v>672.61767208680806</v>
      </c>
      <c r="I104" cm="1">
        <f t="array" ref="I104">IFERROR(INDEX(treecover_loss__ha!$C:$C,MATCH(HA!$A104&amp;HA!I$1,treecover_loss__ha!$A:$A&amp;treecover_loss__ha!$B:$B,0)),"")</f>
        <v>584.70695453840904</v>
      </c>
      <c r="J104" cm="1">
        <f t="array" ref="J104">IFERROR(INDEX(treecover_loss__ha!$C:$C,MATCH(HA!$A104&amp;HA!J$1,treecover_loss__ha!$A:$A&amp;treecover_loss__ha!$B:$B,0)),"")</f>
        <v>522.57975945539397</v>
      </c>
      <c r="K104" s="2" t="s">
        <v>221</v>
      </c>
      <c r="L104" s="3">
        <f>(GHGs!B104/GHGs!$F104)*100</f>
        <v>45.125717805922257</v>
      </c>
      <c r="M104" s="3">
        <f>(GHGs!C104/GHGs!$F104)*100</f>
        <v>67.753258393137855</v>
      </c>
      <c r="N104" s="3">
        <f>(GHGs!D104/GHGs!$F104)*100</f>
        <v>72.770026850458748</v>
      </c>
      <c r="O104" s="3">
        <f>(GHGs!E104/GHGs!$F104)*100</f>
        <v>68.116558464099498</v>
      </c>
      <c r="P104" s="3">
        <f>(GHGs!F104/GHGs!$F104)*100</f>
        <v>100</v>
      </c>
      <c r="Q104" s="3">
        <f>(GHGs!G104/GHGs!$F104)*100</f>
        <v>119.55647664739347</v>
      </c>
      <c r="R104" s="3">
        <f>(GHGs!H104/GHGs!$F104)*100</f>
        <v>130.66007531792511</v>
      </c>
      <c r="S104" s="3">
        <f>(GHGs!I104/GHGs!$F104)*100</f>
        <v>131.15257394972849</v>
      </c>
      <c r="T104" s="3">
        <f>(GHGs!J104/GHGs!$F104)*100</f>
        <v>131.53000200020932</v>
      </c>
      <c r="U104" s="3" t="str">
        <f>IF(T104&lt;100,"GREEN","RED")</f>
        <v>RED</v>
      </c>
      <c r="V104">
        <f t="shared" si="1"/>
        <v>134</v>
      </c>
    </row>
    <row r="105" spans="1:22" x14ac:dyDescent="0.2">
      <c r="A105" s="1" t="s">
        <v>107</v>
      </c>
      <c r="B105" cm="1">
        <f t="array" ref="B105">IFERROR(INDEX(treecover_loss__ha!$C:$C,MATCH(HA!$A105&amp;HA!B$1,treecover_loss__ha!$A:$A&amp;treecover_loss__ha!$B:$B,0)),"")</f>
        <v>186009.898670522</v>
      </c>
      <c r="C105" cm="1">
        <f t="array" ref="C105">IFERROR(INDEX(treecover_loss__ha!$C:$C,MATCH(HA!$A105&amp;HA!C$1,treecover_loss__ha!$A:$A&amp;treecover_loss__ha!$B:$B,0)),"")</f>
        <v>168585.97008532399</v>
      </c>
      <c r="D105" cm="1">
        <f t="array" ref="D105">IFERROR(INDEX(treecover_loss__ha!$C:$C,MATCH(HA!$A105&amp;HA!D$1,treecover_loss__ha!$A:$A&amp;treecover_loss__ha!$B:$B,0)),"")</f>
        <v>203292.035084609</v>
      </c>
      <c r="E105" cm="1">
        <f t="array" ref="E105">IFERROR(INDEX(treecover_loss__ha!$C:$C,MATCH(HA!$A105&amp;HA!E$1,treecover_loss__ha!$A:$A&amp;treecover_loss__ha!$B:$B,0)),"")</f>
        <v>204932.54481372301</v>
      </c>
      <c r="F105" cm="1">
        <f t="array" ref="F105">IFERROR(INDEX(treecover_loss__ha!$C:$C,MATCH(HA!$A105&amp;HA!F$1,treecover_loss__ha!$A:$A&amp;treecover_loss__ha!$B:$B,0)),"")</f>
        <v>171765.159831222</v>
      </c>
      <c r="G105" cm="1">
        <f t="array" ref="G105">IFERROR(INDEX(treecover_loss__ha!$C:$C,MATCH(HA!$A105&amp;HA!G$1,treecover_loss__ha!$A:$A&amp;treecover_loss__ha!$B:$B,0)),"")</f>
        <v>220121.366181941</v>
      </c>
      <c r="H105" cm="1">
        <f t="array" ref="H105">IFERROR(INDEX(treecover_loss__ha!$C:$C,MATCH(HA!$A105&amp;HA!H$1,treecover_loss__ha!$A:$A&amp;treecover_loss__ha!$B:$B,0)),"")</f>
        <v>129838.01080608901</v>
      </c>
      <c r="I105" cm="1">
        <f t="array" ref="I105">IFERROR(INDEX(treecover_loss__ha!$C:$C,MATCH(HA!$A105&amp;HA!I$1,treecover_loss__ha!$A:$A&amp;treecover_loss__ha!$B:$B,0)),"")</f>
        <v>152104.30626966001</v>
      </c>
      <c r="J105" cm="1">
        <f t="array" ref="J105">IFERROR(INDEX(treecover_loss__ha!$C:$C,MATCH(HA!$A105&amp;HA!J$1,treecover_loss__ha!$A:$A&amp;treecover_loss__ha!$B:$B,0)),"")</f>
        <v>155262.35570020601</v>
      </c>
      <c r="K105" s="2" t="s">
        <v>221</v>
      </c>
      <c r="L105" s="3">
        <f>(GHGs!B105/GHGs!$F105)*100</f>
        <v>99.418041428042727</v>
      </c>
      <c r="M105" s="3">
        <f>(GHGs!C105/GHGs!$F105)*100</f>
        <v>92.545531405633483</v>
      </c>
      <c r="N105" s="3">
        <f>(GHGs!D105/GHGs!$F105)*100</f>
        <v>113.57364008138005</v>
      </c>
      <c r="O105" s="3">
        <f>(GHGs!E105/GHGs!$F105)*100</f>
        <v>115.40279256448962</v>
      </c>
      <c r="P105" s="3">
        <f>(GHGs!F105/GHGs!$F105)*100</f>
        <v>100</v>
      </c>
      <c r="Q105" s="3">
        <f>(GHGs!G105/GHGs!$F105)*100</f>
        <v>130.67435986453839</v>
      </c>
      <c r="R105" s="3">
        <f>(GHGs!H105/GHGs!$F105)*100</f>
        <v>76.737473417934638</v>
      </c>
      <c r="S105" s="3">
        <f>(GHGs!I105/GHGs!$F105)*100</f>
        <v>92.733292277800871</v>
      </c>
      <c r="T105" s="3">
        <f>(GHGs!J105/GHGs!$F105)*100</f>
        <v>94.188324486191377</v>
      </c>
      <c r="U105" s="3" t="str">
        <f>IF(T105&lt;100,"GREEN","RED")</f>
        <v>GREEN</v>
      </c>
      <c r="V105">
        <f t="shared" si="1"/>
        <v>26</v>
      </c>
    </row>
    <row r="106" spans="1:22" x14ac:dyDescent="0.2">
      <c r="A106" s="1" t="s">
        <v>108</v>
      </c>
      <c r="B106" cm="1">
        <f t="array" ref="B106">IFERROR(INDEX(treecover_loss__ha!$C:$C,MATCH(HA!$A106&amp;HA!B$1,treecover_loss__ha!$A:$A&amp;treecover_loss__ha!$B:$B,0)),"")</f>
        <v>0.19478584988064199</v>
      </c>
      <c r="C106" cm="1">
        <f t="array" ref="C106">IFERROR(INDEX(treecover_loss__ha!$C:$C,MATCH(HA!$A106&amp;HA!C$1,treecover_loss__ha!$A:$A&amp;treecover_loss__ha!$B:$B,0)),"")</f>
        <v>0.51948963076714405</v>
      </c>
      <c r="D106" cm="1">
        <f t="array" ref="D106">IFERROR(INDEX(treecover_loss__ha!$C:$C,MATCH(HA!$A106&amp;HA!D$1,treecover_loss__ha!$A:$A&amp;treecover_loss__ha!$B:$B,0)),"")</f>
        <v>10.452949380375401</v>
      </c>
      <c r="E106" cm="1">
        <f t="array" ref="E106">IFERROR(INDEX(treecover_loss__ha!$C:$C,MATCH(HA!$A106&amp;HA!E$1,treecover_loss__ha!$A:$A&amp;treecover_loss__ha!$B:$B,0)),"")</f>
        <v>2.9223188657747299</v>
      </c>
      <c r="F106" cm="1">
        <f t="array" ref="F106">IFERROR(INDEX(treecover_loss__ha!$C:$C,MATCH(HA!$A106&amp;HA!F$1,treecover_loss__ha!$A:$A&amp;treecover_loss__ha!$B:$B,0)),"")</f>
        <v>2.1443426418511198</v>
      </c>
      <c r="G106" cm="1">
        <f t="array" ref="G106">IFERROR(INDEX(treecover_loss__ha!$C:$C,MATCH(HA!$A106&amp;HA!G$1,treecover_loss__ha!$A:$A&amp;treecover_loss__ha!$B:$B,0)),"")</f>
        <v>0.78090105616210903</v>
      </c>
      <c r="H106" cm="1">
        <f t="array" ref="H106">IFERROR(INDEX(treecover_loss__ha!$C:$C,MATCH(HA!$A106&amp;HA!H$1,treecover_loss__ha!$A:$A&amp;treecover_loss__ha!$B:$B,0)),"")</f>
        <v>0.51960896124891498</v>
      </c>
      <c r="I106" t="str" cm="1">
        <f t="array" ref="I106">IFERROR(INDEX(treecover_loss__ha!$C:$C,MATCH(HA!$A106&amp;HA!I$1,treecover_loss__ha!$A:$A&amp;treecover_loss__ha!$B:$B,0)),"")</f>
        <v/>
      </c>
      <c r="J106" cm="1">
        <f t="array" ref="J106">IFERROR(INDEX(treecover_loss__ha!$C:$C,MATCH(HA!$A106&amp;HA!J$1,treecover_loss__ha!$A:$A&amp;treecover_loss__ha!$B:$B,0)),"")</f>
        <v>67.506200389786201</v>
      </c>
      <c r="K106" s="2" t="s">
        <v>221</v>
      </c>
      <c r="L106" s="3">
        <f>(GHGs!B106/GHGs!$F106)*100</f>
        <v>9.1628349307497423</v>
      </c>
      <c r="M106" s="3">
        <f>(GHGs!C106/GHGs!$F106)*100</f>
        <v>30.963167883540571</v>
      </c>
      <c r="N106" s="3">
        <f>(GHGs!D106/GHGs!$F106)*100</f>
        <v>628.90597943158878</v>
      </c>
      <c r="O106" s="3">
        <f>(GHGs!E106/GHGs!$F106)*100</f>
        <v>160.78813833588998</v>
      </c>
      <c r="P106" s="3">
        <f>(GHGs!F106/GHGs!$F106)*100</f>
        <v>100</v>
      </c>
      <c r="Q106" s="3">
        <f>(GHGs!G106/GHGs!$F106)*100</f>
        <v>22.225818481823019</v>
      </c>
      <c r="R106" s="3">
        <f>(GHGs!H106/GHGs!$F106)*100</f>
        <v>30.216155958950115</v>
      </c>
      <c r="S106" s="3" t="e">
        <f>(GHGs!I106/GHGs!$F106)*100</f>
        <v>#N/A</v>
      </c>
      <c r="T106" s="3">
        <f>(GHGs!J106/GHGs!$F106)*100</f>
        <v>4825.7158394982316</v>
      </c>
      <c r="U106" s="3" t="str">
        <f>IF(T106&lt;100,"GREEN","RED")</f>
        <v>RED</v>
      </c>
      <c r="V106">
        <f t="shared" si="1"/>
        <v>176</v>
      </c>
    </row>
    <row r="107" spans="1:22" x14ac:dyDescent="0.2">
      <c r="A107" s="1" t="s">
        <v>109</v>
      </c>
      <c r="B107" cm="1">
        <f t="array" ref="B107">IFERROR(INDEX(treecover_loss__ha!$C:$C,MATCH(HA!$A107&amp;HA!B$1,treecover_loss__ha!$A:$A&amp;treecover_loss__ha!$B:$B,0)),"")</f>
        <v>7.1751066009147104</v>
      </c>
      <c r="C107" cm="1">
        <f t="array" ref="C107">IFERROR(INDEX(treecover_loss__ha!$C:$C,MATCH(HA!$A107&amp;HA!C$1,treecover_loss__ha!$A:$A&amp;treecover_loss__ha!$B:$B,0)),"")</f>
        <v>107.17038489836401</v>
      </c>
      <c r="D107" cm="1">
        <f t="array" ref="D107">IFERROR(INDEX(treecover_loss__ha!$C:$C,MATCH(HA!$A107&amp;HA!D$1,treecover_loss__ha!$A:$A&amp;treecover_loss__ha!$B:$B,0)),"")</f>
        <v>83.557039699598505</v>
      </c>
      <c r="E107" cm="1">
        <f t="array" ref="E107">IFERROR(INDEX(treecover_loss__ha!$C:$C,MATCH(HA!$A107&amp;HA!E$1,treecover_loss__ha!$A:$A&amp;treecover_loss__ha!$B:$B,0)),"")</f>
        <v>33.7801533978949</v>
      </c>
      <c r="F107" cm="1">
        <f t="array" ref="F107">IFERROR(INDEX(treecover_loss__ha!$C:$C,MATCH(HA!$A107&amp;HA!F$1,treecover_loss__ha!$A:$A&amp;treecover_loss__ha!$B:$B,0)),"")</f>
        <v>21.895328653555701</v>
      </c>
      <c r="G107" cm="1">
        <f t="array" ref="G107">IFERROR(INDEX(treecover_loss__ha!$C:$C,MATCH(HA!$A107&amp;HA!G$1,treecover_loss__ha!$A:$A&amp;treecover_loss__ha!$B:$B,0)),"")</f>
        <v>40.732590106826699</v>
      </c>
      <c r="H107" cm="1">
        <f t="array" ref="H107">IFERROR(INDEX(treecover_loss__ha!$C:$C,MATCH(HA!$A107&amp;HA!H$1,treecover_loss__ha!$A:$A&amp;treecover_loss__ha!$B:$B,0)),"")</f>
        <v>34.603952068104299</v>
      </c>
      <c r="I107" cm="1">
        <f t="array" ref="I107">IFERROR(INDEX(treecover_loss__ha!$C:$C,MATCH(HA!$A107&amp;HA!I$1,treecover_loss__ha!$A:$A&amp;treecover_loss__ha!$B:$B,0)),"")</f>
        <v>34.309421537603001</v>
      </c>
      <c r="J107" cm="1">
        <f t="array" ref="J107">IFERROR(INDEX(treecover_loss__ha!$C:$C,MATCH(HA!$A107&amp;HA!J$1,treecover_loss__ha!$A:$A&amp;treecover_loss__ha!$B:$B,0)),"")</f>
        <v>24.8104350405387</v>
      </c>
      <c r="K107" s="2" t="s">
        <v>221</v>
      </c>
      <c r="L107" s="3">
        <f>(GHGs!B107/GHGs!$F107)*100</f>
        <v>29.055908779444767</v>
      </c>
      <c r="M107" s="3">
        <f>(GHGs!C107/GHGs!$F107)*100</f>
        <v>493.05370500612497</v>
      </c>
      <c r="N107" s="3">
        <f>(GHGs!D107/GHGs!$F107)*100</f>
        <v>364.75375453152077</v>
      </c>
      <c r="O107" s="3">
        <f>(GHGs!E107/GHGs!$F107)*100</f>
        <v>156.36030637333849</v>
      </c>
      <c r="P107" s="3">
        <f>(GHGs!F107/GHGs!$F107)*100</f>
        <v>100</v>
      </c>
      <c r="Q107" s="3">
        <f>(GHGs!G107/GHGs!$F107)*100</f>
        <v>189.21363284582091</v>
      </c>
      <c r="R107" s="3">
        <f>(GHGs!H107/GHGs!$F107)*100</f>
        <v>168.25950210670467</v>
      </c>
      <c r="S107" s="3">
        <f>(GHGs!I107/GHGs!$F107)*100</f>
        <v>155.34483614133131</v>
      </c>
      <c r="T107" s="3">
        <f>(GHGs!J107/GHGs!$F107)*100</f>
        <v>105.08162826011731</v>
      </c>
      <c r="U107" s="3" t="str">
        <f>IF(T107&lt;100,"GREEN","RED")</f>
        <v>RED</v>
      </c>
      <c r="V107">
        <f t="shared" si="1"/>
        <v>154</v>
      </c>
    </row>
    <row r="108" spans="1:22" x14ac:dyDescent="0.2">
      <c r="A108" s="1" t="s">
        <v>110</v>
      </c>
      <c r="B108" cm="1">
        <f t="array" ref="B108">IFERROR(INDEX(treecover_loss__ha!$C:$C,MATCH(HA!$A108&amp;HA!B$1,treecover_loss__ha!$A:$A&amp;treecover_loss__ha!$B:$B,0)),"")</f>
        <v>1.3175101793706501</v>
      </c>
      <c r="C108" cm="1">
        <f t="array" ref="C108">IFERROR(INDEX(treecover_loss__ha!$C:$C,MATCH(HA!$A108&amp;HA!C$1,treecover_loss__ha!$A:$A&amp;treecover_loss__ha!$B:$B,0)),"")</f>
        <v>5.1636330925998202</v>
      </c>
      <c r="D108" cm="1">
        <f t="array" ref="D108">IFERROR(INDEX(treecover_loss__ha!$C:$C,MATCH(HA!$A108&amp;HA!D$1,treecover_loss__ha!$A:$A&amp;treecover_loss__ha!$B:$B,0)),"")</f>
        <v>4.0577752383311596</v>
      </c>
      <c r="E108" cm="1">
        <f t="array" ref="E108">IFERROR(INDEX(treecover_loss__ha!$C:$C,MATCH(HA!$A108&amp;HA!E$1,treecover_loss__ha!$A:$A&amp;treecover_loss__ha!$B:$B,0)),"")</f>
        <v>6.5350248981814199</v>
      </c>
      <c r="F108" cm="1">
        <f t="array" ref="F108">IFERROR(INDEX(treecover_loss__ha!$C:$C,MATCH(HA!$A108&amp;HA!F$1,treecover_loss__ha!$A:$A&amp;treecover_loss__ha!$B:$B,0)),"")</f>
        <v>11.544410222528199</v>
      </c>
      <c r="G108" cm="1">
        <f t="array" ref="G108">IFERROR(INDEX(treecover_loss__ha!$C:$C,MATCH(HA!$A108&amp;HA!G$1,treecover_loss__ha!$A:$A&amp;treecover_loss__ha!$B:$B,0)),"")</f>
        <v>3.2144972638476501</v>
      </c>
      <c r="H108" cm="1">
        <f t="array" ref="H108">IFERROR(INDEX(treecover_loss__ha!$C:$C,MATCH(HA!$A108&amp;HA!H$1,treecover_loss__ha!$A:$A&amp;treecover_loss__ha!$B:$B,0)),"")</f>
        <v>0.63227056083984301</v>
      </c>
      <c r="I108" cm="1">
        <f t="array" ref="I108">IFERROR(INDEX(treecover_loss__ha!$C:$C,MATCH(HA!$A108&amp;HA!I$1,treecover_loss__ha!$A:$A&amp;treecover_loss__ha!$B:$B,0)),"")</f>
        <v>2.10687692472656</v>
      </c>
      <c r="J108" cm="1">
        <f t="array" ref="J108">IFERROR(INDEX(treecover_loss__ha!$C:$C,MATCH(HA!$A108&amp;HA!J$1,treecover_loss__ha!$A:$A&amp;treecover_loss__ha!$B:$B,0)),"")</f>
        <v>0.89632217652994794</v>
      </c>
      <c r="K108" s="2" t="s">
        <v>221</v>
      </c>
      <c r="L108" s="3">
        <f>(GHGs!B108/GHGs!$F108)*100</f>
        <v>11.277974618169367</v>
      </c>
      <c r="M108" s="3">
        <f>(GHGs!C108/GHGs!$F108)*100</f>
        <v>45.504771777559114</v>
      </c>
      <c r="N108" s="3">
        <f>(GHGs!D108/GHGs!$F108)*100</f>
        <v>34.791199923931117</v>
      </c>
      <c r="O108" s="3">
        <f>(GHGs!E108/GHGs!$F108)*100</f>
        <v>49.473651289467682</v>
      </c>
      <c r="P108" s="3">
        <f>(GHGs!F108/GHGs!$F108)*100</f>
        <v>100</v>
      </c>
      <c r="Q108" s="3">
        <f>(GHGs!G108/GHGs!$F108)*100</f>
        <v>28.692239115002067</v>
      </c>
      <c r="R108" s="3">
        <f>(GHGs!H108/GHGs!$F108)*100</f>
        <v>5.2482856877011104</v>
      </c>
      <c r="S108" s="3">
        <f>(GHGs!I108/GHGs!$F108)*100</f>
        <v>18.574314304713948</v>
      </c>
      <c r="T108" s="3">
        <f>(GHGs!J108/GHGs!$F108)*100</f>
        <v>7.9406827769389148</v>
      </c>
      <c r="U108" s="3" t="str">
        <f>IF(T108&lt;100,"GREEN","RED")</f>
        <v>GREEN</v>
      </c>
      <c r="V108">
        <f t="shared" si="1"/>
        <v>167</v>
      </c>
    </row>
    <row r="109" spans="1:22" x14ac:dyDescent="0.2">
      <c r="A109" s="1" t="s">
        <v>111</v>
      </c>
      <c r="B109" cm="1">
        <f t="array" ref="B109">IFERROR(INDEX(treecover_loss__ha!$C:$C,MATCH(HA!$A109&amp;HA!B$1,treecover_loss__ha!$A:$A&amp;treecover_loss__ha!$B:$B,0)),"")</f>
        <v>7402.8627361026402</v>
      </c>
      <c r="C109" cm="1">
        <f t="array" ref="C109">IFERROR(INDEX(treecover_loss__ha!$C:$C,MATCH(HA!$A109&amp;HA!C$1,treecover_loss__ha!$A:$A&amp;treecover_loss__ha!$B:$B,0)),"")</f>
        <v>17490.125223956202</v>
      </c>
      <c r="D109" cm="1">
        <f t="array" ref="D109">IFERROR(INDEX(treecover_loss__ha!$C:$C,MATCH(HA!$A109&amp;HA!D$1,treecover_loss__ha!$A:$A&amp;treecover_loss__ha!$B:$B,0)),"")</f>
        <v>13066.0983945647</v>
      </c>
      <c r="E109" cm="1">
        <f t="array" ref="E109">IFERROR(INDEX(treecover_loss__ha!$C:$C,MATCH(HA!$A109&amp;HA!E$1,treecover_loss__ha!$A:$A&amp;treecover_loss__ha!$B:$B,0)),"")</f>
        <v>13160.9380777981</v>
      </c>
      <c r="F109" cm="1">
        <f t="array" ref="F109">IFERROR(INDEX(treecover_loss__ha!$C:$C,MATCH(HA!$A109&amp;HA!F$1,treecover_loss__ha!$A:$A&amp;treecover_loss__ha!$B:$B,0)),"")</f>
        <v>10306.913876458801</v>
      </c>
      <c r="G109" cm="1">
        <f t="array" ref="G109">IFERROR(INDEX(treecover_loss__ha!$C:$C,MATCH(HA!$A109&amp;HA!G$1,treecover_loss__ha!$A:$A&amp;treecover_loss__ha!$B:$B,0)),"")</f>
        <v>11216.4494172258</v>
      </c>
      <c r="H109" cm="1">
        <f t="array" ref="H109">IFERROR(INDEX(treecover_loss__ha!$C:$C,MATCH(HA!$A109&amp;HA!H$1,treecover_loss__ha!$A:$A&amp;treecover_loss__ha!$B:$B,0)),"")</f>
        <v>13295.7823574593</v>
      </c>
      <c r="I109" cm="1">
        <f t="array" ref="I109">IFERROR(INDEX(treecover_loss__ha!$C:$C,MATCH(HA!$A109&amp;HA!I$1,treecover_loss__ha!$A:$A&amp;treecover_loss__ha!$B:$B,0)),"")</f>
        <v>8411.63227895208</v>
      </c>
      <c r="J109" cm="1">
        <f t="array" ref="J109">IFERROR(INDEX(treecover_loss__ha!$C:$C,MATCH(HA!$A109&amp;HA!J$1,treecover_loss__ha!$A:$A&amp;treecover_loss__ha!$B:$B,0)),"")</f>
        <v>11721.0355729537</v>
      </c>
      <c r="K109" s="2" t="s">
        <v>221</v>
      </c>
      <c r="L109" s="3">
        <f>(GHGs!B109/GHGs!$F109)*100</f>
        <v>66.106089557159592</v>
      </c>
      <c r="M109" s="3">
        <f>(GHGs!C109/GHGs!$F109)*100</f>
        <v>156.75062762077283</v>
      </c>
      <c r="N109" s="3">
        <f>(GHGs!D109/GHGs!$F109)*100</f>
        <v>130.52228722790647</v>
      </c>
      <c r="O109" s="3">
        <f>(GHGs!E109/GHGs!$F109)*100</f>
        <v>124.4340897636969</v>
      </c>
      <c r="P109" s="3">
        <f>(GHGs!F109/GHGs!$F109)*100</f>
        <v>100</v>
      </c>
      <c r="Q109" s="3">
        <f>(GHGs!G109/GHGs!$F109)*100</f>
        <v>107.70485816177238</v>
      </c>
      <c r="R109" s="3">
        <f>(GHGs!H109/GHGs!$F109)*100</f>
        <v>125.89574424514723</v>
      </c>
      <c r="S109" s="3">
        <f>(GHGs!I109/GHGs!$F109)*100</f>
        <v>84.022779384661604</v>
      </c>
      <c r="T109" s="3">
        <f>(GHGs!J109/GHGs!$F109)*100</f>
        <v>113.48433327476046</v>
      </c>
      <c r="U109" s="3" t="str">
        <f>IF(T109&lt;100,"GREEN","RED")</f>
        <v>RED</v>
      </c>
      <c r="V109">
        <f t="shared" si="1"/>
        <v>87</v>
      </c>
    </row>
    <row r="110" spans="1:22" x14ac:dyDescent="0.2">
      <c r="A110" s="1" t="s">
        <v>112</v>
      </c>
      <c r="B110" cm="1">
        <f t="array" ref="B110">IFERROR(INDEX(treecover_loss__ha!$C:$C,MATCH(HA!$A110&amp;HA!B$1,treecover_loss__ha!$A:$A&amp;treecover_loss__ha!$B:$B,0)),"")</f>
        <v>0.93445517565755198</v>
      </c>
      <c r="C110" cm="1">
        <f t="array" ref="C110">IFERROR(INDEX(treecover_loss__ha!$C:$C,MATCH(HA!$A110&amp;HA!C$1,treecover_loss__ha!$A:$A&amp;treecover_loss__ha!$B:$B,0)),"")</f>
        <v>15.3432298987988</v>
      </c>
      <c r="D110" cm="1">
        <f t="array" ref="D110">IFERROR(INDEX(treecover_loss__ha!$C:$C,MATCH(HA!$A110&amp;HA!D$1,treecover_loss__ha!$A:$A&amp;treecover_loss__ha!$B:$B,0)),"")</f>
        <v>7.8055546214507299</v>
      </c>
      <c r="E110" cm="1">
        <f t="array" ref="E110">IFERROR(INDEX(treecover_loss__ha!$C:$C,MATCH(HA!$A110&amp;HA!E$1,treecover_loss__ha!$A:$A&amp;treecover_loss__ha!$B:$B,0)),"")</f>
        <v>7.7221377100434001</v>
      </c>
      <c r="F110" cm="1">
        <f t="array" ref="F110">IFERROR(INDEX(treecover_loss__ha!$C:$C,MATCH(HA!$A110&amp;HA!F$1,treecover_loss__ha!$A:$A&amp;treecover_loss__ha!$B:$B,0)),"")</f>
        <v>10.209908339237099</v>
      </c>
      <c r="G110" cm="1">
        <f t="array" ref="G110">IFERROR(INDEX(treecover_loss__ha!$C:$C,MATCH(HA!$A110&amp;HA!G$1,treecover_loss__ha!$A:$A&amp;treecover_loss__ha!$B:$B,0)),"")</f>
        <v>16.0650560951443</v>
      </c>
      <c r="H110" cm="1">
        <f t="array" ref="H110">IFERROR(INDEX(treecover_loss__ha!$C:$C,MATCH(HA!$A110&amp;HA!H$1,treecover_loss__ha!$A:$A&amp;treecover_loss__ha!$B:$B,0)),"")</f>
        <v>16.9176174776388</v>
      </c>
      <c r="I110" cm="1">
        <f t="array" ref="I110">IFERROR(INDEX(treecover_loss__ha!$C:$C,MATCH(HA!$A110&amp;HA!I$1,treecover_loss__ha!$A:$A&amp;treecover_loss__ha!$B:$B,0)),"")</f>
        <v>4.0951839329980402</v>
      </c>
      <c r="J110" cm="1">
        <f t="array" ref="J110">IFERROR(INDEX(treecover_loss__ha!$C:$C,MATCH(HA!$A110&amp;HA!J$1,treecover_loss__ha!$A:$A&amp;treecover_loss__ha!$B:$B,0)),"")</f>
        <v>1.47745337015733</v>
      </c>
      <c r="K110" s="2" t="s">
        <v>221</v>
      </c>
      <c r="L110" s="3">
        <f>(GHGs!B110/GHGs!$F110)*100</f>
        <v>14.476370459131735</v>
      </c>
      <c r="M110" s="3">
        <f>(GHGs!C110/GHGs!$F110)*100</f>
        <v>131.93259340377699</v>
      </c>
      <c r="N110" s="3">
        <f>(GHGs!D110/GHGs!$F110)*100</f>
        <v>66.785127437211301</v>
      </c>
      <c r="O110" s="3">
        <f>(GHGs!E110/GHGs!$F110)*100</f>
        <v>68.430121116140199</v>
      </c>
      <c r="P110" s="3">
        <f>(GHGs!F110/GHGs!$F110)*100</f>
        <v>100</v>
      </c>
      <c r="Q110" s="3">
        <f>(GHGs!G110/GHGs!$F110)*100</f>
        <v>158.38390206175708</v>
      </c>
      <c r="R110" s="3">
        <f>(GHGs!H110/GHGs!$F110)*100</f>
        <v>196.71725734799696</v>
      </c>
      <c r="S110" s="3">
        <f>(GHGs!I110/GHGs!$F110)*100</f>
        <v>52.046929371156715</v>
      </c>
      <c r="T110" s="3">
        <f>(GHGs!J110/GHGs!$F110)*100</f>
        <v>14.660316908799768</v>
      </c>
      <c r="U110" s="3" t="str">
        <f>IF(T110&lt;100,"GREEN","RED")</f>
        <v>GREEN</v>
      </c>
      <c r="V110">
        <f t="shared" si="1"/>
        <v>169</v>
      </c>
    </row>
    <row r="111" spans="1:22" x14ac:dyDescent="0.2">
      <c r="A111" s="1" t="s">
        <v>113</v>
      </c>
      <c r="B111" cm="1">
        <f t="array" ref="B111">IFERROR(INDEX(treecover_loss__ha!$C:$C,MATCH(HA!$A111&amp;HA!B$1,treecover_loss__ha!$A:$A&amp;treecover_loss__ha!$B:$B,0)),"")</f>
        <v>15794.3393926639</v>
      </c>
      <c r="C111" cm="1">
        <f t="array" ref="C111">IFERROR(INDEX(treecover_loss__ha!$C:$C,MATCH(HA!$A111&amp;HA!C$1,treecover_loss__ha!$A:$A&amp;treecover_loss__ha!$B:$B,0)),"")</f>
        <v>25531.687123815402</v>
      </c>
      <c r="D111" cm="1">
        <f t="array" ref="D111">IFERROR(INDEX(treecover_loss__ha!$C:$C,MATCH(HA!$A111&amp;HA!D$1,treecover_loss__ha!$A:$A&amp;treecover_loss__ha!$B:$B,0)),"")</f>
        <v>25803.6926447837</v>
      </c>
      <c r="E111" cm="1">
        <f t="array" ref="E111">IFERROR(INDEX(treecover_loss__ha!$C:$C,MATCH(HA!$A111&amp;HA!E$1,treecover_loss__ha!$A:$A&amp;treecover_loss__ha!$B:$B,0)),"")</f>
        <v>19749.6221861665</v>
      </c>
      <c r="F111" cm="1">
        <f t="array" ref="F111">IFERROR(INDEX(treecover_loss__ha!$C:$C,MATCH(HA!$A111&amp;HA!F$1,treecover_loss__ha!$A:$A&amp;treecover_loss__ha!$B:$B,0)),"")</f>
        <v>24565.2475590678</v>
      </c>
      <c r="G111" cm="1">
        <f t="array" ref="G111">IFERROR(INDEX(treecover_loss__ha!$C:$C,MATCH(HA!$A111&amp;HA!G$1,treecover_loss__ha!$A:$A&amp;treecover_loss__ha!$B:$B,0)),"")</f>
        <v>22970.483873094301</v>
      </c>
      <c r="H111" cm="1">
        <f t="array" ref="H111">IFERROR(INDEX(treecover_loss__ha!$C:$C,MATCH(HA!$A111&amp;HA!H$1,treecover_loss__ha!$A:$A&amp;treecover_loss__ha!$B:$B,0)),"")</f>
        <v>22633.626466681901</v>
      </c>
      <c r="I111" cm="1">
        <f t="array" ref="I111">IFERROR(INDEX(treecover_loss__ha!$C:$C,MATCH(HA!$A111&amp;HA!I$1,treecover_loss__ha!$A:$A&amp;treecover_loss__ha!$B:$B,0)),"")</f>
        <v>23738.905774618801</v>
      </c>
      <c r="J111" cm="1">
        <f t="array" ref="J111">IFERROR(INDEX(treecover_loss__ha!$C:$C,MATCH(HA!$A111&amp;HA!J$1,treecover_loss__ha!$A:$A&amp;treecover_loss__ha!$B:$B,0)),"")</f>
        <v>24749.602877468598</v>
      </c>
      <c r="K111" s="2" t="s">
        <v>221</v>
      </c>
      <c r="L111" s="3">
        <f>(GHGs!B111/GHGs!$F111)*100</f>
        <v>60.893699195705452</v>
      </c>
      <c r="M111" s="3">
        <f>(GHGs!C111/GHGs!$F111)*100</f>
        <v>98.339900966740174</v>
      </c>
      <c r="N111" s="3">
        <f>(GHGs!D111/GHGs!$F111)*100</f>
        <v>101.9088991068819</v>
      </c>
      <c r="O111" s="3">
        <f>(GHGs!E111/GHGs!$F111)*100</f>
        <v>80.191721849585036</v>
      </c>
      <c r="P111" s="3">
        <f>(GHGs!F111/GHGs!$F111)*100</f>
        <v>100</v>
      </c>
      <c r="Q111" s="3">
        <f>(GHGs!G111/GHGs!$F111)*100</f>
        <v>96.016005246332398</v>
      </c>
      <c r="R111" s="3">
        <f>(GHGs!H111/GHGs!$F111)*100</f>
        <v>98.402333218468556</v>
      </c>
      <c r="S111" s="3">
        <f>(GHGs!I111/GHGs!$F111)*100</f>
        <v>106.02525620674703</v>
      </c>
      <c r="T111" s="3">
        <f>(GHGs!J111/GHGs!$F111)*100</f>
        <v>111.73483344538026</v>
      </c>
      <c r="U111" s="3" t="str">
        <f>IF(T111&lt;100,"GREEN","RED")</f>
        <v>RED</v>
      </c>
      <c r="V111">
        <f t="shared" si="1"/>
        <v>69</v>
      </c>
    </row>
    <row r="112" spans="1:22" x14ac:dyDescent="0.2">
      <c r="A112" s="1" t="s">
        <v>114</v>
      </c>
      <c r="B112" cm="1">
        <f t="array" ref="B112">IFERROR(INDEX(treecover_loss__ha!$C:$C,MATCH(HA!$A112&amp;HA!B$1,treecover_loss__ha!$A:$A&amp;treecover_loss__ha!$B:$B,0)),"")</f>
        <v>327.46531145355402</v>
      </c>
      <c r="C112" cm="1">
        <f t="array" ref="C112">IFERROR(INDEX(treecover_loss__ha!$C:$C,MATCH(HA!$A112&amp;HA!C$1,treecover_loss__ha!$A:$A&amp;treecover_loss__ha!$B:$B,0)),"")</f>
        <v>520.68008953922003</v>
      </c>
      <c r="D112" cm="1">
        <f t="array" ref="D112">IFERROR(INDEX(treecover_loss__ha!$C:$C,MATCH(HA!$A112&amp;HA!D$1,treecover_loss__ha!$A:$A&amp;treecover_loss__ha!$B:$B,0)),"")</f>
        <v>412.666536625069</v>
      </c>
      <c r="E112" cm="1">
        <f t="array" ref="E112">IFERROR(INDEX(treecover_loss__ha!$C:$C,MATCH(HA!$A112&amp;HA!E$1,treecover_loss__ha!$A:$A&amp;treecover_loss__ha!$B:$B,0)),"")</f>
        <v>457.78229968365798</v>
      </c>
      <c r="F112" cm="1">
        <f t="array" ref="F112">IFERROR(INDEX(treecover_loss__ha!$C:$C,MATCH(HA!$A112&amp;HA!F$1,treecover_loss__ha!$A:$A&amp;treecover_loss__ha!$B:$B,0)),"")</f>
        <v>509.19765510358701</v>
      </c>
      <c r="G112" cm="1">
        <f t="array" ref="G112">IFERROR(INDEX(treecover_loss__ha!$C:$C,MATCH(HA!$A112&amp;HA!G$1,treecover_loss__ha!$A:$A&amp;treecover_loss__ha!$B:$B,0)),"")</f>
        <v>654.668752637593</v>
      </c>
      <c r="H112" cm="1">
        <f t="array" ref="H112">IFERROR(INDEX(treecover_loss__ha!$C:$C,MATCH(HA!$A112&amp;HA!H$1,treecover_loss__ha!$A:$A&amp;treecover_loss__ha!$B:$B,0)),"")</f>
        <v>1054.5790884688299</v>
      </c>
      <c r="I112" cm="1">
        <f t="array" ref="I112">IFERROR(INDEX(treecover_loss__ha!$C:$C,MATCH(HA!$A112&amp;HA!I$1,treecover_loss__ha!$A:$A&amp;treecover_loss__ha!$B:$B,0)),"")</f>
        <v>320.73911944108198</v>
      </c>
      <c r="J112" cm="1">
        <f t="array" ref="J112">IFERROR(INDEX(treecover_loss__ha!$C:$C,MATCH(HA!$A112&amp;HA!J$1,treecover_loss__ha!$A:$A&amp;treecover_loss__ha!$B:$B,0)),"")</f>
        <v>912.82335609845904</v>
      </c>
      <c r="K112" s="2" t="s">
        <v>221</v>
      </c>
      <c r="L112" s="3">
        <f>(GHGs!B112/GHGs!$F112)*100</f>
        <v>62.582456103150086</v>
      </c>
      <c r="M112" s="3">
        <f>(GHGs!C112/GHGs!$F112)*100</f>
        <v>99.371700997906544</v>
      </c>
      <c r="N112" s="3">
        <f>(GHGs!D112/GHGs!$F112)*100</f>
        <v>78.073351389523054</v>
      </c>
      <c r="O112" s="3">
        <f>(GHGs!E112/GHGs!$F112)*100</f>
        <v>89.016281562864435</v>
      </c>
      <c r="P112" s="3">
        <f>(GHGs!F112/GHGs!$F112)*100</f>
        <v>100</v>
      </c>
      <c r="Q112" s="3">
        <f>(GHGs!G112/GHGs!$F112)*100</f>
        <v>133.01360187176923</v>
      </c>
      <c r="R112" s="3">
        <f>(GHGs!H112/GHGs!$F112)*100</f>
        <v>219.87211614975544</v>
      </c>
      <c r="S112" s="3">
        <f>(GHGs!I112/GHGs!$F112)*100</f>
        <v>66.003415513450776</v>
      </c>
      <c r="T112" s="3">
        <f>(GHGs!J112/GHGs!$F112)*100</f>
        <v>191.03446495858313</v>
      </c>
      <c r="U112" s="3" t="str">
        <f>IF(T112&lt;100,"GREEN","RED")</f>
        <v>RED</v>
      </c>
      <c r="V112">
        <f t="shared" si="1"/>
        <v>133</v>
      </c>
    </row>
    <row r="113" spans="1:22" x14ac:dyDescent="0.2">
      <c r="A113" s="1" t="s">
        <v>115</v>
      </c>
      <c r="B113" cm="1">
        <f t="array" ref="B113">IFERROR(INDEX(treecover_loss__ha!$C:$C,MATCH(HA!$A113&amp;HA!B$1,treecover_loss__ha!$A:$A&amp;treecover_loss__ha!$B:$B,0)),"")</f>
        <v>30829.6865162387</v>
      </c>
      <c r="C113" cm="1">
        <f t="array" ref="C113">IFERROR(INDEX(treecover_loss__ha!$C:$C,MATCH(HA!$A113&amp;HA!C$1,treecover_loss__ha!$A:$A&amp;treecover_loss__ha!$B:$B,0)),"")</f>
        <v>44945.462231001802</v>
      </c>
      <c r="D113" cm="1">
        <f t="array" ref="D113">IFERROR(INDEX(treecover_loss__ha!$C:$C,MATCH(HA!$A113&amp;HA!D$1,treecover_loss__ha!$A:$A&amp;treecover_loss__ha!$B:$B,0)),"")</f>
        <v>47085.222039486398</v>
      </c>
      <c r="E113" cm="1">
        <f t="array" ref="E113">IFERROR(INDEX(treecover_loss__ha!$C:$C,MATCH(HA!$A113&amp;HA!E$1,treecover_loss__ha!$A:$A&amp;treecover_loss__ha!$B:$B,0)),"")</f>
        <v>46923.478073976097</v>
      </c>
      <c r="F113" cm="1">
        <f t="array" ref="F113">IFERROR(INDEX(treecover_loss__ha!$C:$C,MATCH(HA!$A113&amp;HA!F$1,treecover_loss__ha!$A:$A&amp;treecover_loss__ha!$B:$B,0)),"")</f>
        <v>57402.970537609697</v>
      </c>
      <c r="G113" cm="1">
        <f t="array" ref="G113">IFERROR(INDEX(treecover_loss__ha!$C:$C,MATCH(HA!$A113&amp;HA!G$1,treecover_loss__ha!$A:$A&amp;treecover_loss__ha!$B:$B,0)),"")</f>
        <v>50462.7838281066</v>
      </c>
      <c r="H113" cm="1">
        <f t="array" ref="H113">IFERROR(INDEX(treecover_loss__ha!$C:$C,MATCH(HA!$A113&amp;HA!H$1,treecover_loss__ha!$A:$A&amp;treecover_loss__ha!$B:$B,0)),"")</f>
        <v>48422.105769379697</v>
      </c>
      <c r="I113" cm="1">
        <f t="array" ref="I113">IFERROR(INDEX(treecover_loss__ha!$C:$C,MATCH(HA!$A113&amp;HA!I$1,treecover_loss__ha!$A:$A&amp;treecover_loss__ha!$B:$B,0)),"")</f>
        <v>57142.168458103799</v>
      </c>
      <c r="J113" cm="1">
        <f t="array" ref="J113">IFERROR(INDEX(treecover_loss__ha!$C:$C,MATCH(HA!$A113&amp;HA!J$1,treecover_loss__ha!$A:$A&amp;treecover_loss__ha!$B:$B,0)),"")</f>
        <v>54500.147252252398</v>
      </c>
      <c r="K113" s="2" t="s">
        <v>221</v>
      </c>
      <c r="L113" s="3">
        <f>(GHGs!B113/GHGs!$F113)*100</f>
        <v>50.129077418157628</v>
      </c>
      <c r="M113" s="3">
        <f>(GHGs!C113/GHGs!$F113)*100</f>
        <v>73.641382247975244</v>
      </c>
      <c r="N113" s="3">
        <f>(GHGs!D113/GHGs!$F113)*100</f>
        <v>78.744849733479214</v>
      </c>
      <c r="O113" s="3">
        <f>(GHGs!E113/GHGs!$F113)*100</f>
        <v>81.041886236389644</v>
      </c>
      <c r="P113" s="3">
        <f>(GHGs!F113/GHGs!$F113)*100</f>
        <v>100</v>
      </c>
      <c r="Q113" s="3">
        <f>(GHGs!G113/GHGs!$F113)*100</f>
        <v>89.973377422126262</v>
      </c>
      <c r="R113" s="3">
        <f>(GHGs!H113/GHGs!$F113)*100</f>
        <v>89.250923181865389</v>
      </c>
      <c r="S113" s="3">
        <f>(GHGs!I113/GHGs!$F113)*100</f>
        <v>106.84807947014275</v>
      </c>
      <c r="T113" s="3">
        <f>(GHGs!J113/GHGs!$F113)*100</f>
        <v>103.10316196333076</v>
      </c>
      <c r="U113" s="3" t="str">
        <f>IF(T113&lt;100,"GREEN","RED")</f>
        <v>RED</v>
      </c>
      <c r="V113">
        <f t="shared" si="1"/>
        <v>55</v>
      </c>
    </row>
    <row r="114" spans="1:22" x14ac:dyDescent="0.2">
      <c r="A114" s="1" t="s">
        <v>116</v>
      </c>
      <c r="B114" cm="1">
        <f t="array" ref="B114">IFERROR(INDEX(treecover_loss__ha!$C:$C,MATCH(HA!$A114&amp;HA!B$1,treecover_loss__ha!$A:$A&amp;treecover_loss__ha!$B:$B,0)),"")</f>
        <v>0.64260388115342804</v>
      </c>
      <c r="C114" t="str" cm="1">
        <f t="array" ref="C114">IFERROR(INDEX(treecover_loss__ha!$C:$C,MATCH(HA!$A114&amp;HA!C$1,treecover_loss__ha!$A:$A&amp;treecover_loss__ha!$B:$B,0)),"")</f>
        <v/>
      </c>
      <c r="D114" cm="1">
        <f t="array" ref="D114">IFERROR(INDEX(treecover_loss__ha!$C:$C,MATCH(HA!$A114&amp;HA!D$1,treecover_loss__ha!$A:$A&amp;treecover_loss__ha!$B:$B,0)),"")</f>
        <v>3.9984653193652302</v>
      </c>
      <c r="E114" cm="1">
        <f t="array" ref="E114">IFERROR(INDEX(treecover_loss__ha!$C:$C,MATCH(HA!$A114&amp;HA!E$1,treecover_loss__ha!$A:$A&amp;treecover_loss__ha!$B:$B,0)),"")</f>
        <v>0.85682992750542497</v>
      </c>
      <c r="F114" cm="1">
        <f t="array" ref="F114">IFERROR(INDEX(treecover_loss__ha!$C:$C,MATCH(HA!$A114&amp;HA!F$1,treecover_loss__ha!$A:$A&amp;treecover_loss__ha!$B:$B,0)),"")</f>
        <v>2.7131347666655801</v>
      </c>
      <c r="G114" cm="1">
        <f t="array" ref="G114">IFERROR(INDEX(treecover_loss__ha!$C:$C,MATCH(HA!$A114&amp;HA!G$1,treecover_loss__ha!$A:$A&amp;treecover_loss__ha!$B:$B,0)),"")</f>
        <v>0.856855294699435</v>
      </c>
      <c r="H114" t="str" cm="1">
        <f t="array" ref="H114">IFERROR(INDEX(treecover_loss__ha!$C:$C,MATCH(HA!$A114&amp;HA!H$1,treecover_loss__ha!$A:$A&amp;treecover_loss__ha!$B:$B,0)),"")</f>
        <v/>
      </c>
      <c r="I114" cm="1">
        <f t="array" ref="I114">IFERROR(INDEX(treecover_loss__ha!$C:$C,MATCH(HA!$A114&amp;HA!I$1,treecover_loss__ha!$A:$A&amp;treecover_loss__ha!$B:$B,0)),"")</f>
        <v>1.42809977160373</v>
      </c>
      <c r="J114" cm="1">
        <f t="array" ref="J114">IFERROR(INDEX(treecover_loss__ha!$C:$C,MATCH(HA!$A114&amp;HA!J$1,treecover_loss__ha!$A:$A&amp;treecover_loss__ha!$B:$B,0)),"")</f>
        <v>15.9943712438661</v>
      </c>
      <c r="K114" s="2" t="s">
        <v>221</v>
      </c>
      <c r="L114" s="3" t="e">
        <f>(GHGs!B114/GHGs!$F114)*100</f>
        <v>#DIV/0!</v>
      </c>
      <c r="M114" s="3" t="e">
        <f>(GHGs!C114/GHGs!$F114)*100</f>
        <v>#N/A</v>
      </c>
      <c r="N114" s="3" t="e">
        <f>(GHGs!D114/GHGs!$F114)*100</f>
        <v>#DIV/0!</v>
      </c>
      <c r="O114" s="3" t="e">
        <f>(GHGs!E114/GHGs!$F114)*100</f>
        <v>#DIV/0!</v>
      </c>
      <c r="P114" s="3" t="e">
        <f>(GHGs!F114/GHGs!$F114)*100</f>
        <v>#DIV/0!</v>
      </c>
      <c r="Q114" s="3" t="e">
        <f>(GHGs!G114/GHGs!$F114)*100</f>
        <v>#DIV/0!</v>
      </c>
      <c r="R114" s="3" t="e">
        <f>(GHGs!H114/GHGs!$F114)*100</f>
        <v>#N/A</v>
      </c>
      <c r="S114" s="3" t="e">
        <f>(GHGs!I114/GHGs!$F114)*100</f>
        <v>#DIV/0!</v>
      </c>
      <c r="T114" s="3" t="e">
        <f>(GHGs!J114/GHGs!$F114)*100</f>
        <v>#DIV/0!</v>
      </c>
      <c r="U114" s="3" t="e">
        <f>IF(T114&lt;100,"GREEN","RED")</f>
        <v>#DIV/0!</v>
      </c>
      <c r="V114">
        <f t="shared" si="1"/>
        <v>174</v>
      </c>
    </row>
    <row r="115" spans="1:22" x14ac:dyDescent="0.2">
      <c r="A115" s="1" t="s">
        <v>117</v>
      </c>
      <c r="B115" t="str" cm="1">
        <f t="array" ref="B115">IFERROR(INDEX(treecover_loss__ha!$C:$C,MATCH(HA!$A115&amp;HA!B$1,treecover_loss__ha!$A:$A&amp;treecover_loss__ha!$B:$B,0)),"")</f>
        <v/>
      </c>
      <c r="C115" t="str" cm="1">
        <f t="array" ref="C115">IFERROR(INDEX(treecover_loss__ha!$C:$C,MATCH(HA!$A115&amp;HA!C$1,treecover_loss__ha!$A:$A&amp;treecover_loss__ha!$B:$B,0)),"")</f>
        <v/>
      </c>
      <c r="D115" cm="1">
        <f t="array" ref="D115">IFERROR(INDEX(treecover_loss__ha!$C:$C,MATCH(HA!$A115&amp;HA!D$1,treecover_loss__ha!$A:$A&amp;treecover_loss__ha!$B:$B,0)),"")</f>
        <v>4.1742089332877503</v>
      </c>
      <c r="E115" t="str" cm="1">
        <f t="array" ref="E115">IFERROR(INDEX(treecover_loss__ha!$C:$C,MATCH(HA!$A115&amp;HA!E$1,treecover_loss__ha!$A:$A&amp;treecover_loss__ha!$B:$B,0)),"")</f>
        <v/>
      </c>
      <c r="F115" cm="1">
        <f t="array" ref="F115">IFERROR(INDEX(treecover_loss__ha!$C:$C,MATCH(HA!$A115&amp;HA!F$1,treecover_loss__ha!$A:$A&amp;treecover_loss__ha!$B:$B,0)),"")</f>
        <v>0.51260368655056399</v>
      </c>
      <c r="G115" cm="1">
        <f t="array" ref="G115">IFERROR(INDEX(treecover_loss__ha!$C:$C,MATCH(HA!$A115&amp;HA!G$1,treecover_loss__ha!$A:$A&amp;treecover_loss__ha!$B:$B,0)),"")</f>
        <v>1.6111001409971699</v>
      </c>
      <c r="H115" cm="1">
        <f t="array" ref="H115">IFERROR(INDEX(treecover_loss__ha!$C:$C,MATCH(HA!$A115&amp;HA!H$1,treecover_loss__ha!$A:$A&amp;treecover_loss__ha!$B:$B,0)),"")</f>
        <v>2.1235823210525102</v>
      </c>
      <c r="I115" cm="1">
        <f t="array" ref="I115">IFERROR(INDEX(treecover_loss__ha!$C:$C,MATCH(HA!$A115&amp;HA!I$1,treecover_loss__ha!$A:$A&amp;treecover_loss__ha!$B:$B,0)),"")</f>
        <v>0.43938094141384498</v>
      </c>
      <c r="J115" cm="1">
        <f t="array" ref="J115">IFERROR(INDEX(treecover_loss__ha!$C:$C,MATCH(HA!$A115&amp;HA!J$1,treecover_loss__ha!$A:$A&amp;treecover_loss__ha!$B:$B,0)),"")</f>
        <v>7.3236073237847199E-2</v>
      </c>
      <c r="K115" s="2" t="s">
        <v>221</v>
      </c>
      <c r="L115" s="3" t="e">
        <f>(GHGs!B115/GHGs!$F115)*100</f>
        <v>#N/A</v>
      </c>
      <c r="M115" s="3" t="e">
        <f>(GHGs!C115/GHGs!$F115)*100</f>
        <v>#N/A</v>
      </c>
      <c r="N115" s="3">
        <f>(GHGs!D115/GHGs!$F115)*100</f>
        <v>782.5195815120029</v>
      </c>
      <c r="O115" s="3" t="e">
        <f>(GHGs!E115/GHGs!$F115)*100</f>
        <v>#N/A</v>
      </c>
      <c r="P115" s="3">
        <f>(GHGs!F115/GHGs!$F115)*100</f>
        <v>100</v>
      </c>
      <c r="Q115" s="3">
        <f>(GHGs!G115/GHGs!$F115)*100</f>
        <v>483.96966572085705</v>
      </c>
      <c r="R115" s="3">
        <f>(GHGs!H115/GHGs!$F115)*100</f>
        <v>598.38282721934956</v>
      </c>
      <c r="S115" s="3">
        <f>(GHGs!I115/GHGs!$F115)*100</f>
        <v>84.645841993829634</v>
      </c>
      <c r="T115" s="3">
        <f>(GHGs!J115/GHGs!$F115)*100</f>
        <v>14.455430273879028</v>
      </c>
      <c r="U115" s="3" t="str">
        <f>IF(T115&lt;100,"GREEN","RED")</f>
        <v>GREEN</v>
      </c>
      <c r="V115">
        <f t="shared" si="1"/>
        <v>184</v>
      </c>
    </row>
    <row r="116" spans="1:22" x14ac:dyDescent="0.2">
      <c r="A116" s="1" t="s">
        <v>118</v>
      </c>
      <c r="B116" cm="1">
        <f t="array" ref="B116">IFERROR(INDEX(treecover_loss__ha!$C:$C,MATCH(HA!$A116&amp;HA!B$1,treecover_loss__ha!$A:$A&amp;treecover_loss__ha!$B:$B,0)),"")</f>
        <v>951.99198590051799</v>
      </c>
      <c r="C116" cm="1">
        <f t="array" ref="C116">IFERROR(INDEX(treecover_loss__ha!$C:$C,MATCH(HA!$A116&amp;HA!C$1,treecover_loss__ha!$A:$A&amp;treecover_loss__ha!$B:$B,0)),"")</f>
        <v>2041.2025672203799</v>
      </c>
      <c r="D116" cm="1">
        <f t="array" ref="D116">IFERROR(INDEX(treecover_loss__ha!$C:$C,MATCH(HA!$A116&amp;HA!D$1,treecover_loss__ha!$A:$A&amp;treecover_loss__ha!$B:$B,0)),"")</f>
        <v>2366.5671185869701</v>
      </c>
      <c r="E116" cm="1">
        <f t="array" ref="E116">IFERROR(INDEX(treecover_loss__ha!$C:$C,MATCH(HA!$A116&amp;HA!E$1,treecover_loss__ha!$A:$A&amp;treecover_loss__ha!$B:$B,0)),"")</f>
        <v>2078.0811184249501</v>
      </c>
      <c r="F116" cm="1">
        <f t="array" ref="F116">IFERROR(INDEX(treecover_loss__ha!$C:$C,MATCH(HA!$A116&amp;HA!F$1,treecover_loss__ha!$A:$A&amp;treecover_loss__ha!$B:$B,0)),"")</f>
        <v>1250.0174858856501</v>
      </c>
      <c r="G116" cm="1">
        <f t="array" ref="G116">IFERROR(INDEX(treecover_loss__ha!$C:$C,MATCH(HA!$A116&amp;HA!G$1,treecover_loss__ha!$A:$A&amp;treecover_loss__ha!$B:$B,0)),"")</f>
        <v>3620.7796543920099</v>
      </c>
      <c r="H116" cm="1">
        <f t="array" ref="H116">IFERROR(INDEX(treecover_loss__ha!$C:$C,MATCH(HA!$A116&amp;HA!H$1,treecover_loss__ha!$A:$A&amp;treecover_loss__ha!$B:$B,0)),"")</f>
        <v>1538.46211751804</v>
      </c>
      <c r="I116" cm="1">
        <f t="array" ref="I116">IFERROR(INDEX(treecover_loss__ha!$C:$C,MATCH(HA!$A116&amp;HA!I$1,treecover_loss__ha!$A:$A&amp;treecover_loss__ha!$B:$B,0)),"")</f>
        <v>12016.347066570799</v>
      </c>
      <c r="J116" cm="1">
        <f t="array" ref="J116">IFERROR(INDEX(treecover_loss__ha!$C:$C,MATCH(HA!$A116&amp;HA!J$1,treecover_loss__ha!$A:$A&amp;treecover_loss__ha!$B:$B,0)),"")</f>
        <v>4004.7473772436902</v>
      </c>
      <c r="K116" s="2" t="s">
        <v>221</v>
      </c>
      <c r="L116" s="3">
        <f>(GHGs!B116/GHGs!$F116)*100</f>
        <v>85.035912235189457</v>
      </c>
      <c r="M116" s="3">
        <f>(GHGs!C116/GHGs!$F116)*100</f>
        <v>162.24375258140941</v>
      </c>
      <c r="N116" s="3">
        <f>(GHGs!D116/GHGs!$F116)*100</f>
        <v>196.15157422379508</v>
      </c>
      <c r="O116" s="3">
        <f>(GHGs!E116/GHGs!$F116)*100</f>
        <v>189.63171192028412</v>
      </c>
      <c r="P116" s="3">
        <f>(GHGs!F116/GHGs!$F116)*100</f>
        <v>100</v>
      </c>
      <c r="Q116" s="3">
        <f>(GHGs!G116/GHGs!$F116)*100</f>
        <v>295.07896085881566</v>
      </c>
      <c r="R116" s="3">
        <f>(GHGs!H116/GHGs!$F116)*100</f>
        <v>161.48388876593526</v>
      </c>
      <c r="S116" s="3">
        <f>(GHGs!I116/GHGs!$F116)*100</f>
        <v>887.71618182647956</v>
      </c>
      <c r="T116" s="3">
        <f>(GHGs!J116/GHGs!$F116)*100</f>
        <v>381.45447235675363</v>
      </c>
      <c r="U116" s="3" t="str">
        <f>IF(T116&lt;100,"GREEN","RED")</f>
        <v>RED</v>
      </c>
      <c r="V116">
        <f t="shared" si="1"/>
        <v>119</v>
      </c>
    </row>
    <row r="117" spans="1:22" x14ac:dyDescent="0.2">
      <c r="A117" s="1" t="s">
        <v>119</v>
      </c>
      <c r="B117" cm="1">
        <f t="array" ref="B117">IFERROR(INDEX(treecover_loss__ha!$C:$C,MATCH(HA!$A117&amp;HA!B$1,treecover_loss__ha!$A:$A&amp;treecover_loss__ha!$B:$B,0)),"")</f>
        <v>495.735351249887</v>
      </c>
      <c r="C117" cm="1">
        <f t="array" ref="C117">IFERROR(INDEX(treecover_loss__ha!$C:$C,MATCH(HA!$A117&amp;HA!C$1,treecover_loss__ha!$A:$A&amp;treecover_loss__ha!$B:$B,0)),"")</f>
        <v>833.48038698744494</v>
      </c>
      <c r="D117" cm="1">
        <f t="array" ref="D117">IFERROR(INDEX(treecover_loss__ha!$C:$C,MATCH(HA!$A117&amp;HA!D$1,treecover_loss__ha!$A:$A&amp;treecover_loss__ha!$B:$B,0)),"")</f>
        <v>1092.3795400827801</v>
      </c>
      <c r="E117" cm="1">
        <f t="array" ref="E117">IFERROR(INDEX(treecover_loss__ha!$C:$C,MATCH(HA!$A117&amp;HA!E$1,treecover_loss__ha!$A:$A&amp;treecover_loss__ha!$B:$B,0)),"")</f>
        <v>861.58629564690898</v>
      </c>
      <c r="F117" cm="1">
        <f t="array" ref="F117">IFERROR(INDEX(treecover_loss__ha!$C:$C,MATCH(HA!$A117&amp;HA!F$1,treecover_loss__ha!$A:$A&amp;treecover_loss__ha!$B:$B,0)),"")</f>
        <v>817.21132230303795</v>
      </c>
      <c r="G117" cm="1">
        <f t="array" ref="G117">IFERROR(INDEX(treecover_loss__ha!$C:$C,MATCH(HA!$A117&amp;HA!G$1,treecover_loss__ha!$A:$A&amp;treecover_loss__ha!$B:$B,0)),"")</f>
        <v>1413.6311733448899</v>
      </c>
      <c r="H117" cm="1">
        <f t="array" ref="H117">IFERROR(INDEX(treecover_loss__ha!$C:$C,MATCH(HA!$A117&amp;HA!H$1,treecover_loss__ha!$A:$A&amp;treecover_loss__ha!$B:$B,0)),"")</f>
        <v>1131.30942161301</v>
      </c>
      <c r="I117" cm="1">
        <f t="array" ref="I117">IFERROR(INDEX(treecover_loss__ha!$C:$C,MATCH(HA!$A117&amp;HA!I$1,treecover_loss__ha!$A:$A&amp;treecover_loss__ha!$B:$B,0)),"")</f>
        <v>1130.3562592240501</v>
      </c>
      <c r="J117" cm="1">
        <f t="array" ref="J117">IFERROR(INDEX(treecover_loss__ha!$C:$C,MATCH(HA!$A117&amp;HA!J$1,treecover_loss__ha!$A:$A&amp;treecover_loss__ha!$B:$B,0)),"")</f>
        <v>1380.6869849555101</v>
      </c>
      <c r="K117" s="2" t="s">
        <v>221</v>
      </c>
      <c r="L117" s="3">
        <f>(GHGs!B117/GHGs!$F117)*100</f>
        <v>57.821964990769025</v>
      </c>
      <c r="M117" s="3">
        <f>(GHGs!C117/GHGs!$F117)*100</f>
        <v>95.069111269393119</v>
      </c>
      <c r="N117" s="3">
        <f>(GHGs!D117/GHGs!$F117)*100</f>
        <v>125.61222654144927</v>
      </c>
      <c r="O117" s="3">
        <f>(GHGs!E117/GHGs!$F117)*100</f>
        <v>104.89711608239445</v>
      </c>
      <c r="P117" s="3">
        <f>(GHGs!F117/GHGs!$F117)*100</f>
        <v>100</v>
      </c>
      <c r="Q117" s="3">
        <f>(GHGs!G117/GHGs!$F117)*100</f>
        <v>173.65185482026894</v>
      </c>
      <c r="R117" s="3">
        <f>(GHGs!H117/GHGs!$F117)*100</f>
        <v>141.24240682104613</v>
      </c>
      <c r="S117" s="3">
        <f>(GHGs!I117/GHGs!$F117)*100</f>
        <v>138.39376691109368</v>
      </c>
      <c r="T117" s="3">
        <f>(GHGs!J117/GHGs!$F117)*100</f>
        <v>179.0100732158474</v>
      </c>
      <c r="U117" s="3" t="str">
        <f>IF(T117&lt;100,"GREEN","RED")</f>
        <v>RED</v>
      </c>
      <c r="V117">
        <f t="shared" si="1"/>
        <v>125</v>
      </c>
    </row>
    <row r="118" spans="1:22" x14ac:dyDescent="0.2">
      <c r="A118" s="1" t="s">
        <v>120</v>
      </c>
      <c r="B118" cm="1">
        <f t="array" ref="B118">IFERROR(INDEX(treecover_loss__ha!$C:$C,MATCH(HA!$A118&amp;HA!B$1,treecover_loss__ha!$A:$A&amp;treecover_loss__ha!$B:$B,0)),"")</f>
        <v>301788.65834900801</v>
      </c>
      <c r="C118" cm="1">
        <f t="array" ref="C118">IFERROR(INDEX(treecover_loss__ha!$C:$C,MATCH(HA!$A118&amp;HA!C$1,treecover_loss__ha!$A:$A&amp;treecover_loss__ha!$B:$B,0)),"")</f>
        <v>383655.62498675199</v>
      </c>
      <c r="D118" cm="1">
        <f t="array" ref="D118">IFERROR(INDEX(treecover_loss__ha!$C:$C,MATCH(HA!$A118&amp;HA!D$1,treecover_loss__ha!$A:$A&amp;treecover_loss__ha!$B:$B,0)),"")</f>
        <v>510356.856137286</v>
      </c>
      <c r="E118" cm="1">
        <f t="array" ref="E118">IFERROR(INDEX(treecover_loss__ha!$C:$C,MATCH(HA!$A118&amp;HA!E$1,treecover_loss__ha!$A:$A&amp;treecover_loss__ha!$B:$B,0)),"")</f>
        <v>366619.93619630998</v>
      </c>
      <c r="F118" cm="1">
        <f t="array" ref="F118">IFERROR(INDEX(treecover_loss__ha!$C:$C,MATCH(HA!$A118&amp;HA!F$1,treecover_loss__ha!$A:$A&amp;treecover_loss__ha!$B:$B,0)),"")</f>
        <v>254242.73728300401</v>
      </c>
      <c r="G118" cm="1">
        <f t="array" ref="G118">IFERROR(INDEX(treecover_loss__ha!$C:$C,MATCH(HA!$A118&amp;HA!G$1,treecover_loss__ha!$A:$A&amp;treecover_loss__ha!$B:$B,0)),"")</f>
        <v>241112.07861872501</v>
      </c>
      <c r="H118" cm="1">
        <f t="array" ref="H118">IFERROR(INDEX(treecover_loss__ha!$C:$C,MATCH(HA!$A118&amp;HA!H$1,treecover_loss__ha!$A:$A&amp;treecover_loss__ha!$B:$B,0)),"")</f>
        <v>234879.89400163601</v>
      </c>
      <c r="I118" cm="1">
        <f t="array" ref="I118">IFERROR(INDEX(treecover_loss__ha!$C:$C,MATCH(HA!$A118&amp;HA!I$1,treecover_loss__ha!$A:$A&amp;treecover_loss__ha!$B:$B,0)),"")</f>
        <v>256379.43620821001</v>
      </c>
      <c r="J118" cm="1">
        <f t="array" ref="J118">IFERROR(INDEX(treecover_loss__ha!$C:$C,MATCH(HA!$A118&amp;HA!J$1,treecover_loss__ha!$A:$A&amp;treecover_loss__ha!$B:$B,0)),"")</f>
        <v>303190.38728671899</v>
      </c>
      <c r="K118" s="2" t="s">
        <v>221</v>
      </c>
      <c r="L118" s="3">
        <f>(GHGs!B118/GHGs!$F118)*100</f>
        <v>120.39843881786034</v>
      </c>
      <c r="M118" s="3">
        <f>(GHGs!C118/GHGs!$F118)*100</f>
        <v>158.38786139224698</v>
      </c>
      <c r="N118" s="3">
        <f>(GHGs!D118/GHGs!$F118)*100</f>
        <v>205.23120695333321</v>
      </c>
      <c r="O118" s="3">
        <f>(GHGs!E118/GHGs!$F118)*100</f>
        <v>148.7099323275084</v>
      </c>
      <c r="P118" s="3">
        <f>(GHGs!F118/GHGs!$F118)*100</f>
        <v>100</v>
      </c>
      <c r="Q118" s="3">
        <f>(GHGs!G118/GHGs!$F118)*100</f>
        <v>100.39017264406415</v>
      </c>
      <c r="R118" s="3">
        <f>(GHGs!H118/GHGs!$F118)*100</f>
        <v>95.986360054681043</v>
      </c>
      <c r="S118" s="3">
        <f>(GHGs!I118/GHGs!$F118)*100</f>
        <v>107.23220827337457</v>
      </c>
      <c r="T118" s="3">
        <f>(GHGs!J118/GHGs!$F118)*100</f>
        <v>126.9390582603928</v>
      </c>
      <c r="U118" s="3" t="str">
        <f>IF(T118&lt;100,"GREEN","RED")</f>
        <v>RED</v>
      </c>
      <c r="V118">
        <f t="shared" si="1"/>
        <v>18</v>
      </c>
    </row>
    <row r="119" spans="1:22" x14ac:dyDescent="0.2">
      <c r="A119" s="1" t="s">
        <v>121</v>
      </c>
      <c r="B119" t="str" cm="1">
        <f t="array" ref="B119">IFERROR(INDEX(treecover_loss__ha!$C:$C,MATCH(HA!$A119&amp;HA!B$1,treecover_loss__ha!$A:$A&amp;treecover_loss__ha!$B:$B,0)),"")</f>
        <v/>
      </c>
      <c r="C119" t="str" cm="1">
        <f t="array" ref="C119">IFERROR(INDEX(treecover_loss__ha!$C:$C,MATCH(HA!$A119&amp;HA!C$1,treecover_loss__ha!$A:$A&amp;treecover_loss__ha!$B:$B,0)),"")</f>
        <v/>
      </c>
      <c r="D119" t="str" cm="1">
        <f t="array" ref="D119">IFERROR(INDEX(treecover_loss__ha!$C:$C,MATCH(HA!$A119&amp;HA!D$1,treecover_loss__ha!$A:$A&amp;treecover_loss__ha!$B:$B,0)),"")</f>
        <v/>
      </c>
      <c r="E119" t="str" cm="1">
        <f t="array" ref="E119">IFERROR(INDEX(treecover_loss__ha!$C:$C,MATCH(HA!$A119&amp;HA!E$1,treecover_loss__ha!$A:$A&amp;treecover_loss__ha!$B:$B,0)),"")</f>
        <v/>
      </c>
      <c r="F119" t="str" cm="1">
        <f t="array" ref="F119">IFERROR(INDEX(treecover_loss__ha!$C:$C,MATCH(HA!$A119&amp;HA!F$1,treecover_loss__ha!$A:$A&amp;treecover_loss__ha!$B:$B,0)),"")</f>
        <v/>
      </c>
      <c r="G119" t="str" cm="1">
        <f t="array" ref="G119">IFERROR(INDEX(treecover_loss__ha!$C:$C,MATCH(HA!$A119&amp;HA!G$1,treecover_loss__ha!$A:$A&amp;treecover_loss__ha!$B:$B,0)),"")</f>
        <v/>
      </c>
      <c r="H119" t="str" cm="1">
        <f t="array" ref="H119">IFERROR(INDEX(treecover_loss__ha!$C:$C,MATCH(HA!$A119&amp;HA!H$1,treecover_loss__ha!$A:$A&amp;treecover_loss__ha!$B:$B,0)),"")</f>
        <v/>
      </c>
      <c r="I119" t="str" cm="1">
        <f t="array" ref="I119">IFERROR(INDEX(treecover_loss__ha!$C:$C,MATCH(HA!$A119&amp;HA!I$1,treecover_loss__ha!$A:$A&amp;treecover_loss__ha!$B:$B,0)),"")</f>
        <v/>
      </c>
      <c r="J119" cm="1">
        <f t="array" ref="J119">IFERROR(INDEX(treecover_loss__ha!$C:$C,MATCH(HA!$A119&amp;HA!J$1,treecover_loss__ha!$A:$A&amp;treecover_loss__ha!$B:$B,0)),"")</f>
        <v>14.444438593182699</v>
      </c>
      <c r="K119" s="2" t="s">
        <v>221</v>
      </c>
      <c r="L119" s="3" t="e">
        <f>(GHGs!B119/GHGs!$F119)*100</f>
        <v>#N/A</v>
      </c>
      <c r="M119" s="3" t="e">
        <f>(GHGs!C119/GHGs!$F119)*100</f>
        <v>#N/A</v>
      </c>
      <c r="N119" s="3" t="e">
        <f>(GHGs!D119/GHGs!$F119)*100</f>
        <v>#N/A</v>
      </c>
      <c r="O119" s="3" t="e">
        <f>(GHGs!E119/GHGs!$F119)*100</f>
        <v>#N/A</v>
      </c>
      <c r="P119" s="3" t="e">
        <f>(GHGs!F119/GHGs!$F119)*100</f>
        <v>#N/A</v>
      </c>
      <c r="Q119" s="3" t="e">
        <f>(GHGs!G119/GHGs!$F119)*100</f>
        <v>#N/A</v>
      </c>
      <c r="R119" s="3" t="e">
        <f>(GHGs!H119/GHGs!$F119)*100</f>
        <v>#N/A</v>
      </c>
      <c r="S119" s="3" t="e">
        <f>(GHGs!I119/GHGs!$F119)*100</f>
        <v>#N/A</v>
      </c>
      <c r="T119" s="3" t="e">
        <f>(GHGs!J119/GHGs!$F119)*100</f>
        <v>#N/A</v>
      </c>
      <c r="U119" s="3" t="e">
        <f>IF(T119&lt;100,"GREEN","RED")</f>
        <v>#N/A</v>
      </c>
      <c r="V119" t="e">
        <f t="shared" si="1"/>
        <v>#VALUE!</v>
      </c>
    </row>
    <row r="120" spans="1:22" x14ac:dyDescent="0.2">
      <c r="A120" s="1" t="s">
        <v>122</v>
      </c>
      <c r="B120" cm="1">
        <f t="array" ref="B120">IFERROR(INDEX(treecover_loss__ha!$C:$C,MATCH(HA!$A120&amp;HA!B$1,treecover_loss__ha!$A:$A&amp;treecover_loss__ha!$B:$B,0)),"")</f>
        <v>197650.88075586301</v>
      </c>
      <c r="C120" cm="1">
        <f t="array" ref="C120">IFERROR(INDEX(treecover_loss__ha!$C:$C,MATCH(HA!$A120&amp;HA!C$1,treecover_loss__ha!$A:$A&amp;treecover_loss__ha!$B:$B,0)),"")</f>
        <v>274182.582059521</v>
      </c>
      <c r="D120" cm="1">
        <f t="array" ref="D120">IFERROR(INDEX(treecover_loss__ha!$C:$C,MATCH(HA!$A120&amp;HA!D$1,treecover_loss__ha!$A:$A&amp;treecover_loss__ha!$B:$B,0)),"")</f>
        <v>298787.53805946402</v>
      </c>
      <c r="E120" cm="1">
        <f t="array" ref="E120">IFERROR(INDEX(treecover_loss__ha!$C:$C,MATCH(HA!$A120&amp;HA!E$1,treecover_loss__ha!$A:$A&amp;treecover_loss__ha!$B:$B,0)),"")</f>
        <v>267150.72107448499</v>
      </c>
      <c r="F120" cm="1">
        <f t="array" ref="F120">IFERROR(INDEX(treecover_loss__ha!$C:$C,MATCH(HA!$A120&amp;HA!F$1,treecover_loss__ha!$A:$A&amp;treecover_loss__ha!$B:$B,0)),"")</f>
        <v>327437.78332858498</v>
      </c>
      <c r="G120" cm="1">
        <f t="array" ref="G120">IFERROR(INDEX(treecover_loss__ha!$C:$C,MATCH(HA!$A120&amp;HA!G$1,treecover_loss__ha!$A:$A&amp;treecover_loss__ha!$B:$B,0)),"")</f>
        <v>299526.28959096398</v>
      </c>
      <c r="H120" cm="1">
        <f t="array" ref="H120">IFERROR(INDEX(treecover_loss__ha!$C:$C,MATCH(HA!$A120&amp;HA!H$1,treecover_loss__ha!$A:$A&amp;treecover_loss__ha!$B:$B,0)),"")</f>
        <v>189079.41914535599</v>
      </c>
      <c r="I120" cm="1">
        <f t="array" ref="I120">IFERROR(INDEX(treecover_loss__ha!$C:$C,MATCH(HA!$A120&amp;HA!I$1,treecover_loss__ha!$A:$A&amp;treecover_loss__ha!$B:$B,0)),"")</f>
        <v>178857.87944937299</v>
      </c>
      <c r="J120" cm="1">
        <f t="array" ref="J120">IFERROR(INDEX(treecover_loss__ha!$C:$C,MATCH(HA!$A120&amp;HA!J$1,treecover_loss__ha!$A:$A&amp;treecover_loss__ha!$B:$B,0)),"")</f>
        <v>226351.047753519</v>
      </c>
      <c r="K120" s="2" t="s">
        <v>221</v>
      </c>
      <c r="L120" s="3">
        <f>(GHGs!B120/GHGs!$F120)*100</f>
        <v>54.94383036688658</v>
      </c>
      <c r="M120" s="3">
        <f>(GHGs!C120/GHGs!$F120)*100</f>
        <v>78.937866318261413</v>
      </c>
      <c r="N120" s="3">
        <f>(GHGs!D120/GHGs!$F120)*100</f>
        <v>86.660898416299347</v>
      </c>
      <c r="O120" s="3">
        <f>(GHGs!E120/GHGs!$F120)*100</f>
        <v>77.683757663900749</v>
      </c>
      <c r="P120" s="3">
        <f>(GHGs!F120/GHGs!$F120)*100</f>
        <v>100</v>
      </c>
      <c r="Q120" s="3">
        <f>(GHGs!G120/GHGs!$F120)*100</f>
        <v>89.935865869953176</v>
      </c>
      <c r="R120" s="3">
        <f>(GHGs!H120/GHGs!$F120)*100</f>
        <v>56.848605640000002</v>
      </c>
      <c r="S120" s="3">
        <f>(GHGs!I120/GHGs!$F120)*100</f>
        <v>59.883300501686485</v>
      </c>
      <c r="T120" s="3">
        <f>(GHGs!J120/GHGs!$F120)*100</f>
        <v>70.583818990245589</v>
      </c>
      <c r="U120" s="3" t="str">
        <f>IF(T120&lt;100,"GREEN","RED")</f>
        <v>GREEN</v>
      </c>
      <c r="V120">
        <f t="shared" si="1"/>
        <v>13</v>
      </c>
    </row>
    <row r="121" spans="1:22" x14ac:dyDescent="0.2">
      <c r="A121" s="1" t="s">
        <v>123</v>
      </c>
      <c r="B121" cm="1">
        <f t="array" ref="B121">IFERROR(INDEX(treecover_loss__ha!$C:$C,MATCH(HA!$A121&amp;HA!B$1,treecover_loss__ha!$A:$A&amp;treecover_loss__ha!$B:$B,0)),"")</f>
        <v>784.32806152912099</v>
      </c>
      <c r="C121" cm="1">
        <f t="array" ref="C121">IFERROR(INDEX(treecover_loss__ha!$C:$C,MATCH(HA!$A121&amp;HA!C$1,treecover_loss__ha!$A:$A&amp;treecover_loss__ha!$B:$B,0)),"")</f>
        <v>1496.4766005935001</v>
      </c>
      <c r="D121" cm="1">
        <f t="array" ref="D121">IFERROR(INDEX(treecover_loss__ha!$C:$C,MATCH(HA!$A121&amp;HA!D$1,treecover_loss__ha!$A:$A&amp;treecover_loss__ha!$B:$B,0)),"")</f>
        <v>1144.6141966692701</v>
      </c>
      <c r="E121" cm="1">
        <f t="array" ref="E121">IFERROR(INDEX(treecover_loss__ha!$C:$C,MATCH(HA!$A121&amp;HA!E$1,treecover_loss__ha!$A:$A&amp;treecover_loss__ha!$B:$B,0)),"")</f>
        <v>1542.93131280336</v>
      </c>
      <c r="F121" cm="1">
        <f t="array" ref="F121">IFERROR(INDEX(treecover_loss__ha!$C:$C,MATCH(HA!$A121&amp;HA!F$1,treecover_loss__ha!$A:$A&amp;treecover_loss__ha!$B:$B,0)),"")</f>
        <v>1790.23903011127</v>
      </c>
      <c r="G121" cm="1">
        <f t="array" ref="G121">IFERROR(INDEX(treecover_loss__ha!$C:$C,MATCH(HA!$A121&amp;HA!G$1,treecover_loss__ha!$A:$A&amp;treecover_loss__ha!$B:$B,0)),"")</f>
        <v>1856.0801146459401</v>
      </c>
      <c r="H121" cm="1">
        <f t="array" ref="H121">IFERROR(INDEX(treecover_loss__ha!$C:$C,MATCH(HA!$A121&amp;HA!H$1,treecover_loss__ha!$A:$A&amp;treecover_loss__ha!$B:$B,0)),"")</f>
        <v>2304.2830690369901</v>
      </c>
      <c r="I121" cm="1">
        <f t="array" ref="I121">IFERROR(INDEX(treecover_loss__ha!$C:$C,MATCH(HA!$A121&amp;HA!I$1,treecover_loss__ha!$A:$A&amp;treecover_loss__ha!$B:$B,0)),"")</f>
        <v>2448.3527565088598</v>
      </c>
      <c r="J121" cm="1">
        <f t="array" ref="J121">IFERROR(INDEX(treecover_loss__ha!$C:$C,MATCH(HA!$A121&amp;HA!J$1,treecover_loss__ha!$A:$A&amp;treecover_loss__ha!$B:$B,0)),"")</f>
        <v>2798.3071698137601</v>
      </c>
      <c r="K121" s="2" t="s">
        <v>221</v>
      </c>
      <c r="L121" s="3">
        <f>(GHGs!B121/GHGs!$F121)*100</f>
        <v>42.221565015892033</v>
      </c>
      <c r="M121" s="3">
        <f>(GHGs!C121/GHGs!$F121)*100</f>
        <v>81.359963297883979</v>
      </c>
      <c r="N121" s="3">
        <f>(GHGs!D121/GHGs!$F121)*100</f>
        <v>58.672245979459149</v>
      </c>
      <c r="O121" s="3">
        <f>(GHGs!E121/GHGs!$F121)*100</f>
        <v>79.530418926655642</v>
      </c>
      <c r="P121" s="3">
        <f>(GHGs!F121/GHGs!$F121)*100</f>
        <v>100</v>
      </c>
      <c r="Q121" s="3">
        <f>(GHGs!G121/GHGs!$F121)*100</f>
        <v>103.69449402904287</v>
      </c>
      <c r="R121" s="3">
        <f>(GHGs!H121/GHGs!$F121)*100</f>
        <v>101.69375745308258</v>
      </c>
      <c r="S121" s="3">
        <f>(GHGs!I121/GHGs!$F121)*100</f>
        <v>131.10407546829487</v>
      </c>
      <c r="T121" s="3">
        <f>(GHGs!J121/GHGs!$F121)*100</f>
        <v>173.72781698533447</v>
      </c>
      <c r="U121" s="3" t="str">
        <f>IF(T121&lt;100,"GREEN","RED")</f>
        <v>RED</v>
      </c>
      <c r="V121">
        <f t="shared" si="1"/>
        <v>113</v>
      </c>
    </row>
    <row r="122" spans="1:22" x14ac:dyDescent="0.2">
      <c r="A122" s="1" t="s">
        <v>124</v>
      </c>
      <c r="B122" cm="1">
        <f t="array" ref="B122">IFERROR(INDEX(treecover_loss__ha!$C:$C,MATCH(HA!$A122&amp;HA!B$1,treecover_loss__ha!$A:$A&amp;treecover_loss__ha!$B:$B,0)),"")</f>
        <v>204.15351593024999</v>
      </c>
      <c r="C122" cm="1">
        <f t="array" ref="C122">IFERROR(INDEX(treecover_loss__ha!$C:$C,MATCH(HA!$A122&amp;HA!C$1,treecover_loss__ha!$A:$A&amp;treecover_loss__ha!$B:$B,0)),"")</f>
        <v>204.82831103208201</v>
      </c>
      <c r="D122" cm="1">
        <f t="array" ref="D122">IFERROR(INDEX(treecover_loss__ha!$C:$C,MATCH(HA!$A122&amp;HA!D$1,treecover_loss__ha!$A:$A&amp;treecover_loss__ha!$B:$B,0)),"")</f>
        <v>331.98500583250399</v>
      </c>
      <c r="E122" cm="1">
        <f t="array" ref="E122">IFERROR(INDEX(treecover_loss__ha!$C:$C,MATCH(HA!$A122&amp;HA!E$1,treecover_loss__ha!$A:$A&amp;treecover_loss__ha!$B:$B,0)),"")</f>
        <v>298.79918577201897</v>
      </c>
      <c r="F122" cm="1">
        <f t="array" ref="F122">IFERROR(INDEX(treecover_loss__ha!$C:$C,MATCH(HA!$A122&amp;HA!F$1,treecover_loss__ha!$A:$A&amp;treecover_loss__ha!$B:$B,0)),"")</f>
        <v>210.75723679909001</v>
      </c>
      <c r="G122" cm="1">
        <f t="array" ref="G122">IFERROR(INDEX(treecover_loss__ha!$C:$C,MATCH(HA!$A122&amp;HA!G$1,treecover_loss__ha!$A:$A&amp;treecover_loss__ha!$B:$B,0)),"")</f>
        <v>148.84741201595199</v>
      </c>
      <c r="H122" cm="1">
        <f t="array" ref="H122">IFERROR(INDEX(treecover_loss__ha!$C:$C,MATCH(HA!$A122&amp;HA!H$1,treecover_loss__ha!$A:$A&amp;treecover_loss__ha!$B:$B,0)),"")</f>
        <v>130.309242305151</v>
      </c>
      <c r="I122" cm="1">
        <f t="array" ref="I122">IFERROR(INDEX(treecover_loss__ha!$C:$C,MATCH(HA!$A122&amp;HA!I$1,treecover_loss__ha!$A:$A&amp;treecover_loss__ha!$B:$B,0)),"")</f>
        <v>159.19620831946699</v>
      </c>
      <c r="J122" cm="1">
        <f t="array" ref="J122">IFERROR(INDEX(treecover_loss__ha!$C:$C,MATCH(HA!$A122&amp;HA!J$1,treecover_loss__ha!$A:$A&amp;treecover_loss__ha!$B:$B,0)),"")</f>
        <v>315.77264553316797</v>
      </c>
      <c r="K122" s="2" t="s">
        <v>221</v>
      </c>
      <c r="L122" s="3">
        <f>(GHGs!B122/GHGs!$F122)*100</f>
        <v>106.10976574393634</v>
      </c>
      <c r="M122" s="3">
        <f>(GHGs!C122/GHGs!$F122)*100</f>
        <v>106.18956190637337</v>
      </c>
      <c r="N122" s="3">
        <f>(GHGs!D122/GHGs!$F122)*100</f>
        <v>175.8986593056708</v>
      </c>
      <c r="O122" s="3">
        <f>(GHGs!E122/GHGs!$F122)*100</f>
        <v>145.80790156489783</v>
      </c>
      <c r="P122" s="3">
        <f>(GHGs!F122/GHGs!$F122)*100</f>
        <v>100</v>
      </c>
      <c r="Q122" s="3">
        <f>(GHGs!G122/GHGs!$F122)*100</f>
        <v>83.334840150587624</v>
      </c>
      <c r="R122" s="3">
        <f>(GHGs!H122/GHGs!$F122)*100</f>
        <v>242.78335066046282</v>
      </c>
      <c r="S122" s="3">
        <f>(GHGs!I122/GHGs!$F122)*100</f>
        <v>351.49334596794148</v>
      </c>
      <c r="T122" s="3">
        <f>(GHGs!J122/GHGs!$F122)*100</f>
        <v>573.17008993610398</v>
      </c>
      <c r="U122" s="3" t="str">
        <f>IF(T122&lt;100,"GREEN","RED")</f>
        <v>RED</v>
      </c>
      <c r="V122">
        <f t="shared" si="1"/>
        <v>140</v>
      </c>
    </row>
    <row r="123" spans="1:22" x14ac:dyDescent="0.2">
      <c r="A123" s="1" t="s">
        <v>125</v>
      </c>
      <c r="B123" t="str" cm="1">
        <f t="array" ref="B123">IFERROR(INDEX(treecover_loss__ha!$C:$C,MATCH(HA!$A123&amp;HA!B$1,treecover_loss__ha!$A:$A&amp;treecover_loss__ha!$B:$B,0)),"")</f>
        <v/>
      </c>
      <c r="C123" t="str" cm="1">
        <f t="array" ref="C123">IFERROR(INDEX(treecover_loss__ha!$C:$C,MATCH(HA!$A123&amp;HA!C$1,treecover_loss__ha!$A:$A&amp;treecover_loss__ha!$B:$B,0)),"")</f>
        <v/>
      </c>
      <c r="D123" cm="1">
        <f t="array" ref="D123">IFERROR(INDEX(treecover_loss__ha!$C:$C,MATCH(HA!$A123&amp;HA!D$1,treecover_loss__ha!$A:$A&amp;treecover_loss__ha!$B:$B,0)),"")</f>
        <v>0.12519266251085001</v>
      </c>
      <c r="E123" t="str" cm="1">
        <f t="array" ref="E123">IFERROR(INDEX(treecover_loss__ha!$C:$C,MATCH(HA!$A123&amp;HA!E$1,treecover_loss__ha!$A:$A&amp;treecover_loss__ha!$B:$B,0)),"")</f>
        <v/>
      </c>
      <c r="F123" t="str" cm="1">
        <f t="array" ref="F123">IFERROR(INDEX(treecover_loss__ha!$C:$C,MATCH(HA!$A123&amp;HA!F$1,treecover_loss__ha!$A:$A&amp;treecover_loss__ha!$B:$B,0)),"")</f>
        <v/>
      </c>
      <c r="G123" t="str" cm="1">
        <f t="array" ref="G123">IFERROR(INDEX(treecover_loss__ha!$C:$C,MATCH(HA!$A123&amp;HA!G$1,treecover_loss__ha!$A:$A&amp;treecover_loss__ha!$B:$B,0)),"")</f>
        <v/>
      </c>
      <c r="H123" t="str" cm="1">
        <f t="array" ref="H123">IFERROR(INDEX(treecover_loss__ha!$C:$C,MATCH(HA!$A123&amp;HA!H$1,treecover_loss__ha!$A:$A&amp;treecover_loss__ha!$B:$B,0)),"")</f>
        <v/>
      </c>
      <c r="I123" t="str" cm="1">
        <f t="array" ref="I123">IFERROR(INDEX(treecover_loss__ha!$C:$C,MATCH(HA!$A123&amp;HA!I$1,treecover_loss__ha!$A:$A&amp;treecover_loss__ha!$B:$B,0)),"")</f>
        <v/>
      </c>
      <c r="J123" t="str" cm="1">
        <f t="array" ref="J123">IFERROR(INDEX(treecover_loss__ha!$C:$C,MATCH(HA!$A123&amp;HA!J$1,treecover_loss__ha!$A:$A&amp;treecover_loss__ha!$B:$B,0)),"")</f>
        <v/>
      </c>
      <c r="K123" s="2" t="s">
        <v>221</v>
      </c>
      <c r="L123" s="3" t="e">
        <f>(GHGs!B123/GHGs!$F123)*100</f>
        <v>#N/A</v>
      </c>
      <c r="M123" s="3" t="e">
        <f>(GHGs!C123/GHGs!$F123)*100</f>
        <v>#N/A</v>
      </c>
      <c r="N123" s="3" t="e">
        <f>(GHGs!D123/GHGs!$F123)*100</f>
        <v>#N/A</v>
      </c>
      <c r="O123" s="3" t="e">
        <f>(GHGs!E123/GHGs!$F123)*100</f>
        <v>#N/A</v>
      </c>
      <c r="P123" s="3" t="e">
        <f>(GHGs!F123/GHGs!$F123)*100</f>
        <v>#N/A</v>
      </c>
      <c r="Q123" s="3" t="e">
        <f>(GHGs!G123/GHGs!$F123)*100</f>
        <v>#N/A</v>
      </c>
      <c r="R123" s="3" t="e">
        <f>(GHGs!H123/GHGs!$F123)*100</f>
        <v>#N/A</v>
      </c>
      <c r="S123" s="3" t="e">
        <f>(GHGs!I123/GHGs!$F123)*100</f>
        <v>#N/A</v>
      </c>
      <c r="T123" s="3" t="e">
        <f>(GHGs!J123/GHGs!$F123)*100</f>
        <v>#N/A</v>
      </c>
      <c r="U123" s="3" t="e">
        <f>IF(T123&lt;100,"GREEN","RED")</f>
        <v>#N/A</v>
      </c>
      <c r="V123" t="e">
        <f t="shared" si="1"/>
        <v>#VALUE!</v>
      </c>
    </row>
    <row r="124" spans="1:22" x14ac:dyDescent="0.2">
      <c r="A124" s="1" t="s">
        <v>126</v>
      </c>
      <c r="B124" cm="1">
        <f t="array" ref="B124">IFERROR(INDEX(treecover_loss__ha!$C:$C,MATCH(HA!$A124&amp;HA!B$1,treecover_loss__ha!$A:$A&amp;treecover_loss__ha!$B:$B,0)),"")</f>
        <v>293305.16963703098</v>
      </c>
      <c r="C124" cm="1">
        <f t="array" ref="C124">IFERROR(INDEX(treecover_loss__ha!$C:$C,MATCH(HA!$A124&amp;HA!C$1,treecover_loss__ha!$A:$A&amp;treecover_loss__ha!$B:$B,0)),"")</f>
        <v>362552.38855431502</v>
      </c>
      <c r="D124" cm="1">
        <f t="array" ref="D124">IFERROR(INDEX(treecover_loss__ha!$C:$C,MATCH(HA!$A124&amp;HA!D$1,treecover_loss__ha!$A:$A&amp;treecover_loss__ha!$B:$B,0)),"")</f>
        <v>341844.69552616501</v>
      </c>
      <c r="E124" cm="1">
        <f t="array" ref="E124">IFERROR(INDEX(treecover_loss__ha!$C:$C,MATCH(HA!$A124&amp;HA!E$1,treecover_loss__ha!$A:$A&amp;treecover_loss__ha!$B:$B,0)),"")</f>
        <v>278708.797043017</v>
      </c>
      <c r="F124" cm="1">
        <f t="array" ref="F124">IFERROR(INDEX(treecover_loss__ha!$C:$C,MATCH(HA!$A124&amp;HA!F$1,treecover_loss__ha!$A:$A&amp;treecover_loss__ha!$B:$B,0)),"")</f>
        <v>309418.16111946001</v>
      </c>
      <c r="G124" cm="1">
        <f t="array" ref="G124">IFERROR(INDEX(treecover_loss__ha!$C:$C,MATCH(HA!$A124&amp;HA!G$1,treecover_loss__ha!$A:$A&amp;treecover_loss__ha!$B:$B,0)),"")</f>
        <v>310005.30740475701</v>
      </c>
      <c r="H124" cm="1">
        <f t="array" ref="H124">IFERROR(INDEX(treecover_loss__ha!$C:$C,MATCH(HA!$A124&amp;HA!H$1,treecover_loss__ha!$A:$A&amp;treecover_loss__ha!$B:$B,0)),"")</f>
        <v>304151.74589417002</v>
      </c>
      <c r="I124" cm="1">
        <f t="array" ref="I124">IFERROR(INDEX(treecover_loss__ha!$C:$C,MATCH(HA!$A124&amp;HA!I$1,treecover_loss__ha!$A:$A&amp;treecover_loss__ha!$B:$B,0)),"")</f>
        <v>260937.854485647</v>
      </c>
      <c r="J124" cm="1">
        <f t="array" ref="J124">IFERROR(INDEX(treecover_loss__ha!$C:$C,MATCH(HA!$A124&amp;HA!J$1,treecover_loss__ha!$A:$A&amp;treecover_loss__ha!$B:$B,0)),"")</f>
        <v>307184.32235941902</v>
      </c>
      <c r="K124" s="2" t="s">
        <v>221</v>
      </c>
      <c r="L124" s="3">
        <f>(GHGs!B124/GHGs!$F124)*100</f>
        <v>93.767457277021563</v>
      </c>
      <c r="M124" s="3">
        <f>(GHGs!C124/GHGs!$F124)*100</f>
        <v>118.16010339978247</v>
      </c>
      <c r="N124" s="3">
        <f>(GHGs!D124/GHGs!$F124)*100</f>
        <v>111.50091403684887</v>
      </c>
      <c r="O124" s="3">
        <f>(GHGs!E124/GHGs!$F124)*100</f>
        <v>90.245256566599124</v>
      </c>
      <c r="P124" s="3">
        <f>(GHGs!F124/GHGs!$F124)*100</f>
        <v>100</v>
      </c>
      <c r="Q124" s="3">
        <f>(GHGs!G124/GHGs!$F124)*100</f>
        <v>101.31843651332227</v>
      </c>
      <c r="R124" s="3">
        <f>(GHGs!H124/GHGs!$F124)*100</f>
        <v>102.27261629907566</v>
      </c>
      <c r="S124" s="3">
        <f>(GHGs!I124/GHGs!$F124)*100</f>
        <v>89.147528092743187</v>
      </c>
      <c r="T124" s="3">
        <f>(GHGs!J124/GHGs!$F124)*100</f>
        <v>106.99047108396933</v>
      </c>
      <c r="U124" s="3" t="str">
        <f>IF(T124&lt;100,"GREEN","RED")</f>
        <v>RED</v>
      </c>
      <c r="V124">
        <f t="shared" si="1"/>
        <v>15</v>
      </c>
    </row>
    <row r="125" spans="1:22" x14ac:dyDescent="0.2">
      <c r="A125" s="1" t="s">
        <v>127</v>
      </c>
      <c r="B125" cm="1">
        <f t="array" ref="B125">IFERROR(INDEX(treecover_loss__ha!$C:$C,MATCH(HA!$A125&amp;HA!B$1,treecover_loss__ha!$A:$A&amp;treecover_loss__ha!$B:$B,0)),"")</f>
        <v>180.963399535006</v>
      </c>
      <c r="C125" cm="1">
        <f t="array" ref="C125">IFERROR(INDEX(treecover_loss__ha!$C:$C,MATCH(HA!$A125&amp;HA!C$1,treecover_loss__ha!$A:$A&amp;treecover_loss__ha!$B:$B,0)),"")</f>
        <v>1119.5268325529501</v>
      </c>
      <c r="D125" cm="1">
        <f t="array" ref="D125">IFERROR(INDEX(treecover_loss__ha!$C:$C,MATCH(HA!$A125&amp;HA!D$1,treecover_loss__ha!$A:$A&amp;treecover_loss__ha!$B:$B,0)),"")</f>
        <v>1268.9716196320801</v>
      </c>
      <c r="E125" cm="1">
        <f t="array" ref="E125">IFERROR(INDEX(treecover_loss__ha!$C:$C,MATCH(HA!$A125&amp;HA!E$1,treecover_loss__ha!$A:$A&amp;treecover_loss__ha!$B:$B,0)),"")</f>
        <v>1652.2427907394699</v>
      </c>
      <c r="F125" cm="1">
        <f t="array" ref="F125">IFERROR(INDEX(treecover_loss__ha!$C:$C,MATCH(HA!$A125&amp;HA!F$1,treecover_loss__ha!$A:$A&amp;treecover_loss__ha!$B:$B,0)),"")</f>
        <v>647.00656657530101</v>
      </c>
      <c r="G125" cm="1">
        <f t="array" ref="G125">IFERROR(INDEX(treecover_loss__ha!$C:$C,MATCH(HA!$A125&amp;HA!G$1,treecover_loss__ha!$A:$A&amp;treecover_loss__ha!$B:$B,0)),"")</f>
        <v>983.18385598666896</v>
      </c>
      <c r="H125" cm="1">
        <f t="array" ref="H125">IFERROR(INDEX(treecover_loss__ha!$C:$C,MATCH(HA!$A125&amp;HA!H$1,treecover_loss__ha!$A:$A&amp;treecover_loss__ha!$B:$B,0)),"")</f>
        <v>507.75941362552697</v>
      </c>
      <c r="I125" cm="1">
        <f t="array" ref="I125">IFERROR(INDEX(treecover_loss__ha!$C:$C,MATCH(HA!$A125&amp;HA!I$1,treecover_loss__ha!$A:$A&amp;treecover_loss__ha!$B:$B,0)),"")</f>
        <v>1168.8312610882101</v>
      </c>
      <c r="J125" cm="1">
        <f t="array" ref="J125">IFERROR(INDEX(treecover_loss__ha!$C:$C,MATCH(HA!$A125&amp;HA!J$1,treecover_loss__ha!$A:$A&amp;treecover_loss__ha!$B:$B,0)),"")</f>
        <v>1667.6852105391899</v>
      </c>
      <c r="K125" s="2" t="s">
        <v>221</v>
      </c>
      <c r="L125" s="3">
        <f>(GHGs!B125/GHGs!$F125)*100</f>
        <v>27.44607081919942</v>
      </c>
      <c r="M125" s="3">
        <f>(GHGs!C125/GHGs!$F125)*100</f>
        <v>170.18366018112155</v>
      </c>
      <c r="N125" s="3">
        <f>(GHGs!D125/GHGs!$F125)*100</f>
        <v>107.68453081361677</v>
      </c>
      <c r="O125" s="3">
        <f>(GHGs!E125/GHGs!$F125)*100</f>
        <v>200.28855442873507</v>
      </c>
      <c r="P125" s="3">
        <f>(GHGs!F125/GHGs!$F125)*100</f>
        <v>100</v>
      </c>
      <c r="Q125" s="3">
        <f>(GHGs!G125/GHGs!$F125)*100</f>
        <v>146.7217209561525</v>
      </c>
      <c r="R125" s="3">
        <f>(GHGs!H125/GHGs!$F125)*100</f>
        <v>72.649997717505627</v>
      </c>
      <c r="S125" s="3">
        <f>(GHGs!I125/GHGs!$F125)*100</f>
        <v>187.03801857838354</v>
      </c>
      <c r="T125" s="3">
        <f>(GHGs!J125/GHGs!$F125)*100</f>
        <v>276.91277860836419</v>
      </c>
      <c r="U125" s="3" t="str">
        <f>IF(T125&lt;100,"GREEN","RED")</f>
        <v>RED</v>
      </c>
      <c r="V125">
        <f t="shared" si="1"/>
        <v>131</v>
      </c>
    </row>
    <row r="126" spans="1:22" x14ac:dyDescent="0.2">
      <c r="A126" s="1" t="s">
        <v>128</v>
      </c>
      <c r="B126" cm="1">
        <f t="array" ref="B126">IFERROR(INDEX(treecover_loss__ha!$C:$C,MATCH(HA!$A126&amp;HA!B$1,treecover_loss__ha!$A:$A&amp;treecover_loss__ha!$B:$B,0)),"")</f>
        <v>7145.2788739287898</v>
      </c>
      <c r="C126" cm="1">
        <f t="array" ref="C126">IFERROR(INDEX(treecover_loss__ha!$C:$C,MATCH(HA!$A126&amp;HA!C$1,treecover_loss__ha!$A:$A&amp;treecover_loss__ha!$B:$B,0)),"")</f>
        <v>4142.1133301793097</v>
      </c>
      <c r="D126" cm="1">
        <f t="array" ref="D126">IFERROR(INDEX(treecover_loss__ha!$C:$C,MATCH(HA!$A126&amp;HA!D$1,treecover_loss__ha!$A:$A&amp;treecover_loss__ha!$B:$B,0)),"")</f>
        <v>25238.398893873698</v>
      </c>
      <c r="E126" cm="1">
        <f t="array" ref="E126">IFERROR(INDEX(treecover_loss__ha!$C:$C,MATCH(HA!$A126&amp;HA!E$1,treecover_loss__ha!$A:$A&amp;treecover_loss__ha!$B:$B,0)),"")</f>
        <v>9224.6365995635406</v>
      </c>
      <c r="F126" cm="1">
        <f t="array" ref="F126">IFERROR(INDEX(treecover_loss__ha!$C:$C,MATCH(HA!$A126&amp;HA!F$1,treecover_loss__ha!$A:$A&amp;treecover_loss__ha!$B:$B,0)),"")</f>
        <v>2815.4229695587001</v>
      </c>
      <c r="G126" cm="1">
        <f t="array" ref="G126">IFERROR(INDEX(treecover_loss__ha!$C:$C,MATCH(HA!$A126&amp;HA!G$1,treecover_loss__ha!$A:$A&amp;treecover_loss__ha!$B:$B,0)),"")</f>
        <v>464.61751613634902</v>
      </c>
      <c r="H126" cm="1">
        <f t="array" ref="H126">IFERROR(INDEX(treecover_loss__ha!$C:$C,MATCH(HA!$A126&amp;HA!H$1,treecover_loss__ha!$A:$A&amp;treecover_loss__ha!$B:$B,0)),"")</f>
        <v>186.68969257883401</v>
      </c>
      <c r="I126" cm="1">
        <f t="array" ref="I126">IFERROR(INDEX(treecover_loss__ha!$C:$C,MATCH(HA!$A126&amp;HA!I$1,treecover_loss__ha!$A:$A&amp;treecover_loss__ha!$B:$B,0)),"")</f>
        <v>102.989679620026</v>
      </c>
      <c r="J126" cm="1">
        <f t="array" ref="J126">IFERROR(INDEX(treecover_loss__ha!$C:$C,MATCH(HA!$A126&amp;HA!J$1,treecover_loss__ha!$A:$A&amp;treecover_loss__ha!$B:$B,0)),"")</f>
        <v>839.19156832650503</v>
      </c>
      <c r="K126" s="2" t="s">
        <v>221</v>
      </c>
      <c r="L126" s="3">
        <f>(GHGs!B126/GHGs!$F126)*100</f>
        <v>107.64745946039993</v>
      </c>
      <c r="M126" s="3">
        <f>(GHGs!C126/GHGs!$F126)*100</f>
        <v>76.090778925108921</v>
      </c>
      <c r="N126" s="3">
        <f>(GHGs!D126/GHGs!$F126)*100</f>
        <v>406.40539556007911</v>
      </c>
      <c r="O126" s="3">
        <f>(GHGs!E126/GHGs!$F126)*100</f>
        <v>158.4444383126166</v>
      </c>
      <c r="P126" s="3">
        <f>(GHGs!F126/GHGs!$F126)*100</f>
        <v>100</v>
      </c>
      <c r="Q126" s="3">
        <f>(GHGs!G126/GHGs!$F126)*100</f>
        <v>19.233289673142149</v>
      </c>
      <c r="R126" s="3">
        <f>(GHGs!H126/GHGs!$F126)*100</f>
        <v>4.222579040844308</v>
      </c>
      <c r="S126" s="3">
        <f>(GHGs!I126/GHGs!$F126)*100</f>
        <v>2.8569047476091827</v>
      </c>
      <c r="T126" s="3">
        <f>(GHGs!J126/GHGs!$F126)*100</f>
        <v>16.222645439151258</v>
      </c>
      <c r="U126" s="3" t="str">
        <f>IF(T126&lt;100,"GREEN","RED")</f>
        <v>GREEN</v>
      </c>
      <c r="V126">
        <f t="shared" si="1"/>
        <v>105</v>
      </c>
    </row>
    <row r="127" spans="1:22" x14ac:dyDescent="0.2">
      <c r="A127" s="1" t="s">
        <v>129</v>
      </c>
      <c r="B127" cm="1">
        <f t="array" ref="B127">IFERROR(INDEX(treecover_loss__ha!$C:$C,MATCH(HA!$A127&amp;HA!B$1,treecover_loss__ha!$A:$A&amp;treecover_loss__ha!$B:$B,0)),"")</f>
        <v>181386.8423631</v>
      </c>
      <c r="C127" cm="1">
        <f t="array" ref="C127">IFERROR(INDEX(treecover_loss__ha!$C:$C,MATCH(HA!$A127&amp;HA!C$1,treecover_loss__ha!$A:$A&amp;treecover_loss__ha!$B:$B,0)),"")</f>
        <v>250552.81216452899</v>
      </c>
      <c r="D127" cm="1">
        <f t="array" ref="D127">IFERROR(INDEX(treecover_loss__ha!$C:$C,MATCH(HA!$A127&amp;HA!D$1,treecover_loss__ha!$A:$A&amp;treecover_loss__ha!$B:$B,0)),"")</f>
        <v>359011.13680185599</v>
      </c>
      <c r="E127" cm="1">
        <f t="array" ref="E127">IFERROR(INDEX(treecover_loss__ha!$C:$C,MATCH(HA!$A127&amp;HA!E$1,treecover_loss__ha!$A:$A&amp;treecover_loss__ha!$B:$B,0)),"")</f>
        <v>172397.981828221</v>
      </c>
      <c r="F127" cm="1">
        <f t="array" ref="F127">IFERROR(INDEX(treecover_loss__ha!$C:$C,MATCH(HA!$A127&amp;HA!F$1,treecover_loss__ha!$A:$A&amp;treecover_loss__ha!$B:$B,0)),"")</f>
        <v>235658.051914307</v>
      </c>
      <c r="G127" cm="1">
        <f t="array" ref="G127">IFERROR(INDEX(treecover_loss__ha!$C:$C,MATCH(HA!$A127&amp;HA!G$1,treecover_loss__ha!$A:$A&amp;treecover_loss__ha!$B:$B,0)),"")</f>
        <v>232509.07048768201</v>
      </c>
      <c r="H127" cm="1">
        <f t="array" ref="H127">IFERROR(INDEX(treecover_loss__ha!$C:$C,MATCH(HA!$A127&amp;HA!H$1,treecover_loss__ha!$A:$A&amp;treecover_loss__ha!$B:$B,0)),"")</f>
        <v>278039.35016202199</v>
      </c>
      <c r="I127" cm="1">
        <f t="array" ref="I127">IFERROR(INDEX(treecover_loss__ha!$C:$C,MATCH(HA!$A127&amp;HA!I$1,treecover_loss__ha!$A:$A&amp;treecover_loss__ha!$B:$B,0)),"")</f>
        <v>237826.311673755</v>
      </c>
      <c r="J127" cm="1">
        <f t="array" ref="J127">IFERROR(INDEX(treecover_loss__ha!$C:$C,MATCH(HA!$A127&amp;HA!J$1,treecover_loss__ha!$A:$A&amp;treecover_loss__ha!$B:$B,0)),"")</f>
        <v>262176.08154507901</v>
      </c>
      <c r="K127" s="2" t="s">
        <v>221</v>
      </c>
      <c r="L127" s="3">
        <f>(GHGs!B127/GHGs!$F127)*100</f>
        <v>74.774647638512278</v>
      </c>
      <c r="M127" s="3">
        <f>(GHGs!C127/GHGs!$F127)*100</f>
        <v>103.65555259361101</v>
      </c>
      <c r="N127" s="3">
        <f>(GHGs!D127/GHGs!$F127)*100</f>
        <v>147.98179524894078</v>
      </c>
      <c r="O127" s="3">
        <f>(GHGs!E127/GHGs!$F127)*100</f>
        <v>70.997575316747358</v>
      </c>
      <c r="P127" s="3">
        <f>(GHGs!F127/GHGs!$F127)*100</f>
        <v>100</v>
      </c>
      <c r="Q127" s="3">
        <f>(GHGs!G127/GHGs!$F127)*100</f>
        <v>97.786934237218546</v>
      </c>
      <c r="R127" s="3">
        <f>(GHGs!H127/GHGs!$F127)*100</f>
        <v>121.07311795612826</v>
      </c>
      <c r="S127" s="3">
        <f>(GHGs!I127/GHGs!$F127)*100</f>
        <v>106.33468592452407</v>
      </c>
      <c r="T127" s="3">
        <f>(GHGs!J127/GHGs!$F127)*100</f>
        <v>117.43920968525894</v>
      </c>
      <c r="U127" s="3" t="str">
        <f>IF(T127&lt;100,"GREEN","RED")</f>
        <v>RED</v>
      </c>
      <c r="V127">
        <f t="shared" si="1"/>
        <v>20</v>
      </c>
    </row>
    <row r="128" spans="1:22" x14ac:dyDescent="0.2">
      <c r="A128" s="1" t="s">
        <v>130</v>
      </c>
      <c r="B128" t="str" cm="1">
        <f t="array" ref="B128">IFERROR(INDEX(treecover_loss__ha!$C:$C,MATCH(HA!$A128&amp;HA!B$1,treecover_loss__ha!$A:$A&amp;treecover_loss__ha!$B:$B,0)),"")</f>
        <v/>
      </c>
      <c r="C128" t="str" cm="1">
        <f t="array" ref="C128">IFERROR(INDEX(treecover_loss__ha!$C:$C,MATCH(HA!$A128&amp;HA!C$1,treecover_loss__ha!$A:$A&amp;treecover_loss__ha!$B:$B,0)),"")</f>
        <v/>
      </c>
      <c r="D128" t="str" cm="1">
        <f t="array" ref="D128">IFERROR(INDEX(treecover_loss__ha!$C:$C,MATCH(HA!$A128&amp;HA!D$1,treecover_loss__ha!$A:$A&amp;treecover_loss__ha!$B:$B,0)),"")</f>
        <v/>
      </c>
      <c r="E128" cm="1">
        <f t="array" ref="E128">IFERROR(INDEX(treecover_loss__ha!$C:$C,MATCH(HA!$A128&amp;HA!E$1,treecover_loss__ha!$A:$A&amp;treecover_loss__ha!$B:$B,0)),"")</f>
        <v>0</v>
      </c>
      <c r="F128" cm="1">
        <f t="array" ref="F128">IFERROR(INDEX(treecover_loss__ha!$C:$C,MATCH(HA!$A128&amp;HA!F$1,treecover_loss__ha!$A:$A&amp;treecover_loss__ha!$B:$B,0)),"")</f>
        <v>0</v>
      </c>
      <c r="G128" cm="1">
        <f t="array" ref="G128">IFERROR(INDEX(treecover_loss__ha!$C:$C,MATCH(HA!$A128&amp;HA!G$1,treecover_loss__ha!$A:$A&amp;treecover_loss__ha!$B:$B,0)),"")</f>
        <v>0</v>
      </c>
      <c r="H128" cm="1">
        <f t="array" ref="H128">IFERROR(INDEX(treecover_loss__ha!$C:$C,MATCH(HA!$A128&amp;HA!H$1,treecover_loss__ha!$A:$A&amp;treecover_loss__ha!$B:$B,0)),"")</f>
        <v>0</v>
      </c>
      <c r="I128" cm="1">
        <f t="array" ref="I128">IFERROR(INDEX(treecover_loss__ha!$C:$C,MATCH(HA!$A128&amp;HA!I$1,treecover_loss__ha!$A:$A&amp;treecover_loss__ha!$B:$B,0)),"")</f>
        <v>0</v>
      </c>
      <c r="J128" cm="1">
        <f t="array" ref="J128">IFERROR(INDEX(treecover_loss__ha!$C:$C,MATCH(HA!$A128&amp;HA!J$1,treecover_loss__ha!$A:$A&amp;treecover_loss__ha!$B:$B,0)),"")</f>
        <v>0</v>
      </c>
      <c r="K128" s="2" t="s">
        <v>221</v>
      </c>
      <c r="L128" s="3" t="e">
        <f>(GHGs!B128/GHGs!$F128)*100</f>
        <v>#N/A</v>
      </c>
      <c r="M128" s="3" t="e">
        <f>(GHGs!C128/GHGs!$F128)*100</f>
        <v>#N/A</v>
      </c>
      <c r="N128" s="3" t="e">
        <f>(GHGs!D128/GHGs!$F128)*100</f>
        <v>#N/A</v>
      </c>
      <c r="O128" s="3">
        <f>(GHGs!E128/GHGs!$F128)*100</f>
        <v>301.86736074574708</v>
      </c>
      <c r="P128" s="3">
        <f>(GHGs!F128/GHGs!$F128)*100</f>
        <v>100</v>
      </c>
      <c r="Q128" s="3">
        <f>(GHGs!G128/GHGs!$F128)*100</f>
        <v>485.49338867355647</v>
      </c>
      <c r="R128" s="3">
        <f>(GHGs!H128/GHGs!$F128)*100</f>
        <v>2098.6290900619501</v>
      </c>
      <c r="S128" s="3">
        <f>(GHGs!I128/GHGs!$F128)*100</f>
        <v>2351.4733988750882</v>
      </c>
      <c r="T128" s="3">
        <f>(GHGs!J128/GHGs!$F128)*100</f>
        <v>3132.7142002726546</v>
      </c>
      <c r="U128" s="3" t="str">
        <f>IF(T128&lt;100,"GREEN","RED")</f>
        <v>RED</v>
      </c>
      <c r="V128">
        <f t="shared" si="1"/>
        <v>193</v>
      </c>
    </row>
    <row r="129" spans="1:22" x14ac:dyDescent="0.2">
      <c r="A129" s="1" t="s">
        <v>131</v>
      </c>
      <c r="B129" cm="1">
        <f t="array" ref="B129">IFERROR(INDEX(treecover_loss__ha!$C:$C,MATCH(HA!$A129&amp;HA!B$1,treecover_loss__ha!$A:$A&amp;treecover_loss__ha!$B:$B,0)),"")</f>
        <v>0.14748139192708301</v>
      </c>
      <c r="C129" cm="1">
        <f t="array" ref="C129">IFERROR(INDEX(treecover_loss__ha!$C:$C,MATCH(HA!$A129&amp;HA!C$1,treecover_loss__ha!$A:$A&amp;treecover_loss__ha!$B:$B,0)),"")</f>
        <v>6.2685934245757302</v>
      </c>
      <c r="D129" cm="1">
        <f t="array" ref="D129">IFERROR(INDEX(treecover_loss__ha!$C:$C,MATCH(HA!$A129&amp;HA!D$1,treecover_loss__ha!$A:$A&amp;treecover_loss__ha!$B:$B,0)),"")</f>
        <v>0.14751483680555499</v>
      </c>
      <c r="E129" cm="1">
        <f t="array" ref="E129">IFERROR(INDEX(treecover_loss__ha!$C:$C,MATCH(HA!$A129&amp;HA!E$1,treecover_loss__ha!$A:$A&amp;treecover_loss__ha!$B:$B,0)),"")</f>
        <v>9.4428053701996397</v>
      </c>
      <c r="F129" cm="1">
        <f t="array" ref="F129">IFERROR(INDEX(treecover_loss__ha!$C:$C,MATCH(HA!$A129&amp;HA!F$1,treecover_loss__ha!$A:$A&amp;treecover_loss__ha!$B:$B,0)),"")</f>
        <v>4.6468776531694802</v>
      </c>
      <c r="G129" cm="1">
        <f t="array" ref="G129">IFERROR(INDEX(treecover_loss__ha!$C:$C,MATCH(HA!$A129&amp;HA!G$1,treecover_loss__ha!$A:$A&amp;treecover_loss__ha!$B:$B,0)),"")</f>
        <v>2.2125426395355898</v>
      </c>
      <c r="H129" cm="1">
        <f t="array" ref="H129">IFERROR(INDEX(treecover_loss__ha!$C:$C,MATCH(HA!$A129&amp;HA!H$1,treecover_loss__ha!$A:$A&amp;treecover_loss__ha!$B:$B,0)),"")</f>
        <v>2.5073427915516402</v>
      </c>
      <c r="I129" cm="1">
        <f t="array" ref="I129">IFERROR(INDEX(treecover_loss__ha!$C:$C,MATCH(HA!$A129&amp;HA!I$1,treecover_loss__ha!$A:$A&amp;treecover_loss__ha!$B:$B,0)),"")</f>
        <v>0.59007010213324596</v>
      </c>
      <c r="J129" cm="1">
        <f t="array" ref="J129">IFERROR(INDEX(treecover_loss__ha!$C:$C,MATCH(HA!$A129&amp;HA!J$1,treecover_loss__ha!$A:$A&amp;treecover_loss__ha!$B:$B,0)),"")</f>
        <v>0</v>
      </c>
      <c r="K129" s="2" t="s">
        <v>221</v>
      </c>
      <c r="L129" s="3">
        <f>(GHGs!B129/GHGs!$F129)*100</f>
        <v>3.7909142871536412</v>
      </c>
      <c r="M129" s="3">
        <f>(GHGs!C129/GHGs!$F129)*100</f>
        <v>126.69818883610726</v>
      </c>
      <c r="N129" s="3">
        <f>(GHGs!D129/GHGs!$F129)*100</f>
        <v>3.9609584021393078</v>
      </c>
      <c r="O129" s="3">
        <f>(GHGs!E129/GHGs!$F129)*100</f>
        <v>210.8092206543636</v>
      </c>
      <c r="P129" s="3">
        <f>(GHGs!F129/GHGs!$F129)*100</f>
        <v>100</v>
      </c>
      <c r="Q129" s="3">
        <f>(GHGs!G129/GHGs!$F129)*100</f>
        <v>40.035796343175548</v>
      </c>
      <c r="R129" s="3">
        <f>(GHGs!H129/GHGs!$F129)*100</f>
        <v>52.476250274907201</v>
      </c>
      <c r="S129" s="3">
        <f>(GHGs!I129/GHGs!$F129)*100</f>
        <v>12.266251127842541</v>
      </c>
      <c r="T129" s="3">
        <f>(GHGs!J129/GHGs!$F129)*100</f>
        <v>2.3687627286107968</v>
      </c>
      <c r="U129" s="3" t="str">
        <f>IF(T129&lt;100,"GREEN","RED")</f>
        <v>GREEN</v>
      </c>
      <c r="V129">
        <f t="shared" si="1"/>
        <v>173</v>
      </c>
    </row>
    <row r="130" spans="1:22" x14ac:dyDescent="0.2">
      <c r="A130" s="1" t="s">
        <v>132</v>
      </c>
      <c r="B130" cm="1">
        <f t="array" ref="B130">IFERROR(INDEX(treecover_loss__ha!$C:$C,MATCH(HA!$A130&amp;HA!B$1,treecover_loss__ha!$A:$A&amp;treecover_loss__ha!$B:$B,0)),"")</f>
        <v>31.572052003421199</v>
      </c>
      <c r="C130" cm="1">
        <f t="array" ref="C130">IFERROR(INDEX(treecover_loss__ha!$C:$C,MATCH(HA!$A130&amp;HA!C$1,treecover_loss__ha!$A:$A&amp;treecover_loss__ha!$B:$B,0)),"")</f>
        <v>26.059267875279399</v>
      </c>
      <c r="D130" cm="1">
        <f t="array" ref="D130">IFERROR(INDEX(treecover_loss__ha!$C:$C,MATCH(HA!$A130&amp;HA!D$1,treecover_loss__ha!$A:$A&amp;treecover_loss__ha!$B:$B,0)),"")</f>
        <v>115.69333389234799</v>
      </c>
      <c r="E130" cm="1">
        <f t="array" ref="E130">IFERROR(INDEX(treecover_loss__ha!$C:$C,MATCH(HA!$A130&amp;HA!E$1,treecover_loss__ha!$A:$A&amp;treecover_loss__ha!$B:$B,0)),"")</f>
        <v>51.240248171453899</v>
      </c>
      <c r="F130" cm="1">
        <f t="array" ref="F130">IFERROR(INDEX(treecover_loss__ha!$C:$C,MATCH(HA!$A130&amp;HA!F$1,treecover_loss__ha!$A:$A&amp;treecover_loss__ha!$B:$B,0)),"")</f>
        <v>60.546777828252999</v>
      </c>
      <c r="G130" cm="1">
        <f t="array" ref="G130">IFERROR(INDEX(treecover_loss__ha!$C:$C,MATCH(HA!$A130&amp;HA!G$1,treecover_loss__ha!$A:$A&amp;treecover_loss__ha!$B:$B,0)),"")</f>
        <v>65.095176409569703</v>
      </c>
      <c r="H130" cm="1">
        <f t="array" ref="H130">IFERROR(INDEX(treecover_loss__ha!$C:$C,MATCH(HA!$A130&amp;HA!H$1,treecover_loss__ha!$A:$A&amp;treecover_loss__ha!$B:$B,0)),"")</f>
        <v>43.552352532916103</v>
      </c>
      <c r="I130" cm="1">
        <f t="array" ref="I130">IFERROR(INDEX(treecover_loss__ha!$C:$C,MATCH(HA!$A130&amp;HA!I$1,treecover_loss__ha!$A:$A&amp;treecover_loss__ha!$B:$B,0)),"")</f>
        <v>32.834652019541998</v>
      </c>
      <c r="J130" cm="1">
        <f t="array" ref="J130">IFERROR(INDEX(treecover_loss__ha!$C:$C,MATCH(HA!$A130&amp;HA!J$1,treecover_loss__ha!$A:$A&amp;treecover_loss__ha!$B:$B,0)),"")</f>
        <v>106.198646155875</v>
      </c>
      <c r="K130" s="2" t="s">
        <v>221</v>
      </c>
      <c r="L130" s="3">
        <f>(GHGs!B130/GHGs!$F130)*100</f>
        <v>50.439615549815088</v>
      </c>
      <c r="M130" s="3">
        <f>(GHGs!C130/GHGs!$F130)*100</f>
        <v>41.855381436178732</v>
      </c>
      <c r="N130" s="3">
        <f>(GHGs!D130/GHGs!$F130)*100</f>
        <v>184.12970416967389</v>
      </c>
      <c r="O130" s="3">
        <f>(GHGs!E130/GHGs!$F130)*100</f>
        <v>86.012998898829409</v>
      </c>
      <c r="P130" s="3">
        <f>(GHGs!F130/GHGs!$F130)*100</f>
        <v>100</v>
      </c>
      <c r="Q130" s="3">
        <f>(GHGs!G130/GHGs!$F130)*100</f>
        <v>115.73814297422207</v>
      </c>
      <c r="R130" s="3">
        <f>(GHGs!H130/GHGs!$F130)*100</f>
        <v>76.340638140638234</v>
      </c>
      <c r="S130" s="3">
        <f>(GHGs!I130/GHGs!$F130)*100</f>
        <v>57.959885214495202</v>
      </c>
      <c r="T130" s="3">
        <f>(GHGs!J130/GHGs!$F130)*100</f>
        <v>177.53097816384417</v>
      </c>
      <c r="U130" s="3" t="str">
        <f>IF(T130&lt;100,"GREEN","RED")</f>
        <v>RED</v>
      </c>
      <c r="V130">
        <f t="shared" si="1"/>
        <v>145</v>
      </c>
    </row>
    <row r="131" spans="1:22" x14ac:dyDescent="0.2">
      <c r="A131" s="1" t="s">
        <v>133</v>
      </c>
      <c r="B131" t="str" cm="1">
        <f t="array" ref="B131">IFERROR(INDEX(treecover_loss__ha!$C:$C,MATCH(HA!$A131&amp;HA!B$1,treecover_loss__ha!$A:$A&amp;treecover_loss__ha!$B:$B,0)),"")</f>
        <v/>
      </c>
      <c r="C131" t="str" cm="1">
        <f t="array" ref="C131">IFERROR(INDEX(treecover_loss__ha!$C:$C,MATCH(HA!$A131&amp;HA!C$1,treecover_loss__ha!$A:$A&amp;treecover_loss__ha!$B:$B,0)),"")</f>
        <v/>
      </c>
      <c r="D131" t="str" cm="1">
        <f t="array" ref="D131">IFERROR(INDEX(treecover_loss__ha!$C:$C,MATCH(HA!$A131&amp;HA!D$1,treecover_loss__ha!$A:$A&amp;treecover_loss__ha!$B:$B,0)),"")</f>
        <v/>
      </c>
      <c r="E131" t="str" cm="1">
        <f t="array" ref="E131">IFERROR(INDEX(treecover_loss__ha!$C:$C,MATCH(HA!$A131&amp;HA!E$1,treecover_loss__ha!$A:$A&amp;treecover_loss__ha!$B:$B,0)),"")</f>
        <v/>
      </c>
      <c r="F131" t="str" cm="1">
        <f t="array" ref="F131">IFERROR(INDEX(treecover_loss__ha!$C:$C,MATCH(HA!$A131&amp;HA!F$1,treecover_loss__ha!$A:$A&amp;treecover_loss__ha!$B:$B,0)),"")</f>
        <v/>
      </c>
      <c r="G131" t="str" cm="1">
        <f t="array" ref="G131">IFERROR(INDEX(treecover_loss__ha!$C:$C,MATCH(HA!$A131&amp;HA!G$1,treecover_loss__ha!$A:$A&amp;treecover_loss__ha!$B:$B,0)),"")</f>
        <v/>
      </c>
      <c r="H131" t="str" cm="1">
        <f t="array" ref="H131">IFERROR(INDEX(treecover_loss__ha!$C:$C,MATCH(HA!$A131&amp;HA!H$1,treecover_loss__ha!$A:$A&amp;treecover_loss__ha!$B:$B,0)),"")</f>
        <v/>
      </c>
      <c r="I131" t="str" cm="1">
        <f t="array" ref="I131">IFERROR(INDEX(treecover_loss__ha!$C:$C,MATCH(HA!$A131&amp;HA!I$1,treecover_loss__ha!$A:$A&amp;treecover_loss__ha!$B:$B,0)),"")</f>
        <v/>
      </c>
      <c r="J131" t="str" cm="1">
        <f t="array" ref="J131">IFERROR(INDEX(treecover_loss__ha!$C:$C,MATCH(HA!$A131&amp;HA!J$1,treecover_loss__ha!$A:$A&amp;treecover_loss__ha!$B:$B,0)),"")</f>
        <v/>
      </c>
      <c r="K131" s="2" t="s">
        <v>221</v>
      </c>
      <c r="L131" s="3" t="e">
        <f>(GHGs!B131/GHGs!$F131)*100</f>
        <v>#N/A</v>
      </c>
      <c r="M131" s="3" t="e">
        <f>(GHGs!C131/GHGs!$F131)*100</f>
        <v>#N/A</v>
      </c>
      <c r="N131" s="3" t="e">
        <f>(GHGs!D131/GHGs!$F131)*100</f>
        <v>#N/A</v>
      </c>
      <c r="O131" s="3" t="e">
        <f>(GHGs!E131/GHGs!$F131)*100</f>
        <v>#N/A</v>
      </c>
      <c r="P131" s="3" t="e">
        <f>(GHGs!F131/GHGs!$F131)*100</f>
        <v>#N/A</v>
      </c>
      <c r="Q131" s="3" t="e">
        <f>(GHGs!G131/GHGs!$F131)*100</f>
        <v>#N/A</v>
      </c>
      <c r="R131" s="3" t="e">
        <f>(GHGs!H131/GHGs!$F131)*100</f>
        <v>#N/A</v>
      </c>
      <c r="S131" s="3" t="e">
        <f>(GHGs!I131/GHGs!$F131)*100</f>
        <v>#N/A</v>
      </c>
      <c r="T131" s="3" t="e">
        <f>(GHGs!J131/GHGs!$F131)*100</f>
        <v>#N/A</v>
      </c>
      <c r="U131" s="3" t="e">
        <f>IF(T131&lt;100,"GREEN","RED")</f>
        <v>#N/A</v>
      </c>
      <c r="V131" t="e">
        <f t="shared" ref="V131:V194" si="2">RANK(F131,$F$2:$F$217)</f>
        <v>#VALUE!</v>
      </c>
    </row>
    <row r="132" spans="1:22" x14ac:dyDescent="0.2">
      <c r="A132" s="1" t="s">
        <v>134</v>
      </c>
      <c r="B132" cm="1">
        <f t="array" ref="B132">IFERROR(INDEX(treecover_loss__ha!$C:$C,MATCH(HA!$A132&amp;HA!B$1,treecover_loss__ha!$A:$A&amp;treecover_loss__ha!$B:$B,0)),"")</f>
        <v>10785.1799914085</v>
      </c>
      <c r="C132" cm="1">
        <f t="array" ref="C132">IFERROR(INDEX(treecover_loss__ha!$C:$C,MATCH(HA!$A132&amp;HA!C$1,treecover_loss__ha!$A:$A&amp;treecover_loss__ha!$B:$B,0)),"")</f>
        <v>13509.3315619892</v>
      </c>
      <c r="D132" cm="1">
        <f t="array" ref="D132">IFERROR(INDEX(treecover_loss__ha!$C:$C,MATCH(HA!$A132&amp;HA!D$1,treecover_loss__ha!$A:$A&amp;treecover_loss__ha!$B:$B,0)),"")</f>
        <v>15307.6940799944</v>
      </c>
      <c r="E132" cm="1">
        <f t="array" ref="E132">IFERROR(INDEX(treecover_loss__ha!$C:$C,MATCH(HA!$A132&amp;HA!E$1,treecover_loss__ha!$A:$A&amp;treecover_loss__ha!$B:$B,0)),"")</f>
        <v>15487.128009125399</v>
      </c>
      <c r="F132" cm="1">
        <f t="array" ref="F132">IFERROR(INDEX(treecover_loss__ha!$C:$C,MATCH(HA!$A132&amp;HA!F$1,treecover_loss__ha!$A:$A&amp;treecover_loss__ha!$B:$B,0)),"")</f>
        <v>12134.4221540011</v>
      </c>
      <c r="G132" cm="1">
        <f t="array" ref="G132">IFERROR(INDEX(treecover_loss__ha!$C:$C,MATCH(HA!$A132&amp;HA!G$1,treecover_loss__ha!$A:$A&amp;treecover_loss__ha!$B:$B,0)),"")</f>
        <v>16067.7165690485</v>
      </c>
      <c r="H132" cm="1">
        <f t="array" ref="H132">IFERROR(INDEX(treecover_loss__ha!$C:$C,MATCH(HA!$A132&amp;HA!H$1,treecover_loss__ha!$A:$A&amp;treecover_loss__ha!$B:$B,0)),"")</f>
        <v>16564.3107786607</v>
      </c>
      <c r="I132" cm="1">
        <f t="array" ref="I132">IFERROR(INDEX(treecover_loss__ha!$C:$C,MATCH(HA!$A132&amp;HA!I$1,treecover_loss__ha!$A:$A&amp;treecover_loss__ha!$B:$B,0)),"")</f>
        <v>14857.925024587899</v>
      </c>
      <c r="J132" cm="1">
        <f t="array" ref="J132">IFERROR(INDEX(treecover_loss__ha!$C:$C,MATCH(HA!$A132&amp;HA!J$1,treecover_loss__ha!$A:$A&amp;treecover_loss__ha!$B:$B,0)),"")</f>
        <v>22946.3132546038</v>
      </c>
      <c r="K132" s="2" t="s">
        <v>221</v>
      </c>
      <c r="L132" s="3">
        <f>(GHGs!B132/GHGs!$F132)*100</f>
        <v>91.810240527053338</v>
      </c>
      <c r="M132" s="3">
        <f>(GHGs!C132/GHGs!$F132)*100</f>
        <v>110.67726574247349</v>
      </c>
      <c r="N132" s="3">
        <f>(GHGs!D132/GHGs!$F132)*100</f>
        <v>123.64942821559343</v>
      </c>
      <c r="O132" s="3">
        <f>(GHGs!E132/GHGs!$F132)*100</f>
        <v>122.70854489376602</v>
      </c>
      <c r="P132" s="3">
        <f>(GHGs!F132/GHGs!$F132)*100</f>
        <v>100</v>
      </c>
      <c r="Q132" s="3">
        <f>(GHGs!G132/GHGs!$F132)*100</f>
        <v>131.06073112672044</v>
      </c>
      <c r="R132" s="3">
        <f>(GHGs!H132/GHGs!$F132)*100</f>
        <v>134.1691484783116</v>
      </c>
      <c r="S132" s="3">
        <f>(GHGs!I132/GHGs!$F132)*100</f>
        <v>125.62220207853008</v>
      </c>
      <c r="T132" s="3">
        <f>(GHGs!J132/GHGs!$F132)*100</f>
        <v>199.93179453874001</v>
      </c>
      <c r="U132" s="3" t="str">
        <f>IF(T132&lt;100,"GREEN","RED")</f>
        <v>RED</v>
      </c>
      <c r="V132">
        <f t="shared" si="2"/>
        <v>82</v>
      </c>
    </row>
    <row r="133" spans="1:22" x14ac:dyDescent="0.2">
      <c r="A133" s="1" t="s">
        <v>135</v>
      </c>
      <c r="B133" cm="1">
        <f t="array" ref="B133">IFERROR(INDEX(treecover_loss__ha!$C:$C,MATCH(HA!$A133&amp;HA!B$1,treecover_loss__ha!$A:$A&amp;treecover_loss__ha!$B:$B,0)),"")</f>
        <v>454345.03406981099</v>
      </c>
      <c r="C133" cm="1">
        <f t="array" ref="C133">IFERROR(INDEX(treecover_loss__ha!$C:$C,MATCH(HA!$A133&amp;HA!C$1,treecover_loss__ha!$A:$A&amp;treecover_loss__ha!$B:$B,0)),"")</f>
        <v>565249.18177306897</v>
      </c>
      <c r="D133" cm="1">
        <f t="array" ref="D133">IFERROR(INDEX(treecover_loss__ha!$C:$C,MATCH(HA!$A133&amp;HA!D$1,treecover_loss__ha!$A:$A&amp;treecover_loss__ha!$B:$B,0)),"")</f>
        <v>483416.10861356999</v>
      </c>
      <c r="E133" cm="1">
        <f t="array" ref="E133">IFERROR(INDEX(treecover_loss__ha!$C:$C,MATCH(HA!$A133&amp;HA!E$1,treecover_loss__ha!$A:$A&amp;treecover_loss__ha!$B:$B,0)),"")</f>
        <v>437984.51802192599</v>
      </c>
      <c r="F133" cm="1">
        <f t="array" ref="F133">IFERROR(INDEX(treecover_loss__ha!$C:$C,MATCH(HA!$A133&amp;HA!F$1,treecover_loss__ha!$A:$A&amp;treecover_loss__ha!$B:$B,0)),"")</f>
        <v>395367.21820921497</v>
      </c>
      <c r="G133" cm="1">
        <f t="array" ref="G133">IFERROR(INDEX(treecover_loss__ha!$C:$C,MATCH(HA!$A133&amp;HA!G$1,treecover_loss__ha!$A:$A&amp;treecover_loss__ha!$B:$B,0)),"")</f>
        <v>268721.49173523299</v>
      </c>
      <c r="H133" cm="1">
        <f t="array" ref="H133">IFERROR(INDEX(treecover_loss__ha!$C:$C,MATCH(HA!$A133&amp;HA!H$1,treecover_loss__ha!$A:$A&amp;treecover_loss__ha!$B:$B,0)),"")</f>
        <v>277553.73267606902</v>
      </c>
      <c r="I133" cm="1">
        <f t="array" ref="I133">IFERROR(INDEX(treecover_loss__ha!$C:$C,MATCH(HA!$A133&amp;HA!I$1,treecover_loss__ha!$A:$A&amp;treecover_loss__ha!$B:$B,0)),"")</f>
        <v>248089.04301658401</v>
      </c>
      <c r="J133" cm="1">
        <f t="array" ref="J133">IFERROR(INDEX(treecover_loss__ha!$C:$C,MATCH(HA!$A133&amp;HA!J$1,treecover_loss__ha!$A:$A&amp;treecover_loss__ha!$B:$B,0)),"")</f>
        <v>308584.64688281802</v>
      </c>
      <c r="K133" s="2" t="s">
        <v>221</v>
      </c>
      <c r="L133" s="3">
        <f>(GHGs!B133/GHGs!$F133)*100</f>
        <v>131.19086354650597</v>
      </c>
      <c r="M133" s="3">
        <f>(GHGs!C133/GHGs!$F133)*100</f>
        <v>160.18179942423311</v>
      </c>
      <c r="N133" s="3">
        <f>(GHGs!D133/GHGs!$F133)*100</f>
        <v>129.81805740100526</v>
      </c>
      <c r="O133" s="3">
        <f>(GHGs!E133/GHGs!$F133)*100</f>
        <v>113.3189474983017</v>
      </c>
      <c r="P133" s="3">
        <f>(GHGs!F133/GHGs!$F133)*100</f>
        <v>100</v>
      </c>
      <c r="Q133" s="3">
        <f>(GHGs!G133/GHGs!$F133)*100</f>
        <v>65.924440838387426</v>
      </c>
      <c r="R133" s="3">
        <f>(GHGs!H133/GHGs!$F133)*100</f>
        <v>68.14865826978675</v>
      </c>
      <c r="S133" s="3">
        <f>(GHGs!I133/GHGs!$F133)*100</f>
        <v>61.265462843099591</v>
      </c>
      <c r="T133" s="3">
        <f>(GHGs!J133/GHGs!$F133)*100</f>
        <v>74.02628422103416</v>
      </c>
      <c r="U133" s="3" t="str">
        <f>IF(T133&lt;100,"GREEN","RED")</f>
        <v>GREEN</v>
      </c>
      <c r="V133">
        <f t="shared" si="2"/>
        <v>10</v>
      </c>
    </row>
    <row r="134" spans="1:22" x14ac:dyDescent="0.2">
      <c r="A134" s="1" t="s">
        <v>136</v>
      </c>
      <c r="B134" cm="1">
        <f t="array" ref="B134">IFERROR(INDEX(treecover_loss__ha!$C:$C,MATCH(HA!$A134&amp;HA!B$1,treecover_loss__ha!$A:$A&amp;treecover_loss__ha!$B:$B,0)),"")</f>
        <v>18.0898784080327</v>
      </c>
      <c r="C134" cm="1">
        <f t="array" ref="C134">IFERROR(INDEX(treecover_loss__ha!$C:$C,MATCH(HA!$A134&amp;HA!C$1,treecover_loss__ha!$A:$A&amp;treecover_loss__ha!$B:$B,0)),"")</f>
        <v>83.469314210608104</v>
      </c>
      <c r="D134" cm="1">
        <f t="array" ref="D134">IFERROR(INDEX(treecover_loss__ha!$C:$C,MATCH(HA!$A134&amp;HA!D$1,treecover_loss__ha!$A:$A&amp;treecover_loss__ha!$B:$B,0)),"")</f>
        <v>44.363855216093199</v>
      </c>
      <c r="E134" cm="1">
        <f t="array" ref="E134">IFERROR(INDEX(treecover_loss__ha!$C:$C,MATCH(HA!$A134&amp;HA!E$1,treecover_loss__ha!$A:$A&amp;treecover_loss__ha!$B:$B,0)),"")</f>
        <v>72.5835049023312</v>
      </c>
      <c r="F134" cm="1">
        <f t="array" ref="F134">IFERROR(INDEX(treecover_loss__ha!$C:$C,MATCH(HA!$A134&amp;HA!F$1,treecover_loss__ha!$A:$A&amp;treecover_loss__ha!$B:$B,0)),"")</f>
        <v>34.906390315898904</v>
      </c>
      <c r="G134" cm="1">
        <f t="array" ref="G134">IFERROR(INDEX(treecover_loss__ha!$C:$C,MATCH(HA!$A134&amp;HA!G$1,treecover_loss__ha!$A:$A&amp;treecover_loss__ha!$B:$B,0)),"")</f>
        <v>166.78849063974999</v>
      </c>
      <c r="H134" cm="1">
        <f t="array" ref="H134">IFERROR(INDEX(treecover_loss__ha!$C:$C,MATCH(HA!$A134&amp;HA!H$1,treecover_loss__ha!$A:$A&amp;treecover_loss__ha!$B:$B,0)),"")</f>
        <v>63.725061816545598</v>
      </c>
      <c r="I134" cm="1">
        <f t="array" ref="I134">IFERROR(INDEX(treecover_loss__ha!$C:$C,MATCH(HA!$A134&amp;HA!I$1,treecover_loss__ha!$A:$A&amp;treecover_loss__ha!$B:$B,0)),"")</f>
        <v>73.097360440783902</v>
      </c>
      <c r="J134" cm="1">
        <f t="array" ref="J134">IFERROR(INDEX(treecover_loss__ha!$C:$C,MATCH(HA!$A134&amp;HA!J$1,treecover_loss__ha!$A:$A&amp;treecover_loss__ha!$B:$B,0)),"")</f>
        <v>54.199378841706803</v>
      </c>
      <c r="K134" s="2" t="s">
        <v>221</v>
      </c>
      <c r="L134" s="3">
        <f>(GHGs!B134/GHGs!$F134)*100</f>
        <v>47.092841808259521</v>
      </c>
      <c r="M134" s="3">
        <f>(GHGs!C134/GHGs!$F134)*100</f>
        <v>224.72792930584617</v>
      </c>
      <c r="N134" s="3">
        <f>(GHGs!D134/GHGs!$F134)*100</f>
        <v>127.98224134362322</v>
      </c>
      <c r="O134" s="3">
        <f>(GHGs!E134/GHGs!$F134)*100</f>
        <v>222.26773942046569</v>
      </c>
      <c r="P134" s="3">
        <f>(GHGs!F134/GHGs!$F134)*100</f>
        <v>100</v>
      </c>
      <c r="Q134" s="3">
        <f>(GHGs!G134/GHGs!$F134)*100</f>
        <v>496.7334493300375</v>
      </c>
      <c r="R134" s="3">
        <f>(GHGs!H134/GHGs!$F134)*100</f>
        <v>187.71481190999316</v>
      </c>
      <c r="S134" s="3">
        <f>(GHGs!I134/GHGs!$F134)*100</f>
        <v>215.83737076799022</v>
      </c>
      <c r="T134" s="3">
        <f>(GHGs!J134/GHGs!$F134)*100</f>
        <v>146.049167044558</v>
      </c>
      <c r="U134" s="3" t="str">
        <f>IF(T134&lt;100,"GREEN","RED")</f>
        <v>RED</v>
      </c>
      <c r="V134">
        <f t="shared" si="2"/>
        <v>151</v>
      </c>
    </row>
    <row r="135" spans="1:22" x14ac:dyDescent="0.2">
      <c r="A135" s="1" t="s">
        <v>137</v>
      </c>
      <c r="B135" cm="1">
        <f t="array" ref="B135">IFERROR(INDEX(treecover_loss__ha!$C:$C,MATCH(HA!$A135&amp;HA!B$1,treecover_loss__ha!$A:$A&amp;treecover_loss__ha!$B:$B,0)),"")</f>
        <v>0.22039559628689201</v>
      </c>
      <c r="C135" cm="1">
        <f t="array" ref="C135">IFERROR(INDEX(treecover_loss__ha!$C:$C,MATCH(HA!$A135&amp;HA!C$1,treecover_loss__ha!$A:$A&amp;treecover_loss__ha!$B:$B,0)),"")</f>
        <v>1.32068818834743</v>
      </c>
      <c r="D135" cm="1">
        <f t="array" ref="D135">IFERROR(INDEX(treecover_loss__ha!$C:$C,MATCH(HA!$A135&amp;HA!D$1,treecover_loss__ha!$A:$A&amp;treecover_loss__ha!$B:$B,0)),"")</f>
        <v>1.83358439177951</v>
      </c>
      <c r="E135" cm="1">
        <f t="array" ref="E135">IFERROR(INDEX(treecover_loss__ha!$C:$C,MATCH(HA!$A135&amp;HA!E$1,treecover_loss__ha!$A:$A&amp;treecover_loss__ha!$B:$B,0)),"")</f>
        <v>7.9331510810373302</v>
      </c>
      <c r="F135" cm="1">
        <f t="array" ref="F135">IFERROR(INDEX(treecover_loss__ha!$C:$C,MATCH(HA!$A135&amp;HA!F$1,treecover_loss__ha!$A:$A&amp;treecover_loss__ha!$B:$B,0)),"")</f>
        <v>1.8935312519802501</v>
      </c>
      <c r="G135" cm="1">
        <f t="array" ref="G135">IFERROR(INDEX(treecover_loss__ha!$C:$C,MATCH(HA!$A135&amp;HA!G$1,treecover_loss__ha!$A:$A&amp;treecover_loss__ha!$B:$B,0)),"")</f>
        <v>1.4609834445844101</v>
      </c>
      <c r="H135" cm="1">
        <f t="array" ref="H135">IFERROR(INDEX(treecover_loss__ha!$C:$C,MATCH(HA!$A135&amp;HA!H$1,treecover_loss__ha!$A:$A&amp;treecover_loss__ha!$B:$B,0)),"")</f>
        <v>4.3725004868153201</v>
      </c>
      <c r="I135" cm="1">
        <f t="array" ref="I135">IFERROR(INDEX(treecover_loss__ha!$C:$C,MATCH(HA!$A135&amp;HA!I$1,treecover_loss__ha!$A:$A&amp;treecover_loss__ha!$B:$B,0)),"")</f>
        <v>1.0117397103114101</v>
      </c>
      <c r="J135" cm="1">
        <f t="array" ref="J135">IFERROR(INDEX(treecover_loss__ha!$C:$C,MATCH(HA!$A135&amp;HA!J$1,treecover_loss__ha!$A:$A&amp;treecover_loss__ha!$B:$B,0)),"")</f>
        <v>1.1728309861664401</v>
      </c>
      <c r="K135" s="2" t="s">
        <v>221</v>
      </c>
      <c r="L135" s="3">
        <f>(GHGs!B135/GHGs!$F135)*100</f>
        <v>42.022436812935652</v>
      </c>
      <c r="M135" s="3">
        <f>(GHGs!C135/GHGs!$F135)*100</f>
        <v>105.28140681320406</v>
      </c>
      <c r="N135" s="3">
        <f>(GHGs!D135/GHGs!$F135)*100</f>
        <v>275.63867894693436</v>
      </c>
      <c r="O135" s="3">
        <f>(GHGs!E135/GHGs!$F135)*100</f>
        <v>683.59319693171449</v>
      </c>
      <c r="P135" s="3">
        <f>(GHGs!F135/GHGs!$F135)*100</f>
        <v>100</v>
      </c>
      <c r="Q135" s="3">
        <f>(GHGs!G135/GHGs!$F135)*100</f>
        <v>102.87704602318766</v>
      </c>
      <c r="R135" s="3">
        <f>(GHGs!H135/GHGs!$F135)*100</f>
        <v>939.29095957513675</v>
      </c>
      <c r="S135" s="3">
        <f>(GHGs!I135/GHGs!$F135)*100</f>
        <v>1404.2425913113914</v>
      </c>
      <c r="T135" s="3">
        <f>(GHGs!J135/GHGs!$F135)*100</f>
        <v>869.27196366252394</v>
      </c>
      <c r="U135" s="3" t="str">
        <f>IF(T135&lt;100,"GREEN","RED")</f>
        <v>RED</v>
      </c>
      <c r="V135">
        <f t="shared" si="2"/>
        <v>177</v>
      </c>
    </row>
    <row r="136" spans="1:22" x14ac:dyDescent="0.2">
      <c r="A136" s="1" t="s">
        <v>138</v>
      </c>
      <c r="B136" cm="1">
        <f t="array" ref="B136">IFERROR(INDEX(treecover_loss__ha!$C:$C,MATCH(HA!$A136&amp;HA!B$1,treecover_loss__ha!$A:$A&amp;treecover_loss__ha!$B:$B,0)),"")</f>
        <v>486.10100285992701</v>
      </c>
      <c r="C136" cm="1">
        <f t="array" ref="C136">IFERROR(INDEX(treecover_loss__ha!$C:$C,MATCH(HA!$A136&amp;HA!C$1,treecover_loss__ha!$A:$A&amp;treecover_loss__ha!$B:$B,0)),"")</f>
        <v>1323.9085933531501</v>
      </c>
      <c r="D136" cm="1">
        <f t="array" ref="D136">IFERROR(INDEX(treecover_loss__ha!$C:$C,MATCH(HA!$A136&amp;HA!D$1,treecover_loss__ha!$A:$A&amp;treecover_loss__ha!$B:$B,0)),"")</f>
        <v>1159.78056947203</v>
      </c>
      <c r="E136" cm="1">
        <f t="array" ref="E136">IFERROR(INDEX(treecover_loss__ha!$C:$C,MATCH(HA!$A136&amp;HA!E$1,treecover_loss__ha!$A:$A&amp;treecover_loss__ha!$B:$B,0)),"")</f>
        <v>3069.4410718436402</v>
      </c>
      <c r="F136" cm="1">
        <f t="array" ref="F136">IFERROR(INDEX(treecover_loss__ha!$C:$C,MATCH(HA!$A136&amp;HA!F$1,treecover_loss__ha!$A:$A&amp;treecover_loss__ha!$B:$B,0)),"")</f>
        <v>811.97016784848302</v>
      </c>
      <c r="G136" cm="1">
        <f t="array" ref="G136">IFERROR(INDEX(treecover_loss__ha!$C:$C,MATCH(HA!$A136&amp;HA!G$1,treecover_loss__ha!$A:$A&amp;treecover_loss__ha!$B:$B,0)),"")</f>
        <v>4065.9754962489501</v>
      </c>
      <c r="H136" cm="1">
        <f t="array" ref="H136">IFERROR(INDEX(treecover_loss__ha!$C:$C,MATCH(HA!$A136&amp;HA!H$1,treecover_loss__ha!$A:$A&amp;treecover_loss__ha!$B:$B,0)),"")</f>
        <v>656.28992337711998</v>
      </c>
      <c r="I136" cm="1">
        <f t="array" ref="I136">IFERROR(INDEX(treecover_loss__ha!$C:$C,MATCH(HA!$A136&amp;HA!I$1,treecover_loss__ha!$A:$A&amp;treecover_loss__ha!$B:$B,0)),"")</f>
        <v>374.08133147305</v>
      </c>
      <c r="J136" cm="1">
        <f t="array" ref="J136">IFERROR(INDEX(treecover_loss__ha!$C:$C,MATCH(HA!$A136&amp;HA!J$1,treecover_loss__ha!$A:$A&amp;treecover_loss__ha!$B:$B,0)),"")</f>
        <v>596.91654951928399</v>
      </c>
      <c r="K136" s="2" t="s">
        <v>221</v>
      </c>
      <c r="L136" s="3">
        <f>(GHGs!B136/GHGs!$F136)*100</f>
        <v>51.455224203124494</v>
      </c>
      <c r="M136" s="3">
        <f>(GHGs!C136/GHGs!$F136)*100</f>
        <v>144.88949768232769</v>
      </c>
      <c r="N136" s="3">
        <f>(GHGs!D136/GHGs!$F136)*100</f>
        <v>137.12746678513332</v>
      </c>
      <c r="O136" s="3">
        <f>(GHGs!E136/GHGs!$F136)*100</f>
        <v>386.86869371390594</v>
      </c>
      <c r="P136" s="3">
        <f>(GHGs!F136/GHGs!$F136)*100</f>
        <v>100</v>
      </c>
      <c r="Q136" s="3">
        <f>(GHGs!G136/GHGs!$F136)*100</f>
        <v>535.70716308889416</v>
      </c>
      <c r="R136" s="3">
        <f>(GHGs!H136/GHGs!$F136)*100</f>
        <v>87.777019635329367</v>
      </c>
      <c r="S136" s="3">
        <f>(GHGs!I136/GHGs!$F136)*100</f>
        <v>47.19660107318937</v>
      </c>
      <c r="T136" s="3">
        <f>(GHGs!J136/GHGs!$F136)*100</f>
        <v>65.217609255138228</v>
      </c>
      <c r="U136" s="3" t="str">
        <f>IF(T136&lt;100,"GREEN","RED")</f>
        <v>GREEN</v>
      </c>
      <c r="V136">
        <f t="shared" si="2"/>
        <v>126</v>
      </c>
    </row>
    <row r="137" spans="1:22" x14ac:dyDescent="0.2">
      <c r="A137" s="1" t="s">
        <v>139</v>
      </c>
      <c r="B137" t="str" cm="1">
        <f t="array" ref="B137">IFERROR(INDEX(treecover_loss__ha!$C:$C,MATCH(HA!$A137&amp;HA!B$1,treecover_loss__ha!$A:$A&amp;treecover_loss__ha!$B:$B,0)),"")</f>
        <v/>
      </c>
      <c r="C137" cm="1">
        <f t="array" ref="C137">IFERROR(INDEX(treecover_loss__ha!$C:$C,MATCH(HA!$A137&amp;HA!C$1,treecover_loss__ha!$A:$A&amp;treecover_loss__ha!$B:$B,0)),"")</f>
        <v>0</v>
      </c>
      <c r="D137" t="str" cm="1">
        <f t="array" ref="D137">IFERROR(INDEX(treecover_loss__ha!$C:$C,MATCH(HA!$A137&amp;HA!D$1,treecover_loss__ha!$A:$A&amp;treecover_loss__ha!$B:$B,0)),"")</f>
        <v/>
      </c>
      <c r="E137" t="str" cm="1">
        <f t="array" ref="E137">IFERROR(INDEX(treecover_loss__ha!$C:$C,MATCH(HA!$A137&amp;HA!E$1,treecover_loss__ha!$A:$A&amp;treecover_loss__ha!$B:$B,0)),"")</f>
        <v/>
      </c>
      <c r="F137" t="str" cm="1">
        <f t="array" ref="F137">IFERROR(INDEX(treecover_loss__ha!$C:$C,MATCH(HA!$A137&amp;HA!F$1,treecover_loss__ha!$A:$A&amp;treecover_loss__ha!$B:$B,0)),"")</f>
        <v/>
      </c>
      <c r="G137" t="str" cm="1">
        <f t="array" ref="G137">IFERROR(INDEX(treecover_loss__ha!$C:$C,MATCH(HA!$A137&amp;HA!G$1,treecover_loss__ha!$A:$A&amp;treecover_loss__ha!$B:$B,0)),"")</f>
        <v/>
      </c>
      <c r="H137" cm="1">
        <f t="array" ref="H137">IFERROR(INDEX(treecover_loss__ha!$C:$C,MATCH(HA!$A137&amp;HA!H$1,treecover_loss__ha!$A:$A&amp;treecover_loss__ha!$B:$B,0)),"")</f>
        <v>0</v>
      </c>
      <c r="I137" cm="1">
        <f t="array" ref="I137">IFERROR(INDEX(treecover_loss__ha!$C:$C,MATCH(HA!$A137&amp;HA!I$1,treecover_loss__ha!$A:$A&amp;treecover_loss__ha!$B:$B,0)),"")</f>
        <v>0</v>
      </c>
      <c r="J137" cm="1">
        <f t="array" ref="J137">IFERROR(INDEX(treecover_loss__ha!$C:$C,MATCH(HA!$A137&amp;HA!J$1,treecover_loss__ha!$A:$A&amp;treecover_loss__ha!$B:$B,0)),"")</f>
        <v>0</v>
      </c>
      <c r="K137" s="2" t="s">
        <v>221</v>
      </c>
      <c r="L137" s="3" t="e">
        <f>(GHGs!B137/GHGs!$F137)*100</f>
        <v>#N/A</v>
      </c>
      <c r="M137" s="3" t="e">
        <f>(GHGs!C137/GHGs!$F137)*100</f>
        <v>#N/A</v>
      </c>
      <c r="N137" s="3" t="e">
        <f>(GHGs!D137/GHGs!$F137)*100</f>
        <v>#N/A</v>
      </c>
      <c r="O137" s="3" t="e">
        <f>(GHGs!E137/GHGs!$F137)*100</f>
        <v>#N/A</v>
      </c>
      <c r="P137" s="3" t="e">
        <f>(GHGs!F137/GHGs!$F137)*100</f>
        <v>#N/A</v>
      </c>
      <c r="Q137" s="3" t="e">
        <f>(GHGs!G137/GHGs!$F137)*100</f>
        <v>#N/A</v>
      </c>
      <c r="R137" s="3" t="e">
        <f>(GHGs!H137/GHGs!$F137)*100</f>
        <v>#N/A</v>
      </c>
      <c r="S137" s="3" t="e">
        <f>(GHGs!I137/GHGs!$F137)*100</f>
        <v>#N/A</v>
      </c>
      <c r="T137" s="3" t="e">
        <f>(GHGs!J137/GHGs!$F137)*100</f>
        <v>#N/A</v>
      </c>
      <c r="U137" s="3" t="e">
        <f>IF(T137&lt;100,"GREEN","RED")</f>
        <v>#N/A</v>
      </c>
      <c r="V137" t="e">
        <f t="shared" si="2"/>
        <v>#VALUE!</v>
      </c>
    </row>
    <row r="138" spans="1:22" x14ac:dyDescent="0.2">
      <c r="A138" s="1" t="s">
        <v>140</v>
      </c>
      <c r="B138" cm="1">
        <f t="array" ref="B138">IFERROR(INDEX(treecover_loss__ha!$C:$C,MATCH(HA!$A138&amp;HA!B$1,treecover_loss__ha!$A:$A&amp;treecover_loss__ha!$B:$B,0)),"")</f>
        <v>40927.546110110401</v>
      </c>
      <c r="C138" cm="1">
        <f t="array" ref="C138">IFERROR(INDEX(treecover_loss__ha!$C:$C,MATCH(HA!$A138&amp;HA!C$1,treecover_loss__ha!$A:$A&amp;treecover_loss__ha!$B:$B,0)),"")</f>
        <v>72189.386966219696</v>
      </c>
      <c r="D138" cm="1">
        <f t="array" ref="D138">IFERROR(INDEX(treecover_loss__ha!$C:$C,MATCH(HA!$A138&amp;HA!D$1,treecover_loss__ha!$A:$A&amp;treecover_loss__ha!$B:$B,0)),"")</f>
        <v>171045.44662357701</v>
      </c>
      <c r="E138" cm="1">
        <f t="array" ref="E138">IFERROR(INDEX(treecover_loss__ha!$C:$C,MATCH(HA!$A138&amp;HA!E$1,treecover_loss__ha!$A:$A&amp;treecover_loss__ha!$B:$B,0)),"")</f>
        <v>119822.456788336</v>
      </c>
      <c r="F138" cm="1">
        <f t="array" ref="F138">IFERROR(INDEX(treecover_loss__ha!$C:$C,MATCH(HA!$A138&amp;HA!F$1,treecover_loss__ha!$A:$A&amp;treecover_loss__ha!$B:$B,0)),"")</f>
        <v>86894.819035682202</v>
      </c>
      <c r="G138" cm="1">
        <f t="array" ref="G138">IFERROR(INDEX(treecover_loss__ha!$C:$C,MATCH(HA!$A138&amp;HA!G$1,treecover_loss__ha!$A:$A&amp;treecover_loss__ha!$B:$B,0)),"")</f>
        <v>99199.515388911401</v>
      </c>
      <c r="H138" cm="1">
        <f t="array" ref="H138">IFERROR(INDEX(treecover_loss__ha!$C:$C,MATCH(HA!$A138&amp;HA!H$1,treecover_loss__ha!$A:$A&amp;treecover_loss__ha!$B:$B,0)),"")</f>
        <v>97193.049389277294</v>
      </c>
      <c r="I138" cm="1">
        <f t="array" ref="I138">IFERROR(INDEX(treecover_loss__ha!$C:$C,MATCH(HA!$A138&amp;HA!I$1,treecover_loss__ha!$A:$A&amp;treecover_loss__ha!$B:$B,0)),"")</f>
        <v>106189.39590792</v>
      </c>
      <c r="J138" cm="1">
        <f t="array" ref="J138">IFERROR(INDEX(treecover_loss__ha!$C:$C,MATCH(HA!$A138&amp;HA!J$1,treecover_loss__ha!$A:$A&amp;treecover_loss__ha!$B:$B,0)),"")</f>
        <v>85267.494751593302</v>
      </c>
      <c r="K138" s="2" t="s">
        <v>221</v>
      </c>
      <c r="L138" s="3">
        <f>(GHGs!B138/GHGs!$F138)*100</f>
        <v>47.338381362268024</v>
      </c>
      <c r="M138" s="3">
        <f>(GHGs!C138/GHGs!$F138)*100</f>
        <v>83.851205660231017</v>
      </c>
      <c r="N138" s="3">
        <f>(GHGs!D138/GHGs!$F138)*100</f>
        <v>203.66157890564995</v>
      </c>
      <c r="O138" s="3">
        <f>(GHGs!E138/GHGs!$F138)*100</f>
        <v>143.25981257978518</v>
      </c>
      <c r="P138" s="3">
        <f>(GHGs!F138/GHGs!$F138)*100</f>
        <v>100</v>
      </c>
      <c r="Q138" s="3">
        <f>(GHGs!G138/GHGs!$F138)*100</f>
        <v>124.32475559705998</v>
      </c>
      <c r="R138" s="3">
        <f>(GHGs!H138/GHGs!$F138)*100</f>
        <v>134.32212018715703</v>
      </c>
      <c r="S138" s="3">
        <f>(GHGs!I138/GHGs!$F138)*100</f>
        <v>145.71077353072656</v>
      </c>
      <c r="T138" s="3">
        <f>(GHGs!J138/GHGs!$F138)*100</f>
        <v>113.18867055954738</v>
      </c>
      <c r="U138" s="3" t="str">
        <f>IF(T138&lt;100,"GREEN","RED")</f>
        <v>RED</v>
      </c>
      <c r="V138">
        <f t="shared" si="2"/>
        <v>39</v>
      </c>
    </row>
    <row r="139" spans="1:22" x14ac:dyDescent="0.2">
      <c r="A139" s="1" t="s">
        <v>141</v>
      </c>
      <c r="B139" cm="1">
        <f t="array" ref="B139">IFERROR(INDEX(treecover_loss__ha!$C:$C,MATCH(HA!$A139&amp;HA!B$1,treecover_loss__ha!$A:$A&amp;treecover_loss__ha!$B:$B,0)),"")</f>
        <v>35523.975165500997</v>
      </c>
      <c r="C139" cm="1">
        <f t="array" ref="C139">IFERROR(INDEX(treecover_loss__ha!$C:$C,MATCH(HA!$A139&amp;HA!C$1,treecover_loss__ha!$A:$A&amp;treecover_loss__ha!$B:$B,0)),"")</f>
        <v>142443.74875644999</v>
      </c>
      <c r="D139" cm="1">
        <f t="array" ref="D139">IFERROR(INDEX(treecover_loss__ha!$C:$C,MATCH(HA!$A139&amp;HA!D$1,treecover_loss__ha!$A:$A&amp;treecover_loss__ha!$B:$B,0)),"")</f>
        <v>211681.25405389999</v>
      </c>
      <c r="E139" cm="1">
        <f t="array" ref="E139">IFERROR(INDEX(treecover_loss__ha!$C:$C,MATCH(HA!$A139&amp;HA!E$1,treecover_loss__ha!$A:$A&amp;treecover_loss__ha!$B:$B,0)),"")</f>
        <v>71374.943194019696</v>
      </c>
      <c r="F139" cm="1">
        <f t="array" ref="F139">IFERROR(INDEX(treecover_loss__ha!$C:$C,MATCH(HA!$A139&amp;HA!F$1,treecover_loss__ha!$A:$A&amp;treecover_loss__ha!$B:$B,0)),"")</f>
        <v>77848.283482263898</v>
      </c>
      <c r="G139" cm="1">
        <f t="array" ref="G139">IFERROR(INDEX(treecover_loss__ha!$C:$C,MATCH(HA!$A139&amp;HA!G$1,treecover_loss__ha!$A:$A&amp;treecover_loss__ha!$B:$B,0)),"")</f>
        <v>111303.31279444799</v>
      </c>
      <c r="H139" cm="1">
        <f t="array" ref="H139">IFERROR(INDEX(treecover_loss__ha!$C:$C,MATCH(HA!$A139&amp;HA!H$1,treecover_loss__ha!$A:$A&amp;treecover_loss__ha!$B:$B,0)),"")</f>
        <v>91850.906855567897</v>
      </c>
      <c r="I139" cm="1">
        <f t="array" ref="I139">IFERROR(INDEX(treecover_loss__ha!$C:$C,MATCH(HA!$A139&amp;HA!I$1,treecover_loss__ha!$A:$A&amp;treecover_loss__ha!$B:$B,0)),"")</f>
        <v>48987.426816633197</v>
      </c>
      <c r="J139" cm="1">
        <f t="array" ref="J139">IFERROR(INDEX(treecover_loss__ha!$C:$C,MATCH(HA!$A139&amp;HA!J$1,treecover_loss__ha!$A:$A&amp;treecover_loss__ha!$B:$B,0)),"")</f>
        <v>117554.523849228</v>
      </c>
      <c r="K139" s="2" t="s">
        <v>221</v>
      </c>
      <c r="L139" s="3">
        <f>(GHGs!B139/GHGs!$F139)*100</f>
        <v>43.867458406121109</v>
      </c>
      <c r="M139" s="3">
        <f>(GHGs!C139/GHGs!$F139)*100</f>
        <v>177.80111585766275</v>
      </c>
      <c r="N139" s="3">
        <f>(GHGs!D139/GHGs!$F139)*100</f>
        <v>265.04550601039591</v>
      </c>
      <c r="O139" s="3">
        <f>(GHGs!E139/GHGs!$F139)*100</f>
        <v>91.334364932835697</v>
      </c>
      <c r="P139" s="3">
        <f>(GHGs!F139/GHGs!$F139)*100</f>
        <v>100</v>
      </c>
      <c r="Q139" s="3">
        <f>(GHGs!G139/GHGs!$F139)*100</f>
        <v>144.99005708072033</v>
      </c>
      <c r="R139" s="3">
        <f>(GHGs!H139/GHGs!$F139)*100</f>
        <v>120.93100493033921</v>
      </c>
      <c r="S139" s="3">
        <f>(GHGs!I139/GHGs!$F139)*100</f>
        <v>64.735564238976664</v>
      </c>
      <c r="T139" s="3">
        <f>(GHGs!J139/GHGs!$F139)*100</f>
        <v>155.90257251300906</v>
      </c>
      <c r="U139" s="3" t="str">
        <f>IF(T139&lt;100,"GREEN","RED")</f>
        <v>RED</v>
      </c>
      <c r="V139">
        <f t="shared" si="2"/>
        <v>43</v>
      </c>
    </row>
    <row r="140" spans="1:22" x14ac:dyDescent="0.2">
      <c r="A140" s="1" t="s">
        <v>142</v>
      </c>
      <c r="B140" cm="1">
        <f t="array" ref="B140">IFERROR(INDEX(treecover_loss__ha!$C:$C,MATCH(HA!$A140&amp;HA!B$1,treecover_loss__ha!$A:$A&amp;treecover_loss__ha!$B:$B,0)),"")</f>
        <v>894.19968320668795</v>
      </c>
      <c r="C140" cm="1">
        <f t="array" ref="C140">IFERROR(INDEX(treecover_loss__ha!$C:$C,MATCH(HA!$A140&amp;HA!C$1,treecover_loss__ha!$A:$A&amp;treecover_loss__ha!$B:$B,0)),"")</f>
        <v>1406.63825121591</v>
      </c>
      <c r="D140" cm="1">
        <f t="array" ref="D140">IFERROR(INDEX(treecover_loss__ha!$C:$C,MATCH(HA!$A140&amp;HA!D$1,treecover_loss__ha!$A:$A&amp;treecover_loss__ha!$B:$B,0)),"")</f>
        <v>1333.2029155227301</v>
      </c>
      <c r="E140" cm="1">
        <f t="array" ref="E140">IFERROR(INDEX(treecover_loss__ha!$C:$C,MATCH(HA!$A140&amp;HA!E$1,treecover_loss__ha!$A:$A&amp;treecover_loss__ha!$B:$B,0)),"")</f>
        <v>1271.2285411988601</v>
      </c>
      <c r="F140" cm="1">
        <f t="array" ref="F140">IFERROR(INDEX(treecover_loss__ha!$C:$C,MATCH(HA!$A140&amp;HA!F$1,treecover_loss__ha!$A:$A&amp;treecover_loss__ha!$B:$B,0)),"")</f>
        <v>2481.3282374998198</v>
      </c>
      <c r="G140" cm="1">
        <f t="array" ref="G140">IFERROR(INDEX(treecover_loss__ha!$C:$C,MATCH(HA!$A140&amp;HA!G$1,treecover_loss__ha!$A:$A&amp;treecover_loss__ha!$B:$B,0)),"")</f>
        <v>1921.85683432627</v>
      </c>
      <c r="H140" cm="1">
        <f t="array" ref="H140">IFERROR(INDEX(treecover_loss__ha!$C:$C,MATCH(HA!$A140&amp;HA!H$1,treecover_loss__ha!$A:$A&amp;treecover_loss__ha!$B:$B,0)),"")</f>
        <v>2456.6732682455599</v>
      </c>
      <c r="I140" cm="1">
        <f t="array" ref="I140">IFERROR(INDEX(treecover_loss__ha!$C:$C,MATCH(HA!$A140&amp;HA!I$1,treecover_loss__ha!$A:$A&amp;treecover_loss__ha!$B:$B,0)),"")</f>
        <v>1186.20756731296</v>
      </c>
      <c r="J140" cm="1">
        <f t="array" ref="J140">IFERROR(INDEX(treecover_loss__ha!$C:$C,MATCH(HA!$A140&amp;HA!J$1,treecover_loss__ha!$A:$A&amp;treecover_loss__ha!$B:$B,0)),"")</f>
        <v>1577.65704023373</v>
      </c>
      <c r="K140" s="2" t="s">
        <v>221</v>
      </c>
      <c r="L140" s="3">
        <f>(GHGs!B140/GHGs!$F140)*100</f>
        <v>33.955613543694191</v>
      </c>
      <c r="M140" s="3">
        <f>(GHGs!C140/GHGs!$F140)*100</f>
        <v>53.767500114129831</v>
      </c>
      <c r="N140" s="3">
        <f>(GHGs!D140/GHGs!$F140)*100</f>
        <v>51.0191896758488</v>
      </c>
      <c r="O140" s="3">
        <f>(GHGs!E140/GHGs!$F140)*100</f>
        <v>49.512622267647899</v>
      </c>
      <c r="P140" s="3">
        <f>(GHGs!F140/GHGs!$F140)*100</f>
        <v>100</v>
      </c>
      <c r="Q140" s="3">
        <f>(GHGs!G140/GHGs!$F140)*100</f>
        <v>78.722188748411043</v>
      </c>
      <c r="R140" s="3">
        <f>(GHGs!H140/GHGs!$F140)*100</f>
        <v>106.54353817492948</v>
      </c>
      <c r="S140" s="3">
        <f>(GHGs!I140/GHGs!$F140)*100</f>
        <v>52.089459130345631</v>
      </c>
      <c r="T140" s="3">
        <f>(GHGs!J140/GHGs!$F140)*100</f>
        <v>69.470055689217389</v>
      </c>
      <c r="U140" s="3" t="str">
        <f>IF(T140&lt;100,"GREEN","RED")</f>
        <v>GREEN</v>
      </c>
      <c r="V140">
        <f t="shared" si="2"/>
        <v>107</v>
      </c>
    </row>
    <row r="141" spans="1:22" x14ac:dyDescent="0.2">
      <c r="A141" s="1" t="s">
        <v>143</v>
      </c>
      <c r="B141" cm="1">
        <f t="array" ref="B141">IFERROR(INDEX(treecover_loss__ha!$C:$C,MATCH(HA!$A141&amp;HA!B$1,treecover_loss__ha!$A:$A&amp;treecover_loss__ha!$B:$B,0)),"")</f>
        <v>36638.885590822902</v>
      </c>
      <c r="C141" cm="1">
        <f t="array" ref="C141">IFERROR(INDEX(treecover_loss__ha!$C:$C,MATCH(HA!$A141&amp;HA!C$1,treecover_loss__ha!$A:$A&amp;treecover_loss__ha!$B:$B,0)),"")</f>
        <v>60081.686029667297</v>
      </c>
      <c r="D141" cm="1">
        <f t="array" ref="D141">IFERROR(INDEX(treecover_loss__ha!$C:$C,MATCH(HA!$A141&amp;HA!D$1,treecover_loss__ha!$A:$A&amp;treecover_loss__ha!$B:$B,0)),"")</f>
        <v>57916.603684443602</v>
      </c>
      <c r="E141" cm="1">
        <f t="array" ref="E141">IFERROR(INDEX(treecover_loss__ha!$C:$C,MATCH(HA!$A141&amp;HA!E$1,treecover_loss__ha!$A:$A&amp;treecover_loss__ha!$B:$B,0)),"")</f>
        <v>59219.625141724297</v>
      </c>
      <c r="F141" cm="1">
        <f t="array" ref="F141">IFERROR(INDEX(treecover_loss__ha!$C:$C,MATCH(HA!$A141&amp;HA!F$1,treecover_loss__ha!$A:$A&amp;treecover_loss__ha!$B:$B,0)),"")</f>
        <v>64784.055954906202</v>
      </c>
      <c r="G141" cm="1">
        <f t="array" ref="G141">IFERROR(INDEX(treecover_loss__ha!$C:$C,MATCH(HA!$A141&amp;HA!G$1,treecover_loss__ha!$A:$A&amp;treecover_loss__ha!$B:$B,0)),"")</f>
        <v>68362.913629952396</v>
      </c>
      <c r="H141" cm="1">
        <f t="array" ref="H141">IFERROR(INDEX(treecover_loss__ha!$C:$C,MATCH(HA!$A141&amp;HA!H$1,treecover_loss__ha!$A:$A&amp;treecover_loss__ha!$B:$B,0)),"")</f>
        <v>63937.432603556197</v>
      </c>
      <c r="I141" cm="1">
        <f t="array" ref="I141">IFERROR(INDEX(treecover_loss__ha!$C:$C,MATCH(HA!$A141&amp;HA!I$1,treecover_loss__ha!$A:$A&amp;treecover_loss__ha!$B:$B,0)),"")</f>
        <v>67306.351243924699</v>
      </c>
      <c r="J141" cm="1">
        <f t="array" ref="J141">IFERROR(INDEX(treecover_loss__ha!$C:$C,MATCH(HA!$A141&amp;HA!J$1,treecover_loss__ha!$A:$A&amp;treecover_loss__ha!$B:$B,0)),"")</f>
        <v>57970.942773912502</v>
      </c>
      <c r="K141" s="2" t="s">
        <v>221</v>
      </c>
      <c r="L141" s="3">
        <f>(GHGs!B141/GHGs!$F141)*100</f>
        <v>52.508806975920471</v>
      </c>
      <c r="M141" s="3">
        <f>(GHGs!C141/GHGs!$F141)*100</f>
        <v>87.491377875252368</v>
      </c>
      <c r="N141" s="3">
        <f>(GHGs!D141/GHGs!$F141)*100</f>
        <v>85.555698865035282</v>
      </c>
      <c r="O141" s="3">
        <f>(GHGs!E141/GHGs!$F141)*100</f>
        <v>89.94676763693306</v>
      </c>
      <c r="P141" s="3">
        <f>(GHGs!F141/GHGs!$F141)*100</f>
        <v>100</v>
      </c>
      <c r="Q141" s="3">
        <f>(GHGs!G141/GHGs!$F141)*100</f>
        <v>105.5340788458418</v>
      </c>
      <c r="R141" s="3">
        <f>(GHGs!H141/GHGs!$F141)*100</f>
        <v>102.05753038978061</v>
      </c>
      <c r="S141" s="3">
        <f>(GHGs!I141/GHGs!$F141)*100</f>
        <v>109.1639614904454</v>
      </c>
      <c r="T141" s="3">
        <f>(GHGs!J141/GHGs!$F141)*100</f>
        <v>95.421905119521384</v>
      </c>
      <c r="U141" s="3" t="str">
        <f>IF(T141&lt;100,"GREEN","RED")</f>
        <v>GREEN</v>
      </c>
      <c r="V141">
        <f t="shared" si="2"/>
        <v>51</v>
      </c>
    </row>
    <row r="142" spans="1:22" x14ac:dyDescent="0.2">
      <c r="A142" s="1" t="s">
        <v>144</v>
      </c>
      <c r="B142" cm="1">
        <f t="array" ref="B142">IFERROR(INDEX(treecover_loss__ha!$C:$C,MATCH(HA!$A142&amp;HA!B$1,treecover_loss__ha!$A:$A&amp;treecover_loss__ha!$B:$B,0)),"")</f>
        <v>579.36620479625401</v>
      </c>
      <c r="C142" cm="1">
        <f t="array" ref="C142">IFERROR(INDEX(treecover_loss__ha!$C:$C,MATCH(HA!$A142&amp;HA!C$1,treecover_loss__ha!$A:$A&amp;treecover_loss__ha!$B:$B,0)),"")</f>
        <v>998.51341691893094</v>
      </c>
      <c r="D142" cm="1">
        <f t="array" ref="D142">IFERROR(INDEX(treecover_loss__ha!$C:$C,MATCH(HA!$A142&amp;HA!D$1,treecover_loss__ha!$A:$A&amp;treecover_loss__ha!$B:$B,0)),"")</f>
        <v>2394.0839324193798</v>
      </c>
      <c r="E142" cm="1">
        <f t="array" ref="E142">IFERROR(INDEX(treecover_loss__ha!$C:$C,MATCH(HA!$A142&amp;HA!E$1,treecover_loss__ha!$A:$A&amp;treecover_loss__ha!$B:$B,0)),"")</f>
        <v>1672.1166105124601</v>
      </c>
      <c r="F142" cm="1">
        <f t="array" ref="F142">IFERROR(INDEX(treecover_loss__ha!$C:$C,MATCH(HA!$A142&amp;HA!F$1,treecover_loss__ha!$A:$A&amp;treecover_loss__ha!$B:$B,0)),"")</f>
        <v>2087.0289961076301</v>
      </c>
      <c r="G142" cm="1">
        <f t="array" ref="G142">IFERROR(INDEX(treecover_loss__ha!$C:$C,MATCH(HA!$A142&amp;HA!G$1,treecover_loss__ha!$A:$A&amp;treecover_loss__ha!$B:$B,0)),"")</f>
        <v>2232.81156351152</v>
      </c>
      <c r="H142" cm="1">
        <f t="array" ref="H142">IFERROR(INDEX(treecover_loss__ha!$C:$C,MATCH(HA!$A142&amp;HA!H$1,treecover_loss__ha!$A:$A&amp;treecover_loss__ha!$B:$B,0)),"")</f>
        <v>2752.5101330562702</v>
      </c>
      <c r="I142" cm="1">
        <f t="array" ref="I142">IFERROR(INDEX(treecover_loss__ha!$C:$C,MATCH(HA!$A142&amp;HA!I$1,treecover_loss__ha!$A:$A&amp;treecover_loss__ha!$B:$B,0)),"")</f>
        <v>2022.48749570578</v>
      </c>
      <c r="J142" cm="1">
        <f t="array" ref="J142">IFERROR(INDEX(treecover_loss__ha!$C:$C,MATCH(HA!$A142&amp;HA!J$1,treecover_loss__ha!$A:$A&amp;treecover_loss__ha!$B:$B,0)),"")</f>
        <v>2277.2450740153599</v>
      </c>
      <c r="K142" s="2" t="s">
        <v>221</v>
      </c>
      <c r="L142" s="3">
        <f>(GHGs!B142/GHGs!$F142)*100</f>
        <v>25.146230466772568</v>
      </c>
      <c r="M142" s="3">
        <f>(GHGs!C142/GHGs!$F142)*100</f>
        <v>42.342848111741532</v>
      </c>
      <c r="N142" s="3">
        <f>(GHGs!D142/GHGs!$F142)*100</f>
        <v>110.52852861186106</v>
      </c>
      <c r="O142" s="3">
        <f>(GHGs!E142/GHGs!$F142)*100</f>
        <v>77.774191920848381</v>
      </c>
      <c r="P142" s="3">
        <f>(GHGs!F142/GHGs!$F142)*100</f>
        <v>100</v>
      </c>
      <c r="Q142" s="3">
        <f>(GHGs!G142/GHGs!$F142)*100</f>
        <v>102.94127942404782</v>
      </c>
      <c r="R142" s="3">
        <f>(GHGs!H142/GHGs!$F142)*100</f>
        <v>131.79019963864275</v>
      </c>
      <c r="S142" s="3">
        <f>(GHGs!I142/GHGs!$F142)*100</f>
        <v>100.7834229067176</v>
      </c>
      <c r="T142" s="3">
        <f>(GHGs!J142/GHGs!$F142)*100</f>
        <v>109.71174844801601</v>
      </c>
      <c r="U142" s="3" t="str">
        <f>IF(T142&lt;100,"GREEN","RED")</f>
        <v>RED</v>
      </c>
      <c r="V142">
        <f t="shared" si="2"/>
        <v>112</v>
      </c>
    </row>
    <row r="143" spans="1:22" x14ac:dyDescent="0.2">
      <c r="A143" s="1" t="s">
        <v>145</v>
      </c>
      <c r="B143" cm="1">
        <f t="array" ref="B143">IFERROR(INDEX(treecover_loss__ha!$C:$C,MATCH(HA!$A143&amp;HA!B$1,treecover_loss__ha!$A:$A&amp;treecover_loss__ha!$B:$B,0)),"")</f>
        <v>64003.269875899001</v>
      </c>
      <c r="C143" cm="1">
        <f t="array" ref="C143">IFERROR(INDEX(treecover_loss__ha!$C:$C,MATCH(HA!$A143&amp;HA!C$1,treecover_loss__ha!$A:$A&amp;treecover_loss__ha!$B:$B,0)),"")</f>
        <v>80358.606540947498</v>
      </c>
      <c r="D143" cm="1">
        <f t="array" ref="D143">IFERROR(INDEX(treecover_loss__ha!$C:$C,MATCH(HA!$A143&amp;HA!D$1,treecover_loss__ha!$A:$A&amp;treecover_loss__ha!$B:$B,0)),"")</f>
        <v>74883.515500692607</v>
      </c>
      <c r="E143" cm="1">
        <f t="array" ref="E143">IFERROR(INDEX(treecover_loss__ha!$C:$C,MATCH(HA!$A143&amp;HA!E$1,treecover_loss__ha!$A:$A&amp;treecover_loss__ha!$B:$B,0)),"")</f>
        <v>79228.400568360506</v>
      </c>
      <c r="F143" cm="1">
        <f t="array" ref="F143">IFERROR(INDEX(treecover_loss__ha!$C:$C,MATCH(HA!$A143&amp;HA!F$1,treecover_loss__ha!$A:$A&amp;treecover_loss__ha!$B:$B,0)),"")</f>
        <v>71430.703737614996</v>
      </c>
      <c r="G143" cm="1">
        <f t="array" ref="G143">IFERROR(INDEX(treecover_loss__ha!$C:$C,MATCH(HA!$A143&amp;HA!G$1,treecover_loss__ha!$A:$A&amp;treecover_loss__ha!$B:$B,0)),"")</f>
        <v>60924.514331229097</v>
      </c>
      <c r="H143" cm="1">
        <f t="array" ref="H143">IFERROR(INDEX(treecover_loss__ha!$C:$C,MATCH(HA!$A143&amp;HA!H$1,treecover_loss__ha!$A:$A&amp;treecover_loss__ha!$B:$B,0)),"")</f>
        <v>66242.986213849304</v>
      </c>
      <c r="I143" cm="1">
        <f t="array" ref="I143">IFERROR(INDEX(treecover_loss__ha!$C:$C,MATCH(HA!$A143&amp;HA!I$1,treecover_loss__ha!$A:$A&amp;treecover_loss__ha!$B:$B,0)),"")</f>
        <v>58514.805127531603</v>
      </c>
      <c r="J143" cm="1">
        <f t="array" ref="J143">IFERROR(INDEX(treecover_loss__ha!$C:$C,MATCH(HA!$A143&amp;HA!J$1,treecover_loss__ha!$A:$A&amp;treecover_loss__ha!$B:$B,0)),"")</f>
        <v>50462.904042272297</v>
      </c>
      <c r="K143" s="2" t="s">
        <v>221</v>
      </c>
      <c r="L143" s="3">
        <f>(GHGs!B143/GHGs!$F143)*100</f>
        <v>79.533736038750163</v>
      </c>
      <c r="M143" s="3">
        <f>(GHGs!C143/GHGs!$F143)*100</f>
        <v>99.145730474595283</v>
      </c>
      <c r="N143" s="3">
        <f>(GHGs!D143/GHGs!$F143)*100</f>
        <v>98.427144578737995</v>
      </c>
      <c r="O143" s="3">
        <f>(GHGs!E143/GHGs!$F143)*100</f>
        <v>107.64833892976253</v>
      </c>
      <c r="P143" s="3">
        <f>(GHGs!F143/GHGs!$F143)*100</f>
        <v>100</v>
      </c>
      <c r="Q143" s="3">
        <f>(GHGs!G143/GHGs!$F143)*100</f>
        <v>86.988882974492469</v>
      </c>
      <c r="R143" s="3">
        <f>(GHGs!H143/GHGs!$F143)*100</f>
        <v>101.62066116721982</v>
      </c>
      <c r="S143" s="3">
        <f>(GHGs!I143/GHGs!$F143)*100</f>
        <v>90.520012252081273</v>
      </c>
      <c r="T143" s="3">
        <f>(GHGs!J143/GHGs!$F143)*100</f>
        <v>86.539881414468809</v>
      </c>
      <c r="U143" s="3" t="str">
        <f>IF(T143&lt;100,"GREEN","RED")</f>
        <v>GREEN</v>
      </c>
      <c r="V143">
        <f t="shared" si="2"/>
        <v>49</v>
      </c>
    </row>
    <row r="144" spans="1:22" x14ac:dyDescent="0.2">
      <c r="A144" s="1" t="s">
        <v>146</v>
      </c>
      <c r="B144" cm="1">
        <f t="array" ref="B144">IFERROR(INDEX(treecover_loss__ha!$C:$C,MATCH(HA!$A144&amp;HA!B$1,treecover_loss__ha!$A:$A&amp;treecover_loss__ha!$B:$B,0)),"")</f>
        <v>2.41608826049479</v>
      </c>
      <c r="C144" t="str" cm="1">
        <f t="array" ref="C144">IFERROR(INDEX(treecover_loss__ha!$C:$C,MATCH(HA!$A144&amp;HA!C$1,treecover_loss__ha!$A:$A&amp;treecover_loss__ha!$B:$B,0)),"")</f>
        <v/>
      </c>
      <c r="D144" cm="1">
        <f t="array" ref="D144">IFERROR(INDEX(treecover_loss__ha!$C:$C,MATCH(HA!$A144&amp;HA!D$1,treecover_loss__ha!$A:$A&amp;treecover_loss__ha!$B:$B,0)),"")</f>
        <v>190.24674115925899</v>
      </c>
      <c r="E144" cm="1">
        <f t="array" ref="E144">IFERROR(INDEX(treecover_loss__ha!$C:$C,MATCH(HA!$A144&amp;HA!E$1,treecover_loss__ha!$A:$A&amp;treecover_loss__ha!$B:$B,0)),"")</f>
        <v>75.561689232885101</v>
      </c>
      <c r="F144" cm="1">
        <f t="array" ref="F144">IFERROR(INDEX(treecover_loss__ha!$C:$C,MATCH(HA!$A144&amp;HA!F$1,treecover_loss__ha!$A:$A&amp;treecover_loss__ha!$B:$B,0)),"")</f>
        <v>81.243084585746502</v>
      </c>
      <c r="G144" cm="1">
        <f t="array" ref="G144">IFERROR(INDEX(treecover_loss__ha!$C:$C,MATCH(HA!$A144&amp;HA!G$1,treecover_loss__ha!$A:$A&amp;treecover_loss__ha!$B:$B,0)),"")</f>
        <v>69.201608562977398</v>
      </c>
      <c r="H144" cm="1">
        <f t="array" ref="H144">IFERROR(INDEX(treecover_loss__ha!$C:$C,MATCH(HA!$A144&amp;HA!H$1,treecover_loss__ha!$A:$A&amp;treecover_loss__ha!$B:$B,0)),"")</f>
        <v>63.182731482822199</v>
      </c>
      <c r="I144" cm="1">
        <f t="array" ref="I144">IFERROR(INDEX(treecover_loss__ha!$C:$C,MATCH(HA!$A144&amp;HA!I$1,treecover_loss__ha!$A:$A&amp;treecover_loss__ha!$B:$B,0)),"")</f>
        <v>48.6313871336773</v>
      </c>
      <c r="J144" cm="1">
        <f t="array" ref="J144">IFERROR(INDEX(treecover_loss__ha!$C:$C,MATCH(HA!$A144&amp;HA!J$1,treecover_loss__ha!$A:$A&amp;treecover_loss__ha!$B:$B,0)),"")</f>
        <v>148.300098978569</v>
      </c>
      <c r="K144" s="2" t="s">
        <v>221</v>
      </c>
      <c r="L144" s="3">
        <f>(GHGs!B144/GHGs!$F144)*100</f>
        <v>3.3594002729283408</v>
      </c>
      <c r="M144" s="3" t="e">
        <f>(GHGs!C144/GHGs!$F144)*100</f>
        <v>#N/A</v>
      </c>
      <c r="N144" s="3">
        <f>(GHGs!D144/GHGs!$F144)*100</f>
        <v>119.34398032566872</v>
      </c>
      <c r="O144" s="3">
        <f>(GHGs!E144/GHGs!$F144)*100</f>
        <v>76.995886704225498</v>
      </c>
      <c r="P144" s="3">
        <f>(GHGs!F144/GHGs!$F144)*100</f>
        <v>100</v>
      </c>
      <c r="Q144" s="3">
        <f>(GHGs!G144/GHGs!$F144)*100</f>
        <v>81.136906855265607</v>
      </c>
      <c r="R144" s="3">
        <f>(GHGs!H144/GHGs!$F144)*100</f>
        <v>69.683192110752657</v>
      </c>
      <c r="S144" s="3">
        <f>(GHGs!I144/GHGs!$F144)*100</f>
        <v>62.546063458588627</v>
      </c>
      <c r="T144" s="3">
        <f>(GHGs!J144/GHGs!$F144)*100</f>
        <v>194.74940675078568</v>
      </c>
      <c r="U144" s="3" t="str">
        <f>IF(T144&lt;100,"GREEN","RED")</f>
        <v>RED</v>
      </c>
      <c r="V144">
        <f t="shared" si="2"/>
        <v>143</v>
      </c>
    </row>
    <row r="145" spans="1:22" x14ac:dyDescent="0.2">
      <c r="A145" s="1" t="s">
        <v>147</v>
      </c>
      <c r="B145" cm="1">
        <f t="array" ref="B145">IFERROR(INDEX(treecover_loss__ha!$C:$C,MATCH(HA!$A145&amp;HA!B$1,treecover_loss__ha!$A:$A&amp;treecover_loss__ha!$B:$B,0)),"")</f>
        <v>10553.6768576247</v>
      </c>
      <c r="C145" cm="1">
        <f t="array" ref="C145">IFERROR(INDEX(treecover_loss__ha!$C:$C,MATCH(HA!$A145&amp;HA!C$1,treecover_loss__ha!$A:$A&amp;treecover_loss__ha!$B:$B,0)),"")</f>
        <v>17316.703240049101</v>
      </c>
      <c r="D145" cm="1">
        <f t="array" ref="D145">IFERROR(INDEX(treecover_loss__ha!$C:$C,MATCH(HA!$A145&amp;HA!D$1,treecover_loss__ha!$A:$A&amp;treecover_loss__ha!$B:$B,0)),"")</f>
        <v>30878.791876191099</v>
      </c>
      <c r="E145" cm="1">
        <f t="array" ref="E145">IFERROR(INDEX(treecover_loss__ha!$C:$C,MATCH(HA!$A145&amp;HA!E$1,treecover_loss__ha!$A:$A&amp;treecover_loss__ha!$B:$B,0)),"")</f>
        <v>27960.872489813501</v>
      </c>
      <c r="F145" cm="1">
        <f t="array" ref="F145">IFERROR(INDEX(treecover_loss__ha!$C:$C,MATCH(HA!$A145&amp;HA!F$1,treecover_loss__ha!$A:$A&amp;treecover_loss__ha!$B:$B,0)),"")</f>
        <v>33993.5882752998</v>
      </c>
      <c r="G145" cm="1">
        <f t="array" ref="G145">IFERROR(INDEX(treecover_loss__ha!$C:$C,MATCH(HA!$A145&amp;HA!G$1,treecover_loss__ha!$A:$A&amp;treecover_loss__ha!$B:$B,0)),"")</f>
        <v>27314.2949591588</v>
      </c>
      <c r="H145" cm="1">
        <f t="array" ref="H145">IFERROR(INDEX(treecover_loss__ha!$C:$C,MATCH(HA!$A145&amp;HA!H$1,treecover_loss__ha!$A:$A&amp;treecover_loss__ha!$B:$B,0)),"")</f>
        <v>24390.437323715199</v>
      </c>
      <c r="I145" cm="1">
        <f t="array" ref="I145">IFERROR(INDEX(treecover_loss__ha!$C:$C,MATCH(HA!$A145&amp;HA!I$1,treecover_loss__ha!$A:$A&amp;treecover_loss__ha!$B:$B,0)),"")</f>
        <v>17327.312523911201</v>
      </c>
      <c r="J145" cm="1">
        <f t="array" ref="J145">IFERROR(INDEX(treecover_loss__ha!$C:$C,MATCH(HA!$A145&amp;HA!J$1,treecover_loss__ha!$A:$A&amp;treecover_loss__ha!$B:$B,0)),"")</f>
        <v>25086.396550268699</v>
      </c>
      <c r="K145" s="2" t="s">
        <v>221</v>
      </c>
      <c r="L145" s="3">
        <f>(GHGs!B145/GHGs!$F145)*100</f>
        <v>30.501932944315342</v>
      </c>
      <c r="M145" s="3">
        <f>(GHGs!C145/GHGs!$F145)*100</f>
        <v>51.770519882740416</v>
      </c>
      <c r="N145" s="3">
        <f>(GHGs!D145/GHGs!$F145)*100</f>
        <v>89.820316237253067</v>
      </c>
      <c r="O145" s="3">
        <f>(GHGs!E145/GHGs!$F145)*100</f>
        <v>82.157295188577663</v>
      </c>
      <c r="P145" s="3">
        <f>(GHGs!F145/GHGs!$F145)*100</f>
        <v>100</v>
      </c>
      <c r="Q145" s="3">
        <f>(GHGs!G145/GHGs!$F145)*100</f>
        <v>80.798139506952666</v>
      </c>
      <c r="R145" s="3">
        <f>(GHGs!H145/GHGs!$F145)*100</f>
        <v>73.362558728899501</v>
      </c>
      <c r="S145" s="3">
        <f>(GHGs!I145/GHGs!$F145)*100</f>
        <v>53.058876254589947</v>
      </c>
      <c r="T145" s="3">
        <f>(GHGs!J145/GHGs!$F145)*100</f>
        <v>76.806755843324623</v>
      </c>
      <c r="U145" s="3" t="str">
        <f>IF(T145&lt;100,"GREEN","RED")</f>
        <v>GREEN</v>
      </c>
      <c r="V145">
        <f t="shared" si="2"/>
        <v>63</v>
      </c>
    </row>
    <row r="146" spans="1:22" x14ac:dyDescent="0.2">
      <c r="A146" s="1" t="s">
        <v>148</v>
      </c>
      <c r="B146" cm="1">
        <f t="array" ref="B146">IFERROR(INDEX(treecover_loss__ha!$C:$C,MATCH(HA!$A146&amp;HA!B$1,treecover_loss__ha!$A:$A&amp;treecover_loss__ha!$B:$B,0)),"")</f>
        <v>166499.94089565301</v>
      </c>
      <c r="C146" cm="1">
        <f t="array" ref="C146">IFERROR(INDEX(treecover_loss__ha!$C:$C,MATCH(HA!$A146&amp;HA!C$1,treecover_loss__ha!$A:$A&amp;treecover_loss__ha!$B:$B,0)),"")</f>
        <v>230961.628854857</v>
      </c>
      <c r="D146" cm="1">
        <f t="array" ref="D146">IFERROR(INDEX(treecover_loss__ha!$C:$C,MATCH(HA!$A146&amp;HA!D$1,treecover_loss__ha!$A:$A&amp;treecover_loss__ha!$B:$B,0)),"")</f>
        <v>303280.51969752501</v>
      </c>
      <c r="E146" cm="1">
        <f t="array" ref="E146">IFERROR(INDEX(treecover_loss__ha!$C:$C,MATCH(HA!$A146&amp;HA!E$1,treecover_loss__ha!$A:$A&amp;treecover_loss__ha!$B:$B,0)),"")</f>
        <v>211726.02889161801</v>
      </c>
      <c r="F146" cm="1">
        <f t="array" ref="F146">IFERROR(INDEX(treecover_loss__ha!$C:$C,MATCH(HA!$A146&amp;HA!F$1,treecover_loss__ha!$A:$A&amp;treecover_loss__ha!$B:$B,0)),"")</f>
        <v>231257.381319423</v>
      </c>
      <c r="G146" cm="1">
        <f t="array" ref="G146">IFERROR(INDEX(treecover_loss__ha!$C:$C,MATCH(HA!$A146&amp;HA!G$1,treecover_loss__ha!$A:$A&amp;treecover_loss__ha!$B:$B,0)),"")</f>
        <v>278656.68030099699</v>
      </c>
      <c r="H146" cm="1">
        <f t="array" ref="H146">IFERROR(INDEX(treecover_loss__ha!$C:$C,MATCH(HA!$A146&amp;HA!H$1,treecover_loss__ha!$A:$A&amp;treecover_loss__ha!$B:$B,0)),"")</f>
        <v>225203.94411172299</v>
      </c>
      <c r="I146" cm="1">
        <f t="array" ref="I146">IFERROR(INDEX(treecover_loss__ha!$C:$C,MATCH(HA!$A146&amp;HA!I$1,treecover_loss__ha!$A:$A&amp;treecover_loss__ha!$B:$B,0)),"")</f>
        <v>236121.872082924</v>
      </c>
      <c r="J146" cm="1">
        <f t="array" ref="J146">IFERROR(INDEX(treecover_loss__ha!$C:$C,MATCH(HA!$A146&amp;HA!J$1,treecover_loss__ha!$A:$A&amp;treecover_loss__ha!$B:$B,0)),"")</f>
        <v>227674.935962875</v>
      </c>
      <c r="K146" s="2" t="s">
        <v>221</v>
      </c>
      <c r="L146" s="3">
        <f>(GHGs!B146/GHGs!$F146)*100</f>
        <v>69.798615582774232</v>
      </c>
      <c r="M146" s="3">
        <f>(GHGs!C146/GHGs!$F146)*100</f>
        <v>96.8127479322971</v>
      </c>
      <c r="N146" s="3">
        <f>(GHGs!D146/GHGs!$F146)*100</f>
        <v>123.88492685618337</v>
      </c>
      <c r="O146" s="3">
        <f>(GHGs!E146/GHGs!$F146)*100</f>
        <v>89.970980989177662</v>
      </c>
      <c r="P146" s="3">
        <f>(GHGs!F146/GHGs!$F146)*100</f>
        <v>100</v>
      </c>
      <c r="Q146" s="3">
        <f>(GHGs!G146/GHGs!$F146)*100</f>
        <v>119.87418292268288</v>
      </c>
      <c r="R146" s="3">
        <f>(GHGs!H146/GHGs!$F146)*100</f>
        <v>98.490832628612836</v>
      </c>
      <c r="S146" s="3">
        <f>(GHGs!I146/GHGs!$F146)*100</f>
        <v>103.54150426867126</v>
      </c>
      <c r="T146" s="3">
        <f>(GHGs!J146/GHGs!$F146)*100</f>
        <v>99.479544833579098</v>
      </c>
      <c r="U146" s="3" t="str">
        <f>IF(T146&lt;100,"GREEN","RED")</f>
        <v>GREEN</v>
      </c>
      <c r="V146">
        <f t="shared" si="2"/>
        <v>21</v>
      </c>
    </row>
    <row r="147" spans="1:22" x14ac:dyDescent="0.2">
      <c r="A147" s="1" t="s">
        <v>149</v>
      </c>
      <c r="B147" cm="1">
        <f t="array" ref="B147">IFERROR(INDEX(treecover_loss__ha!$C:$C,MATCH(HA!$A147&amp;HA!B$1,treecover_loss__ha!$A:$A&amp;treecover_loss__ha!$B:$B,0)),"")</f>
        <v>65895.646338300197</v>
      </c>
      <c r="C147" cm="1">
        <f t="array" ref="C147">IFERROR(INDEX(treecover_loss__ha!$C:$C,MATCH(HA!$A147&amp;HA!C$1,treecover_loss__ha!$A:$A&amp;treecover_loss__ha!$B:$B,0)),"")</f>
        <v>129109.70705168501</v>
      </c>
      <c r="D147" cm="1">
        <f t="array" ref="D147">IFERROR(INDEX(treecover_loss__ha!$C:$C,MATCH(HA!$A147&amp;HA!D$1,treecover_loss__ha!$A:$A&amp;treecover_loss__ha!$B:$B,0)),"")</f>
        <v>114280.59778671501</v>
      </c>
      <c r="E147" cm="1">
        <f t="array" ref="E147">IFERROR(INDEX(treecover_loss__ha!$C:$C,MATCH(HA!$A147&amp;HA!E$1,treecover_loss__ha!$A:$A&amp;treecover_loss__ha!$B:$B,0)),"")</f>
        <v>70533.5713228229</v>
      </c>
      <c r="F147" cm="1">
        <f t="array" ref="F147">IFERROR(INDEX(treecover_loss__ha!$C:$C,MATCH(HA!$A147&amp;HA!F$1,treecover_loss__ha!$A:$A&amp;treecover_loss__ha!$B:$B,0)),"")</f>
        <v>64038.614961348998</v>
      </c>
      <c r="G147" cm="1">
        <f t="array" ref="G147">IFERROR(INDEX(treecover_loss__ha!$C:$C,MATCH(HA!$A147&amp;HA!G$1,treecover_loss__ha!$A:$A&amp;treecover_loss__ha!$B:$B,0)),"")</f>
        <v>63727.5970601074</v>
      </c>
      <c r="H147" cm="1">
        <f t="array" ref="H147">IFERROR(INDEX(treecover_loss__ha!$C:$C,MATCH(HA!$A147&amp;HA!H$1,treecover_loss__ha!$A:$A&amp;treecover_loss__ha!$B:$B,0)),"")</f>
        <v>48882.823633542001</v>
      </c>
      <c r="I147" cm="1">
        <f t="array" ref="I147">IFERROR(INDEX(treecover_loss__ha!$C:$C,MATCH(HA!$A147&amp;HA!I$1,treecover_loss__ha!$A:$A&amp;treecover_loss__ha!$B:$B,0)),"")</f>
        <v>84543.472763017693</v>
      </c>
      <c r="J147" cm="1">
        <f t="array" ref="J147">IFERROR(INDEX(treecover_loss__ha!$C:$C,MATCH(HA!$A147&amp;HA!J$1,treecover_loss__ha!$A:$A&amp;treecover_loss__ha!$B:$B,0)),"")</f>
        <v>42736.283992407698</v>
      </c>
      <c r="K147" s="2" t="s">
        <v>221</v>
      </c>
      <c r="L147" s="3">
        <f>(GHGs!B147/GHGs!$F147)*100</f>
        <v>99.374681613556575</v>
      </c>
      <c r="M147" s="3">
        <f>(GHGs!C147/GHGs!$F147)*100</f>
        <v>195.30287148565418</v>
      </c>
      <c r="N147" s="3">
        <f>(GHGs!D147/GHGs!$F147)*100</f>
        <v>176.35348167101449</v>
      </c>
      <c r="O147" s="3">
        <f>(GHGs!E147/GHGs!$F147)*100</f>
        <v>109.69091553531831</v>
      </c>
      <c r="P147" s="3">
        <f>(GHGs!F147/GHGs!$F147)*100</f>
        <v>100</v>
      </c>
      <c r="Q147" s="3">
        <f>(GHGs!G147/GHGs!$F147)*100</f>
        <v>100.01307711658249</v>
      </c>
      <c r="R147" s="3">
        <f>(GHGs!H147/GHGs!$F147)*100</f>
        <v>78.060711303521487</v>
      </c>
      <c r="S147" s="3">
        <f>(GHGs!I147/GHGs!$F147)*100</f>
        <v>140.2039500405441</v>
      </c>
      <c r="T147" s="3">
        <f>(GHGs!J147/GHGs!$F147)*100</f>
        <v>69.102242075188755</v>
      </c>
      <c r="U147" s="3" t="str">
        <f>IF(T147&lt;100,"GREEN","RED")</f>
        <v>GREEN</v>
      </c>
      <c r="V147">
        <f t="shared" si="2"/>
        <v>52</v>
      </c>
    </row>
    <row r="148" spans="1:22" x14ac:dyDescent="0.2">
      <c r="A148" s="1" t="s">
        <v>150</v>
      </c>
      <c r="B148" t="str" cm="1">
        <f t="array" ref="B148">IFERROR(INDEX(treecover_loss__ha!$C:$C,MATCH(HA!$A148&amp;HA!B$1,treecover_loss__ha!$A:$A&amp;treecover_loss__ha!$B:$B,0)),"")</f>
        <v/>
      </c>
      <c r="C148" t="str" cm="1">
        <f t="array" ref="C148">IFERROR(INDEX(treecover_loss__ha!$C:$C,MATCH(HA!$A148&amp;HA!C$1,treecover_loss__ha!$A:$A&amp;treecover_loss__ha!$B:$B,0)),"")</f>
        <v/>
      </c>
      <c r="D148" t="str" cm="1">
        <f t="array" ref="D148">IFERROR(INDEX(treecover_loss__ha!$C:$C,MATCH(HA!$A148&amp;HA!D$1,treecover_loss__ha!$A:$A&amp;treecover_loss__ha!$B:$B,0)),"")</f>
        <v/>
      </c>
      <c r="E148" cm="1">
        <f t="array" ref="E148">IFERROR(INDEX(treecover_loss__ha!$C:$C,MATCH(HA!$A148&amp;HA!E$1,treecover_loss__ha!$A:$A&amp;treecover_loss__ha!$B:$B,0)),"")</f>
        <v>3.8912661920282599</v>
      </c>
      <c r="F148" cm="1">
        <f t="array" ref="F148">IFERROR(INDEX(treecover_loss__ha!$C:$C,MATCH(HA!$A148&amp;HA!F$1,treecover_loss__ha!$A:$A&amp;treecover_loss__ha!$B:$B,0)),"")</f>
        <v>8.69836226629638</v>
      </c>
      <c r="G148" cm="1">
        <f t="array" ref="G148">IFERROR(INDEX(treecover_loss__ha!$C:$C,MATCH(HA!$A148&amp;HA!G$1,treecover_loss__ha!$A:$A&amp;treecover_loss__ha!$B:$B,0)),"")</f>
        <v>16.254376583442301</v>
      </c>
      <c r="H148" cm="1">
        <f t="array" ref="H148">IFERROR(INDEX(treecover_loss__ha!$C:$C,MATCH(HA!$A148&amp;HA!H$1,treecover_loss__ha!$A:$A&amp;treecover_loss__ha!$B:$B,0)),"")</f>
        <v>3.28079689110975</v>
      </c>
      <c r="I148" cm="1">
        <f t="array" ref="I148">IFERROR(INDEX(treecover_loss__ha!$C:$C,MATCH(HA!$A148&amp;HA!I$1,treecover_loss__ha!$A:$A&amp;treecover_loss__ha!$B:$B,0)),"")</f>
        <v>9.3148524488799307</v>
      </c>
      <c r="J148" cm="1">
        <f t="array" ref="J148">IFERROR(INDEX(treecover_loss__ha!$C:$C,MATCH(HA!$A148&amp;HA!J$1,treecover_loss__ha!$A:$A&amp;treecover_loss__ha!$B:$B,0)),"")</f>
        <v>34.5196770196305</v>
      </c>
      <c r="K148" s="2" t="s">
        <v>221</v>
      </c>
      <c r="L148" s="3" t="e">
        <f>(GHGs!B148/GHGs!$F148)*100</f>
        <v>#N/A</v>
      </c>
      <c r="M148" s="3" t="e">
        <f>(GHGs!C148/GHGs!$F148)*100</f>
        <v>#N/A</v>
      </c>
      <c r="N148" s="3" t="e">
        <f>(GHGs!D148/GHGs!$F148)*100</f>
        <v>#N/A</v>
      </c>
      <c r="O148" s="3">
        <f>(GHGs!E148/GHGs!$F148)*100</f>
        <v>43.799355756807223</v>
      </c>
      <c r="P148" s="3">
        <f>(GHGs!F148/GHGs!$F148)*100</f>
        <v>100</v>
      </c>
      <c r="Q148" s="3">
        <f>(GHGs!G148/GHGs!$F148)*100</f>
        <v>162.75015080932062</v>
      </c>
      <c r="R148" s="3">
        <f>(GHGs!H148/GHGs!$F148)*100</f>
        <v>39.480501725462638</v>
      </c>
      <c r="S148" s="3">
        <f>(GHGs!I148/GHGs!$F148)*100</f>
        <v>90.378336051491942</v>
      </c>
      <c r="T148" s="3">
        <f>(GHGs!J148/GHGs!$F148)*100</f>
        <v>322.54327248877786</v>
      </c>
      <c r="U148" s="3" t="str">
        <f>IF(T148&lt;100,"GREEN","RED")</f>
        <v>RED</v>
      </c>
      <c r="V148">
        <f t="shared" si="2"/>
        <v>171</v>
      </c>
    </row>
    <row r="149" spans="1:22" x14ac:dyDescent="0.2">
      <c r="A149" s="1" t="s">
        <v>151</v>
      </c>
      <c r="B149" cm="1">
        <f t="array" ref="B149">IFERROR(INDEX(treecover_loss__ha!$C:$C,MATCH(HA!$A149&amp;HA!B$1,treecover_loss__ha!$A:$A&amp;treecover_loss__ha!$B:$B,0)),"")</f>
        <v>180806.56705686799</v>
      </c>
      <c r="C149" cm="1">
        <f t="array" ref="C149">IFERROR(INDEX(treecover_loss__ha!$C:$C,MATCH(HA!$A149&amp;HA!C$1,treecover_loss__ha!$A:$A&amp;treecover_loss__ha!$B:$B,0)),"")</f>
        <v>177925.926970056</v>
      </c>
      <c r="D149" cm="1">
        <f t="array" ref="D149">IFERROR(INDEX(treecover_loss__ha!$C:$C,MATCH(HA!$A149&amp;HA!D$1,treecover_loss__ha!$A:$A&amp;treecover_loss__ha!$B:$B,0)),"")</f>
        <v>117509.25452259999</v>
      </c>
      <c r="E149" cm="1">
        <f t="array" ref="E149">IFERROR(INDEX(treecover_loss__ha!$C:$C,MATCH(HA!$A149&amp;HA!E$1,treecover_loss__ha!$A:$A&amp;treecover_loss__ha!$B:$B,0)),"")</f>
        <v>117935.027361548</v>
      </c>
      <c r="F149" cm="1">
        <f t="array" ref="F149">IFERROR(INDEX(treecover_loss__ha!$C:$C,MATCH(HA!$A149&amp;HA!F$1,treecover_loss__ha!$A:$A&amp;treecover_loss__ha!$B:$B,0)),"")</f>
        <v>95134.6748218742</v>
      </c>
      <c r="G149" cm="1">
        <f t="array" ref="G149">IFERROR(INDEX(treecover_loss__ha!$C:$C,MATCH(HA!$A149&amp;HA!G$1,treecover_loss__ha!$A:$A&amp;treecover_loss__ha!$B:$B,0)),"")</f>
        <v>78439.733845737195</v>
      </c>
      <c r="H149" cm="1">
        <f t="array" ref="H149">IFERROR(INDEX(treecover_loss__ha!$C:$C,MATCH(HA!$A149&amp;HA!H$1,treecover_loss__ha!$A:$A&amp;treecover_loss__ha!$B:$B,0)),"")</f>
        <v>76613.321490214599</v>
      </c>
      <c r="I149" cm="1">
        <f t="array" ref="I149">IFERROR(INDEX(treecover_loss__ha!$C:$C,MATCH(HA!$A149&amp;HA!I$1,treecover_loss__ha!$A:$A&amp;treecover_loss__ha!$B:$B,0)),"")</f>
        <v>142078.82409512499</v>
      </c>
      <c r="J149" cm="1">
        <f t="array" ref="J149">IFERROR(INDEX(treecover_loss__ha!$C:$C,MATCH(HA!$A149&amp;HA!J$1,treecover_loss__ha!$A:$A&amp;treecover_loss__ha!$B:$B,0)),"")</f>
        <v>83764.991331308396</v>
      </c>
      <c r="K149" s="2" t="s">
        <v>221</v>
      </c>
      <c r="L149" s="3">
        <f>(GHGs!B149/GHGs!$F149)*100</f>
        <v>177.17377007489114</v>
      </c>
      <c r="M149" s="3">
        <f>(GHGs!C149/GHGs!$F149)*100</f>
        <v>165.74847464522685</v>
      </c>
      <c r="N149" s="3">
        <f>(GHGs!D149/GHGs!$F149)*100</f>
        <v>121.26297393511942</v>
      </c>
      <c r="O149" s="3">
        <f>(GHGs!E149/GHGs!$F149)*100</f>
        <v>125.66097661072469</v>
      </c>
      <c r="P149" s="3">
        <f>(GHGs!F149/GHGs!$F149)*100</f>
        <v>100</v>
      </c>
      <c r="Q149" s="3">
        <f>(GHGs!G149/GHGs!$F149)*100</f>
        <v>81.554280370360061</v>
      </c>
      <c r="R149" s="3">
        <f>(GHGs!H149/GHGs!$F149)*100</f>
        <v>80.529855009415613</v>
      </c>
      <c r="S149" s="3">
        <f>(GHGs!I149/GHGs!$F149)*100</f>
        <v>152.9871535190461</v>
      </c>
      <c r="T149" s="3">
        <f>(GHGs!J149/GHGs!$F149)*100</f>
        <v>89.723086768061705</v>
      </c>
      <c r="U149" s="3" t="str">
        <f>IF(T149&lt;100,"GREEN","RED")</f>
        <v>GREEN</v>
      </c>
      <c r="V149">
        <f t="shared" si="2"/>
        <v>36</v>
      </c>
    </row>
    <row r="150" spans="1:22" x14ac:dyDescent="0.2">
      <c r="A150" s="1" t="s">
        <v>152</v>
      </c>
      <c r="B150" cm="1">
        <f t="array" ref="B150">IFERROR(INDEX(treecover_loss__ha!$C:$C,MATCH(HA!$A150&amp;HA!B$1,treecover_loss__ha!$A:$A&amp;treecover_loss__ha!$B:$B,0)),"")</f>
        <v>42742.666729365897</v>
      </c>
      <c r="C150" cm="1">
        <f t="array" ref="C150">IFERROR(INDEX(treecover_loss__ha!$C:$C,MATCH(HA!$A150&amp;HA!C$1,treecover_loss__ha!$A:$A&amp;treecover_loss__ha!$B:$B,0)),"")</f>
        <v>86510.337132597197</v>
      </c>
      <c r="D150" cm="1">
        <f t="array" ref="D150">IFERROR(INDEX(treecover_loss__ha!$C:$C,MATCH(HA!$A150&amp;HA!D$1,treecover_loss__ha!$A:$A&amp;treecover_loss__ha!$B:$B,0)),"")</f>
        <v>96251.753796758407</v>
      </c>
      <c r="E150" cm="1">
        <f t="array" ref="E150">IFERROR(INDEX(treecover_loss__ha!$C:$C,MATCH(HA!$A150&amp;HA!E$1,treecover_loss__ha!$A:$A&amp;treecover_loss__ha!$B:$B,0)),"")</f>
        <v>96845.846244051601</v>
      </c>
      <c r="F150" cm="1">
        <f t="array" ref="F150">IFERROR(INDEX(treecover_loss__ha!$C:$C,MATCH(HA!$A150&amp;HA!F$1,treecover_loss__ha!$A:$A&amp;treecover_loss__ha!$B:$B,0)),"")</f>
        <v>76720.941287772002</v>
      </c>
      <c r="G150" cm="1">
        <f t="array" ref="G150">IFERROR(INDEX(treecover_loss__ha!$C:$C,MATCH(HA!$A150&amp;HA!G$1,treecover_loss__ha!$A:$A&amp;treecover_loss__ha!$B:$B,0)),"")</f>
        <v>74958.890014309101</v>
      </c>
      <c r="H150" cm="1">
        <f t="array" ref="H150">IFERROR(INDEX(treecover_loss__ha!$C:$C,MATCH(HA!$A150&amp;HA!H$1,treecover_loss__ha!$A:$A&amp;treecover_loss__ha!$B:$B,0)),"")</f>
        <v>77568.088423221896</v>
      </c>
      <c r="I150" cm="1">
        <f t="array" ref="I150">IFERROR(INDEX(treecover_loss__ha!$C:$C,MATCH(HA!$A150&amp;HA!I$1,treecover_loss__ha!$A:$A&amp;treecover_loss__ha!$B:$B,0)),"")</f>
        <v>72193.118389189607</v>
      </c>
      <c r="J150" cm="1">
        <f t="array" ref="J150">IFERROR(INDEX(treecover_loss__ha!$C:$C,MATCH(HA!$A150&amp;HA!J$1,treecover_loss__ha!$A:$A&amp;treecover_loss__ha!$B:$B,0)),"")</f>
        <v>76137.739302439993</v>
      </c>
      <c r="K150" s="2" t="s">
        <v>221</v>
      </c>
      <c r="L150" s="3">
        <f>(GHGs!B150/GHGs!$F150)*100</f>
        <v>50.430614423092422</v>
      </c>
      <c r="M150" s="3">
        <f>(GHGs!C150/GHGs!$F150)*100</f>
        <v>104.74848311180247</v>
      </c>
      <c r="N150" s="3">
        <f>(GHGs!D150/GHGs!$F150)*100</f>
        <v>118.45822443494609</v>
      </c>
      <c r="O150" s="3">
        <f>(GHGs!E150/GHGs!$F150)*100</f>
        <v>120.80794606109811</v>
      </c>
      <c r="P150" s="3">
        <f>(GHGs!F150/GHGs!$F150)*100</f>
        <v>100</v>
      </c>
      <c r="Q150" s="3">
        <f>(GHGs!G150/GHGs!$F150)*100</f>
        <v>99.621602444425932</v>
      </c>
      <c r="R150" s="3">
        <f>(GHGs!H150/GHGs!$F150)*100</f>
        <v>105.84782477577362</v>
      </c>
      <c r="S150" s="3">
        <f>(GHGs!I150/GHGs!$F150)*100</f>
        <v>100.34682345006955</v>
      </c>
      <c r="T150" s="3">
        <f>(GHGs!J150/GHGs!$F150)*100</f>
        <v>108.9990498412001</v>
      </c>
      <c r="U150" s="3" t="str">
        <f>IF(T150&lt;100,"GREEN","RED")</f>
        <v>RED</v>
      </c>
      <c r="V150">
        <f t="shared" si="2"/>
        <v>44</v>
      </c>
    </row>
    <row r="151" spans="1:22" x14ac:dyDescent="0.2">
      <c r="A151" s="1" t="s">
        <v>153</v>
      </c>
      <c r="B151" cm="1">
        <f t="array" ref="B151">IFERROR(INDEX(treecover_loss__ha!$C:$C,MATCH(HA!$A151&amp;HA!B$1,treecover_loss__ha!$A:$A&amp;treecover_loss__ha!$B:$B,0)),"")</f>
        <v>722.22412547998499</v>
      </c>
      <c r="C151" cm="1">
        <f t="array" ref="C151">IFERROR(INDEX(treecover_loss__ha!$C:$C,MATCH(HA!$A151&amp;HA!C$1,treecover_loss__ha!$A:$A&amp;treecover_loss__ha!$B:$B,0)),"")</f>
        <v>599.27468304286901</v>
      </c>
      <c r="D151" cm="1">
        <f t="array" ref="D151">IFERROR(INDEX(treecover_loss__ha!$C:$C,MATCH(HA!$A151&amp;HA!D$1,treecover_loss__ha!$A:$A&amp;treecover_loss__ha!$B:$B,0)),"")</f>
        <v>56205.350662969497</v>
      </c>
      <c r="E151" cm="1">
        <f t="array" ref="E151">IFERROR(INDEX(treecover_loss__ha!$C:$C,MATCH(HA!$A151&amp;HA!E$1,treecover_loss__ha!$A:$A&amp;treecover_loss__ha!$B:$B,0)),"")</f>
        <v>1227.87992786876</v>
      </c>
      <c r="F151" cm="1">
        <f t="array" ref="F151">IFERROR(INDEX(treecover_loss__ha!$C:$C,MATCH(HA!$A151&amp;HA!F$1,treecover_loss__ha!$A:$A&amp;treecover_loss__ha!$B:$B,0)),"")</f>
        <v>695.02114087957</v>
      </c>
      <c r="G151" cm="1">
        <f t="array" ref="G151">IFERROR(INDEX(treecover_loss__ha!$C:$C,MATCH(HA!$A151&amp;HA!G$1,treecover_loss__ha!$A:$A&amp;treecover_loss__ha!$B:$B,0)),"")</f>
        <v>680.78000166393701</v>
      </c>
      <c r="H151" cm="1">
        <f t="array" ref="H151">IFERROR(INDEX(treecover_loss__ha!$C:$C,MATCH(HA!$A151&amp;HA!H$1,treecover_loss__ha!$A:$A&amp;treecover_loss__ha!$B:$B,0)),"")</f>
        <v>690.97244845043895</v>
      </c>
      <c r="I151" cm="1">
        <f t="array" ref="I151">IFERROR(INDEX(treecover_loss__ha!$C:$C,MATCH(HA!$A151&amp;HA!I$1,treecover_loss__ha!$A:$A&amp;treecover_loss__ha!$B:$B,0)),"")</f>
        <v>614.961008234529</v>
      </c>
      <c r="J151" cm="1">
        <f t="array" ref="J151">IFERROR(INDEX(treecover_loss__ha!$C:$C,MATCH(HA!$A151&amp;HA!J$1,treecover_loss__ha!$A:$A&amp;treecover_loss__ha!$B:$B,0)),"")</f>
        <v>760.67279077229398</v>
      </c>
      <c r="K151" s="2" t="s">
        <v>221</v>
      </c>
      <c r="L151" s="3">
        <f>(GHGs!B151/GHGs!$F151)*100</f>
        <v>99.581920153896817</v>
      </c>
      <c r="M151" s="3">
        <f>(GHGs!C151/GHGs!$F151)*100</f>
        <v>90.351194459084866</v>
      </c>
      <c r="N151" s="3">
        <f>(GHGs!D151/GHGs!$F151)*100</f>
        <v>10460.674017064284</v>
      </c>
      <c r="O151" s="3">
        <f>(GHGs!E151/GHGs!$F151)*100</f>
        <v>219.30512293677444</v>
      </c>
      <c r="P151" s="3">
        <f>(GHGs!F151/GHGs!$F151)*100</f>
        <v>100</v>
      </c>
      <c r="Q151" s="3">
        <f>(GHGs!G151/GHGs!$F151)*100</f>
        <v>109.46165980066382</v>
      </c>
      <c r="R151" s="3">
        <f>(GHGs!H151/GHGs!$F151)*100</f>
        <v>115.14725517914484</v>
      </c>
      <c r="S151" s="3">
        <f>(GHGs!I151/GHGs!$F151)*100</f>
        <v>105.82003327059934</v>
      </c>
      <c r="T151" s="3">
        <f>(GHGs!J151/GHGs!$F151)*100</f>
        <v>131.64568981217431</v>
      </c>
      <c r="U151" s="3" t="str">
        <f>IF(T151&lt;100,"GREEN","RED")</f>
        <v>RED</v>
      </c>
      <c r="V151">
        <f t="shared" si="2"/>
        <v>129</v>
      </c>
    </row>
    <row r="152" spans="1:22" x14ac:dyDescent="0.2">
      <c r="A152" s="1" t="s">
        <v>154</v>
      </c>
      <c r="B152" cm="1">
        <f t="array" ref="B152">IFERROR(INDEX(treecover_loss__ha!$C:$C,MATCH(HA!$A152&amp;HA!B$1,treecover_loss__ha!$A:$A&amp;treecover_loss__ha!$B:$B,0)),"")</f>
        <v>10852.5841685002</v>
      </c>
      <c r="C152" cm="1">
        <f t="array" ref="C152">IFERROR(INDEX(treecover_loss__ha!$C:$C,MATCH(HA!$A152&amp;HA!C$1,treecover_loss__ha!$A:$A&amp;treecover_loss__ha!$B:$B,0)),"")</f>
        <v>11509.2539591025</v>
      </c>
      <c r="D152" cm="1">
        <f t="array" ref="D152">IFERROR(INDEX(treecover_loss__ha!$C:$C,MATCH(HA!$A152&amp;HA!D$1,treecover_loss__ha!$A:$A&amp;treecover_loss__ha!$B:$B,0)),"")</f>
        <v>8522.7383684405995</v>
      </c>
      <c r="E152" cm="1">
        <f t="array" ref="E152">IFERROR(INDEX(treecover_loss__ha!$C:$C,MATCH(HA!$A152&amp;HA!E$1,treecover_loss__ha!$A:$A&amp;treecover_loss__ha!$B:$B,0)),"")</f>
        <v>7691.7183778300696</v>
      </c>
      <c r="F152" cm="1">
        <f t="array" ref="F152">IFERROR(INDEX(treecover_loss__ha!$C:$C,MATCH(HA!$A152&amp;HA!F$1,treecover_loss__ha!$A:$A&amp;treecover_loss__ha!$B:$B,0)),"")</f>
        <v>27492.240717808199</v>
      </c>
      <c r="G152" cm="1">
        <f t="array" ref="G152">IFERROR(INDEX(treecover_loss__ha!$C:$C,MATCH(HA!$A152&amp;HA!G$1,treecover_loss__ha!$A:$A&amp;treecover_loss__ha!$B:$B,0)),"")</f>
        <v>14775.532248048499</v>
      </c>
      <c r="H152" cm="1">
        <f t="array" ref="H152">IFERROR(INDEX(treecover_loss__ha!$C:$C,MATCH(HA!$A152&amp;HA!H$1,treecover_loss__ha!$A:$A&amp;treecover_loss__ha!$B:$B,0)),"")</f>
        <v>13742.5534577013</v>
      </c>
      <c r="I152" cm="1">
        <f t="array" ref="I152">IFERROR(INDEX(treecover_loss__ha!$C:$C,MATCH(HA!$A152&amp;HA!I$1,treecover_loss__ha!$A:$A&amp;treecover_loss__ha!$B:$B,0)),"")</f>
        <v>9046.9278804531896</v>
      </c>
      <c r="J152" cm="1">
        <f t="array" ref="J152">IFERROR(INDEX(treecover_loss__ha!$C:$C,MATCH(HA!$A152&amp;HA!J$1,treecover_loss__ha!$A:$A&amp;treecover_loss__ha!$B:$B,0)),"")</f>
        <v>10118.541456332299</v>
      </c>
      <c r="K152" s="2" t="s">
        <v>221</v>
      </c>
      <c r="L152" s="3">
        <f>(GHGs!B152/GHGs!$F152)*100</f>
        <v>32.785218672443676</v>
      </c>
      <c r="M152" s="3">
        <f>(GHGs!C152/GHGs!$F152)*100</f>
        <v>50.215816585390492</v>
      </c>
      <c r="N152" s="3">
        <f>(GHGs!D152/GHGs!$F152)*100</f>
        <v>39.334002113761777</v>
      </c>
      <c r="O152" s="3">
        <f>(GHGs!E152/GHGs!$F152)*100</f>
        <v>35.208557080585038</v>
      </c>
      <c r="P152" s="3">
        <f>(GHGs!F152/GHGs!$F152)*100</f>
        <v>100</v>
      </c>
      <c r="Q152" s="3">
        <f>(GHGs!G152/GHGs!$F152)*100</f>
        <v>65.722793906234713</v>
      </c>
      <c r="R152" s="3">
        <f>(GHGs!H152/GHGs!$F152)*100</f>
        <v>68.617170264339109</v>
      </c>
      <c r="S152" s="3">
        <f>(GHGs!I152/GHGs!$F152)*100</f>
        <v>45.633167302186187</v>
      </c>
      <c r="T152" s="3">
        <f>(GHGs!J152/GHGs!$F152)*100</f>
        <v>53.243393710368828</v>
      </c>
      <c r="U152" s="3" t="str">
        <f>IF(T152&lt;100,"GREEN","RED")</f>
        <v>GREEN</v>
      </c>
      <c r="V152">
        <f t="shared" si="2"/>
        <v>67</v>
      </c>
    </row>
    <row r="153" spans="1:22" x14ac:dyDescent="0.2">
      <c r="A153" s="1" t="s">
        <v>155</v>
      </c>
      <c r="B153" cm="1">
        <f t="array" ref="B153">IFERROR(INDEX(treecover_loss__ha!$C:$C,MATCH(HA!$A153&amp;HA!B$1,treecover_loss__ha!$A:$A&amp;treecover_loss__ha!$B:$B,0)),"")</f>
        <v>46097.025436850003</v>
      </c>
      <c r="C153" cm="1">
        <f t="array" ref="C153">IFERROR(INDEX(treecover_loss__ha!$C:$C,MATCH(HA!$A153&amp;HA!C$1,treecover_loss__ha!$A:$A&amp;treecover_loss__ha!$B:$B,0)),"")</f>
        <v>94646.7242896682</v>
      </c>
      <c r="D153" cm="1">
        <f t="array" ref="D153">IFERROR(INDEX(treecover_loss__ha!$C:$C,MATCH(HA!$A153&amp;HA!D$1,treecover_loss__ha!$A:$A&amp;treecover_loss__ha!$B:$B,0)),"")</f>
        <v>173894.80786368999</v>
      </c>
      <c r="E153" cm="1">
        <f t="array" ref="E153">IFERROR(INDEX(treecover_loss__ha!$C:$C,MATCH(HA!$A153&amp;HA!E$1,treecover_loss__ha!$A:$A&amp;treecover_loss__ha!$B:$B,0)),"")</f>
        <v>97436.897795359502</v>
      </c>
      <c r="F153" cm="1">
        <f t="array" ref="F153">IFERROR(INDEX(treecover_loss__ha!$C:$C,MATCH(HA!$A153&amp;HA!F$1,treecover_loss__ha!$A:$A&amp;treecover_loss__ha!$B:$B,0)),"")</f>
        <v>36885.772504226603</v>
      </c>
      <c r="G153" cm="1">
        <f t="array" ref="G153">IFERROR(INDEX(treecover_loss__ha!$C:$C,MATCH(HA!$A153&amp;HA!G$1,treecover_loss__ha!$A:$A&amp;treecover_loss__ha!$B:$B,0)),"")</f>
        <v>62044.388366306601</v>
      </c>
      <c r="H153" cm="1">
        <f t="array" ref="H153">IFERROR(INDEX(treecover_loss__ha!$C:$C,MATCH(HA!$A153&amp;HA!H$1,treecover_loss__ha!$A:$A&amp;treecover_loss__ha!$B:$B,0)),"")</f>
        <v>37223.923533179099</v>
      </c>
      <c r="I153" cm="1">
        <f t="array" ref="I153">IFERROR(INDEX(treecover_loss__ha!$C:$C,MATCH(HA!$A153&amp;HA!I$1,treecover_loss__ha!$A:$A&amp;treecover_loss__ha!$B:$B,0)),"")</f>
        <v>46875.521483312303</v>
      </c>
      <c r="J153" cm="1">
        <f t="array" ref="J153">IFERROR(INDEX(treecover_loss__ha!$C:$C,MATCH(HA!$A153&amp;HA!J$1,treecover_loss__ha!$A:$A&amp;treecover_loss__ha!$B:$B,0)),"")</f>
        <v>36388.168381438598</v>
      </c>
      <c r="K153" s="2" t="s">
        <v>221</v>
      </c>
      <c r="L153" s="3">
        <f>(GHGs!B153/GHGs!$F153)*100</f>
        <v>120.56549957275318</v>
      </c>
      <c r="M153" s="3">
        <f>(GHGs!C153/GHGs!$F153)*100</f>
        <v>232.39687891642399</v>
      </c>
      <c r="N153" s="3">
        <f>(GHGs!D153/GHGs!$F153)*100</f>
        <v>306.04048881700498</v>
      </c>
      <c r="O153" s="3">
        <f>(GHGs!E153/GHGs!$F153)*100</f>
        <v>234.9390673330692</v>
      </c>
      <c r="P153" s="3">
        <f>(GHGs!F153/GHGs!$F153)*100</f>
        <v>100</v>
      </c>
      <c r="Q153" s="3">
        <f>(GHGs!G153/GHGs!$F153)*100</f>
        <v>168.16123417244836</v>
      </c>
      <c r="R153" s="3">
        <f>(GHGs!H153/GHGs!$F153)*100</f>
        <v>118.80725425064935</v>
      </c>
      <c r="S153" s="3">
        <f>(GHGs!I153/GHGs!$F153)*100</f>
        <v>122.76507060915327</v>
      </c>
      <c r="T153" s="3">
        <f>(GHGs!J153/GHGs!$F153)*100</f>
        <v>112.74391170770708</v>
      </c>
      <c r="U153" s="3" t="str">
        <f>IF(T153&lt;100,"GREEN","RED")</f>
        <v>RED</v>
      </c>
      <c r="V153">
        <f t="shared" si="2"/>
        <v>61</v>
      </c>
    </row>
    <row r="154" spans="1:22" x14ac:dyDescent="0.2">
      <c r="A154" s="1" t="s">
        <v>156</v>
      </c>
      <c r="B154" cm="1">
        <f t="array" ref="B154">IFERROR(INDEX(treecover_loss__ha!$C:$C,MATCH(HA!$A154&amp;HA!B$1,treecover_loss__ha!$A:$A&amp;treecover_loss__ha!$B:$B,0)),"")</f>
        <v>279375.43627150601</v>
      </c>
      <c r="C154" cm="1">
        <f t="array" ref="C154">IFERROR(INDEX(treecover_loss__ha!$C:$C,MATCH(HA!$A154&amp;HA!C$1,treecover_loss__ha!$A:$A&amp;treecover_loss__ha!$B:$B,0)),"")</f>
        <v>319823.31324749498</v>
      </c>
      <c r="D154" cm="1">
        <f t="array" ref="D154">IFERROR(INDEX(treecover_loss__ha!$C:$C,MATCH(HA!$A154&amp;HA!D$1,treecover_loss__ha!$A:$A&amp;treecover_loss__ha!$B:$B,0)),"")</f>
        <v>360058.407255575</v>
      </c>
      <c r="E154" cm="1">
        <f t="array" ref="E154">IFERROR(INDEX(treecover_loss__ha!$C:$C,MATCH(HA!$A154&amp;HA!E$1,treecover_loss__ha!$A:$A&amp;treecover_loss__ha!$B:$B,0)),"")</f>
        <v>258779.66180918599</v>
      </c>
      <c r="F154" cm="1">
        <f t="array" ref="F154">IFERROR(INDEX(treecover_loss__ha!$C:$C,MATCH(HA!$A154&amp;HA!F$1,treecover_loss__ha!$A:$A&amp;treecover_loss__ha!$B:$B,0)),"")</f>
        <v>314372.68806807301</v>
      </c>
      <c r="G154" cm="1">
        <f t="array" ref="G154">IFERROR(INDEX(treecover_loss__ha!$C:$C,MATCH(HA!$A154&amp;HA!G$1,treecover_loss__ha!$A:$A&amp;treecover_loss__ha!$B:$B,0)),"")</f>
        <v>243379.14794353599</v>
      </c>
      <c r="H154" cm="1">
        <f t="array" ref="H154">IFERROR(INDEX(treecover_loss__ha!$C:$C,MATCH(HA!$A154&amp;HA!H$1,treecover_loss__ha!$A:$A&amp;treecover_loss__ha!$B:$B,0)),"")</f>
        <v>277165.38429032802</v>
      </c>
      <c r="I154" cm="1">
        <f t="array" ref="I154">IFERROR(INDEX(treecover_loss__ha!$C:$C,MATCH(HA!$A154&amp;HA!I$1,treecover_loss__ha!$A:$A&amp;treecover_loss__ha!$B:$B,0)),"")</f>
        <v>217142.21220235701</v>
      </c>
      <c r="J154" cm="1">
        <f t="array" ref="J154">IFERROR(INDEX(treecover_loss__ha!$C:$C,MATCH(HA!$A154&amp;HA!J$1,treecover_loss__ha!$A:$A&amp;treecover_loss__ha!$B:$B,0)),"")</f>
        <v>184551.65483713499</v>
      </c>
      <c r="K154" s="2" t="s">
        <v>221</v>
      </c>
      <c r="L154" s="3">
        <f>(GHGs!B154/GHGs!$F154)*100</f>
        <v>77.364601215854051</v>
      </c>
      <c r="M154" s="3">
        <f>(GHGs!C154/GHGs!$F154)*100</f>
        <v>91.46374906026027</v>
      </c>
      <c r="N154" s="3">
        <f>(GHGs!D154/GHGs!$F154)*100</f>
        <v>108.51211109933539</v>
      </c>
      <c r="O154" s="3">
        <f>(GHGs!E154/GHGs!$F154)*100</f>
        <v>65.978803423895556</v>
      </c>
      <c r="P154" s="3">
        <f>(GHGs!F154/GHGs!$F154)*100</f>
        <v>100</v>
      </c>
      <c r="Q154" s="3">
        <f>(GHGs!G154/GHGs!$F154)*100</f>
        <v>80.273994300367704</v>
      </c>
      <c r="R154" s="3">
        <f>(GHGs!H154/GHGs!$F154)*100</f>
        <v>90.516659081434909</v>
      </c>
      <c r="S154" s="3">
        <f>(GHGs!I154/GHGs!$F154)*100</f>
        <v>71.132492408897704</v>
      </c>
      <c r="T154" s="3">
        <f>(GHGs!J154/GHGs!$F154)*100</f>
        <v>59.885289038574975</v>
      </c>
      <c r="U154" s="3" t="str">
        <f>IF(T154&lt;100,"GREEN","RED")</f>
        <v>GREEN</v>
      </c>
      <c r="V154">
        <f t="shared" si="2"/>
        <v>14</v>
      </c>
    </row>
    <row r="155" spans="1:22" x14ac:dyDescent="0.2">
      <c r="A155" s="1" t="s">
        <v>157</v>
      </c>
      <c r="B155" cm="1">
        <f t="array" ref="B155">IFERROR(INDEX(treecover_loss__ha!$C:$C,MATCH(HA!$A155&amp;HA!B$1,treecover_loss__ha!$A:$A&amp;treecover_loss__ha!$B:$B,0)),"")</f>
        <v>0.130280411312934</v>
      </c>
      <c r="C155" cm="1">
        <f t="array" ref="C155">IFERROR(INDEX(treecover_loss__ha!$C:$C,MATCH(HA!$A155&amp;HA!C$1,treecover_loss__ha!$A:$A&amp;treecover_loss__ha!$B:$B,0)),"")</f>
        <v>0</v>
      </c>
      <c r="D155" cm="1">
        <f t="array" ref="D155">IFERROR(INDEX(treecover_loss__ha!$C:$C,MATCH(HA!$A155&amp;HA!D$1,treecover_loss__ha!$A:$A&amp;treecover_loss__ha!$B:$B,0)),"")</f>
        <v>1.7029687807801599</v>
      </c>
      <c r="E155" cm="1">
        <f t="array" ref="E155">IFERROR(INDEX(treecover_loss__ha!$C:$C,MATCH(HA!$A155&amp;HA!E$1,treecover_loss__ha!$A:$A&amp;treecover_loss__ha!$B:$B,0)),"")</f>
        <v>2.02768764523546</v>
      </c>
      <c r="F155" cm="1">
        <f t="array" ref="F155">IFERROR(INDEX(treecover_loss__ha!$C:$C,MATCH(HA!$A155&amp;HA!F$1,treecover_loss__ha!$A:$A&amp;treecover_loss__ha!$B:$B,0)),"")</f>
        <v>0.262468546394314</v>
      </c>
      <c r="G155" cm="1">
        <f t="array" ref="G155">IFERROR(INDEX(treecover_loss__ha!$C:$C,MATCH(HA!$A155&amp;HA!G$1,treecover_loss__ha!$A:$A&amp;treecover_loss__ha!$B:$B,0)),"")</f>
        <v>0.26138486053819399</v>
      </c>
      <c r="H155" t="str" cm="1">
        <f t="array" ref="H155">IFERROR(INDEX(treecover_loss__ha!$C:$C,MATCH(HA!$A155&amp;HA!H$1,treecover_loss__ha!$A:$A&amp;treecover_loss__ha!$B:$B,0)),"")</f>
        <v/>
      </c>
      <c r="I155" t="str" cm="1">
        <f t="array" ref="I155">IFERROR(INDEX(treecover_loss__ha!$C:$C,MATCH(HA!$A155&amp;HA!I$1,treecover_loss__ha!$A:$A&amp;treecover_loss__ha!$B:$B,0)),"")</f>
        <v/>
      </c>
      <c r="J155" cm="1">
        <f t="array" ref="J155">IFERROR(INDEX(treecover_loss__ha!$C:$C,MATCH(HA!$A155&amp;HA!J$1,treecover_loss__ha!$A:$A&amp;treecover_loss__ha!$B:$B,0)),"")</f>
        <v>0.196151657776692</v>
      </c>
      <c r="K155" s="2" t="s">
        <v>221</v>
      </c>
      <c r="L155" s="3">
        <f>(GHGs!B155/GHGs!$F155)*100</f>
        <v>35.956690716947257</v>
      </c>
      <c r="M155" s="3">
        <f>(GHGs!C155/GHGs!$F155)*100</f>
        <v>6.4167242847880033</v>
      </c>
      <c r="N155" s="3">
        <f>(GHGs!D155/GHGs!$F155)*100</f>
        <v>433.73856650605234</v>
      </c>
      <c r="O155" s="3">
        <f>(GHGs!E155/GHGs!$F155)*100</f>
        <v>818.08329293209249</v>
      </c>
      <c r="P155" s="3">
        <f>(GHGs!F155/GHGs!$F155)*100</f>
        <v>100</v>
      </c>
      <c r="Q155" s="3">
        <f>(GHGs!G155/GHGs!$F155)*100</f>
        <v>88.358491601459534</v>
      </c>
      <c r="R155" s="3" t="e">
        <f>(GHGs!H155/GHGs!$F155)*100</f>
        <v>#N/A</v>
      </c>
      <c r="S155" s="3" t="e">
        <f>(GHGs!I155/GHGs!$F155)*100</f>
        <v>#N/A</v>
      </c>
      <c r="T155" s="3">
        <f>(GHGs!J155/GHGs!$F155)*100</f>
        <v>221.79396348489342</v>
      </c>
      <c r="U155" s="3" t="str">
        <f>IF(T155&lt;100,"GREEN","RED")</f>
        <v>RED</v>
      </c>
      <c r="V155">
        <f t="shared" si="2"/>
        <v>187</v>
      </c>
    </row>
    <row r="156" spans="1:22" x14ac:dyDescent="0.2">
      <c r="A156" s="1" t="s">
        <v>158</v>
      </c>
      <c r="B156" cm="1">
        <f t="array" ref="B156">IFERROR(INDEX(treecover_loss__ha!$C:$C,MATCH(HA!$A156&amp;HA!B$1,treecover_loss__ha!$A:$A&amp;treecover_loss__ha!$B:$B,0)),"")</f>
        <v>8.5622289971603696</v>
      </c>
      <c r="C156" cm="1">
        <f t="array" ref="C156">IFERROR(INDEX(treecover_loss__ha!$C:$C,MATCH(HA!$A156&amp;HA!C$1,treecover_loss__ha!$A:$A&amp;treecover_loss__ha!$B:$B,0)),"")</f>
        <v>7.4046171791959603</v>
      </c>
      <c r="D156" t="str" cm="1">
        <f t="array" ref="D156">IFERROR(INDEX(treecover_loss__ha!$C:$C,MATCH(HA!$A156&amp;HA!D$1,treecover_loss__ha!$A:$A&amp;treecover_loss__ha!$B:$B,0)),"")</f>
        <v/>
      </c>
      <c r="E156" t="str" cm="1">
        <f t="array" ref="E156">IFERROR(INDEX(treecover_loss__ha!$C:$C,MATCH(HA!$A156&amp;HA!E$1,treecover_loss__ha!$A:$A&amp;treecover_loss__ha!$B:$B,0)),"")</f>
        <v/>
      </c>
      <c r="F156" t="str" cm="1">
        <f t="array" ref="F156">IFERROR(INDEX(treecover_loss__ha!$C:$C,MATCH(HA!$A156&amp;HA!F$1,treecover_loss__ha!$A:$A&amp;treecover_loss__ha!$B:$B,0)),"")</f>
        <v/>
      </c>
      <c r="G156" t="str" cm="1">
        <f t="array" ref="G156">IFERROR(INDEX(treecover_loss__ha!$C:$C,MATCH(HA!$A156&amp;HA!G$1,treecover_loss__ha!$A:$A&amp;treecover_loss__ha!$B:$B,0)),"")</f>
        <v/>
      </c>
      <c r="H156" t="str" cm="1">
        <f t="array" ref="H156">IFERROR(INDEX(treecover_loss__ha!$C:$C,MATCH(HA!$A156&amp;HA!H$1,treecover_loss__ha!$A:$A&amp;treecover_loss__ha!$B:$B,0)),"")</f>
        <v/>
      </c>
      <c r="I156" t="str" cm="1">
        <f t="array" ref="I156">IFERROR(INDEX(treecover_loss__ha!$C:$C,MATCH(HA!$A156&amp;HA!I$1,treecover_loss__ha!$A:$A&amp;treecover_loss__ha!$B:$B,0)),"")</f>
        <v/>
      </c>
      <c r="J156" t="str" cm="1">
        <f t="array" ref="J156">IFERROR(INDEX(treecover_loss__ha!$C:$C,MATCH(HA!$A156&amp;HA!J$1,treecover_loss__ha!$A:$A&amp;treecover_loss__ha!$B:$B,0)),"")</f>
        <v/>
      </c>
      <c r="K156" s="2" t="s">
        <v>221</v>
      </c>
      <c r="L156" s="3" t="e">
        <f>(GHGs!B156/GHGs!$F156)*100</f>
        <v>#N/A</v>
      </c>
      <c r="M156" s="3" t="e">
        <f>(GHGs!C156/GHGs!$F156)*100</f>
        <v>#N/A</v>
      </c>
      <c r="N156" s="3" t="e">
        <f>(GHGs!D156/GHGs!$F156)*100</f>
        <v>#N/A</v>
      </c>
      <c r="O156" s="3" t="e">
        <f>(GHGs!E156/GHGs!$F156)*100</f>
        <v>#N/A</v>
      </c>
      <c r="P156" s="3" t="e">
        <f>(GHGs!F156/GHGs!$F156)*100</f>
        <v>#N/A</v>
      </c>
      <c r="Q156" s="3" t="e">
        <f>(GHGs!G156/GHGs!$F156)*100</f>
        <v>#N/A</v>
      </c>
      <c r="R156" s="3" t="e">
        <f>(GHGs!H156/GHGs!$F156)*100</f>
        <v>#N/A</v>
      </c>
      <c r="S156" s="3" t="e">
        <f>(GHGs!I156/GHGs!$F156)*100</f>
        <v>#N/A</v>
      </c>
      <c r="T156" s="3" t="e">
        <f>(GHGs!J156/GHGs!$F156)*100</f>
        <v>#N/A</v>
      </c>
      <c r="U156" s="3" t="e">
        <f>IF(T156&lt;100,"GREEN","RED")</f>
        <v>#N/A</v>
      </c>
      <c r="V156" t="e">
        <f t="shared" si="2"/>
        <v>#VALUE!</v>
      </c>
    </row>
    <row r="157" spans="1:22" x14ac:dyDescent="0.2">
      <c r="A157" s="1" t="s">
        <v>159</v>
      </c>
      <c r="B157" cm="1">
        <f t="array" ref="B157">IFERROR(INDEX(treecover_loss__ha!$C:$C,MATCH(HA!$A157&amp;HA!B$1,treecover_loss__ha!$A:$A&amp;treecover_loss__ha!$B:$B,0)),"")</f>
        <v>10906.349848186501</v>
      </c>
      <c r="C157" cm="1">
        <f t="array" ref="C157">IFERROR(INDEX(treecover_loss__ha!$C:$C,MATCH(HA!$A157&amp;HA!C$1,treecover_loss__ha!$A:$A&amp;treecover_loss__ha!$B:$B,0)),"")</f>
        <v>23045.154078595999</v>
      </c>
      <c r="D157" cm="1">
        <f t="array" ref="D157">IFERROR(INDEX(treecover_loss__ha!$C:$C,MATCH(HA!$A157&amp;HA!D$1,treecover_loss__ha!$A:$A&amp;treecover_loss__ha!$B:$B,0)),"")</f>
        <v>19187.033120951699</v>
      </c>
      <c r="E157" cm="1">
        <f t="array" ref="E157">IFERROR(INDEX(treecover_loss__ha!$C:$C,MATCH(HA!$A157&amp;HA!E$1,treecover_loss__ha!$A:$A&amp;treecover_loss__ha!$B:$B,0)),"")</f>
        <v>18974.177551254601</v>
      </c>
      <c r="F157" cm="1">
        <f t="array" ref="F157">IFERROR(INDEX(treecover_loss__ha!$C:$C,MATCH(HA!$A157&amp;HA!F$1,treecover_loss__ha!$A:$A&amp;treecover_loss__ha!$B:$B,0)),"")</f>
        <v>12265.858864911601</v>
      </c>
      <c r="G157" cm="1">
        <f t="array" ref="G157">IFERROR(INDEX(treecover_loss__ha!$C:$C,MATCH(HA!$A157&amp;HA!G$1,treecover_loss__ha!$A:$A&amp;treecover_loss__ha!$B:$B,0)),"")</f>
        <v>27445.573890210999</v>
      </c>
      <c r="H157" cm="1">
        <f t="array" ref="H157">IFERROR(INDEX(treecover_loss__ha!$C:$C,MATCH(HA!$A157&amp;HA!H$1,treecover_loss__ha!$A:$A&amp;treecover_loss__ha!$B:$B,0)),"")</f>
        <v>14699.441095117299</v>
      </c>
      <c r="I157" cm="1">
        <f t="array" ref="I157">IFERROR(INDEX(treecover_loss__ha!$C:$C,MATCH(HA!$A157&amp;HA!I$1,treecover_loss__ha!$A:$A&amp;treecover_loss__ha!$B:$B,0)),"")</f>
        <v>16515.8141228151</v>
      </c>
      <c r="J157" cm="1">
        <f t="array" ref="J157">IFERROR(INDEX(treecover_loss__ha!$C:$C,MATCH(HA!$A157&amp;HA!J$1,treecover_loss__ha!$A:$A&amp;treecover_loss__ha!$B:$B,0)),"")</f>
        <v>25379.769926519799</v>
      </c>
      <c r="K157" s="2" t="s">
        <v>221</v>
      </c>
      <c r="L157" s="3">
        <f>(GHGs!B157/GHGs!$F157)*100</f>
        <v>82.025241201866976</v>
      </c>
      <c r="M157" s="3">
        <f>(GHGs!C157/GHGs!$F157)*100</f>
        <v>179.93508819514631</v>
      </c>
      <c r="N157" s="3">
        <f>(GHGs!D157/GHGs!$F157)*100</f>
        <v>150.47605754953929</v>
      </c>
      <c r="O157" s="3">
        <f>(GHGs!E157/GHGs!$F157)*100</f>
        <v>156.19446371386937</v>
      </c>
      <c r="P157" s="3">
        <f>(GHGs!F157/GHGs!$F157)*100</f>
        <v>100</v>
      </c>
      <c r="Q157" s="3">
        <f>(GHGs!G157/GHGs!$F157)*100</f>
        <v>232.51165305068545</v>
      </c>
      <c r="R157" s="3">
        <f>(GHGs!H157/GHGs!$F157)*100</f>
        <v>122.47716398890512</v>
      </c>
      <c r="S157" s="3">
        <f>(GHGs!I157/GHGs!$F157)*100</f>
        <v>138.27214696609934</v>
      </c>
      <c r="T157" s="3">
        <f>(GHGs!J157/GHGs!$F157)*100</f>
        <v>220.46729238520709</v>
      </c>
      <c r="U157" s="3" t="str">
        <f>IF(T157&lt;100,"GREEN","RED")</f>
        <v>RED</v>
      </c>
      <c r="V157">
        <f t="shared" si="2"/>
        <v>81</v>
      </c>
    </row>
    <row r="158" spans="1:22" x14ac:dyDescent="0.2">
      <c r="A158" s="1" t="s">
        <v>160</v>
      </c>
      <c r="B158" cm="1">
        <f t="array" ref="B158">IFERROR(INDEX(treecover_loss__ha!$C:$C,MATCH(HA!$A158&amp;HA!B$1,treecover_loss__ha!$A:$A&amp;treecover_loss__ha!$B:$B,0)),"")</f>
        <v>2332111.3579651099</v>
      </c>
      <c r="C158" cm="1">
        <f t="array" ref="C158">IFERROR(INDEX(treecover_loss__ha!$C:$C,MATCH(HA!$A158&amp;HA!C$1,treecover_loss__ha!$A:$A&amp;treecover_loss__ha!$B:$B,0)),"")</f>
        <v>5051685.7227758598</v>
      </c>
      <c r="D158" cm="1">
        <f t="array" ref="D158">IFERROR(INDEX(treecover_loss__ha!$C:$C,MATCH(HA!$A158&amp;HA!D$1,treecover_loss__ha!$A:$A&amp;treecover_loss__ha!$B:$B,0)),"")</f>
        <v>5288940.6411400298</v>
      </c>
      <c r="E158" cm="1">
        <f t="array" ref="E158">IFERROR(INDEX(treecover_loss__ha!$C:$C,MATCH(HA!$A158&amp;HA!E$1,treecover_loss__ha!$A:$A&amp;treecover_loss__ha!$B:$B,0)),"")</f>
        <v>5560430.9253956797</v>
      </c>
      <c r="F158" cm="1">
        <f t="array" ref="F158">IFERROR(INDEX(treecover_loss__ha!$C:$C,MATCH(HA!$A158&amp;HA!F$1,treecover_loss__ha!$A:$A&amp;treecover_loss__ha!$B:$B,0)),"")</f>
        <v>3686557.0413906602</v>
      </c>
      <c r="G158" cm="1">
        <f t="array" ref="G158">IFERROR(INDEX(treecover_loss__ha!$C:$C,MATCH(HA!$A158&amp;HA!G$1,treecover_loss__ha!$A:$A&amp;treecover_loss__ha!$B:$B,0)),"")</f>
        <v>5442086.35024786</v>
      </c>
      <c r="H158" cm="1">
        <f t="array" ref="H158">IFERROR(INDEX(treecover_loss__ha!$C:$C,MATCH(HA!$A158&amp;HA!H$1,treecover_loss__ha!$A:$A&amp;treecover_loss__ha!$B:$B,0)),"")</f>
        <v>6518851.58336131</v>
      </c>
      <c r="I158" cm="1">
        <f t="array" ref="I158">IFERROR(INDEX(treecover_loss__ha!$C:$C,MATCH(HA!$A158&amp;HA!I$1,treecover_loss__ha!$A:$A&amp;treecover_loss__ha!$B:$B,0)),"")</f>
        <v>4287816.8294388</v>
      </c>
      <c r="J158" cm="1">
        <f t="array" ref="J158">IFERROR(INDEX(treecover_loss__ha!$C:$C,MATCH(HA!$A158&amp;HA!J$1,treecover_loss__ha!$A:$A&amp;treecover_loss__ha!$B:$B,0)),"")</f>
        <v>3354720.1693343199</v>
      </c>
      <c r="K158" s="2" t="s">
        <v>221</v>
      </c>
      <c r="L158" s="3">
        <f>(GHGs!B158/GHGs!$F158)*100</f>
        <v>73.86446976624741</v>
      </c>
      <c r="M158" s="3">
        <f>(GHGs!C158/GHGs!$F158)*100</f>
        <v>140.06318791781297</v>
      </c>
      <c r="N158" s="3">
        <f>(GHGs!D158/GHGs!$F158)*100</f>
        <v>164.63972093609021</v>
      </c>
      <c r="O158" s="3">
        <f>(GHGs!E158/GHGs!$F158)*100</f>
        <v>186.64702687960798</v>
      </c>
      <c r="P158" s="3">
        <f>(GHGs!F158/GHGs!$F158)*100</f>
        <v>100</v>
      </c>
      <c r="Q158" s="3">
        <f>(GHGs!G158/GHGs!$F158)*100</f>
        <v>137.72714027577439</v>
      </c>
      <c r="R158" s="3">
        <f>(GHGs!H158/GHGs!$F158)*100</f>
        <v>148.4221351062439</v>
      </c>
      <c r="S158" s="3">
        <f>(GHGs!I158/GHGs!$F158)*100</f>
        <v>118.87117850199485</v>
      </c>
      <c r="T158" s="3">
        <f>(GHGs!J158/GHGs!$F158)*100</f>
        <v>108.15092870580617</v>
      </c>
      <c r="U158" s="3" t="str">
        <f>IF(T158&lt;100,"GREEN","RED")</f>
        <v>RED</v>
      </c>
      <c r="V158">
        <f t="shared" si="2"/>
        <v>1</v>
      </c>
    </row>
    <row r="159" spans="1:22" x14ac:dyDescent="0.2">
      <c r="A159" s="1" t="s">
        <v>161</v>
      </c>
      <c r="B159" cm="1">
        <f t="array" ref="B159">IFERROR(INDEX(treecover_loss__ha!$C:$C,MATCH(HA!$A159&amp;HA!B$1,treecover_loss__ha!$A:$A&amp;treecover_loss__ha!$B:$B,0)),"")</f>
        <v>2216.7212275396701</v>
      </c>
      <c r="C159" cm="1">
        <f t="array" ref="C159">IFERROR(INDEX(treecover_loss__ha!$C:$C,MATCH(HA!$A159&amp;HA!C$1,treecover_loss__ha!$A:$A&amp;treecover_loss__ha!$B:$B,0)),"")</f>
        <v>2777.6719175266398</v>
      </c>
      <c r="D159" cm="1">
        <f t="array" ref="D159">IFERROR(INDEX(treecover_loss__ha!$C:$C,MATCH(HA!$A159&amp;HA!D$1,treecover_loss__ha!$A:$A&amp;treecover_loss__ha!$B:$B,0)),"")</f>
        <v>2728.8183060839301</v>
      </c>
      <c r="E159" cm="1">
        <f t="array" ref="E159">IFERROR(INDEX(treecover_loss__ha!$C:$C,MATCH(HA!$A159&amp;HA!E$1,treecover_loss__ha!$A:$A&amp;treecover_loss__ha!$B:$B,0)),"")</f>
        <v>4290.9984670408703</v>
      </c>
      <c r="F159" cm="1">
        <f t="array" ref="F159">IFERROR(INDEX(treecover_loss__ha!$C:$C,MATCH(HA!$A159&amp;HA!F$1,treecover_loss__ha!$A:$A&amp;treecover_loss__ha!$B:$B,0)),"")</f>
        <v>2515.9861121896902</v>
      </c>
      <c r="G159" cm="1">
        <f t="array" ref="G159">IFERROR(INDEX(treecover_loss__ha!$C:$C,MATCH(HA!$A159&amp;HA!G$1,treecover_loss__ha!$A:$A&amp;treecover_loss__ha!$B:$B,0)),"")</f>
        <v>3187.3171008675299</v>
      </c>
      <c r="H159" cm="1">
        <f t="array" ref="H159">IFERROR(INDEX(treecover_loss__ha!$C:$C,MATCH(HA!$A159&amp;HA!H$1,treecover_loss__ha!$A:$A&amp;treecover_loss__ha!$B:$B,0)),"")</f>
        <v>2922.1316273244802</v>
      </c>
      <c r="I159" cm="1">
        <f t="array" ref="I159">IFERROR(INDEX(treecover_loss__ha!$C:$C,MATCH(HA!$A159&amp;HA!I$1,treecover_loss__ha!$A:$A&amp;treecover_loss__ha!$B:$B,0)),"")</f>
        <v>2536.45057944061</v>
      </c>
      <c r="J159" cm="1">
        <f t="array" ref="J159">IFERROR(INDEX(treecover_loss__ha!$C:$C,MATCH(HA!$A159&amp;HA!J$1,treecover_loss__ha!$A:$A&amp;treecover_loss__ha!$B:$B,0)),"")</f>
        <v>3036.3192554865</v>
      </c>
      <c r="K159" s="2" t="s">
        <v>221</v>
      </c>
      <c r="L159" s="3">
        <f>(GHGs!B159/GHGs!$F159)*100</f>
        <v>76.036883601401684</v>
      </c>
      <c r="M159" s="3">
        <f>(GHGs!C159/GHGs!$F159)*100</f>
        <v>96.527182292904527</v>
      </c>
      <c r="N159" s="3">
        <f>(GHGs!D159/GHGs!$F159)*100</f>
        <v>94.239115657594169</v>
      </c>
      <c r="O159" s="3">
        <f>(GHGs!E159/GHGs!$F159)*100</f>
        <v>161.37831977374225</v>
      </c>
      <c r="P159" s="3">
        <f>(GHGs!F159/GHGs!$F159)*100</f>
        <v>100</v>
      </c>
      <c r="Q159" s="3">
        <f>(GHGs!G159/GHGs!$F159)*100</f>
        <v>121.23496377182468</v>
      </c>
      <c r="R159" s="3">
        <f>(GHGs!H159/GHGs!$F159)*100</f>
        <v>127.63195526292961</v>
      </c>
      <c r="S159" s="3">
        <f>(GHGs!I159/GHGs!$F159)*100</f>
        <v>114.56866852729102</v>
      </c>
      <c r="T159" s="3">
        <f>(GHGs!J159/GHGs!$F159)*100</f>
        <v>135.39314001285777</v>
      </c>
      <c r="U159" s="3" t="str">
        <f>IF(T159&lt;100,"GREEN","RED")</f>
        <v>RED</v>
      </c>
      <c r="V159">
        <f t="shared" si="2"/>
        <v>106</v>
      </c>
    </row>
    <row r="160" spans="1:22" x14ac:dyDescent="0.2">
      <c r="A160" s="1" t="s">
        <v>162</v>
      </c>
      <c r="B160" cm="1">
        <f t="array" ref="B160">IFERROR(INDEX(treecover_loss__ha!$C:$C,MATCH(HA!$A160&amp;HA!B$1,treecover_loss__ha!$A:$A&amp;treecover_loss__ha!$B:$B,0)),"")</f>
        <v>8.0557373978895406</v>
      </c>
      <c r="C160" cm="1">
        <f t="array" ref="C160">IFERROR(INDEX(treecover_loss__ha!$C:$C,MATCH(HA!$A160&amp;HA!C$1,treecover_loss__ha!$A:$A&amp;treecover_loss__ha!$B:$B,0)),"")</f>
        <v>26.6771069123795</v>
      </c>
      <c r="D160" cm="1">
        <f t="array" ref="D160">IFERROR(INDEX(treecover_loss__ha!$C:$C,MATCH(HA!$A160&amp;HA!D$1,treecover_loss__ha!$A:$A&amp;treecover_loss__ha!$B:$B,0)),"")</f>
        <v>74.647332174659297</v>
      </c>
      <c r="E160" cm="1">
        <f t="array" ref="E160">IFERROR(INDEX(treecover_loss__ha!$C:$C,MATCH(HA!$A160&amp;HA!E$1,treecover_loss__ha!$A:$A&amp;treecover_loss__ha!$B:$B,0)),"")</f>
        <v>16.115762821757802</v>
      </c>
      <c r="F160" cm="1">
        <f t="array" ref="F160">IFERROR(INDEX(treecover_loss__ha!$C:$C,MATCH(HA!$A160&amp;HA!F$1,treecover_loss__ha!$A:$A&amp;treecover_loss__ha!$B:$B,0)),"")</f>
        <v>56.395868240430197</v>
      </c>
      <c r="G160" cm="1">
        <f t="array" ref="G160">IFERROR(INDEX(treecover_loss__ha!$C:$C,MATCH(HA!$A160&amp;HA!G$1,treecover_loss__ha!$A:$A&amp;treecover_loss__ha!$B:$B,0)),"")</f>
        <v>66.802911790488295</v>
      </c>
      <c r="H160" cm="1">
        <f t="array" ref="H160">IFERROR(INDEX(treecover_loss__ha!$C:$C,MATCH(HA!$A160&amp;HA!H$1,treecover_loss__ha!$A:$A&amp;treecover_loss__ha!$B:$B,0)),"")</f>
        <v>50.320120865625498</v>
      </c>
      <c r="I160" cm="1">
        <f t="array" ref="I160">IFERROR(INDEX(treecover_loss__ha!$C:$C,MATCH(HA!$A160&amp;HA!I$1,treecover_loss__ha!$A:$A&amp;treecover_loss__ha!$B:$B,0)),"")</f>
        <v>43.329174252178802</v>
      </c>
      <c r="J160" cm="1">
        <f t="array" ref="J160">IFERROR(INDEX(treecover_loss__ha!$C:$C,MATCH(HA!$A160&amp;HA!J$1,treecover_loss__ha!$A:$A&amp;treecover_loss__ha!$B:$B,0)),"")</f>
        <v>22.808140690448599</v>
      </c>
      <c r="K160" s="2" t="s">
        <v>221</v>
      </c>
      <c r="L160" s="3">
        <f>(GHGs!B160/GHGs!$F160)*100</f>
        <v>13.86158344149826</v>
      </c>
      <c r="M160" s="3">
        <f>(GHGs!C160/GHGs!$F160)*100</f>
        <v>43.175045987090975</v>
      </c>
      <c r="N160" s="3">
        <f>(GHGs!D160/GHGs!$F160)*100</f>
        <v>118.65691203898902</v>
      </c>
      <c r="O160" s="3">
        <f>(GHGs!E160/GHGs!$F160)*100</f>
        <v>27.050506728996375</v>
      </c>
      <c r="P160" s="3">
        <f>(GHGs!F160/GHGs!$F160)*100</f>
        <v>100</v>
      </c>
      <c r="Q160" s="3">
        <f>(GHGs!G160/GHGs!$F160)*100</f>
        <v>120.25991806070266</v>
      </c>
      <c r="R160" s="3">
        <f>(GHGs!H160/GHGs!$F160)*100</f>
        <v>93.255927462763267</v>
      </c>
      <c r="S160" s="3">
        <f>(GHGs!I160/GHGs!$F160)*100</f>
        <v>85.002146307436078</v>
      </c>
      <c r="T160" s="3">
        <f>(GHGs!J160/GHGs!$F160)*100</f>
        <v>129.58955640144393</v>
      </c>
      <c r="U160" s="3" t="str">
        <f>IF(T160&lt;100,"GREEN","RED")</f>
        <v>RED</v>
      </c>
      <c r="V160">
        <f t="shared" si="2"/>
        <v>147</v>
      </c>
    </row>
    <row r="161" spans="1:22" x14ac:dyDescent="0.2">
      <c r="A161" s="1" t="s">
        <v>163</v>
      </c>
      <c r="B161" cm="1">
        <f t="array" ref="B161">IFERROR(INDEX(treecover_loss__ha!$C:$C,MATCH(HA!$A161&amp;HA!B$1,treecover_loss__ha!$A:$A&amp;treecover_loss__ha!$B:$B,0)),"")</f>
        <v>293.49623981819701</v>
      </c>
      <c r="C161" cm="1">
        <f t="array" ref="C161">IFERROR(INDEX(treecover_loss__ha!$C:$C,MATCH(HA!$A161&amp;HA!C$1,treecover_loss__ha!$A:$A&amp;treecover_loss__ha!$B:$B,0)),"")</f>
        <v>254.557353876695</v>
      </c>
      <c r="D161" cm="1">
        <f t="array" ref="D161">IFERROR(INDEX(treecover_loss__ha!$C:$C,MATCH(HA!$A161&amp;HA!D$1,treecover_loss__ha!$A:$A&amp;treecover_loss__ha!$B:$B,0)),"")</f>
        <v>391.79548266343801</v>
      </c>
      <c r="E161" cm="1">
        <f t="array" ref="E161">IFERROR(INDEX(treecover_loss__ha!$C:$C,MATCH(HA!$A161&amp;HA!E$1,treecover_loss__ha!$A:$A&amp;treecover_loss__ha!$B:$B,0)),"")</f>
        <v>300.94409676495701</v>
      </c>
      <c r="F161" cm="1">
        <f t="array" ref="F161">IFERROR(INDEX(treecover_loss__ha!$C:$C,MATCH(HA!$A161&amp;HA!F$1,treecover_loss__ha!$A:$A&amp;treecover_loss__ha!$B:$B,0)),"")</f>
        <v>277.64000257541898</v>
      </c>
      <c r="G161" cm="1">
        <f t="array" ref="G161">IFERROR(INDEX(treecover_loss__ha!$C:$C,MATCH(HA!$A161&amp;HA!G$1,treecover_loss__ha!$A:$A&amp;treecover_loss__ha!$B:$B,0)),"")</f>
        <v>758.45816100406705</v>
      </c>
      <c r="H161" cm="1">
        <f t="array" ref="H161">IFERROR(INDEX(treecover_loss__ha!$C:$C,MATCH(HA!$A161&amp;HA!H$1,treecover_loss__ha!$A:$A&amp;treecover_loss__ha!$B:$B,0)),"")</f>
        <v>176.62630635852199</v>
      </c>
      <c r="I161" cm="1">
        <f t="array" ref="I161">IFERROR(INDEX(treecover_loss__ha!$C:$C,MATCH(HA!$A161&amp;HA!I$1,treecover_loss__ha!$A:$A&amp;treecover_loss__ha!$B:$B,0)),"")</f>
        <v>289.10913117446199</v>
      </c>
      <c r="J161" cm="1">
        <f t="array" ref="J161">IFERROR(INDEX(treecover_loss__ha!$C:$C,MATCH(HA!$A161&amp;HA!J$1,treecover_loss__ha!$A:$A&amp;treecover_loss__ha!$B:$B,0)),"")</f>
        <v>161.68483435980099</v>
      </c>
      <c r="K161" s="2" t="s">
        <v>221</v>
      </c>
      <c r="L161" s="3">
        <f>(GHGs!B161/GHGs!$F161)*100</f>
        <v>124.30573192864274</v>
      </c>
      <c r="M161" s="3">
        <f>(GHGs!C161/GHGs!$F161)*100</f>
        <v>116.0757581031785</v>
      </c>
      <c r="N161" s="3">
        <f>(GHGs!D161/GHGs!$F161)*100</f>
        <v>184.06829315132217</v>
      </c>
      <c r="O161" s="3">
        <f>(GHGs!E161/GHGs!$F161)*100</f>
        <v>123.16564682429546</v>
      </c>
      <c r="P161" s="3">
        <f>(GHGs!F161/GHGs!$F161)*100</f>
        <v>100</v>
      </c>
      <c r="Q161" s="3">
        <f>(GHGs!G161/GHGs!$F161)*100</f>
        <v>283.69371920260977</v>
      </c>
      <c r="R161" s="3">
        <f>(GHGs!H161/GHGs!$F161)*100</f>
        <v>114.01797917736303</v>
      </c>
      <c r="S161" s="3">
        <f>(GHGs!I161/GHGs!$F161)*100</f>
        <v>154.42817512185135</v>
      </c>
      <c r="T161" s="3">
        <f>(GHGs!J161/GHGs!$F161)*100</f>
        <v>137.75898863882205</v>
      </c>
      <c r="U161" s="3" t="str">
        <f>IF(T161&lt;100,"GREEN","RED")</f>
        <v>RED</v>
      </c>
      <c r="V161">
        <f t="shared" si="2"/>
        <v>138</v>
      </c>
    </row>
    <row r="162" spans="1:22" x14ac:dyDescent="0.2">
      <c r="A162" s="1" t="s">
        <v>164</v>
      </c>
      <c r="B162" cm="1">
        <f t="array" ref="B162">IFERROR(INDEX(treecover_loss__ha!$C:$C,MATCH(HA!$A162&amp;HA!B$1,treecover_loss__ha!$A:$A&amp;treecover_loss__ha!$B:$B,0)),"")</f>
        <v>154.97480247525701</v>
      </c>
      <c r="C162" cm="1">
        <f t="array" ref="C162">IFERROR(INDEX(treecover_loss__ha!$C:$C,MATCH(HA!$A162&amp;HA!C$1,treecover_loss__ha!$A:$A&amp;treecover_loss__ha!$B:$B,0)),"")</f>
        <v>154.35962796871499</v>
      </c>
      <c r="D162" cm="1">
        <f t="array" ref="D162">IFERROR(INDEX(treecover_loss__ha!$C:$C,MATCH(HA!$A162&amp;HA!D$1,treecover_loss__ha!$A:$A&amp;treecover_loss__ha!$B:$B,0)),"")</f>
        <v>262.650347205728</v>
      </c>
      <c r="E162" cm="1">
        <f t="array" ref="E162">IFERROR(INDEX(treecover_loss__ha!$C:$C,MATCH(HA!$A162&amp;HA!E$1,treecover_loss__ha!$A:$A&amp;treecover_loss__ha!$B:$B,0)),"")</f>
        <v>289.02683051019602</v>
      </c>
      <c r="F162" cm="1">
        <f t="array" ref="F162">IFERROR(INDEX(treecover_loss__ha!$C:$C,MATCH(HA!$A162&amp;HA!F$1,treecover_loss__ha!$A:$A&amp;treecover_loss__ha!$B:$B,0)),"")</f>
        <v>287.873849807586</v>
      </c>
      <c r="G162" cm="1">
        <f t="array" ref="G162">IFERROR(INDEX(treecover_loss__ha!$C:$C,MATCH(HA!$A162&amp;HA!G$1,treecover_loss__ha!$A:$A&amp;treecover_loss__ha!$B:$B,0)),"")</f>
        <v>165.20300355552399</v>
      </c>
      <c r="H162" cm="1">
        <f t="array" ref="H162">IFERROR(INDEX(treecover_loss__ha!$C:$C,MATCH(HA!$A162&amp;HA!H$1,treecover_loss__ha!$A:$A&amp;treecover_loss__ha!$B:$B,0)),"")</f>
        <v>200.96460941006501</v>
      </c>
      <c r="I162" cm="1">
        <f t="array" ref="I162">IFERROR(INDEX(treecover_loss__ha!$C:$C,MATCH(HA!$A162&amp;HA!I$1,treecover_loss__ha!$A:$A&amp;treecover_loss__ha!$B:$B,0)),"")</f>
        <v>103.05905582149499</v>
      </c>
      <c r="J162" cm="1">
        <f t="array" ref="J162">IFERROR(INDEX(treecover_loss__ha!$C:$C,MATCH(HA!$A162&amp;HA!J$1,treecover_loss__ha!$A:$A&amp;treecover_loss__ha!$B:$B,0)),"")</f>
        <v>186.43038059217</v>
      </c>
      <c r="K162" s="2" t="s">
        <v>221</v>
      </c>
      <c r="L162" s="3">
        <f>(GHGs!B162/GHGs!$F162)*100</f>
        <v>42.701130514210419</v>
      </c>
      <c r="M162" s="3">
        <f>(GHGs!C162/GHGs!$F162)*100</f>
        <v>43.808060694449729</v>
      </c>
      <c r="N162" s="3">
        <f>(GHGs!D162/GHGs!$F162)*100</f>
        <v>79.403831089624504</v>
      </c>
      <c r="O162" s="3">
        <f>(GHGs!E162/GHGs!$F162)*100</f>
        <v>89.019977669609176</v>
      </c>
      <c r="P162" s="3">
        <f>(GHGs!F162/GHGs!$F162)*100</f>
        <v>100</v>
      </c>
      <c r="Q162" s="3">
        <f>(GHGs!G162/GHGs!$F162)*100</f>
        <v>64.055336948149659</v>
      </c>
      <c r="R162" s="3">
        <f>(GHGs!H162/GHGs!$F162)*100</f>
        <v>74.138388387015056</v>
      </c>
      <c r="S162" s="3">
        <f>(GHGs!I162/GHGs!$F162)*100</f>
        <v>42.086115330568283</v>
      </c>
      <c r="T162" s="3">
        <f>(GHGs!J162/GHGs!$F162)*100</f>
        <v>68.03214059737293</v>
      </c>
      <c r="U162" s="3" t="str">
        <f>IF(T162&lt;100,"GREEN","RED")</f>
        <v>GREEN</v>
      </c>
      <c r="V162">
        <f t="shared" si="2"/>
        <v>136</v>
      </c>
    </row>
    <row r="163" spans="1:22" x14ac:dyDescent="0.2">
      <c r="A163" s="1" t="s">
        <v>165</v>
      </c>
      <c r="B163" cm="1">
        <f t="array" ref="B163">IFERROR(INDEX(treecover_loss__ha!$C:$C,MATCH(HA!$A163&amp;HA!B$1,treecover_loss__ha!$A:$A&amp;treecover_loss__ha!$B:$B,0)),"")</f>
        <v>14970.0461565894</v>
      </c>
      <c r="C163" cm="1">
        <f t="array" ref="C163">IFERROR(INDEX(treecover_loss__ha!$C:$C,MATCH(HA!$A163&amp;HA!C$1,treecover_loss__ha!$A:$A&amp;treecover_loss__ha!$B:$B,0)),"")</f>
        <v>17992.755990114802</v>
      </c>
      <c r="D163" cm="1">
        <f t="array" ref="D163">IFERROR(INDEX(treecover_loss__ha!$C:$C,MATCH(HA!$A163&amp;HA!D$1,treecover_loss__ha!$A:$A&amp;treecover_loss__ha!$B:$B,0)),"")</f>
        <v>19761.385800830602</v>
      </c>
      <c r="E163" cm="1">
        <f t="array" ref="E163">IFERROR(INDEX(treecover_loss__ha!$C:$C,MATCH(HA!$A163&amp;HA!E$1,treecover_loss__ha!$A:$A&amp;treecover_loss__ha!$B:$B,0)),"")</f>
        <v>17825.008563342399</v>
      </c>
      <c r="F163" cm="1">
        <f t="array" ref="F163">IFERROR(INDEX(treecover_loss__ha!$C:$C,MATCH(HA!$A163&amp;HA!F$1,treecover_loss__ha!$A:$A&amp;treecover_loss__ha!$B:$B,0)),"")</f>
        <v>16550.444648268702</v>
      </c>
      <c r="G163" cm="1">
        <f t="array" ref="G163">IFERROR(INDEX(treecover_loss__ha!$C:$C,MATCH(HA!$A163&amp;HA!G$1,treecover_loss__ha!$A:$A&amp;treecover_loss__ha!$B:$B,0)),"")</f>
        <v>14598.97725994</v>
      </c>
      <c r="H163" cm="1">
        <f t="array" ref="H163">IFERROR(INDEX(treecover_loss__ha!$C:$C,MATCH(HA!$A163&amp;HA!H$1,treecover_loss__ha!$A:$A&amp;treecover_loss__ha!$B:$B,0)),"")</f>
        <v>11999.6443126842</v>
      </c>
      <c r="I163" cm="1">
        <f t="array" ref="I163">IFERROR(INDEX(treecover_loss__ha!$C:$C,MATCH(HA!$A163&amp;HA!I$1,treecover_loss__ha!$A:$A&amp;treecover_loss__ha!$B:$B,0)),"")</f>
        <v>14502.1859554169</v>
      </c>
      <c r="J163" cm="1">
        <f t="array" ref="J163">IFERROR(INDEX(treecover_loss__ha!$C:$C,MATCH(HA!$A163&amp;HA!J$1,treecover_loss__ha!$A:$A&amp;treecover_loss__ha!$B:$B,0)),"")</f>
        <v>9577.9485195211892</v>
      </c>
      <c r="K163" s="2" t="s">
        <v>221</v>
      </c>
      <c r="L163" s="3">
        <f>(GHGs!B163/GHGs!$F163)*100</f>
        <v>89.353102908280206</v>
      </c>
      <c r="M163" s="3">
        <f>(GHGs!C163/GHGs!$F163)*100</f>
        <v>106.45639955742799</v>
      </c>
      <c r="N163" s="3">
        <f>(GHGs!D163/GHGs!$F163)*100</f>
        <v>119.62309361499675</v>
      </c>
      <c r="O163" s="3">
        <f>(GHGs!E163/GHGs!$F163)*100</f>
        <v>109.70538186189569</v>
      </c>
      <c r="P163" s="3">
        <f>(GHGs!F163/GHGs!$F163)*100</f>
        <v>100</v>
      </c>
      <c r="Q163" s="3">
        <f>(GHGs!G163/GHGs!$F163)*100</f>
        <v>89.634826729550639</v>
      </c>
      <c r="R163" s="3">
        <f>(GHGs!H163/GHGs!$F163)*100</f>
        <v>72.969368480613966</v>
      </c>
      <c r="S163" s="3">
        <f>(GHGs!I163/GHGs!$F163)*100</f>
        <v>86.560682449039305</v>
      </c>
      <c r="T163" s="3">
        <f>(GHGs!J163/GHGs!$F163)*100</f>
        <v>58.366078866832503</v>
      </c>
      <c r="U163" s="3" t="str">
        <f>IF(T163&lt;100,"GREEN","RED")</f>
        <v>GREEN</v>
      </c>
      <c r="V163">
        <f t="shared" si="2"/>
        <v>75</v>
      </c>
    </row>
    <row r="164" spans="1:22" x14ac:dyDescent="0.2">
      <c r="A164" s="1" t="s">
        <v>166</v>
      </c>
      <c r="B164" cm="1">
        <f t="array" ref="B164">IFERROR(INDEX(treecover_loss__ha!$C:$C,MATCH(HA!$A164&amp;HA!B$1,treecover_loss__ha!$A:$A&amp;treecover_loss__ha!$B:$B,0)),"")</f>
        <v>232761.35360077699</v>
      </c>
      <c r="C164" cm="1">
        <f t="array" ref="C164">IFERROR(INDEX(treecover_loss__ha!$C:$C,MATCH(HA!$A164&amp;HA!C$1,treecover_loss__ha!$A:$A&amp;treecover_loss__ha!$B:$B,0)),"")</f>
        <v>177686.756809652</v>
      </c>
      <c r="D164" cm="1">
        <f t="array" ref="D164">IFERROR(INDEX(treecover_loss__ha!$C:$C,MATCH(HA!$A164&amp;HA!D$1,treecover_loss__ha!$A:$A&amp;treecover_loss__ha!$B:$B,0)),"")</f>
        <v>232752.74797354901</v>
      </c>
      <c r="E164" cm="1">
        <f t="array" ref="E164">IFERROR(INDEX(treecover_loss__ha!$C:$C,MATCH(HA!$A164&amp;HA!E$1,treecover_loss__ha!$A:$A&amp;treecover_loss__ha!$B:$B,0)),"")</f>
        <v>188217.43912998601</v>
      </c>
      <c r="F164" cm="1">
        <f t="array" ref="F164">IFERROR(INDEX(treecover_loss__ha!$C:$C,MATCH(HA!$A164&amp;HA!F$1,treecover_loss__ha!$A:$A&amp;treecover_loss__ha!$B:$B,0)),"")</f>
        <v>175466.68831212801</v>
      </c>
      <c r="G164" cm="1">
        <f t="array" ref="G164">IFERROR(INDEX(treecover_loss__ha!$C:$C,MATCH(HA!$A164&amp;HA!G$1,treecover_loss__ha!$A:$A&amp;treecover_loss__ha!$B:$B,0)),"")</f>
        <v>154640.51606875699</v>
      </c>
      <c r="H164" cm="1">
        <f t="array" ref="H164">IFERROR(INDEX(treecover_loss__ha!$C:$C,MATCH(HA!$A164&amp;HA!H$1,treecover_loss__ha!$A:$A&amp;treecover_loss__ha!$B:$B,0)),"")</f>
        <v>113032.57368749499</v>
      </c>
      <c r="I164" cm="1">
        <f t="array" ref="I164">IFERROR(INDEX(treecover_loss__ha!$C:$C,MATCH(HA!$A164&amp;HA!I$1,treecover_loss__ha!$A:$A&amp;treecover_loss__ha!$B:$B,0)),"")</f>
        <v>119929.389876637</v>
      </c>
      <c r="J164" cm="1">
        <f t="array" ref="J164">IFERROR(INDEX(treecover_loss__ha!$C:$C,MATCH(HA!$A164&amp;HA!J$1,treecover_loss__ha!$A:$A&amp;treecover_loss__ha!$B:$B,0)),"")</f>
        <v>99682.000557861902</v>
      </c>
      <c r="K164" s="2" t="s">
        <v>221</v>
      </c>
      <c r="L164" s="3">
        <f>(GHGs!B164/GHGs!$F164)*100</f>
        <v>119.59169557337476</v>
      </c>
      <c r="M164" s="3">
        <f>(GHGs!C164/GHGs!$F164)*100</f>
        <v>91.144016506398799</v>
      </c>
      <c r="N164" s="3">
        <f>(GHGs!D164/GHGs!$F164)*100</f>
        <v>125.59278367869832</v>
      </c>
      <c r="O164" s="3">
        <f>(GHGs!E164/GHGs!$F164)*100</f>
        <v>104.19640352685052</v>
      </c>
      <c r="P164" s="3">
        <f>(GHGs!F164/GHGs!$F164)*100</f>
        <v>100</v>
      </c>
      <c r="Q164" s="3">
        <f>(GHGs!G164/GHGs!$F164)*100</f>
        <v>89.03039292241688</v>
      </c>
      <c r="R164" s="3">
        <f>(GHGs!H164/GHGs!$F164)*100</f>
        <v>65.808041247126496</v>
      </c>
      <c r="S164" s="3">
        <f>(GHGs!I164/GHGs!$F164)*100</f>
        <v>71.180676381596342</v>
      </c>
      <c r="T164" s="3">
        <f>(GHGs!J164/GHGs!$F164)*100</f>
        <v>59.107900926364323</v>
      </c>
      <c r="U164" s="3" t="str">
        <f>IF(T164&lt;100,"GREEN","RED")</f>
        <v>GREEN</v>
      </c>
      <c r="V164">
        <f t="shared" si="2"/>
        <v>24</v>
      </c>
    </row>
    <row r="165" spans="1:22" x14ac:dyDescent="0.2">
      <c r="A165" s="1" t="s">
        <v>167</v>
      </c>
      <c r="B165" cm="1">
        <f t="array" ref="B165">IFERROR(INDEX(treecover_loss__ha!$C:$C,MATCH(HA!$A165&amp;HA!B$1,treecover_loss__ha!$A:$A&amp;treecover_loss__ha!$B:$B,0)),"")</f>
        <v>2388.8341969571502</v>
      </c>
      <c r="C165" cm="1">
        <f t="array" ref="C165">IFERROR(INDEX(treecover_loss__ha!$C:$C,MATCH(HA!$A165&amp;HA!C$1,treecover_loss__ha!$A:$A&amp;treecover_loss__ha!$B:$B,0)),"")</f>
        <v>5743.5411135674203</v>
      </c>
      <c r="D165" cm="1">
        <f t="array" ref="D165">IFERROR(INDEX(treecover_loss__ha!$C:$C,MATCH(HA!$A165&amp;HA!D$1,treecover_loss__ha!$A:$A&amp;treecover_loss__ha!$B:$B,0)),"")</f>
        <v>4745.6342647916199</v>
      </c>
      <c r="E165" cm="1">
        <f t="array" ref="E165">IFERROR(INDEX(treecover_loss__ha!$C:$C,MATCH(HA!$A165&amp;HA!E$1,treecover_loss__ha!$A:$A&amp;treecover_loss__ha!$B:$B,0)),"")</f>
        <v>2703.6464456855902</v>
      </c>
      <c r="F165" cm="1">
        <f t="array" ref="F165">IFERROR(INDEX(treecover_loss__ha!$C:$C,MATCH(HA!$A165&amp;HA!F$1,treecover_loss__ha!$A:$A&amp;treecover_loss__ha!$B:$B,0)),"")</f>
        <v>2249.0091127046699</v>
      </c>
      <c r="G165" cm="1">
        <f t="array" ref="G165">IFERROR(INDEX(treecover_loss__ha!$C:$C,MATCH(HA!$A165&amp;HA!G$1,treecover_loss__ha!$A:$A&amp;treecover_loss__ha!$B:$B,0)),"")</f>
        <v>2208.2752416278599</v>
      </c>
      <c r="H165" cm="1">
        <f t="array" ref="H165">IFERROR(INDEX(treecover_loss__ha!$C:$C,MATCH(HA!$A165&amp;HA!H$1,treecover_loss__ha!$A:$A&amp;treecover_loss__ha!$B:$B,0)),"")</f>
        <v>1488.7058388566099</v>
      </c>
      <c r="I165" cm="1">
        <f t="array" ref="I165">IFERROR(INDEX(treecover_loss__ha!$C:$C,MATCH(HA!$A165&amp;HA!I$1,treecover_loss__ha!$A:$A&amp;treecover_loss__ha!$B:$B,0)),"")</f>
        <v>1632.42216721045</v>
      </c>
      <c r="J165" cm="1">
        <f t="array" ref="J165">IFERROR(INDEX(treecover_loss__ha!$C:$C,MATCH(HA!$A165&amp;HA!J$1,treecover_loss__ha!$A:$A&amp;treecover_loss__ha!$B:$B,0)),"")</f>
        <v>1784.7754143955401</v>
      </c>
      <c r="K165" s="2" t="s">
        <v>221</v>
      </c>
      <c r="L165" s="3">
        <f>(GHGs!B165/GHGs!$F165)*100</f>
        <v>95.257382749528233</v>
      </c>
      <c r="M165" s="3">
        <f>(GHGs!C165/GHGs!$F165)*100</f>
        <v>267.28080166461405</v>
      </c>
      <c r="N165" s="3">
        <f>(GHGs!D165/GHGs!$F165)*100</f>
        <v>209.84931060812281</v>
      </c>
      <c r="O165" s="3">
        <f>(GHGs!E165/GHGs!$F165)*100</f>
        <v>122.39932251220111</v>
      </c>
      <c r="P165" s="3">
        <f>(GHGs!F165/GHGs!$F165)*100</f>
        <v>100</v>
      </c>
      <c r="Q165" s="3">
        <f>(GHGs!G165/GHGs!$F165)*100</f>
        <v>102.13857281467853</v>
      </c>
      <c r="R165" s="3">
        <f>(GHGs!H165/GHGs!$F165)*100</f>
        <v>70.625953604113406</v>
      </c>
      <c r="S165" s="3">
        <f>(GHGs!I165/GHGs!$F165)*100</f>
        <v>77.611929247188954</v>
      </c>
      <c r="T165" s="3">
        <f>(GHGs!J165/GHGs!$F165)*100</f>
        <v>83.996945674762486</v>
      </c>
      <c r="U165" s="3" t="str">
        <f>IF(T165&lt;100,"GREEN","RED")</f>
        <v>GREEN</v>
      </c>
      <c r="V165">
        <f t="shared" si="2"/>
        <v>111</v>
      </c>
    </row>
    <row r="166" spans="1:22" x14ac:dyDescent="0.2">
      <c r="A166" s="1" t="s">
        <v>168</v>
      </c>
      <c r="B166" cm="1">
        <f t="array" ref="B166">IFERROR(INDEX(treecover_loss__ha!$C:$C,MATCH(HA!$A166&amp;HA!B$1,treecover_loss__ha!$A:$A&amp;treecover_loss__ha!$B:$B,0)),"")</f>
        <v>65.9183728777776</v>
      </c>
      <c r="C166" cm="1">
        <f t="array" ref="C166">IFERROR(INDEX(treecover_loss__ha!$C:$C,MATCH(HA!$A166&amp;HA!C$1,treecover_loss__ha!$A:$A&amp;treecover_loss__ha!$B:$B,0)),"")</f>
        <v>86.379047662033699</v>
      </c>
      <c r="D166" cm="1">
        <f t="array" ref="D166">IFERROR(INDEX(treecover_loss__ha!$C:$C,MATCH(HA!$A166&amp;HA!D$1,treecover_loss__ha!$A:$A&amp;treecover_loss__ha!$B:$B,0)),"")</f>
        <v>304.89673329013698</v>
      </c>
      <c r="E166" cm="1">
        <f t="array" ref="E166">IFERROR(INDEX(treecover_loss__ha!$C:$C,MATCH(HA!$A166&amp;HA!E$1,treecover_loss__ha!$A:$A&amp;treecover_loss__ha!$B:$B,0)),"")</f>
        <v>43.965942240736702</v>
      </c>
      <c r="F166" cm="1">
        <f t="array" ref="F166">IFERROR(INDEX(treecover_loss__ha!$C:$C,MATCH(HA!$A166&amp;HA!F$1,treecover_loss__ha!$A:$A&amp;treecover_loss__ha!$B:$B,0)),"")</f>
        <v>374.13892427585102</v>
      </c>
      <c r="G166" cm="1">
        <f t="array" ref="G166">IFERROR(INDEX(treecover_loss__ha!$C:$C,MATCH(HA!$A166&amp;HA!G$1,treecover_loss__ha!$A:$A&amp;treecover_loss__ha!$B:$B,0)),"")</f>
        <v>154.51877993220199</v>
      </c>
      <c r="H166" cm="1">
        <f t="array" ref="H166">IFERROR(INDEX(treecover_loss__ha!$C:$C,MATCH(HA!$A166&amp;HA!H$1,treecover_loss__ha!$A:$A&amp;treecover_loss__ha!$B:$B,0)),"")</f>
        <v>169.13600076246101</v>
      </c>
      <c r="I166" cm="1">
        <f t="array" ref="I166">IFERROR(INDEX(treecover_loss__ha!$C:$C,MATCH(HA!$A166&amp;HA!I$1,treecover_loss__ha!$A:$A&amp;treecover_loss__ha!$B:$B,0)),"")</f>
        <v>125.518952703403</v>
      </c>
      <c r="J166" cm="1">
        <f t="array" ref="J166">IFERROR(INDEX(treecover_loss__ha!$C:$C,MATCH(HA!$A166&amp;HA!J$1,treecover_loss__ha!$A:$A&amp;treecover_loss__ha!$B:$B,0)),"")</f>
        <v>104.600853237549</v>
      </c>
      <c r="K166" s="2" t="s">
        <v>221</v>
      </c>
      <c r="L166" s="3">
        <f>(GHGs!B166/GHGs!$F166)*100</f>
        <v>16.930939691551966</v>
      </c>
      <c r="M166" s="3">
        <f>(GHGs!C166/GHGs!$F166)*100</f>
        <v>23.037195450915359</v>
      </c>
      <c r="N166" s="3">
        <f>(GHGs!D166/GHGs!$F166)*100</f>
        <v>82.968661189266584</v>
      </c>
      <c r="O166" s="3">
        <f>(GHGs!E166/GHGs!$F166)*100</f>
        <v>12.369236996379019</v>
      </c>
      <c r="P166" s="3">
        <f>(GHGs!F166/GHGs!$F166)*100</f>
        <v>100</v>
      </c>
      <c r="Q166" s="3">
        <f>(GHGs!G166/GHGs!$F166)*100</f>
        <v>44.591766370663585</v>
      </c>
      <c r="R166" s="3">
        <f>(GHGs!H166/GHGs!$F166)*100</f>
        <v>55.455336506605178</v>
      </c>
      <c r="S166" s="3">
        <f>(GHGs!I166/GHGs!$F166)*100</f>
        <v>48.077243187808619</v>
      </c>
      <c r="T166" s="3">
        <f>(GHGs!J166/GHGs!$F166)*100</f>
        <v>42.685374245455229</v>
      </c>
      <c r="U166" s="3" t="str">
        <f>IF(T166&lt;100,"GREEN","RED")</f>
        <v>GREEN</v>
      </c>
      <c r="V166">
        <f t="shared" si="2"/>
        <v>135</v>
      </c>
    </row>
    <row r="167" spans="1:22" x14ac:dyDescent="0.2">
      <c r="A167" s="1" t="s">
        <v>169</v>
      </c>
      <c r="B167" cm="1">
        <f t="array" ref="B167">IFERROR(INDEX(treecover_loss__ha!$C:$C,MATCH(HA!$A167&amp;HA!B$1,treecover_loss__ha!$A:$A&amp;treecover_loss__ha!$B:$B,0)),"")</f>
        <v>2815.4401750553202</v>
      </c>
      <c r="C167" cm="1">
        <f t="array" ref="C167">IFERROR(INDEX(treecover_loss__ha!$C:$C,MATCH(HA!$A167&amp;HA!C$1,treecover_loss__ha!$A:$A&amp;treecover_loss__ha!$B:$B,0)),"")</f>
        <v>4676.2804159760199</v>
      </c>
      <c r="D167" cm="1">
        <f t="array" ref="D167">IFERROR(INDEX(treecover_loss__ha!$C:$C,MATCH(HA!$A167&amp;HA!D$1,treecover_loss__ha!$A:$A&amp;treecover_loss__ha!$B:$B,0)),"")</f>
        <v>3570.6420089327798</v>
      </c>
      <c r="E167" cm="1">
        <f t="array" ref="E167">IFERROR(INDEX(treecover_loss__ha!$C:$C,MATCH(HA!$A167&amp;HA!E$1,treecover_loss__ha!$A:$A&amp;treecover_loss__ha!$B:$B,0)),"")</f>
        <v>3966.4381407671999</v>
      </c>
      <c r="F167" cm="1">
        <f t="array" ref="F167">IFERROR(INDEX(treecover_loss__ha!$C:$C,MATCH(HA!$A167&amp;HA!F$1,treecover_loss__ha!$A:$A&amp;treecover_loss__ha!$B:$B,0)),"")</f>
        <v>3962.2119026486198</v>
      </c>
      <c r="G167" cm="1">
        <f t="array" ref="G167">IFERROR(INDEX(treecover_loss__ha!$C:$C,MATCH(HA!$A167&amp;HA!G$1,treecover_loss__ha!$A:$A&amp;treecover_loss__ha!$B:$B,0)),"")</f>
        <v>4987.0558521113098</v>
      </c>
      <c r="H167" cm="1">
        <f t="array" ref="H167">IFERROR(INDEX(treecover_loss__ha!$C:$C,MATCH(HA!$A167&amp;HA!H$1,treecover_loss__ha!$A:$A&amp;treecover_loss__ha!$B:$B,0)),"")</f>
        <v>4072.2388426287498</v>
      </c>
      <c r="I167" cm="1">
        <f t="array" ref="I167">IFERROR(INDEX(treecover_loss__ha!$C:$C,MATCH(HA!$A167&amp;HA!I$1,treecover_loss__ha!$A:$A&amp;treecover_loss__ha!$B:$B,0)),"")</f>
        <v>4505.78896360825</v>
      </c>
      <c r="J167" cm="1">
        <f t="array" ref="J167">IFERROR(INDEX(treecover_loss__ha!$C:$C,MATCH(HA!$A167&amp;HA!J$1,treecover_loss__ha!$A:$A&amp;treecover_loss__ha!$B:$B,0)),"")</f>
        <v>7866.1658692596402</v>
      </c>
      <c r="K167" s="2" t="s">
        <v>221</v>
      </c>
      <c r="L167" s="3">
        <f>(GHGs!B167/GHGs!$F167)*100</f>
        <v>67.545186411141088</v>
      </c>
      <c r="M167" s="3">
        <f>(GHGs!C167/GHGs!$F167)*100</f>
        <v>116.2826973289508</v>
      </c>
      <c r="N167" s="3">
        <f>(GHGs!D167/GHGs!$F167)*100</f>
        <v>86.106979923467762</v>
      </c>
      <c r="O167" s="3">
        <f>(GHGs!E167/GHGs!$F167)*100</f>
        <v>101.74491771590321</v>
      </c>
      <c r="P167" s="3">
        <f>(GHGs!F167/GHGs!$F167)*100</f>
        <v>100</v>
      </c>
      <c r="Q167" s="3">
        <f>(GHGs!G167/GHGs!$F167)*100</f>
        <v>130.05099058434567</v>
      </c>
      <c r="R167" s="3">
        <f>(GHGs!H167/GHGs!$F167)*100</f>
        <v>104.30642252998734</v>
      </c>
      <c r="S167" s="3">
        <f>(GHGs!I167/GHGs!$F167)*100</f>
        <v>119.62990319919366</v>
      </c>
      <c r="T167" s="3">
        <f>(GHGs!J167/GHGs!$F167)*100</f>
        <v>215.88033460016896</v>
      </c>
      <c r="U167" s="3" t="str">
        <f>IF(T167&lt;100,"GREEN","RED")</f>
        <v>RED</v>
      </c>
      <c r="V167">
        <f t="shared" si="2"/>
        <v>100</v>
      </c>
    </row>
    <row r="168" spans="1:22" x14ac:dyDescent="0.2">
      <c r="A168" s="1" t="s">
        <v>170</v>
      </c>
      <c r="B168" cm="1">
        <f t="array" ref="B168">IFERROR(INDEX(treecover_loss__ha!$C:$C,MATCH(HA!$A168&amp;HA!B$1,treecover_loss__ha!$A:$A&amp;treecover_loss__ha!$B:$B,0)),"")</f>
        <v>2459.8526734797902</v>
      </c>
      <c r="C168" cm="1">
        <f t="array" ref="C168">IFERROR(INDEX(treecover_loss__ha!$C:$C,MATCH(HA!$A168&amp;HA!C$1,treecover_loss__ha!$A:$A&amp;treecover_loss__ha!$B:$B,0)),"")</f>
        <v>4067.7818852762298</v>
      </c>
      <c r="D168" cm="1">
        <f t="array" ref="D168">IFERROR(INDEX(treecover_loss__ha!$C:$C,MATCH(HA!$A168&amp;HA!D$1,treecover_loss__ha!$A:$A&amp;treecover_loss__ha!$B:$B,0)),"")</f>
        <v>6856.2270151768698</v>
      </c>
      <c r="E168" cm="1">
        <f t="array" ref="E168">IFERROR(INDEX(treecover_loss__ha!$C:$C,MATCH(HA!$A168&amp;HA!E$1,treecover_loss__ha!$A:$A&amp;treecover_loss__ha!$B:$B,0)),"")</f>
        <v>2640.9380529087598</v>
      </c>
      <c r="F168" cm="1">
        <f t="array" ref="F168">IFERROR(INDEX(treecover_loss__ha!$C:$C,MATCH(HA!$A168&amp;HA!F$1,treecover_loss__ha!$A:$A&amp;treecover_loss__ha!$B:$B,0)),"")</f>
        <v>3753.5920940860801</v>
      </c>
      <c r="G168" cm="1">
        <f t="array" ref="G168">IFERROR(INDEX(treecover_loss__ha!$C:$C,MATCH(HA!$A168&amp;HA!G$1,treecover_loss__ha!$A:$A&amp;treecover_loss__ha!$B:$B,0)),"")</f>
        <v>2326.2267635733201</v>
      </c>
      <c r="H168" cm="1">
        <f t="array" ref="H168">IFERROR(INDEX(treecover_loss__ha!$C:$C,MATCH(HA!$A168&amp;HA!H$1,treecover_loss__ha!$A:$A&amp;treecover_loss__ha!$B:$B,0)),"")</f>
        <v>2812.0028408829098</v>
      </c>
      <c r="I168" cm="1">
        <f t="array" ref="I168">IFERROR(INDEX(treecover_loss__ha!$C:$C,MATCH(HA!$A168&amp;HA!I$1,treecover_loss__ha!$A:$A&amp;treecover_loss__ha!$B:$B,0)),"")</f>
        <v>3463.0198649819299</v>
      </c>
      <c r="J168" cm="1">
        <f t="array" ref="J168">IFERROR(INDEX(treecover_loss__ha!$C:$C,MATCH(HA!$A168&amp;HA!J$1,treecover_loss__ha!$A:$A&amp;treecover_loss__ha!$B:$B,0)),"")</f>
        <v>6181.8633697282303</v>
      </c>
      <c r="K168" s="2" t="s">
        <v>221</v>
      </c>
      <c r="L168" s="3">
        <f>(GHGs!B168/GHGs!$F168)*100</f>
        <v>56.404855847999933</v>
      </c>
      <c r="M168" s="3">
        <f>(GHGs!C168/GHGs!$F168)*100</f>
        <v>103.51838249777011</v>
      </c>
      <c r="N168" s="3">
        <f>(GHGs!D168/GHGs!$F168)*100</f>
        <v>178.57368748800505</v>
      </c>
      <c r="O168" s="3">
        <f>(GHGs!E168/GHGs!$F168)*100</f>
        <v>68.195271620670184</v>
      </c>
      <c r="P168" s="3">
        <f>(GHGs!F168/GHGs!$F168)*100</f>
        <v>100</v>
      </c>
      <c r="Q168" s="3">
        <f>(GHGs!G168/GHGs!$F168)*100</f>
        <v>67.094453405973653</v>
      </c>
      <c r="R168" s="3">
        <f>(GHGs!H168/GHGs!$F168)*100</f>
        <v>80.47350317951512</v>
      </c>
      <c r="S168" s="3">
        <f>(GHGs!I168/GHGs!$F168)*100</f>
        <v>99.695113799119966</v>
      </c>
      <c r="T168" s="3">
        <f>(GHGs!J168/GHGs!$F168)*100</f>
        <v>171.38819305173001</v>
      </c>
      <c r="U168" s="3" t="str">
        <f>IF(T168&lt;100,"GREEN","RED")</f>
        <v>RED</v>
      </c>
      <c r="V168">
        <f t="shared" si="2"/>
        <v>101</v>
      </c>
    </row>
    <row r="169" spans="1:22" x14ac:dyDescent="0.2">
      <c r="A169" s="1" t="s">
        <v>171</v>
      </c>
      <c r="B169" t="str" cm="1">
        <f t="array" ref="B169">IFERROR(INDEX(treecover_loss__ha!$C:$C,MATCH(HA!$A169&amp;HA!B$1,treecover_loss__ha!$A:$A&amp;treecover_loss__ha!$B:$B,0)),"")</f>
        <v/>
      </c>
      <c r="C169" t="str" cm="1">
        <f t="array" ref="C169">IFERROR(INDEX(treecover_loss__ha!$C:$C,MATCH(HA!$A169&amp;HA!C$1,treecover_loss__ha!$A:$A&amp;treecover_loss__ha!$B:$B,0)),"")</f>
        <v/>
      </c>
      <c r="D169" t="str" cm="1">
        <f t="array" ref="D169">IFERROR(INDEX(treecover_loss__ha!$C:$C,MATCH(HA!$A169&amp;HA!D$1,treecover_loss__ha!$A:$A&amp;treecover_loss__ha!$B:$B,0)),"")</f>
        <v/>
      </c>
      <c r="E169" t="str" cm="1">
        <f t="array" ref="E169">IFERROR(INDEX(treecover_loss__ha!$C:$C,MATCH(HA!$A169&amp;HA!E$1,treecover_loss__ha!$A:$A&amp;treecover_loss__ha!$B:$B,0)),"")</f>
        <v/>
      </c>
      <c r="F169" t="str" cm="1">
        <f t="array" ref="F169">IFERROR(INDEX(treecover_loss__ha!$C:$C,MATCH(HA!$A169&amp;HA!F$1,treecover_loss__ha!$A:$A&amp;treecover_loss__ha!$B:$B,0)),"")</f>
        <v/>
      </c>
      <c r="G169" t="str" cm="1">
        <f t="array" ref="G169">IFERROR(INDEX(treecover_loss__ha!$C:$C,MATCH(HA!$A169&amp;HA!G$1,treecover_loss__ha!$A:$A&amp;treecover_loss__ha!$B:$B,0)),"")</f>
        <v/>
      </c>
      <c r="H169" t="str" cm="1">
        <f t="array" ref="H169">IFERROR(INDEX(treecover_loss__ha!$C:$C,MATCH(HA!$A169&amp;HA!H$1,treecover_loss__ha!$A:$A&amp;treecover_loss__ha!$B:$B,0)),"")</f>
        <v/>
      </c>
      <c r="I169" t="str" cm="1">
        <f t="array" ref="I169">IFERROR(INDEX(treecover_loss__ha!$C:$C,MATCH(HA!$A169&amp;HA!I$1,treecover_loss__ha!$A:$A&amp;treecover_loss__ha!$B:$B,0)),"")</f>
        <v/>
      </c>
      <c r="J169" t="str" cm="1">
        <f t="array" ref="J169">IFERROR(INDEX(treecover_loss__ha!$C:$C,MATCH(HA!$A169&amp;HA!J$1,treecover_loss__ha!$A:$A&amp;treecover_loss__ha!$B:$B,0)),"")</f>
        <v/>
      </c>
      <c r="K169" s="2" t="s">
        <v>221</v>
      </c>
      <c r="L169" s="3" t="e">
        <f>(GHGs!B169/GHGs!$F169)*100</f>
        <v>#N/A</v>
      </c>
      <c r="M169" s="3" t="e">
        <f>(GHGs!C169/GHGs!$F169)*100</f>
        <v>#N/A</v>
      </c>
      <c r="N169" s="3" t="e">
        <f>(GHGs!D169/GHGs!$F169)*100</f>
        <v>#N/A</v>
      </c>
      <c r="O169" s="3" t="e">
        <f>(GHGs!E169/GHGs!$F169)*100</f>
        <v>#N/A</v>
      </c>
      <c r="P169" s="3" t="e">
        <f>(GHGs!F169/GHGs!$F169)*100</f>
        <v>#N/A</v>
      </c>
      <c r="Q169" s="3" t="e">
        <f>(GHGs!G169/GHGs!$F169)*100</f>
        <v>#N/A</v>
      </c>
      <c r="R169" s="3" t="e">
        <f>(GHGs!H169/GHGs!$F169)*100</f>
        <v>#N/A</v>
      </c>
      <c r="S169" s="3" t="e">
        <f>(GHGs!I169/GHGs!$F169)*100</f>
        <v>#N/A</v>
      </c>
      <c r="T169" s="3" t="e">
        <f>(GHGs!J169/GHGs!$F169)*100</f>
        <v>#N/A</v>
      </c>
      <c r="U169" s="3" t="e">
        <f>IF(T169&lt;100,"GREEN","RED")</f>
        <v>#N/A</v>
      </c>
      <c r="V169" t="e">
        <f t="shared" si="2"/>
        <v>#VALUE!</v>
      </c>
    </row>
    <row r="170" spans="1:22" x14ac:dyDescent="0.2">
      <c r="A170" s="1" t="s">
        <v>172</v>
      </c>
      <c r="B170" cm="1">
        <f t="array" ref="B170">IFERROR(INDEX(treecover_loss__ha!$C:$C,MATCH(HA!$A170&amp;HA!B$1,treecover_loss__ha!$A:$A&amp;treecover_loss__ha!$B:$B,0)),"")</f>
        <v>11921.1955317132</v>
      </c>
      <c r="C170" cm="1">
        <f t="array" ref="C170">IFERROR(INDEX(treecover_loss__ha!$C:$C,MATCH(HA!$A170&amp;HA!C$1,treecover_loss__ha!$A:$A&amp;treecover_loss__ha!$B:$B,0)),"")</f>
        <v>16877.5963833674</v>
      </c>
      <c r="D170" cm="1">
        <f t="array" ref="D170">IFERROR(INDEX(treecover_loss__ha!$C:$C,MATCH(HA!$A170&amp;HA!D$1,treecover_loss__ha!$A:$A&amp;treecover_loss__ha!$B:$B,0)),"")</f>
        <v>18018.475284306402</v>
      </c>
      <c r="E170" cm="1">
        <f t="array" ref="E170">IFERROR(INDEX(treecover_loss__ha!$C:$C,MATCH(HA!$A170&amp;HA!E$1,treecover_loss__ha!$A:$A&amp;treecover_loss__ha!$B:$B,0)),"")</f>
        <v>19000.901147845201</v>
      </c>
      <c r="F170" cm="1">
        <f t="array" ref="F170">IFERROR(INDEX(treecover_loss__ha!$C:$C,MATCH(HA!$A170&amp;HA!F$1,treecover_loss__ha!$A:$A&amp;treecover_loss__ha!$B:$B,0)),"")</f>
        <v>18454.188818999301</v>
      </c>
      <c r="G170" cm="1">
        <f t="array" ref="G170">IFERROR(INDEX(treecover_loss__ha!$C:$C,MATCH(HA!$A170&amp;HA!G$1,treecover_loss__ha!$A:$A&amp;treecover_loss__ha!$B:$B,0)),"")</f>
        <v>15096.0065408427</v>
      </c>
      <c r="H170" cm="1">
        <f t="array" ref="H170">IFERROR(INDEX(treecover_loss__ha!$C:$C,MATCH(HA!$A170&amp;HA!H$1,treecover_loss__ha!$A:$A&amp;treecover_loss__ha!$B:$B,0)),"")</f>
        <v>12262.027270132499</v>
      </c>
      <c r="I170" cm="1">
        <f t="array" ref="I170">IFERROR(INDEX(treecover_loss__ha!$C:$C,MATCH(HA!$A170&amp;HA!I$1,treecover_loss__ha!$A:$A&amp;treecover_loss__ha!$B:$B,0)),"")</f>
        <v>14541.7617922843</v>
      </c>
      <c r="J170" cm="1">
        <f t="array" ref="J170">IFERROR(INDEX(treecover_loss__ha!$C:$C,MATCH(HA!$A170&amp;HA!J$1,treecover_loss__ha!$A:$A&amp;treecover_loss__ha!$B:$B,0)),"")</f>
        <v>26116.134714137101</v>
      </c>
      <c r="K170" s="2" t="s">
        <v>221</v>
      </c>
      <c r="L170" s="3">
        <f>(GHGs!B170/GHGs!$F170)*100</f>
        <v>61.842789688218105</v>
      </c>
      <c r="M170" s="3">
        <f>(GHGs!C170/GHGs!$F170)*100</f>
        <v>86.299409579103511</v>
      </c>
      <c r="N170" s="3">
        <f>(GHGs!D170/GHGs!$F170)*100</f>
        <v>97.99185828232342</v>
      </c>
      <c r="O170" s="3">
        <f>(GHGs!E170/GHGs!$F170)*100</f>
        <v>105.40324553372464</v>
      </c>
      <c r="P170" s="3">
        <f>(GHGs!F170/GHGs!$F170)*100</f>
        <v>100</v>
      </c>
      <c r="Q170" s="3">
        <f>(GHGs!G170/GHGs!$F170)*100</f>
        <v>82.389594287452041</v>
      </c>
      <c r="R170" s="3">
        <f>(GHGs!H170/GHGs!$F170)*100</f>
        <v>69.378902845113785</v>
      </c>
      <c r="S170" s="3">
        <f>(GHGs!I170/GHGs!$F170)*100</f>
        <v>83.690043518371965</v>
      </c>
      <c r="T170" s="3">
        <f>(GHGs!J170/GHGs!$F170)*100</f>
        <v>142.00587826197085</v>
      </c>
      <c r="U170" s="3" t="str">
        <f>IF(T170&lt;100,"GREEN","RED")</f>
        <v>RED</v>
      </c>
      <c r="V170">
        <f t="shared" si="2"/>
        <v>73</v>
      </c>
    </row>
    <row r="171" spans="1:22" x14ac:dyDescent="0.2">
      <c r="A171" s="1" t="s">
        <v>173</v>
      </c>
      <c r="B171" cm="1">
        <f t="array" ref="B171">IFERROR(INDEX(treecover_loss__ha!$C:$C,MATCH(HA!$A171&amp;HA!B$1,treecover_loss__ha!$A:$A&amp;treecover_loss__ha!$B:$B,0)),"")</f>
        <v>5282.6887607339204</v>
      </c>
      <c r="C171" cm="1">
        <f t="array" ref="C171">IFERROR(INDEX(treecover_loss__ha!$C:$C,MATCH(HA!$A171&amp;HA!C$1,treecover_loss__ha!$A:$A&amp;treecover_loss__ha!$B:$B,0)),"")</f>
        <v>16942.844325203601</v>
      </c>
      <c r="D171" cm="1">
        <f t="array" ref="D171">IFERROR(INDEX(treecover_loss__ha!$C:$C,MATCH(HA!$A171&amp;HA!D$1,treecover_loss__ha!$A:$A&amp;treecover_loss__ha!$B:$B,0)),"")</f>
        <v>14213.0081503084</v>
      </c>
      <c r="E171" cm="1">
        <f t="array" ref="E171">IFERROR(INDEX(treecover_loss__ha!$C:$C,MATCH(HA!$A171&amp;HA!E$1,treecover_loss__ha!$A:$A&amp;treecover_loss__ha!$B:$B,0)),"")</f>
        <v>17698.550916022599</v>
      </c>
      <c r="F171" cm="1">
        <f t="array" ref="F171">IFERROR(INDEX(treecover_loss__ha!$C:$C,MATCH(HA!$A171&amp;HA!F$1,treecover_loss__ha!$A:$A&amp;treecover_loss__ha!$B:$B,0)),"")</f>
        <v>10330.871943857899</v>
      </c>
      <c r="G171" cm="1">
        <f t="array" ref="G171">IFERROR(INDEX(treecover_loss__ha!$C:$C,MATCH(HA!$A171&amp;HA!G$1,treecover_loss__ha!$A:$A&amp;treecover_loss__ha!$B:$B,0)),"")</f>
        <v>11947.178874957001</v>
      </c>
      <c r="H171" cm="1">
        <f t="array" ref="H171">IFERROR(INDEX(treecover_loss__ha!$C:$C,MATCH(HA!$A171&amp;HA!H$1,treecover_loss__ha!$A:$A&amp;treecover_loss__ha!$B:$B,0)),"")</f>
        <v>6097.6502475523203</v>
      </c>
      <c r="I171" cm="1">
        <f t="array" ref="I171">IFERROR(INDEX(treecover_loss__ha!$C:$C,MATCH(HA!$A171&amp;HA!I$1,treecover_loss__ha!$A:$A&amp;treecover_loss__ha!$B:$B,0)),"")</f>
        <v>5206.6998850100899</v>
      </c>
      <c r="J171" cm="1">
        <f t="array" ref="J171">IFERROR(INDEX(treecover_loss__ha!$C:$C,MATCH(HA!$A171&amp;HA!J$1,treecover_loss__ha!$A:$A&amp;treecover_loss__ha!$B:$B,0)),"")</f>
        <v>9851.5315508442309</v>
      </c>
      <c r="K171" s="2" t="s">
        <v>221</v>
      </c>
      <c r="L171" s="3">
        <f>(GHGs!B171/GHGs!$F171)*100</f>
        <v>44.343369050792312</v>
      </c>
      <c r="M171" s="3">
        <f>(GHGs!C171/GHGs!$F171)*100</f>
        <v>148.18296424644015</v>
      </c>
      <c r="N171" s="3">
        <f>(GHGs!D171/GHGs!$F171)*100</f>
        <v>125.49303130956552</v>
      </c>
      <c r="O171" s="3">
        <f>(GHGs!E171/GHGs!$F171)*100</f>
        <v>163.11928603099639</v>
      </c>
      <c r="P171" s="3">
        <f>(GHGs!F171/GHGs!$F171)*100</f>
        <v>100</v>
      </c>
      <c r="Q171" s="3">
        <f>(GHGs!G171/GHGs!$F171)*100</f>
        <v>114.40840054955356</v>
      </c>
      <c r="R171" s="3">
        <f>(GHGs!H171/GHGs!$F171)*100</f>
        <v>60.043063918786245</v>
      </c>
      <c r="S171" s="3">
        <f>(GHGs!I171/GHGs!$F171)*100</f>
        <v>52.483902652464742</v>
      </c>
      <c r="T171" s="3">
        <f>(GHGs!J171/GHGs!$F171)*100</f>
        <v>101.42285833791398</v>
      </c>
      <c r="U171" s="3" t="str">
        <f>IF(T171&lt;100,"GREEN","RED")</f>
        <v>RED</v>
      </c>
      <c r="V171">
        <f t="shared" si="2"/>
        <v>86</v>
      </c>
    </row>
    <row r="172" spans="1:22" x14ac:dyDescent="0.2">
      <c r="A172" s="1" t="s">
        <v>174</v>
      </c>
      <c r="B172" cm="1">
        <f t="array" ref="B172">IFERROR(INDEX(treecover_loss__ha!$C:$C,MATCH(HA!$A172&amp;HA!B$1,treecover_loss__ha!$A:$A&amp;treecover_loss__ha!$B:$B,0)),"")</f>
        <v>1024.5275249352401</v>
      </c>
      <c r="C172" cm="1">
        <f t="array" ref="C172">IFERROR(INDEX(treecover_loss__ha!$C:$C,MATCH(HA!$A172&amp;HA!C$1,treecover_loss__ha!$A:$A&amp;treecover_loss__ha!$B:$B,0)),"")</f>
        <v>5394.6189191257799</v>
      </c>
      <c r="D172" cm="1">
        <f t="array" ref="D172">IFERROR(INDEX(treecover_loss__ha!$C:$C,MATCH(HA!$A172&amp;HA!D$1,treecover_loss__ha!$A:$A&amp;treecover_loss__ha!$B:$B,0)),"")</f>
        <v>4891.9625327850199</v>
      </c>
      <c r="E172" cm="1">
        <f t="array" ref="E172">IFERROR(INDEX(treecover_loss__ha!$C:$C,MATCH(HA!$A172&amp;HA!E$1,treecover_loss__ha!$A:$A&amp;treecover_loss__ha!$B:$B,0)),"")</f>
        <v>8236.4277247689006</v>
      </c>
      <c r="F172" cm="1">
        <f t="array" ref="F172">IFERROR(INDEX(treecover_loss__ha!$C:$C,MATCH(HA!$A172&amp;HA!F$1,treecover_loss__ha!$A:$A&amp;treecover_loss__ha!$B:$B,0)),"")</f>
        <v>3456.2120716735299</v>
      </c>
      <c r="G172" cm="1">
        <f t="array" ref="G172">IFERROR(INDEX(treecover_loss__ha!$C:$C,MATCH(HA!$A172&amp;HA!G$1,treecover_loss__ha!$A:$A&amp;treecover_loss__ha!$B:$B,0)),"")</f>
        <v>3889.4175930889401</v>
      </c>
      <c r="H172" cm="1">
        <f t="array" ref="H172">IFERROR(INDEX(treecover_loss__ha!$C:$C,MATCH(HA!$A172&amp;HA!H$1,treecover_loss__ha!$A:$A&amp;treecover_loss__ha!$B:$B,0)),"")</f>
        <v>2232.82641092117</v>
      </c>
      <c r="I172" cm="1">
        <f t="array" ref="I172">IFERROR(INDEX(treecover_loss__ha!$C:$C,MATCH(HA!$A172&amp;HA!I$1,treecover_loss__ha!$A:$A&amp;treecover_loss__ha!$B:$B,0)),"")</f>
        <v>2856.7421437860799</v>
      </c>
      <c r="J172" cm="1">
        <f t="array" ref="J172">IFERROR(INDEX(treecover_loss__ha!$C:$C,MATCH(HA!$A172&amp;HA!J$1,treecover_loss__ha!$A:$A&amp;treecover_loss__ha!$B:$B,0)),"")</f>
        <v>4626.1266191703999</v>
      </c>
      <c r="K172" s="2" t="s">
        <v>221</v>
      </c>
      <c r="L172" s="3">
        <f>(GHGs!B172/GHGs!$F172)*100</f>
        <v>28.699229216489464</v>
      </c>
      <c r="M172" s="3">
        <f>(GHGs!C172/GHGs!$F172)*100</f>
        <v>155.83490285019357</v>
      </c>
      <c r="N172" s="3">
        <f>(GHGs!D172/GHGs!$F172)*100</f>
        <v>143.2241087198625</v>
      </c>
      <c r="O172" s="3">
        <f>(GHGs!E172/GHGs!$F172)*100</f>
        <v>243.33150038026972</v>
      </c>
      <c r="P172" s="3">
        <f>(GHGs!F172/GHGs!$F172)*100</f>
        <v>100</v>
      </c>
      <c r="Q172" s="3">
        <f>(GHGs!G172/GHGs!$F172)*100</f>
        <v>116.07640343698837</v>
      </c>
      <c r="R172" s="3">
        <f>(GHGs!H172/GHGs!$F172)*100</f>
        <v>66.765379483416922</v>
      </c>
      <c r="S172" s="3">
        <f>(GHGs!I172/GHGs!$F172)*100</f>
        <v>74.234651891413606</v>
      </c>
      <c r="T172" s="3">
        <f>(GHGs!J172/GHGs!$F172)*100</f>
        <v>142.93267192270426</v>
      </c>
      <c r="U172" s="3" t="str">
        <f>IF(T172&lt;100,"GREEN","RED")</f>
        <v>RED</v>
      </c>
      <c r="V172">
        <f t="shared" si="2"/>
        <v>103</v>
      </c>
    </row>
    <row r="173" spans="1:22" x14ac:dyDescent="0.2">
      <c r="A173" s="1" t="s">
        <v>175</v>
      </c>
      <c r="B173" cm="1">
        <f t="array" ref="B173">IFERROR(INDEX(treecover_loss__ha!$C:$C,MATCH(HA!$A173&amp;HA!B$1,treecover_loss__ha!$A:$A&amp;treecover_loss__ha!$B:$B,0)),"")</f>
        <v>216031.23983819701</v>
      </c>
      <c r="C173" cm="1">
        <f t="array" ref="C173">IFERROR(INDEX(treecover_loss__ha!$C:$C,MATCH(HA!$A173&amp;HA!C$1,treecover_loss__ha!$A:$A&amp;treecover_loss__ha!$B:$B,0)),"")</f>
        <v>310348.325695262</v>
      </c>
      <c r="D173" cm="1">
        <f t="array" ref="D173">IFERROR(INDEX(treecover_loss__ha!$C:$C,MATCH(HA!$A173&amp;HA!D$1,treecover_loss__ha!$A:$A&amp;treecover_loss__ha!$B:$B,0)),"")</f>
        <v>331217.225139438</v>
      </c>
      <c r="E173" cm="1">
        <f t="array" ref="E173">IFERROR(INDEX(treecover_loss__ha!$C:$C,MATCH(HA!$A173&amp;HA!E$1,treecover_loss__ha!$A:$A&amp;treecover_loss__ha!$B:$B,0)),"")</f>
        <v>290151.41350103897</v>
      </c>
      <c r="F173" cm="1">
        <f t="array" ref="F173">IFERROR(INDEX(treecover_loss__ha!$C:$C,MATCH(HA!$A173&amp;HA!F$1,treecover_loss__ha!$A:$A&amp;treecover_loss__ha!$B:$B,0)),"")</f>
        <v>332890.88716956699</v>
      </c>
      <c r="G173" cm="1">
        <f t="array" ref="G173">IFERROR(INDEX(treecover_loss__ha!$C:$C,MATCH(HA!$A173&amp;HA!G$1,treecover_loss__ha!$A:$A&amp;treecover_loss__ha!$B:$B,0)),"")</f>
        <v>339968.22962411202</v>
      </c>
      <c r="H173" cm="1">
        <f t="array" ref="H173">IFERROR(INDEX(treecover_loss__ha!$C:$C,MATCH(HA!$A173&amp;HA!H$1,treecover_loss__ha!$A:$A&amp;treecover_loss__ha!$B:$B,0)),"")</f>
        <v>333156.956541433</v>
      </c>
      <c r="I173" cm="1">
        <f t="array" ref="I173">IFERROR(INDEX(treecover_loss__ha!$C:$C,MATCH(HA!$A173&amp;HA!I$1,treecover_loss__ha!$A:$A&amp;treecover_loss__ha!$B:$B,0)),"")</f>
        <v>329902.47278951597</v>
      </c>
      <c r="J173" cm="1">
        <f t="array" ref="J173">IFERROR(INDEX(treecover_loss__ha!$C:$C,MATCH(HA!$A173&amp;HA!J$1,treecover_loss__ha!$A:$A&amp;treecover_loss__ha!$B:$B,0)),"")</f>
        <v>313926.31470876001</v>
      </c>
      <c r="K173" s="2" t="s">
        <v>221</v>
      </c>
      <c r="L173" s="3">
        <f>(GHGs!B173/GHGs!$F173)*100</f>
        <v>60.582711637485097</v>
      </c>
      <c r="M173" s="3">
        <f>(GHGs!C173/GHGs!$F173)*100</f>
        <v>88.045623177305259</v>
      </c>
      <c r="N173" s="3">
        <f>(GHGs!D173/GHGs!$F173)*100</f>
        <v>95.856826269624122</v>
      </c>
      <c r="O173" s="3">
        <f>(GHGs!E173/GHGs!$F173)*100</f>
        <v>85.230465250207089</v>
      </c>
      <c r="P173" s="3">
        <f>(GHGs!F173/GHGs!$F173)*100</f>
        <v>100</v>
      </c>
      <c r="Q173" s="3">
        <f>(GHGs!G173/GHGs!$F173)*100</f>
        <v>104.44520882644197</v>
      </c>
      <c r="R173" s="3">
        <f>(GHGs!H173/GHGs!$F173)*100</f>
        <v>104.90926775628199</v>
      </c>
      <c r="S173" s="3">
        <f>(GHGs!I173/GHGs!$F173)*100</f>
        <v>105.80774193511044</v>
      </c>
      <c r="T173" s="3">
        <f>(GHGs!J173/GHGs!$F173)*100</f>
        <v>102.22871402969396</v>
      </c>
      <c r="U173" s="3" t="str">
        <f>IF(T173&lt;100,"GREEN","RED")</f>
        <v>RED</v>
      </c>
      <c r="V173">
        <f t="shared" si="2"/>
        <v>12</v>
      </c>
    </row>
    <row r="174" spans="1:22" x14ac:dyDescent="0.2">
      <c r="A174" s="1" t="s">
        <v>176</v>
      </c>
      <c r="B174" cm="1">
        <f t="array" ref="B174">IFERROR(INDEX(treecover_loss__ha!$C:$C,MATCH(HA!$A174&amp;HA!B$1,treecover_loss__ha!$A:$A&amp;treecover_loss__ha!$B:$B,0)),"")</f>
        <v>3215.78135444603</v>
      </c>
      <c r="C174" cm="1">
        <f t="array" ref="C174">IFERROR(INDEX(treecover_loss__ha!$C:$C,MATCH(HA!$A174&amp;HA!C$1,treecover_loss__ha!$A:$A&amp;treecover_loss__ha!$B:$B,0)),"")</f>
        <v>4801.9026066896804</v>
      </c>
      <c r="D174" cm="1">
        <f t="array" ref="D174">IFERROR(INDEX(treecover_loss__ha!$C:$C,MATCH(HA!$A174&amp;HA!D$1,treecover_loss__ha!$A:$A&amp;treecover_loss__ha!$B:$B,0)),"")</f>
        <v>6376.5036724459897</v>
      </c>
      <c r="E174" cm="1">
        <f t="array" ref="E174">IFERROR(INDEX(treecover_loss__ha!$C:$C,MATCH(HA!$A174&amp;HA!E$1,treecover_loss__ha!$A:$A&amp;treecover_loss__ha!$B:$B,0)),"")</f>
        <v>1919.9187873620299</v>
      </c>
      <c r="F174" cm="1">
        <f t="array" ref="F174">IFERROR(INDEX(treecover_loss__ha!$C:$C,MATCH(HA!$A174&amp;HA!F$1,treecover_loss__ha!$A:$A&amp;treecover_loss__ha!$B:$B,0)),"")</f>
        <v>4116.9060263341098</v>
      </c>
      <c r="G174" cm="1">
        <f t="array" ref="G174">IFERROR(INDEX(treecover_loss__ha!$C:$C,MATCH(HA!$A174&amp;HA!G$1,treecover_loss__ha!$A:$A&amp;treecover_loss__ha!$B:$B,0)),"")</f>
        <v>2684.0911361435201</v>
      </c>
      <c r="H174" cm="1">
        <f t="array" ref="H174">IFERROR(INDEX(treecover_loss__ha!$C:$C,MATCH(HA!$A174&amp;HA!H$1,treecover_loss__ha!$A:$A&amp;treecover_loss__ha!$B:$B,0)),"")</f>
        <v>3160.0178333390299</v>
      </c>
      <c r="I174" cm="1">
        <f t="array" ref="I174">IFERROR(INDEX(treecover_loss__ha!$C:$C,MATCH(HA!$A174&amp;HA!I$1,treecover_loss__ha!$A:$A&amp;treecover_loss__ha!$B:$B,0)),"")</f>
        <v>1937.3761338531499</v>
      </c>
      <c r="J174" cm="1">
        <f t="array" ref="J174">IFERROR(INDEX(treecover_loss__ha!$C:$C,MATCH(HA!$A174&amp;HA!J$1,treecover_loss__ha!$A:$A&amp;treecover_loss__ha!$B:$B,0)),"")</f>
        <v>2034.8181682858501</v>
      </c>
      <c r="K174" s="2" t="s">
        <v>221</v>
      </c>
      <c r="L174" s="3">
        <f>(GHGs!B174/GHGs!$F174)*100</f>
        <v>96.594151191174433</v>
      </c>
      <c r="M174" s="3">
        <f>(GHGs!C174/GHGs!$F174)*100</f>
        <v>143.58309265322868</v>
      </c>
      <c r="N174" s="3">
        <f>(GHGs!D174/GHGs!$F174)*100</f>
        <v>166.15276606956729</v>
      </c>
      <c r="O174" s="3">
        <f>(GHGs!E174/GHGs!$F174)*100</f>
        <v>56.435024237819754</v>
      </c>
      <c r="P174" s="3">
        <f>(GHGs!F174/GHGs!$F174)*100</f>
        <v>100</v>
      </c>
      <c r="Q174" s="3">
        <f>(GHGs!G174/GHGs!$F174)*100</f>
        <v>71.430602268198072</v>
      </c>
      <c r="R174" s="3">
        <f>(GHGs!H174/GHGs!$F174)*100</f>
        <v>96.064125829995007</v>
      </c>
      <c r="S174" s="3">
        <f>(GHGs!I174/GHGs!$F174)*100</f>
        <v>61.824366683524637</v>
      </c>
      <c r="T174" s="3">
        <f>(GHGs!J174/GHGs!$F174)*100</f>
        <v>54.351011540099272</v>
      </c>
      <c r="U174" s="3" t="str">
        <f>IF(T174&lt;100,"GREEN","RED")</f>
        <v>GREEN</v>
      </c>
      <c r="V174">
        <f t="shared" si="2"/>
        <v>99</v>
      </c>
    </row>
    <row r="175" spans="1:22" x14ac:dyDescent="0.2">
      <c r="A175" s="1" t="s">
        <v>177</v>
      </c>
      <c r="B175" t="str" cm="1">
        <f t="array" ref="B175">IFERROR(INDEX(treecover_loss__ha!$C:$C,MATCH(HA!$A175&amp;HA!B$1,treecover_loss__ha!$A:$A&amp;treecover_loss__ha!$B:$B,0)),"")</f>
        <v/>
      </c>
      <c r="C175" cm="1">
        <f t="array" ref="C175">IFERROR(INDEX(treecover_loss__ha!$C:$C,MATCH(HA!$A175&amp;HA!C$1,treecover_loss__ha!$A:$A&amp;treecover_loss__ha!$B:$B,0)),"")</f>
        <v>0.29296522956814203</v>
      </c>
      <c r="D175" cm="1">
        <f t="array" ref="D175">IFERROR(INDEX(treecover_loss__ha!$C:$C,MATCH(HA!$A175&amp;HA!D$1,treecover_loss__ha!$A:$A&amp;treecover_loss__ha!$B:$B,0)),"")</f>
        <v>4.5409475244476996</v>
      </c>
      <c r="E175" t="str" cm="1">
        <f t="array" ref="E175">IFERROR(INDEX(treecover_loss__ha!$C:$C,MATCH(HA!$A175&amp;HA!E$1,treecover_loss__ha!$A:$A&amp;treecover_loss__ha!$B:$B,0)),"")</f>
        <v/>
      </c>
      <c r="F175" t="str" cm="1">
        <f t="array" ref="F175">IFERROR(INDEX(treecover_loss__ha!$C:$C,MATCH(HA!$A175&amp;HA!F$1,treecover_loss__ha!$A:$A&amp;treecover_loss__ha!$B:$B,0)),"")</f>
        <v/>
      </c>
      <c r="G175" t="str" cm="1">
        <f t="array" ref="G175">IFERROR(INDEX(treecover_loss__ha!$C:$C,MATCH(HA!$A175&amp;HA!G$1,treecover_loss__ha!$A:$A&amp;treecover_loss__ha!$B:$B,0)),"")</f>
        <v/>
      </c>
      <c r="H175" cm="1">
        <f t="array" ref="H175">IFERROR(INDEX(treecover_loss__ha!$C:$C,MATCH(HA!$A175&amp;HA!H$1,treecover_loss__ha!$A:$A&amp;treecover_loss__ha!$B:$B,0)),"")</f>
        <v>7.3251815514322902E-2</v>
      </c>
      <c r="I175" cm="1">
        <f t="array" ref="I175">IFERROR(INDEX(treecover_loss__ha!$C:$C,MATCH(HA!$A175&amp;HA!I$1,treecover_loss__ha!$A:$A&amp;treecover_loss__ha!$B:$B,0)),"")</f>
        <v>0.51274697893663101</v>
      </c>
      <c r="J175" cm="1">
        <f t="array" ref="J175">IFERROR(INDEX(treecover_loss__ha!$C:$C,MATCH(HA!$A175&amp;HA!J$1,treecover_loss__ha!$A:$A&amp;treecover_loss__ha!$B:$B,0)),"")</f>
        <v>0.36624263796983503</v>
      </c>
      <c r="K175" s="2" t="s">
        <v>221</v>
      </c>
      <c r="L175" s="3" t="e">
        <f>(GHGs!B175/GHGs!$F175)*100</f>
        <v>#N/A</v>
      </c>
      <c r="M175" s="3" t="e">
        <f>(GHGs!C175/GHGs!$F175)*100</f>
        <v>#N/A</v>
      </c>
      <c r="N175" s="3" t="e">
        <f>(GHGs!D175/GHGs!$F175)*100</f>
        <v>#N/A</v>
      </c>
      <c r="O175" s="3" t="e">
        <f>(GHGs!E175/GHGs!$F175)*100</f>
        <v>#N/A</v>
      </c>
      <c r="P175" s="3" t="e">
        <f>(GHGs!F175/GHGs!$F175)*100</f>
        <v>#N/A</v>
      </c>
      <c r="Q175" s="3" t="e">
        <f>(GHGs!G175/GHGs!$F175)*100</f>
        <v>#N/A</v>
      </c>
      <c r="R175" s="3" t="e">
        <f>(GHGs!H175/GHGs!$F175)*100</f>
        <v>#N/A</v>
      </c>
      <c r="S175" s="3" t="e">
        <f>(GHGs!I175/GHGs!$F175)*100</f>
        <v>#N/A</v>
      </c>
      <c r="T175" s="3" t="e">
        <f>(GHGs!J175/GHGs!$F175)*100</f>
        <v>#N/A</v>
      </c>
      <c r="U175" s="3" t="e">
        <f>IF(T175&lt;100,"GREEN","RED")</f>
        <v>#N/A</v>
      </c>
      <c r="V175" t="e">
        <f t="shared" si="2"/>
        <v>#VALUE!</v>
      </c>
    </row>
    <row r="176" spans="1:22" x14ac:dyDescent="0.2">
      <c r="A176" s="1" t="s">
        <v>178</v>
      </c>
      <c r="B176" t="str" cm="1">
        <f t="array" ref="B176">IFERROR(INDEX(treecover_loss__ha!$C:$C,MATCH(HA!$A176&amp;HA!B$1,treecover_loss__ha!$A:$A&amp;treecover_loss__ha!$B:$B,0)),"")</f>
        <v/>
      </c>
      <c r="C176" t="str" cm="1">
        <f t="array" ref="C176">IFERROR(INDEX(treecover_loss__ha!$C:$C,MATCH(HA!$A176&amp;HA!C$1,treecover_loss__ha!$A:$A&amp;treecover_loss__ha!$B:$B,0)),"")</f>
        <v/>
      </c>
      <c r="D176" t="str" cm="1">
        <f t="array" ref="D176">IFERROR(INDEX(treecover_loss__ha!$C:$C,MATCH(HA!$A176&amp;HA!D$1,treecover_loss__ha!$A:$A&amp;treecover_loss__ha!$B:$B,0)),"")</f>
        <v/>
      </c>
      <c r="E176" t="str" cm="1">
        <f t="array" ref="E176">IFERROR(INDEX(treecover_loss__ha!$C:$C,MATCH(HA!$A176&amp;HA!E$1,treecover_loss__ha!$A:$A&amp;treecover_loss__ha!$B:$B,0)),"")</f>
        <v/>
      </c>
      <c r="F176" cm="1">
        <f t="array" ref="F176">IFERROR(INDEX(treecover_loss__ha!$C:$C,MATCH(HA!$A176&amp;HA!F$1,treecover_loss__ha!$A:$A&amp;treecover_loss__ha!$B:$B,0)),"")</f>
        <v>0.83514471505642296</v>
      </c>
      <c r="G176" t="str" cm="1">
        <f t="array" ref="G176">IFERROR(INDEX(treecover_loss__ha!$C:$C,MATCH(HA!$A176&amp;HA!G$1,treecover_loss__ha!$A:$A&amp;treecover_loss__ha!$B:$B,0)),"")</f>
        <v/>
      </c>
      <c r="H176" cm="1">
        <f t="array" ref="H176">IFERROR(INDEX(treecover_loss__ha!$C:$C,MATCH(HA!$A176&amp;HA!H$1,treecover_loss__ha!$A:$A&amp;treecover_loss__ha!$B:$B,0)),"")</f>
        <v>0.151835789008789</v>
      </c>
      <c r="I176" t="str" cm="1">
        <f t="array" ref="I176">IFERROR(INDEX(treecover_loss__ha!$C:$C,MATCH(HA!$A176&amp;HA!I$1,treecover_loss__ha!$A:$A&amp;treecover_loss__ha!$B:$B,0)),"")</f>
        <v/>
      </c>
      <c r="J176" t="str" cm="1">
        <f t="array" ref="J176">IFERROR(INDEX(treecover_loss__ha!$C:$C,MATCH(HA!$A176&amp;HA!J$1,treecover_loss__ha!$A:$A&amp;treecover_loss__ha!$B:$B,0)),"")</f>
        <v/>
      </c>
      <c r="K176" s="2" t="s">
        <v>221</v>
      </c>
      <c r="L176" s="3" t="e">
        <f>(GHGs!B176/GHGs!$F176)*100</f>
        <v>#N/A</v>
      </c>
      <c r="M176" s="3" t="e">
        <f>(GHGs!C176/GHGs!$F176)*100</f>
        <v>#N/A</v>
      </c>
      <c r="N176" s="3" t="e">
        <f>(GHGs!D176/GHGs!$F176)*100</f>
        <v>#N/A</v>
      </c>
      <c r="O176" s="3" t="e">
        <f>(GHGs!E176/GHGs!$F176)*100</f>
        <v>#N/A</v>
      </c>
      <c r="P176" s="3">
        <f>(GHGs!F176/GHGs!$F176)*100</f>
        <v>100</v>
      </c>
      <c r="Q176" s="3" t="e">
        <f>(GHGs!G176/GHGs!$F176)*100</f>
        <v>#N/A</v>
      </c>
      <c r="R176" s="3">
        <f>(GHGs!H176/GHGs!$F176)*100</f>
        <v>12.288051527008212</v>
      </c>
      <c r="S176" s="3" t="e">
        <f>(GHGs!I176/GHGs!$F176)*100</f>
        <v>#N/A</v>
      </c>
      <c r="T176" s="3" t="e">
        <f>(GHGs!J176/GHGs!$F176)*100</f>
        <v>#N/A</v>
      </c>
      <c r="U176" s="3" t="e">
        <f>IF(T176&lt;100,"GREEN","RED")</f>
        <v>#N/A</v>
      </c>
      <c r="V176">
        <f t="shared" si="2"/>
        <v>180</v>
      </c>
    </row>
    <row r="177" spans="1:22" x14ac:dyDescent="0.2">
      <c r="A177" s="1" t="s">
        <v>179</v>
      </c>
      <c r="B177" cm="1">
        <f t="array" ref="B177">IFERROR(INDEX(treecover_loss__ha!$C:$C,MATCH(HA!$A177&amp;HA!B$1,treecover_loss__ha!$A:$A&amp;treecover_loss__ha!$B:$B,0)),"")</f>
        <v>2393.1711691987798</v>
      </c>
      <c r="C177" cm="1">
        <f t="array" ref="C177">IFERROR(INDEX(treecover_loss__ha!$C:$C,MATCH(HA!$A177&amp;HA!C$1,treecover_loss__ha!$A:$A&amp;treecover_loss__ha!$B:$B,0)),"")</f>
        <v>1812.67370145569</v>
      </c>
      <c r="D177" cm="1">
        <f t="array" ref="D177">IFERROR(INDEX(treecover_loss__ha!$C:$C,MATCH(HA!$A177&amp;HA!D$1,treecover_loss__ha!$A:$A&amp;treecover_loss__ha!$B:$B,0)),"")</f>
        <v>2146.5696035023102</v>
      </c>
      <c r="E177" cm="1">
        <f t="array" ref="E177">IFERROR(INDEX(treecover_loss__ha!$C:$C,MATCH(HA!$A177&amp;HA!E$1,treecover_loss__ha!$A:$A&amp;treecover_loss__ha!$B:$B,0)),"")</f>
        <v>903.42889385926605</v>
      </c>
      <c r="F177" cm="1">
        <f t="array" ref="F177">IFERROR(INDEX(treecover_loss__ha!$C:$C,MATCH(HA!$A177&amp;HA!F$1,treecover_loss__ha!$A:$A&amp;treecover_loss__ha!$B:$B,0)),"")</f>
        <v>1176.52027477614</v>
      </c>
      <c r="G177" cm="1">
        <f t="array" ref="G177">IFERROR(INDEX(treecover_loss__ha!$C:$C,MATCH(HA!$A177&amp;HA!G$1,treecover_loss__ha!$A:$A&amp;treecover_loss__ha!$B:$B,0)),"")</f>
        <v>3037.6703604813902</v>
      </c>
      <c r="H177" cm="1">
        <f t="array" ref="H177">IFERROR(INDEX(treecover_loss__ha!$C:$C,MATCH(HA!$A177&amp;HA!H$1,treecover_loss__ha!$A:$A&amp;treecover_loss__ha!$B:$B,0)),"")</f>
        <v>2856.1150676344801</v>
      </c>
      <c r="I177" cm="1">
        <f t="array" ref="I177">IFERROR(INDEX(treecover_loss__ha!$C:$C,MATCH(HA!$A177&amp;HA!I$1,treecover_loss__ha!$A:$A&amp;treecover_loss__ha!$B:$B,0)),"")</f>
        <v>457.773089298309</v>
      </c>
      <c r="J177" cm="1">
        <f t="array" ref="J177">IFERROR(INDEX(treecover_loss__ha!$C:$C,MATCH(HA!$A177&amp;HA!J$1,treecover_loss__ha!$A:$A&amp;treecover_loss__ha!$B:$B,0)),"")</f>
        <v>2445.7200429720701</v>
      </c>
      <c r="K177" s="2" t="s">
        <v>221</v>
      </c>
      <c r="L177" s="3">
        <f>(GHGs!B177/GHGs!$F177)*100</f>
        <v>194.12612892899605</v>
      </c>
      <c r="M177" s="3">
        <f>(GHGs!C177/GHGs!$F177)*100</f>
        <v>134.45947060281139</v>
      </c>
      <c r="N177" s="3">
        <f>(GHGs!D177/GHGs!$F177)*100</f>
        <v>180.81036204389974</v>
      </c>
      <c r="O177" s="3">
        <f>(GHGs!E177/GHGs!$F177)*100</f>
        <v>81.193420053240601</v>
      </c>
      <c r="P177" s="3">
        <f>(GHGs!F177/GHGs!$F177)*100</f>
        <v>100</v>
      </c>
      <c r="Q177" s="3">
        <f>(GHGs!G177/GHGs!$F177)*100</f>
        <v>204.94031815563923</v>
      </c>
      <c r="R177" s="3">
        <f>(GHGs!H177/GHGs!$F177)*100</f>
        <v>220.14278834938085</v>
      </c>
      <c r="S177" s="3">
        <f>(GHGs!I177/GHGs!$F177)*100</f>
        <v>45.727161292853729</v>
      </c>
      <c r="T177" s="3">
        <f>(GHGs!J177/GHGs!$F177)*100</f>
        <v>153.35342430564432</v>
      </c>
      <c r="U177" s="3" t="str">
        <f>IF(T177&lt;100,"GREEN","RED")</f>
        <v>RED</v>
      </c>
      <c r="V177">
        <f t="shared" si="2"/>
        <v>121</v>
      </c>
    </row>
    <row r="178" spans="1:22" x14ac:dyDescent="0.2">
      <c r="A178" s="1" t="s">
        <v>180</v>
      </c>
      <c r="B178" cm="1">
        <f t="array" ref="B178">IFERROR(INDEX(treecover_loss__ha!$C:$C,MATCH(HA!$A178&amp;HA!B$1,treecover_loss__ha!$A:$A&amp;treecover_loss__ha!$B:$B,0)),"")</f>
        <v>21.2502190621647</v>
      </c>
      <c r="C178" cm="1">
        <f t="array" ref="C178">IFERROR(INDEX(treecover_loss__ha!$C:$C,MATCH(HA!$A178&amp;HA!C$1,treecover_loss__ha!$A:$A&amp;treecover_loss__ha!$B:$B,0)),"")</f>
        <v>18.887066909986899</v>
      </c>
      <c r="D178" cm="1">
        <f t="array" ref="D178">IFERROR(INDEX(treecover_loss__ha!$C:$C,MATCH(HA!$A178&amp;HA!D$1,treecover_loss__ha!$A:$A&amp;treecover_loss__ha!$B:$B,0)),"")</f>
        <v>32.834923853952901</v>
      </c>
      <c r="E178" cm="1">
        <f t="array" ref="E178">IFERROR(INDEX(treecover_loss__ha!$C:$C,MATCH(HA!$A178&amp;HA!E$1,treecover_loss__ha!$A:$A&amp;treecover_loss__ha!$B:$B,0)),"")</f>
        <v>36.129551686618903</v>
      </c>
      <c r="F178" cm="1">
        <f t="array" ref="F178">IFERROR(INDEX(treecover_loss__ha!$C:$C,MATCH(HA!$A178&amp;HA!F$1,treecover_loss__ha!$A:$A&amp;treecover_loss__ha!$B:$B,0)),"")</f>
        <v>17.2433637131358</v>
      </c>
      <c r="G178" cm="1">
        <f t="array" ref="G178">IFERROR(INDEX(treecover_loss__ha!$C:$C,MATCH(HA!$A178&amp;HA!G$1,treecover_loss__ha!$A:$A&amp;treecover_loss__ha!$B:$B,0)),"")</f>
        <v>34.412613753669703</v>
      </c>
      <c r="H178" cm="1">
        <f t="array" ref="H178">IFERROR(INDEX(treecover_loss__ha!$C:$C,MATCH(HA!$A178&amp;HA!H$1,treecover_loss__ha!$A:$A&amp;treecover_loss__ha!$B:$B,0)),"")</f>
        <v>43.217710639458502</v>
      </c>
      <c r="I178" cm="1">
        <f t="array" ref="I178">IFERROR(INDEX(treecover_loss__ha!$C:$C,MATCH(HA!$A178&amp;HA!I$1,treecover_loss__ha!$A:$A&amp;treecover_loss__ha!$B:$B,0)),"")</f>
        <v>15.671028182736499</v>
      </c>
      <c r="J178" cm="1">
        <f t="array" ref="J178">IFERROR(INDEX(treecover_loss__ha!$C:$C,MATCH(HA!$A178&amp;HA!J$1,treecover_loss__ha!$A:$A&amp;treecover_loss__ha!$B:$B,0)),"")</f>
        <v>23.893543828109799</v>
      </c>
      <c r="K178" s="2" t="s">
        <v>221</v>
      </c>
      <c r="L178" s="3">
        <f>(GHGs!B178/GHGs!$F178)*100</f>
        <v>108.34358393905825</v>
      </c>
      <c r="M178" s="3">
        <f>(GHGs!C178/GHGs!$F178)*100</f>
        <v>108.7812514086957</v>
      </c>
      <c r="N178" s="3">
        <f>(GHGs!D178/GHGs!$F178)*100</f>
        <v>166.64529621512227</v>
      </c>
      <c r="O178" s="3">
        <f>(GHGs!E178/GHGs!$F178)*100</f>
        <v>163.83195671112912</v>
      </c>
      <c r="P178" s="3">
        <f>(GHGs!F178/GHGs!$F178)*100</f>
        <v>100</v>
      </c>
      <c r="Q178" s="3">
        <f>(GHGs!G178/GHGs!$F178)*100</f>
        <v>198.44392186684644</v>
      </c>
      <c r="R178" s="3">
        <f>(GHGs!H178/GHGs!$F178)*100</f>
        <v>245.49624283967216</v>
      </c>
      <c r="S178" s="3">
        <f>(GHGs!I178/GHGs!$F178)*100</f>
        <v>97.144314299998328</v>
      </c>
      <c r="T178" s="3">
        <f>(GHGs!J178/GHGs!$F178)*100</f>
        <v>157.09431220438805</v>
      </c>
      <c r="U178" s="3" t="str">
        <f>IF(T178&lt;100,"GREEN","RED")</f>
        <v>RED</v>
      </c>
      <c r="V178">
        <f t="shared" si="2"/>
        <v>161</v>
      </c>
    </row>
    <row r="179" spans="1:22" x14ac:dyDescent="0.2">
      <c r="A179" s="1" t="s">
        <v>181</v>
      </c>
      <c r="B179" cm="1">
        <f t="array" ref="B179">IFERROR(INDEX(treecover_loss__ha!$C:$C,MATCH(HA!$A179&amp;HA!B$1,treecover_loss__ha!$A:$A&amp;treecover_loss__ha!$B:$B,0)),"")</f>
        <v>2591.36846149654</v>
      </c>
      <c r="C179" cm="1">
        <f t="array" ref="C179">IFERROR(INDEX(treecover_loss__ha!$C:$C,MATCH(HA!$A179&amp;HA!C$1,treecover_loss__ha!$A:$A&amp;treecover_loss__ha!$B:$B,0)),"")</f>
        <v>3165.9632290539698</v>
      </c>
      <c r="D179" cm="1">
        <f t="array" ref="D179">IFERROR(INDEX(treecover_loss__ha!$C:$C,MATCH(HA!$A179&amp;HA!D$1,treecover_loss__ha!$A:$A&amp;treecover_loss__ha!$B:$B,0)),"")</f>
        <v>6765.1386536608097</v>
      </c>
      <c r="E179" cm="1">
        <f t="array" ref="E179">IFERROR(INDEX(treecover_loss__ha!$C:$C,MATCH(HA!$A179&amp;HA!E$1,treecover_loss__ha!$A:$A&amp;treecover_loss__ha!$B:$B,0)),"")</f>
        <v>6931.7833373277299</v>
      </c>
      <c r="F179" cm="1">
        <f t="array" ref="F179">IFERROR(INDEX(treecover_loss__ha!$C:$C,MATCH(HA!$A179&amp;HA!F$1,treecover_loss__ha!$A:$A&amp;treecover_loss__ha!$B:$B,0)),"")</f>
        <v>5058.92673872864</v>
      </c>
      <c r="G179" cm="1">
        <f t="array" ref="G179">IFERROR(INDEX(treecover_loss__ha!$C:$C,MATCH(HA!$A179&amp;HA!G$1,treecover_loss__ha!$A:$A&amp;treecover_loss__ha!$B:$B,0)),"")</f>
        <v>3433.4896158537299</v>
      </c>
      <c r="H179" cm="1">
        <f t="array" ref="H179">IFERROR(INDEX(treecover_loss__ha!$C:$C,MATCH(HA!$A179&amp;HA!H$1,treecover_loss__ha!$A:$A&amp;treecover_loss__ha!$B:$B,0)),"")</f>
        <v>5095.1477353398304</v>
      </c>
      <c r="I179" cm="1">
        <f t="array" ref="I179">IFERROR(INDEX(treecover_loss__ha!$C:$C,MATCH(HA!$A179&amp;HA!I$1,treecover_loss__ha!$A:$A&amp;treecover_loss__ha!$B:$B,0)),"")</f>
        <v>5444.7123775618402</v>
      </c>
      <c r="J179" cm="1">
        <f t="array" ref="J179">IFERROR(INDEX(treecover_loss__ha!$C:$C,MATCH(HA!$A179&amp;HA!J$1,treecover_loss__ha!$A:$A&amp;treecover_loss__ha!$B:$B,0)),"")</f>
        <v>11067.201651463</v>
      </c>
      <c r="K179" s="2" t="s">
        <v>221</v>
      </c>
      <c r="L179" s="3">
        <f>(GHGs!B179/GHGs!$F179)*100</f>
        <v>52.366813295631488</v>
      </c>
      <c r="M179" s="3">
        <f>(GHGs!C179/GHGs!$F179)*100</f>
        <v>64.068674860110903</v>
      </c>
      <c r="N179" s="3">
        <f>(GHGs!D179/GHGs!$F179)*100</f>
        <v>137.3329409890664</v>
      </c>
      <c r="O179" s="3">
        <f>(GHGs!E179/GHGs!$F179)*100</f>
        <v>141.19732779966364</v>
      </c>
      <c r="P179" s="3">
        <f>(GHGs!F179/GHGs!$F179)*100</f>
        <v>100</v>
      </c>
      <c r="Q179" s="3">
        <f>(GHGs!G179/GHGs!$F179)*100</f>
        <v>72.584435917997254</v>
      </c>
      <c r="R179" s="3">
        <f>(GHGs!H179/GHGs!$F179)*100</f>
        <v>159.39878855236179</v>
      </c>
      <c r="S179" s="3">
        <f>(GHGs!I179/GHGs!$F179)*100</f>
        <v>202.54764611790139</v>
      </c>
      <c r="T179" s="3">
        <f>(GHGs!J179/GHGs!$F179)*100</f>
        <v>342.70679680801072</v>
      </c>
      <c r="U179" s="3" t="str">
        <f>IF(T179&lt;100,"GREEN","RED")</f>
        <v>RED</v>
      </c>
      <c r="V179">
        <f t="shared" si="2"/>
        <v>96</v>
      </c>
    </row>
    <row r="180" spans="1:22" x14ac:dyDescent="0.2">
      <c r="A180" s="1" t="s">
        <v>182</v>
      </c>
      <c r="B180" cm="1">
        <f t="array" ref="B180">IFERROR(INDEX(treecover_loss__ha!$C:$C,MATCH(HA!$A180&amp;HA!B$1,treecover_loss__ha!$A:$A&amp;treecover_loss__ha!$B:$B,0)),"")</f>
        <v>940.29581015671204</v>
      </c>
      <c r="C180" cm="1">
        <f t="array" ref="C180">IFERROR(INDEX(treecover_loss__ha!$C:$C,MATCH(HA!$A180&amp;HA!C$1,treecover_loss__ha!$A:$A&amp;treecover_loss__ha!$B:$B,0)),"")</f>
        <v>3463.78882260924</v>
      </c>
      <c r="D180" cm="1">
        <f t="array" ref="D180">IFERROR(INDEX(treecover_loss__ha!$C:$C,MATCH(HA!$A180&amp;HA!D$1,treecover_loss__ha!$A:$A&amp;treecover_loss__ha!$B:$B,0)),"")</f>
        <v>7186.2097514142097</v>
      </c>
      <c r="E180" cm="1">
        <f t="array" ref="E180">IFERROR(INDEX(treecover_loss__ha!$C:$C,MATCH(HA!$A180&amp;HA!E$1,treecover_loss__ha!$A:$A&amp;treecover_loss__ha!$B:$B,0)),"")</f>
        <v>6783.6497232900301</v>
      </c>
      <c r="F180" cm="1">
        <f t="array" ref="F180">IFERROR(INDEX(treecover_loss__ha!$C:$C,MATCH(HA!$A180&amp;HA!F$1,treecover_loss__ha!$A:$A&amp;treecover_loss__ha!$B:$B,0)),"")</f>
        <v>5230.0158767820803</v>
      </c>
      <c r="G180" cm="1">
        <f t="array" ref="G180">IFERROR(INDEX(treecover_loss__ha!$C:$C,MATCH(HA!$A180&amp;HA!G$1,treecover_loss__ha!$A:$A&amp;treecover_loss__ha!$B:$B,0)),"")</f>
        <v>5506.8002610119802</v>
      </c>
      <c r="H180" cm="1">
        <f t="array" ref="H180">IFERROR(INDEX(treecover_loss__ha!$C:$C,MATCH(HA!$A180&amp;HA!H$1,treecover_loss__ha!$A:$A&amp;treecover_loss__ha!$B:$B,0)),"")</f>
        <v>5897.9642307105996</v>
      </c>
      <c r="I180" cm="1">
        <f t="array" ref="I180">IFERROR(INDEX(treecover_loss__ha!$C:$C,MATCH(HA!$A180&amp;HA!I$1,treecover_loss__ha!$A:$A&amp;treecover_loss__ha!$B:$B,0)),"")</f>
        <v>5034.0440336432403</v>
      </c>
      <c r="J180" cm="1">
        <f t="array" ref="J180">IFERROR(INDEX(treecover_loss__ha!$C:$C,MATCH(HA!$A180&amp;HA!J$1,treecover_loss__ha!$A:$A&amp;treecover_loss__ha!$B:$B,0)),"")</f>
        <v>4460.9896346307696</v>
      </c>
      <c r="K180" s="2" t="s">
        <v>221</v>
      </c>
      <c r="L180" s="3">
        <f>(GHGs!B180/GHGs!$F180)*100</f>
        <v>14.989080229267612</v>
      </c>
      <c r="M180" s="3">
        <f>(GHGs!C180/GHGs!$F180)*100</f>
        <v>58.168330521079461</v>
      </c>
      <c r="N180" s="3">
        <f>(GHGs!D180/GHGs!$F180)*100</f>
        <v>128.92071488037811</v>
      </c>
      <c r="O180" s="3">
        <f>(GHGs!E180/GHGs!$F180)*100</f>
        <v>121.46761981443133</v>
      </c>
      <c r="P180" s="3">
        <f>(GHGs!F180/GHGs!$F180)*100</f>
        <v>100</v>
      </c>
      <c r="Q180" s="3">
        <f>(GHGs!G180/GHGs!$F180)*100</f>
        <v>104.19668183076911</v>
      </c>
      <c r="R180" s="3">
        <f>(GHGs!H180/GHGs!$F180)*100</f>
        <v>119.24719955756542</v>
      </c>
      <c r="S180" s="3">
        <f>(GHGs!I180/GHGs!$F180)*100</f>
        <v>108.01808866587595</v>
      </c>
      <c r="T180" s="3">
        <f>(GHGs!J180/GHGs!$F180)*100</f>
        <v>96.069042628824945</v>
      </c>
      <c r="U180" s="3" t="str">
        <f>IF(T180&lt;100,"GREEN","RED")</f>
        <v>GREEN</v>
      </c>
      <c r="V180">
        <f t="shared" si="2"/>
        <v>95</v>
      </c>
    </row>
    <row r="181" spans="1:22" x14ac:dyDescent="0.2">
      <c r="A181" s="1" t="s">
        <v>183</v>
      </c>
      <c r="B181" cm="1">
        <f t="array" ref="B181">IFERROR(INDEX(treecover_loss__ha!$C:$C,MATCH(HA!$A181&amp;HA!B$1,treecover_loss__ha!$A:$A&amp;treecover_loss__ha!$B:$B,0)),"")</f>
        <v>120807.656031158</v>
      </c>
      <c r="C181" cm="1">
        <f t="array" ref="C181">IFERROR(INDEX(treecover_loss__ha!$C:$C,MATCH(HA!$A181&amp;HA!C$1,treecover_loss__ha!$A:$A&amp;treecover_loss__ha!$B:$B,0)),"")</f>
        <v>171638.615468681</v>
      </c>
      <c r="D181" cm="1">
        <f t="array" ref="D181">IFERROR(INDEX(treecover_loss__ha!$C:$C,MATCH(HA!$A181&amp;HA!D$1,treecover_loss__ha!$A:$A&amp;treecover_loss__ha!$B:$B,0)),"")</f>
        <v>196456.50627743799</v>
      </c>
      <c r="E181" cm="1">
        <f t="array" ref="E181">IFERROR(INDEX(treecover_loss__ha!$C:$C,MATCH(HA!$A181&amp;HA!E$1,treecover_loss__ha!$A:$A&amp;treecover_loss__ha!$B:$B,0)),"")</f>
        <v>133532.58104158301</v>
      </c>
      <c r="F181" cm="1">
        <f t="array" ref="F181">IFERROR(INDEX(treecover_loss__ha!$C:$C,MATCH(HA!$A181&amp;HA!F$1,treecover_loss__ha!$A:$A&amp;treecover_loss__ha!$B:$B,0)),"")</f>
        <v>129794.031696198</v>
      </c>
      <c r="G181" cm="1">
        <f t="array" ref="G181">IFERROR(INDEX(treecover_loss__ha!$C:$C,MATCH(HA!$A181&amp;HA!G$1,treecover_loss__ha!$A:$A&amp;treecover_loss__ha!$B:$B,0)),"")</f>
        <v>119414.186206919</v>
      </c>
      <c r="H181" cm="1">
        <f t="array" ref="H181">IFERROR(INDEX(treecover_loss__ha!$C:$C,MATCH(HA!$A181&amp;HA!H$1,treecover_loss__ha!$A:$A&amp;treecover_loss__ha!$B:$B,0)),"")</f>
        <v>122815.81153643801</v>
      </c>
      <c r="I181" cm="1">
        <f t="array" ref="I181">IFERROR(INDEX(treecover_loss__ha!$C:$C,MATCH(HA!$A181&amp;HA!I$1,treecover_loss__ha!$A:$A&amp;treecover_loss__ha!$B:$B,0)),"")</f>
        <v>110663.32333475701</v>
      </c>
      <c r="J181" cm="1">
        <f t="array" ref="J181">IFERROR(INDEX(treecover_loss__ha!$C:$C,MATCH(HA!$A181&amp;HA!J$1,treecover_loss__ha!$A:$A&amp;treecover_loss__ha!$B:$B,0)),"")</f>
        <v>141873.81247619499</v>
      </c>
      <c r="K181" s="2" t="s">
        <v>221</v>
      </c>
      <c r="L181" s="3">
        <f>(GHGs!B181/GHGs!$F181)*100</f>
        <v>88.520276514156379</v>
      </c>
      <c r="M181" s="3">
        <f>(GHGs!C181/GHGs!$F181)*100</f>
        <v>126.07581246150157</v>
      </c>
      <c r="N181" s="3">
        <f>(GHGs!D181/GHGs!$F181)*100</f>
        <v>151.74686591000602</v>
      </c>
      <c r="O181" s="3">
        <f>(GHGs!E181/GHGs!$F181)*100</f>
        <v>105.18947908569092</v>
      </c>
      <c r="P181" s="3">
        <f>(GHGs!F181/GHGs!$F181)*100</f>
        <v>100</v>
      </c>
      <c r="Q181" s="3">
        <f>(GHGs!G181/GHGs!$F181)*100</f>
        <v>93.972880537848042</v>
      </c>
      <c r="R181" s="3">
        <f>(GHGs!H181/GHGs!$F181)*100</f>
        <v>108.03926339950837</v>
      </c>
      <c r="S181" s="3">
        <f>(GHGs!I181/GHGs!$F181)*100</f>
        <v>100.61125325283527</v>
      </c>
      <c r="T181" s="3">
        <f>(GHGs!J181/GHGs!$F181)*100</f>
        <v>130.75937403143658</v>
      </c>
      <c r="U181" s="3" t="str">
        <f>IF(T181&lt;100,"GREEN","RED")</f>
        <v>RED</v>
      </c>
      <c r="V181">
        <f t="shared" si="2"/>
        <v>31</v>
      </c>
    </row>
    <row r="182" spans="1:22" x14ac:dyDescent="0.2">
      <c r="A182" s="1" t="s">
        <v>184</v>
      </c>
      <c r="B182" t="str" cm="1">
        <f t="array" ref="B182">IFERROR(INDEX(treecover_loss__ha!$C:$C,MATCH(HA!$A182&amp;HA!B$1,treecover_loss__ha!$A:$A&amp;treecover_loss__ha!$B:$B,0)),"")</f>
        <v/>
      </c>
      <c r="C182" t="str" cm="1">
        <f t="array" ref="C182">IFERROR(INDEX(treecover_loss__ha!$C:$C,MATCH(HA!$A182&amp;HA!C$1,treecover_loss__ha!$A:$A&amp;treecover_loss__ha!$B:$B,0)),"")</f>
        <v/>
      </c>
      <c r="D182" cm="1">
        <f t="array" ref="D182">IFERROR(INDEX(treecover_loss__ha!$C:$C,MATCH(HA!$A182&amp;HA!D$1,treecover_loss__ha!$A:$A&amp;treecover_loss__ha!$B:$B,0)),"")</f>
        <v>0.12115387189019</v>
      </c>
      <c r="E182" cm="1">
        <f t="array" ref="E182">IFERROR(INDEX(treecover_loss__ha!$C:$C,MATCH(HA!$A182&amp;HA!E$1,treecover_loss__ha!$A:$A&amp;treecover_loss__ha!$B:$B,0)),"")</f>
        <v>0.180054464652777</v>
      </c>
      <c r="F182" cm="1">
        <f t="array" ref="F182">IFERROR(INDEX(treecover_loss__ha!$C:$C,MATCH(HA!$A182&amp;HA!F$1,treecover_loss__ha!$A:$A&amp;treecover_loss__ha!$B:$B,0)),"")</f>
        <v>5.9565943791232603E-2</v>
      </c>
      <c r="G182" cm="1">
        <f t="array" ref="G182">IFERROR(INDEX(treecover_loss__ha!$C:$C,MATCH(HA!$A182&amp;HA!G$1,treecover_loss__ha!$A:$A&amp;treecover_loss__ha!$B:$B,0)),"")</f>
        <v>0.42767135353515601</v>
      </c>
      <c r="H182" cm="1">
        <f t="array" ref="H182">IFERROR(INDEX(treecover_loss__ha!$C:$C,MATCH(HA!$A182&amp;HA!H$1,treecover_loss__ha!$A:$A&amp;treecover_loss__ha!$B:$B,0)),"")</f>
        <v>0</v>
      </c>
      <c r="I182" cm="1">
        <f t="array" ref="I182">IFERROR(INDEX(treecover_loss__ha!$C:$C,MATCH(HA!$A182&amp;HA!I$1,treecover_loss__ha!$A:$A&amp;treecover_loss__ha!$B:$B,0)),"")</f>
        <v>0.122407742157118</v>
      </c>
      <c r="J182" cm="1">
        <f t="array" ref="J182">IFERROR(INDEX(treecover_loss__ha!$C:$C,MATCH(HA!$A182&amp;HA!J$1,treecover_loss__ha!$A:$A&amp;treecover_loss__ha!$B:$B,0)),"")</f>
        <v>14.2169472482096</v>
      </c>
      <c r="K182" s="2" t="s">
        <v>221</v>
      </c>
      <c r="L182" s="3" t="e">
        <f>(GHGs!B182/GHGs!$F182)*100</f>
        <v>#N/A</v>
      </c>
      <c r="M182" s="3" t="e">
        <f>(GHGs!C182/GHGs!$F182)*100</f>
        <v>#N/A</v>
      </c>
      <c r="N182" s="3">
        <f>(GHGs!D182/GHGs!$F182)*100</f>
        <v>123.49390207285936</v>
      </c>
      <c r="O182" s="3">
        <f>(GHGs!E182/GHGs!$F182)*100</f>
        <v>106.87603520836429</v>
      </c>
      <c r="P182" s="3">
        <f>(GHGs!F182/GHGs!$F182)*100</f>
        <v>100</v>
      </c>
      <c r="Q182" s="3">
        <f>(GHGs!G182/GHGs!$F182)*100</f>
        <v>559.95037879005201</v>
      </c>
      <c r="R182" s="3">
        <f>(GHGs!H182/GHGs!$F182)*100</f>
        <v>37.95491542299353</v>
      </c>
      <c r="S182" s="3">
        <f>(GHGs!I182/GHGs!$F182)*100</f>
        <v>101.11036366570418</v>
      </c>
      <c r="T182" s="3">
        <f>(GHGs!J182/GHGs!$F182)*100</f>
        <v>23456.068362484817</v>
      </c>
      <c r="U182" s="3" t="str">
        <f>IF(T182&lt;100,"GREEN","RED")</f>
        <v>RED</v>
      </c>
      <c r="V182">
        <f t="shared" si="2"/>
        <v>192</v>
      </c>
    </row>
    <row r="183" spans="1:22" x14ac:dyDescent="0.2">
      <c r="A183" s="1" t="s">
        <v>185</v>
      </c>
      <c r="B183" t="str" cm="1">
        <f t="array" ref="B183">IFERROR(INDEX(treecover_loss__ha!$C:$C,MATCH(HA!$A183&amp;HA!B$1,treecover_loss__ha!$A:$A&amp;treecover_loss__ha!$B:$B,0)),"")</f>
        <v/>
      </c>
      <c r="C183" cm="1">
        <f t="array" ref="C183">IFERROR(INDEX(treecover_loss__ha!$C:$C,MATCH(HA!$A183&amp;HA!C$1,treecover_loss__ha!$A:$A&amp;treecover_loss__ha!$B:$B,0)),"")</f>
        <v>5.9443912256944398E-2</v>
      </c>
      <c r="D183" cm="1">
        <f t="array" ref="D183">IFERROR(INDEX(treecover_loss__ha!$C:$C,MATCH(HA!$A183&amp;HA!D$1,treecover_loss__ha!$A:$A&amp;treecover_loss__ha!$B:$B,0)),"")</f>
        <v>6.1047255041232602E-2</v>
      </c>
      <c r="E183" t="str" cm="1">
        <f t="array" ref="E183">IFERROR(INDEX(treecover_loss__ha!$C:$C,MATCH(HA!$A183&amp;HA!E$1,treecover_loss__ha!$A:$A&amp;treecover_loss__ha!$B:$B,0)),"")</f>
        <v/>
      </c>
      <c r="F183" t="str" cm="1">
        <f t="array" ref="F183">IFERROR(INDEX(treecover_loss__ha!$C:$C,MATCH(HA!$A183&amp;HA!F$1,treecover_loss__ha!$A:$A&amp;treecover_loss__ha!$B:$B,0)),"")</f>
        <v/>
      </c>
      <c r="G183" t="str" cm="1">
        <f t="array" ref="G183">IFERROR(INDEX(treecover_loss__ha!$C:$C,MATCH(HA!$A183&amp;HA!G$1,treecover_loss__ha!$A:$A&amp;treecover_loss__ha!$B:$B,0)),"")</f>
        <v/>
      </c>
      <c r="H183" t="str" cm="1">
        <f t="array" ref="H183">IFERROR(INDEX(treecover_loss__ha!$C:$C,MATCH(HA!$A183&amp;HA!H$1,treecover_loss__ha!$A:$A&amp;treecover_loss__ha!$B:$B,0)),"")</f>
        <v/>
      </c>
      <c r="I183" t="str" cm="1">
        <f t="array" ref="I183">IFERROR(INDEX(treecover_loss__ha!$C:$C,MATCH(HA!$A183&amp;HA!I$1,treecover_loss__ha!$A:$A&amp;treecover_loss__ha!$B:$B,0)),"")</f>
        <v/>
      </c>
      <c r="J183" t="str" cm="1">
        <f t="array" ref="J183">IFERROR(INDEX(treecover_loss__ha!$C:$C,MATCH(HA!$A183&amp;HA!J$1,treecover_loss__ha!$A:$A&amp;treecover_loss__ha!$B:$B,0)),"")</f>
        <v/>
      </c>
      <c r="K183" s="2" t="s">
        <v>221</v>
      </c>
      <c r="L183" s="3" t="e">
        <f>(GHGs!B183/GHGs!$F183)*100</f>
        <v>#N/A</v>
      </c>
      <c r="M183" s="3" t="e">
        <f>(GHGs!C183/GHGs!$F183)*100</f>
        <v>#N/A</v>
      </c>
      <c r="N183" s="3" t="e">
        <f>(GHGs!D183/GHGs!$F183)*100</f>
        <v>#N/A</v>
      </c>
      <c r="O183" s="3" t="e">
        <f>(GHGs!E183/GHGs!$F183)*100</f>
        <v>#N/A</v>
      </c>
      <c r="P183" s="3" t="e">
        <f>(GHGs!F183/GHGs!$F183)*100</f>
        <v>#N/A</v>
      </c>
      <c r="Q183" s="3" t="e">
        <f>(GHGs!G183/GHGs!$F183)*100</f>
        <v>#N/A</v>
      </c>
      <c r="R183" s="3" t="e">
        <f>(GHGs!H183/GHGs!$F183)*100</f>
        <v>#N/A</v>
      </c>
      <c r="S183" s="3" t="e">
        <f>(GHGs!I183/GHGs!$F183)*100</f>
        <v>#N/A</v>
      </c>
      <c r="T183" s="3" t="e">
        <f>(GHGs!J183/GHGs!$F183)*100</f>
        <v>#N/A</v>
      </c>
      <c r="U183" s="3" t="e">
        <f>IF(T183&lt;100,"GREEN","RED")</f>
        <v>#N/A</v>
      </c>
      <c r="V183" t="e">
        <f t="shared" si="2"/>
        <v>#VALUE!</v>
      </c>
    </row>
    <row r="184" spans="1:22" x14ac:dyDescent="0.2">
      <c r="A184" s="1" t="s">
        <v>186</v>
      </c>
      <c r="B184" cm="1">
        <f t="array" ref="B184">IFERROR(INDEX(treecover_loss__ha!$C:$C,MATCH(HA!$A184&amp;HA!B$1,treecover_loss__ha!$A:$A&amp;treecover_loss__ha!$B:$B,0)),"")</f>
        <v>862.91000529834298</v>
      </c>
      <c r="C184" cm="1">
        <f t="array" ref="C184">IFERROR(INDEX(treecover_loss__ha!$C:$C,MATCH(HA!$A184&amp;HA!C$1,treecover_loss__ha!$A:$A&amp;treecover_loss__ha!$B:$B,0)),"")</f>
        <v>1296.4672695373199</v>
      </c>
      <c r="D184" cm="1">
        <f t="array" ref="D184">IFERROR(INDEX(treecover_loss__ha!$C:$C,MATCH(HA!$A184&amp;HA!D$1,treecover_loss__ha!$A:$A&amp;treecover_loss__ha!$B:$B,0)),"")</f>
        <v>1713.24328388104</v>
      </c>
      <c r="E184" cm="1">
        <f t="array" ref="E184">IFERROR(INDEX(treecover_loss__ha!$C:$C,MATCH(HA!$A184&amp;HA!E$1,treecover_loss__ha!$A:$A&amp;treecover_loss__ha!$B:$B,0)),"")</f>
        <v>1243.5989108465101</v>
      </c>
      <c r="F184" cm="1">
        <f t="array" ref="F184">IFERROR(INDEX(treecover_loss__ha!$C:$C,MATCH(HA!$A184&amp;HA!F$1,treecover_loss__ha!$A:$A&amp;treecover_loss__ha!$B:$B,0)),"")</f>
        <v>1501.4698348771401</v>
      </c>
      <c r="G184" cm="1">
        <f t="array" ref="G184">IFERROR(INDEX(treecover_loss__ha!$C:$C,MATCH(HA!$A184&amp;HA!G$1,treecover_loss__ha!$A:$A&amp;treecover_loss__ha!$B:$B,0)),"")</f>
        <v>1458.8681836896801</v>
      </c>
      <c r="H184" cm="1">
        <f t="array" ref="H184">IFERROR(INDEX(treecover_loss__ha!$C:$C,MATCH(HA!$A184&amp;HA!H$1,treecover_loss__ha!$A:$A&amp;treecover_loss__ha!$B:$B,0)),"")</f>
        <v>1430.72661086774</v>
      </c>
      <c r="I184" cm="1">
        <f t="array" ref="I184">IFERROR(INDEX(treecover_loss__ha!$C:$C,MATCH(HA!$A184&amp;HA!I$1,treecover_loss__ha!$A:$A&amp;treecover_loss__ha!$B:$B,0)),"")</f>
        <v>1113.3872634203401</v>
      </c>
      <c r="J184" cm="1">
        <f t="array" ref="J184">IFERROR(INDEX(treecover_loss__ha!$C:$C,MATCH(HA!$A184&amp;HA!J$1,treecover_loss__ha!$A:$A&amp;treecover_loss__ha!$B:$B,0)),"")</f>
        <v>1477.34961149481</v>
      </c>
      <c r="K184" s="2" t="s">
        <v>221</v>
      </c>
      <c r="L184" s="3">
        <f>(GHGs!B184/GHGs!$F184)*100</f>
        <v>55.062731616031378</v>
      </c>
      <c r="M184" s="3">
        <f>(GHGs!C184/GHGs!$F184)*100</f>
        <v>82.867229938884009</v>
      </c>
      <c r="N184" s="3">
        <f>(GHGs!D184/GHGs!$F184)*100</f>
        <v>113.1115159398703</v>
      </c>
      <c r="O184" s="3">
        <f>(GHGs!E184/GHGs!$F184)*100</f>
        <v>82.773373108779253</v>
      </c>
      <c r="P184" s="3">
        <f>(GHGs!F184/GHGs!$F184)*100</f>
        <v>100</v>
      </c>
      <c r="Q184" s="3">
        <f>(GHGs!G184/GHGs!$F184)*100</f>
        <v>98.537843444803315</v>
      </c>
      <c r="R184" s="3">
        <f>(GHGs!H184/GHGs!$F184)*100</f>
        <v>101.84901570886151</v>
      </c>
      <c r="S184" s="3">
        <f>(GHGs!I184/GHGs!$F184)*100</f>
        <v>79.13558501904582</v>
      </c>
      <c r="T184" s="3">
        <f>(GHGs!J184/GHGs!$F184)*100</f>
        <v>105.65481595684665</v>
      </c>
      <c r="U184" s="3" t="str">
        <f>IF(T184&lt;100,"GREEN","RED")</f>
        <v>RED</v>
      </c>
      <c r="V184">
        <f t="shared" si="2"/>
        <v>115</v>
      </c>
    </row>
    <row r="185" spans="1:22" x14ac:dyDescent="0.2">
      <c r="A185" s="1" t="s">
        <v>187</v>
      </c>
      <c r="B185" cm="1">
        <f t="array" ref="B185">IFERROR(INDEX(treecover_loss__ha!$C:$C,MATCH(HA!$A185&amp;HA!B$1,treecover_loss__ha!$A:$A&amp;treecover_loss__ha!$B:$B,0)),"")</f>
        <v>668.193640980689</v>
      </c>
      <c r="C185" cm="1">
        <f t="array" ref="C185">IFERROR(INDEX(treecover_loss__ha!$C:$C,MATCH(HA!$A185&amp;HA!C$1,treecover_loss__ha!$A:$A&amp;treecover_loss__ha!$B:$B,0)),"")</f>
        <v>1351.19613656815</v>
      </c>
      <c r="D185" cm="1">
        <f t="array" ref="D185">IFERROR(INDEX(treecover_loss__ha!$C:$C,MATCH(HA!$A185&amp;HA!D$1,treecover_loss__ha!$A:$A&amp;treecover_loss__ha!$B:$B,0)),"")</f>
        <v>739.11102977876703</v>
      </c>
      <c r="E185" cm="1">
        <f t="array" ref="E185">IFERROR(INDEX(treecover_loss__ha!$C:$C,MATCH(HA!$A185&amp;HA!E$1,treecover_loss__ha!$A:$A&amp;treecover_loss__ha!$B:$B,0)),"")</f>
        <v>947.23956202933505</v>
      </c>
      <c r="F185" cm="1">
        <f t="array" ref="F185">IFERROR(INDEX(treecover_loss__ha!$C:$C,MATCH(HA!$A185&amp;HA!F$1,treecover_loss__ha!$A:$A&amp;treecover_loss__ha!$B:$B,0)),"")</f>
        <v>658.35834211459098</v>
      </c>
      <c r="G185" cm="1">
        <f t="array" ref="G185">IFERROR(INDEX(treecover_loss__ha!$C:$C,MATCH(HA!$A185&amp;HA!G$1,treecover_loss__ha!$A:$A&amp;treecover_loss__ha!$B:$B,0)),"")</f>
        <v>859.98702567581495</v>
      </c>
      <c r="H185" cm="1">
        <f t="array" ref="H185">IFERROR(INDEX(treecover_loss__ha!$C:$C,MATCH(HA!$A185&amp;HA!H$1,treecover_loss__ha!$A:$A&amp;treecover_loss__ha!$B:$B,0)),"")</f>
        <v>315.77582185779301</v>
      </c>
      <c r="I185" cm="1">
        <f t="array" ref="I185">IFERROR(INDEX(treecover_loss__ha!$C:$C,MATCH(HA!$A185&amp;HA!I$1,treecover_loss__ha!$A:$A&amp;treecover_loss__ha!$B:$B,0)),"")</f>
        <v>375.20720818732798</v>
      </c>
      <c r="J185" cm="1">
        <f t="array" ref="J185">IFERROR(INDEX(treecover_loss__ha!$C:$C,MATCH(HA!$A185&amp;HA!J$1,treecover_loss__ha!$A:$A&amp;treecover_loss__ha!$B:$B,0)),"")</f>
        <v>846.74310624688098</v>
      </c>
      <c r="K185" s="2" t="s">
        <v>221</v>
      </c>
      <c r="L185" s="3">
        <f>(GHGs!B185/GHGs!$F185)*100</f>
        <v>98.200558144240318</v>
      </c>
      <c r="M185" s="3">
        <f>(GHGs!C185/GHGs!$F185)*100</f>
        <v>193.33805626202897</v>
      </c>
      <c r="N185" s="3">
        <f>(GHGs!D185/GHGs!$F185)*100</f>
        <v>111.47940005663276</v>
      </c>
      <c r="O185" s="3">
        <f>(GHGs!E185/GHGs!$F185)*100</f>
        <v>140.50563645119627</v>
      </c>
      <c r="P185" s="3">
        <f>(GHGs!F185/GHGs!$F185)*100</f>
        <v>100</v>
      </c>
      <c r="Q185" s="3">
        <f>(GHGs!G185/GHGs!$F185)*100</f>
        <v>127.97882901011319</v>
      </c>
      <c r="R185" s="3">
        <f>(GHGs!H185/GHGs!$F185)*100</f>
        <v>50.633376792670404</v>
      </c>
      <c r="S185" s="3">
        <f>(GHGs!I185/GHGs!$F185)*100</f>
        <v>59.309172676500665</v>
      </c>
      <c r="T185" s="3">
        <f>(GHGs!J185/GHGs!$F185)*100</f>
        <v>133.37458637380934</v>
      </c>
      <c r="U185" s="3" t="str">
        <f>IF(T185&lt;100,"GREEN","RED")</f>
        <v>RED</v>
      </c>
      <c r="V185">
        <f t="shared" si="2"/>
        <v>130</v>
      </c>
    </row>
    <row r="186" spans="1:22" x14ac:dyDescent="0.2">
      <c r="A186" s="1" t="s">
        <v>188</v>
      </c>
      <c r="B186" cm="1">
        <f t="array" ref="B186">IFERROR(INDEX(treecover_loss__ha!$C:$C,MATCH(HA!$A186&amp;HA!B$1,treecover_loss__ha!$A:$A&amp;treecover_loss__ha!$B:$B,0)),"")</f>
        <v>1880.02271731459</v>
      </c>
      <c r="C186" cm="1">
        <f t="array" ref="C186">IFERROR(INDEX(treecover_loss__ha!$C:$C,MATCH(HA!$A186&amp;HA!C$1,treecover_loss__ha!$A:$A&amp;treecover_loss__ha!$B:$B,0)),"")</f>
        <v>1454.9561057042999</v>
      </c>
      <c r="D186" cm="1">
        <f t="array" ref="D186">IFERROR(INDEX(treecover_loss__ha!$C:$C,MATCH(HA!$A186&amp;HA!D$1,treecover_loss__ha!$A:$A&amp;treecover_loss__ha!$B:$B,0)),"")</f>
        <v>8525.8365032207894</v>
      </c>
      <c r="E186" cm="1">
        <f t="array" ref="E186">IFERROR(INDEX(treecover_loss__ha!$C:$C,MATCH(HA!$A186&amp;HA!E$1,treecover_loss__ha!$A:$A&amp;treecover_loss__ha!$B:$B,0)),"")</f>
        <v>902.67034758059106</v>
      </c>
      <c r="F186" cm="1">
        <f t="array" ref="F186">IFERROR(INDEX(treecover_loss__ha!$C:$C,MATCH(HA!$A186&amp;HA!F$1,treecover_loss__ha!$A:$A&amp;treecover_loss__ha!$B:$B,0)),"")</f>
        <v>572.77301007230699</v>
      </c>
      <c r="G186" cm="1">
        <f t="array" ref="G186">IFERROR(INDEX(treecover_loss__ha!$C:$C,MATCH(HA!$A186&amp;HA!G$1,treecover_loss__ha!$A:$A&amp;treecover_loss__ha!$B:$B,0)),"")</f>
        <v>1062.164916015</v>
      </c>
      <c r="H186" cm="1">
        <f t="array" ref="H186">IFERROR(INDEX(treecover_loss__ha!$C:$C,MATCH(HA!$A186&amp;HA!H$1,treecover_loss__ha!$A:$A&amp;treecover_loss__ha!$B:$B,0)),"")</f>
        <v>2079.1244142250298</v>
      </c>
      <c r="I186" cm="1">
        <f t="array" ref="I186">IFERROR(INDEX(treecover_loss__ha!$C:$C,MATCH(HA!$A186&amp;HA!I$1,treecover_loss__ha!$A:$A&amp;treecover_loss__ha!$B:$B,0)),"")</f>
        <v>2943.5569958731598</v>
      </c>
      <c r="J186" cm="1">
        <f t="array" ref="J186">IFERROR(INDEX(treecover_loss__ha!$C:$C,MATCH(HA!$A186&amp;HA!J$1,treecover_loss__ha!$A:$A&amp;treecover_loss__ha!$B:$B,0)),"")</f>
        <v>3447.0718895577102</v>
      </c>
      <c r="K186" s="2" t="s">
        <v>221</v>
      </c>
      <c r="L186" s="3">
        <f>(GHGs!B186/GHGs!$F186)*100</f>
        <v>275.91079243696879</v>
      </c>
      <c r="M186" s="3">
        <f>(GHGs!C186/GHGs!$F186)*100</f>
        <v>205.11006982805492</v>
      </c>
      <c r="N186" s="3">
        <f>(GHGs!D186/GHGs!$F186)*100</f>
        <v>1127.1919145208929</v>
      </c>
      <c r="O186" s="3">
        <f>(GHGs!E186/GHGs!$F186)*100</f>
        <v>192.29389778094406</v>
      </c>
      <c r="P186" s="3">
        <f>(GHGs!F186/GHGs!$F186)*100</f>
        <v>100</v>
      </c>
      <c r="Q186" s="3">
        <f>(GHGs!G186/GHGs!$F186)*100</f>
        <v>130.49190888920606</v>
      </c>
      <c r="R186" s="3">
        <f>(GHGs!H186/GHGs!$F186)*100</f>
        <v>263.65732365860316</v>
      </c>
      <c r="S186" s="3">
        <f>(GHGs!I186/GHGs!$F186)*100</f>
        <v>394.78597236656128</v>
      </c>
      <c r="T186" s="3">
        <f>(GHGs!J186/GHGs!$F186)*100</f>
        <v>598.64351239360303</v>
      </c>
      <c r="U186" s="3" t="str">
        <f>IF(T186&lt;100,"GREEN","RED")</f>
        <v>RED</v>
      </c>
      <c r="V186">
        <f t="shared" si="2"/>
        <v>132</v>
      </c>
    </row>
    <row r="187" spans="1:22" x14ac:dyDescent="0.2">
      <c r="A187" s="1" t="s">
        <v>189</v>
      </c>
      <c r="B187" cm="1">
        <f t="array" ref="B187">IFERROR(INDEX(treecover_loss__ha!$C:$C,MATCH(HA!$A187&amp;HA!B$1,treecover_loss__ha!$A:$A&amp;treecover_loss__ha!$B:$B,0)),"")</f>
        <v>27735.2844777887</v>
      </c>
      <c r="C187" cm="1">
        <f t="array" ref="C187">IFERROR(INDEX(treecover_loss__ha!$C:$C,MATCH(HA!$A187&amp;HA!C$1,treecover_loss__ha!$A:$A&amp;treecover_loss__ha!$B:$B,0)),"")</f>
        <v>25633.047734699201</v>
      </c>
      <c r="D187" cm="1">
        <f t="array" ref="D187">IFERROR(INDEX(treecover_loss__ha!$C:$C,MATCH(HA!$A187&amp;HA!D$1,treecover_loss__ha!$A:$A&amp;treecover_loss__ha!$B:$B,0)),"")</f>
        <v>33901.123363533203</v>
      </c>
      <c r="E187" cm="1">
        <f t="array" ref="E187">IFERROR(INDEX(treecover_loss__ha!$C:$C,MATCH(HA!$A187&amp;HA!E$1,treecover_loss__ha!$A:$A&amp;treecover_loss__ha!$B:$B,0)),"")</f>
        <v>35668.330839898903</v>
      </c>
      <c r="F187" cm="1">
        <f t="array" ref="F187">IFERROR(INDEX(treecover_loss__ha!$C:$C,MATCH(HA!$A187&amp;HA!F$1,treecover_loss__ha!$A:$A&amp;treecover_loss__ha!$B:$B,0)),"")</f>
        <v>39117.938770148503</v>
      </c>
      <c r="G187" cm="1">
        <f t="array" ref="G187">IFERROR(INDEX(treecover_loss__ha!$C:$C,MATCH(HA!$A187&amp;HA!G$1,treecover_loss__ha!$A:$A&amp;treecover_loss__ha!$B:$B,0)),"")</f>
        <v>45348.584795233503</v>
      </c>
      <c r="H187" cm="1">
        <f t="array" ref="H187">IFERROR(INDEX(treecover_loss__ha!$C:$C,MATCH(HA!$A187&amp;HA!H$1,treecover_loss__ha!$A:$A&amp;treecover_loss__ha!$B:$B,0)),"")</f>
        <v>79284.229534769896</v>
      </c>
      <c r="I187" cm="1">
        <f t="array" ref="I187">IFERROR(INDEX(treecover_loss__ha!$C:$C,MATCH(HA!$A187&amp;HA!I$1,treecover_loss__ha!$A:$A&amp;treecover_loss__ha!$B:$B,0)),"")</f>
        <v>53403.769246081902</v>
      </c>
      <c r="J187" cm="1">
        <f t="array" ref="J187">IFERROR(INDEX(treecover_loss__ha!$C:$C,MATCH(HA!$A187&amp;HA!J$1,treecover_loss__ha!$A:$A&amp;treecover_loss__ha!$B:$B,0)),"")</f>
        <v>54043.7307679308</v>
      </c>
      <c r="K187" s="2" t="s">
        <v>221</v>
      </c>
      <c r="L187" s="3">
        <f>(GHGs!B187/GHGs!$F187)*100</f>
        <v>63.536978296854784</v>
      </c>
      <c r="M187" s="3">
        <f>(GHGs!C187/GHGs!$F187)*100</f>
        <v>59.351580468775154</v>
      </c>
      <c r="N187" s="3">
        <f>(GHGs!D187/GHGs!$F187)*100</f>
        <v>80.403093525339003</v>
      </c>
      <c r="O187" s="3">
        <f>(GHGs!E187/GHGs!$F187)*100</f>
        <v>92.907096133066688</v>
      </c>
      <c r="P187" s="3">
        <f>(GHGs!F187/GHGs!$F187)*100</f>
        <v>100</v>
      </c>
      <c r="Q187" s="3">
        <f>(GHGs!G187/GHGs!$F187)*100</f>
        <v>116.67374768018892</v>
      </c>
      <c r="R187" s="3">
        <f>(GHGs!H187/GHGs!$F187)*100</f>
        <v>185.03147267973844</v>
      </c>
      <c r="S187" s="3">
        <f>(GHGs!I187/GHGs!$F187)*100</f>
        <v>135.18251460887211</v>
      </c>
      <c r="T187" s="3">
        <f>(GHGs!J187/GHGs!$F187)*100</f>
        <v>151.55420071631184</v>
      </c>
      <c r="U187" s="3" t="str">
        <f>IF(T187&lt;100,"GREEN","RED")</f>
        <v>RED</v>
      </c>
      <c r="V187">
        <f t="shared" si="2"/>
        <v>60</v>
      </c>
    </row>
    <row r="188" spans="1:22" x14ac:dyDescent="0.2">
      <c r="A188" s="1" t="s">
        <v>190</v>
      </c>
      <c r="B188" cm="1">
        <f t="array" ref="B188">IFERROR(INDEX(treecover_loss__ha!$C:$C,MATCH(HA!$A188&amp;HA!B$1,treecover_loss__ha!$A:$A&amp;treecover_loss__ha!$B:$B,0)),"")</f>
        <v>942.641042554877</v>
      </c>
      <c r="C188" cm="1">
        <f t="array" ref="C188">IFERROR(INDEX(treecover_loss__ha!$C:$C,MATCH(HA!$A188&amp;HA!C$1,treecover_loss__ha!$A:$A&amp;treecover_loss__ha!$B:$B,0)),"")</f>
        <v>3322.0231102979101</v>
      </c>
      <c r="D188" cm="1">
        <f t="array" ref="D188">IFERROR(INDEX(treecover_loss__ha!$C:$C,MATCH(HA!$A188&amp;HA!D$1,treecover_loss__ha!$A:$A&amp;treecover_loss__ha!$B:$B,0)),"")</f>
        <v>2584.12053630935</v>
      </c>
      <c r="E188" cm="1">
        <f t="array" ref="E188">IFERROR(INDEX(treecover_loss__ha!$C:$C,MATCH(HA!$A188&amp;HA!E$1,treecover_loss__ha!$A:$A&amp;treecover_loss__ha!$B:$B,0)),"")</f>
        <v>1901.4503754369</v>
      </c>
      <c r="F188" cm="1">
        <f t="array" ref="F188">IFERROR(INDEX(treecover_loss__ha!$C:$C,MATCH(HA!$A188&amp;HA!F$1,treecover_loss__ha!$A:$A&amp;treecover_loss__ha!$B:$B,0)),"")</f>
        <v>1426.2742397039401</v>
      </c>
      <c r="G188" cm="1">
        <f t="array" ref="G188">IFERROR(INDEX(treecover_loss__ha!$C:$C,MATCH(HA!$A188&amp;HA!G$1,treecover_loss__ha!$A:$A&amp;treecover_loss__ha!$B:$B,0)),"")</f>
        <v>1461.4996545177801</v>
      </c>
      <c r="H188" cm="1">
        <f t="array" ref="H188">IFERROR(INDEX(treecover_loss__ha!$C:$C,MATCH(HA!$A188&amp;HA!H$1,treecover_loss__ha!$A:$A&amp;treecover_loss__ha!$B:$B,0)),"")</f>
        <v>1463.1930640401799</v>
      </c>
      <c r="I188" cm="1">
        <f t="array" ref="I188">IFERROR(INDEX(treecover_loss__ha!$C:$C,MATCH(HA!$A188&amp;HA!I$1,treecover_loss__ha!$A:$A&amp;treecover_loss__ha!$B:$B,0)),"")</f>
        <v>1513.18295552978</v>
      </c>
      <c r="J188" cm="1">
        <f t="array" ref="J188">IFERROR(INDEX(treecover_loss__ha!$C:$C,MATCH(HA!$A188&amp;HA!J$1,treecover_loss__ha!$A:$A&amp;treecover_loss__ha!$B:$B,0)),"")</f>
        <v>1965.1827243739599</v>
      </c>
      <c r="K188" s="2" t="s">
        <v>221</v>
      </c>
      <c r="L188" s="3">
        <f>(GHGs!B188/GHGs!$F188)*100</f>
        <v>63.061532463187795</v>
      </c>
      <c r="M188" s="3">
        <f>(GHGs!C188/GHGs!$F188)*100</f>
        <v>218.13049523876731</v>
      </c>
      <c r="N188" s="3">
        <f>(GHGs!D188/GHGs!$F188)*100</f>
        <v>173.21495590084851</v>
      </c>
      <c r="O188" s="3">
        <f>(GHGs!E188/GHGs!$F188)*100</f>
        <v>130.65112364300933</v>
      </c>
      <c r="P188" s="3">
        <f>(GHGs!F188/GHGs!$F188)*100</f>
        <v>100</v>
      </c>
      <c r="Q188" s="3">
        <f>(GHGs!G188/GHGs!$F188)*100</f>
        <v>101.51876299576408</v>
      </c>
      <c r="R188" s="3">
        <f>(GHGs!H188/GHGs!$F188)*100</f>
        <v>106.86562858825516</v>
      </c>
      <c r="S188" s="3">
        <f>(GHGs!I188/GHGs!$F188)*100</f>
        <v>110.41845989663604</v>
      </c>
      <c r="T188" s="3">
        <f>(GHGs!J188/GHGs!$F188)*100</f>
        <v>141.70675982548875</v>
      </c>
      <c r="U188" s="3" t="str">
        <f>IF(T188&lt;100,"GREEN","RED")</f>
        <v>RED</v>
      </c>
      <c r="V188">
        <f t="shared" si="2"/>
        <v>117</v>
      </c>
    </row>
    <row r="189" spans="1:22" x14ac:dyDescent="0.2">
      <c r="A189" s="1" t="s">
        <v>191</v>
      </c>
      <c r="B189" cm="1">
        <f t="array" ref="B189">IFERROR(INDEX(treecover_loss__ha!$C:$C,MATCH(HA!$A189&amp;HA!B$1,treecover_loss__ha!$A:$A&amp;treecover_loss__ha!$B:$B,0)),"")</f>
        <v>111961.295508043</v>
      </c>
      <c r="C189" cm="1">
        <f t="array" ref="C189">IFERROR(INDEX(treecover_loss__ha!$C:$C,MATCH(HA!$A189&amp;HA!C$1,treecover_loss__ha!$A:$A&amp;treecover_loss__ha!$B:$B,0)),"")</f>
        <v>152854.22932995</v>
      </c>
      <c r="D189" cm="1">
        <f t="array" ref="D189">IFERROR(INDEX(treecover_loss__ha!$C:$C,MATCH(HA!$A189&amp;HA!D$1,treecover_loss__ha!$A:$A&amp;treecover_loss__ha!$B:$B,0)),"")</f>
        <v>194875.86110892799</v>
      </c>
      <c r="E189" cm="1">
        <f t="array" ref="E189">IFERROR(INDEX(treecover_loss__ha!$C:$C,MATCH(HA!$A189&amp;HA!E$1,treecover_loss__ha!$A:$A&amp;treecover_loss__ha!$B:$B,0)),"")</f>
        <v>171708.216396006</v>
      </c>
      <c r="F189" cm="1">
        <f t="array" ref="F189">IFERROR(INDEX(treecover_loss__ha!$C:$C,MATCH(HA!$A189&amp;HA!F$1,treecover_loss__ha!$A:$A&amp;treecover_loss__ha!$B:$B,0)),"")</f>
        <v>142772.99245303299</v>
      </c>
      <c r="G189" cm="1">
        <f t="array" ref="G189">IFERROR(INDEX(treecover_loss__ha!$C:$C,MATCH(HA!$A189&amp;HA!G$1,treecover_loss__ha!$A:$A&amp;treecover_loss__ha!$B:$B,0)),"")</f>
        <v>186212.53169466401</v>
      </c>
      <c r="H189" cm="1">
        <f t="array" ref="H189">IFERROR(INDEX(treecover_loss__ha!$C:$C,MATCH(HA!$A189&amp;HA!H$1,treecover_loss__ha!$A:$A&amp;treecover_loss__ha!$B:$B,0)),"")</f>
        <v>165076.83034507299</v>
      </c>
      <c r="I189" cm="1">
        <f t="array" ref="I189">IFERROR(INDEX(treecover_loss__ha!$C:$C,MATCH(HA!$A189&amp;HA!I$1,treecover_loss__ha!$A:$A&amp;treecover_loss__ha!$B:$B,0)),"")</f>
        <v>160668.22644673099</v>
      </c>
      <c r="J189" cm="1">
        <f t="array" ref="J189">IFERROR(INDEX(treecover_loss__ha!$C:$C,MATCH(HA!$A189&amp;HA!J$1,treecover_loss__ha!$A:$A&amp;treecover_loss__ha!$B:$B,0)),"")</f>
        <v>229038.56840503501</v>
      </c>
      <c r="K189" s="2" t="s">
        <v>221</v>
      </c>
      <c r="L189" s="3">
        <f>(GHGs!B189/GHGs!$F189)*100</f>
        <v>75.25542811870946</v>
      </c>
      <c r="M189" s="3">
        <f>(GHGs!C189/GHGs!$F189)*100</f>
        <v>104.53654486521098</v>
      </c>
      <c r="N189" s="3">
        <f>(GHGs!D189/GHGs!$F189)*100</f>
        <v>134.02732643696055</v>
      </c>
      <c r="O189" s="3">
        <f>(GHGs!E189/GHGs!$F189)*100</f>
        <v>117.47843093040468</v>
      </c>
      <c r="P189" s="3">
        <f>(GHGs!F189/GHGs!$F189)*100</f>
        <v>100</v>
      </c>
      <c r="Q189" s="3">
        <f>(GHGs!G189/GHGs!$F189)*100</f>
        <v>135.64059562060916</v>
      </c>
      <c r="R189" s="3">
        <f>(GHGs!H189/GHGs!$F189)*100</f>
        <v>126.91177236702427</v>
      </c>
      <c r="S189" s="3">
        <f>(GHGs!I189/GHGs!$F189)*100</f>
        <v>124.43976012899007</v>
      </c>
      <c r="T189" s="3">
        <f>(GHGs!J189/GHGs!$F189)*100</f>
        <v>175.43759208257987</v>
      </c>
      <c r="U189" s="3" t="str">
        <f>IF(T189&lt;100,"GREEN","RED")</f>
        <v>RED</v>
      </c>
      <c r="V189">
        <f t="shared" si="2"/>
        <v>29</v>
      </c>
    </row>
    <row r="190" spans="1:22" x14ac:dyDescent="0.2">
      <c r="A190" s="1" t="s">
        <v>192</v>
      </c>
      <c r="B190" cm="1">
        <f t="array" ref="B190">IFERROR(INDEX(treecover_loss__ha!$C:$C,MATCH(HA!$A190&amp;HA!B$1,treecover_loss__ha!$A:$A&amp;treecover_loss__ha!$B:$B,0)),"")</f>
        <v>54021.495838569201</v>
      </c>
      <c r="C190" cm="1">
        <f t="array" ref="C190">IFERROR(INDEX(treecover_loss__ha!$C:$C,MATCH(HA!$A190&amp;HA!C$1,treecover_loss__ha!$A:$A&amp;treecover_loss__ha!$B:$B,0)),"")</f>
        <v>67486.044520674899</v>
      </c>
      <c r="D190" cm="1">
        <f t="array" ref="D190">IFERROR(INDEX(treecover_loss__ha!$C:$C,MATCH(HA!$A190&amp;HA!D$1,treecover_loss__ha!$A:$A&amp;treecover_loss__ha!$B:$B,0)),"")</f>
        <v>116902.454487875</v>
      </c>
      <c r="E190" cm="1">
        <f t="array" ref="E190">IFERROR(INDEX(treecover_loss__ha!$C:$C,MATCH(HA!$A190&amp;HA!E$1,treecover_loss__ha!$A:$A&amp;treecover_loss__ha!$B:$B,0)),"")</f>
        <v>86229.841924329594</v>
      </c>
      <c r="F190" cm="1">
        <f t="array" ref="F190">IFERROR(INDEX(treecover_loss__ha!$C:$C,MATCH(HA!$A190&amp;HA!F$1,treecover_loss__ha!$A:$A&amp;treecover_loss__ha!$B:$B,0)),"")</f>
        <v>63267.764106670598</v>
      </c>
      <c r="G190" cm="1">
        <f t="array" ref="G190">IFERROR(INDEX(treecover_loss__ha!$C:$C,MATCH(HA!$A190&amp;HA!G$1,treecover_loss__ha!$A:$A&amp;treecover_loss__ha!$B:$B,0)),"")</f>
        <v>73603.226946105497</v>
      </c>
      <c r="H190" cm="1">
        <f t="array" ref="H190">IFERROR(INDEX(treecover_loss__ha!$C:$C,MATCH(HA!$A190&amp;HA!H$1,treecover_loss__ha!$A:$A&amp;treecover_loss__ha!$B:$B,0)),"")</f>
        <v>49244.990699504197</v>
      </c>
      <c r="I190" cm="1">
        <f t="array" ref="I190">IFERROR(INDEX(treecover_loss__ha!$C:$C,MATCH(HA!$A190&amp;HA!I$1,treecover_loss__ha!$A:$A&amp;treecover_loss__ha!$B:$B,0)),"")</f>
        <v>64134.701984752399</v>
      </c>
      <c r="J190" cm="1">
        <f t="array" ref="J190">IFERROR(INDEX(treecover_loss__ha!$C:$C,MATCH(HA!$A190&amp;HA!J$1,treecover_loss__ha!$A:$A&amp;treecover_loss__ha!$B:$B,0)),"")</f>
        <v>68915.850911084694</v>
      </c>
      <c r="K190" s="2" t="s">
        <v>221</v>
      </c>
      <c r="L190" s="3">
        <f>(GHGs!B190/GHGs!$F190)*100</f>
        <v>78.727671399390843</v>
      </c>
      <c r="M190" s="3">
        <f>(GHGs!C190/GHGs!$F190)*100</f>
        <v>100.88414047896741</v>
      </c>
      <c r="N190" s="3">
        <f>(GHGs!D190/GHGs!$F190)*100</f>
        <v>173.7624210381546</v>
      </c>
      <c r="O190" s="3">
        <f>(GHGs!E190/GHGs!$F190)*100</f>
        <v>131.00992649480486</v>
      </c>
      <c r="P190" s="3">
        <f>(GHGs!F190/GHGs!$F190)*100</f>
        <v>100</v>
      </c>
      <c r="Q190" s="3">
        <f>(GHGs!G190/GHGs!$F190)*100</f>
        <v>121.30041263547326</v>
      </c>
      <c r="R190" s="3">
        <f>(GHGs!H190/GHGs!$F190)*100</f>
        <v>83.952223670939844</v>
      </c>
      <c r="S190" s="3">
        <f>(GHGs!I190/GHGs!$F190)*100</f>
        <v>112.9945720489395</v>
      </c>
      <c r="T190" s="3">
        <f>(GHGs!J190/GHGs!$F190)*100</f>
        <v>123.29104939704132</v>
      </c>
      <c r="U190" s="3" t="str">
        <f>IF(T190&lt;100,"GREEN","RED")</f>
        <v>RED</v>
      </c>
      <c r="V190">
        <f t="shared" si="2"/>
        <v>53</v>
      </c>
    </row>
    <row r="191" spans="1:22" x14ac:dyDescent="0.2">
      <c r="A191" s="1" t="s">
        <v>193</v>
      </c>
      <c r="B191" cm="1">
        <f t="array" ref="B191">IFERROR(INDEX(treecover_loss__ha!$C:$C,MATCH(HA!$A191&amp;HA!B$1,treecover_loss__ha!$A:$A&amp;treecover_loss__ha!$B:$B,0)),"")</f>
        <v>48913.805999710203</v>
      </c>
      <c r="C191" cm="1">
        <f t="array" ref="C191">IFERROR(INDEX(treecover_loss__ha!$C:$C,MATCH(HA!$A191&amp;HA!C$1,treecover_loss__ha!$A:$A&amp;treecover_loss__ha!$B:$B,0)),"")</f>
        <v>106760.510838387</v>
      </c>
      <c r="D191" cm="1">
        <f t="array" ref="D191">IFERROR(INDEX(treecover_loss__ha!$C:$C,MATCH(HA!$A191&amp;HA!D$1,treecover_loss__ha!$A:$A&amp;treecover_loss__ha!$B:$B,0)),"")</f>
        <v>85860.914917299597</v>
      </c>
      <c r="E191" cm="1">
        <f t="array" ref="E191">IFERROR(INDEX(treecover_loss__ha!$C:$C,MATCH(HA!$A191&amp;HA!E$1,treecover_loss__ha!$A:$A&amp;treecover_loss__ha!$B:$B,0)),"")</f>
        <v>74423.431696416199</v>
      </c>
      <c r="F191" cm="1">
        <f t="array" ref="F191">IFERROR(INDEX(treecover_loss__ha!$C:$C,MATCH(HA!$A191&amp;HA!F$1,treecover_loss__ha!$A:$A&amp;treecover_loss__ha!$B:$B,0)),"")</f>
        <v>45143.775815634297</v>
      </c>
      <c r="G191" cm="1">
        <f t="array" ref="G191">IFERROR(INDEX(treecover_loss__ha!$C:$C,MATCH(HA!$A191&amp;HA!G$1,treecover_loss__ha!$A:$A&amp;treecover_loss__ha!$B:$B,0)),"")</f>
        <v>79461.176933139199</v>
      </c>
      <c r="H191" cm="1">
        <f t="array" ref="H191">IFERROR(INDEX(treecover_loss__ha!$C:$C,MATCH(HA!$A191&amp;HA!H$1,treecover_loss__ha!$A:$A&amp;treecover_loss__ha!$B:$B,0)),"")</f>
        <v>66593.032649787798</v>
      </c>
      <c r="I191" cm="1">
        <f t="array" ref="I191">IFERROR(INDEX(treecover_loss__ha!$C:$C,MATCH(HA!$A191&amp;HA!I$1,treecover_loss__ha!$A:$A&amp;treecover_loss__ha!$B:$B,0)),"")</f>
        <v>47989.676220028901</v>
      </c>
      <c r="J191" cm="1">
        <f t="array" ref="J191">IFERROR(INDEX(treecover_loss__ha!$C:$C,MATCH(HA!$A191&amp;HA!J$1,treecover_loss__ha!$A:$A&amp;treecover_loss__ha!$B:$B,0)),"")</f>
        <v>67102.754590236407</v>
      </c>
      <c r="K191" s="2" t="s">
        <v>221</v>
      </c>
      <c r="L191" s="3">
        <f>(GHGs!B191/GHGs!$F191)*100</f>
        <v>102.2655655521812</v>
      </c>
      <c r="M191" s="3">
        <f>(GHGs!C191/GHGs!$F191)*100</f>
        <v>216.63899608777245</v>
      </c>
      <c r="N191" s="3">
        <f>(GHGs!D191/GHGs!$F191)*100</f>
        <v>183.03511863502834</v>
      </c>
      <c r="O191" s="3">
        <f>(GHGs!E191/GHGs!$F191)*100</f>
        <v>164.35626826976826</v>
      </c>
      <c r="P191" s="3">
        <f>(GHGs!F191/GHGs!$F191)*100</f>
        <v>100</v>
      </c>
      <c r="Q191" s="3">
        <f>(GHGs!G191/GHGs!$F191)*100</f>
        <v>153.91300502808923</v>
      </c>
      <c r="R191" s="3">
        <f>(GHGs!H191/GHGs!$F191)*100</f>
        <v>145.04799810194515</v>
      </c>
      <c r="S191" s="3">
        <f>(GHGs!I191/GHGs!$F191)*100</f>
        <v>111.27086553135548</v>
      </c>
      <c r="T191" s="3">
        <f>(GHGs!J191/GHGs!$F191)*100</f>
        <v>158.72865588211005</v>
      </c>
      <c r="U191" s="3" t="str">
        <f>IF(T191&lt;100,"GREEN","RED")</f>
        <v>RED</v>
      </c>
      <c r="V191">
        <f t="shared" si="2"/>
        <v>59</v>
      </c>
    </row>
    <row r="192" spans="1:22" x14ac:dyDescent="0.2">
      <c r="A192" s="1" t="s">
        <v>194</v>
      </c>
      <c r="B192" t="str" cm="1">
        <f t="array" ref="B192">IFERROR(INDEX(treecover_loss__ha!$C:$C,MATCH(HA!$A192&amp;HA!B$1,treecover_loss__ha!$A:$A&amp;treecover_loss__ha!$B:$B,0)),"")</f>
        <v/>
      </c>
      <c r="C192" t="str" cm="1">
        <f t="array" ref="C192">IFERROR(INDEX(treecover_loss__ha!$C:$C,MATCH(HA!$A192&amp;HA!C$1,treecover_loss__ha!$A:$A&amp;treecover_loss__ha!$B:$B,0)),"")</f>
        <v/>
      </c>
      <c r="D192" t="str" cm="1">
        <f t="array" ref="D192">IFERROR(INDEX(treecover_loss__ha!$C:$C,MATCH(HA!$A192&amp;HA!D$1,treecover_loss__ha!$A:$A&amp;treecover_loss__ha!$B:$B,0)),"")</f>
        <v/>
      </c>
      <c r="E192" t="str" cm="1">
        <f t="array" ref="E192">IFERROR(INDEX(treecover_loss__ha!$C:$C,MATCH(HA!$A192&amp;HA!E$1,treecover_loss__ha!$A:$A&amp;treecover_loss__ha!$B:$B,0)),"")</f>
        <v/>
      </c>
      <c r="F192" t="str" cm="1">
        <f t="array" ref="F192">IFERROR(INDEX(treecover_loss__ha!$C:$C,MATCH(HA!$A192&amp;HA!F$1,treecover_loss__ha!$A:$A&amp;treecover_loss__ha!$B:$B,0)),"")</f>
        <v/>
      </c>
      <c r="G192" t="str" cm="1">
        <f t="array" ref="G192">IFERROR(INDEX(treecover_loss__ha!$C:$C,MATCH(HA!$A192&amp;HA!G$1,treecover_loss__ha!$A:$A&amp;treecover_loss__ha!$B:$B,0)),"")</f>
        <v/>
      </c>
      <c r="H192" t="str" cm="1">
        <f t="array" ref="H192">IFERROR(INDEX(treecover_loss__ha!$C:$C,MATCH(HA!$A192&amp;HA!H$1,treecover_loss__ha!$A:$A&amp;treecover_loss__ha!$B:$B,0)),"")</f>
        <v/>
      </c>
      <c r="I192" t="str" cm="1">
        <f t="array" ref="I192">IFERROR(INDEX(treecover_loss__ha!$C:$C,MATCH(HA!$A192&amp;HA!I$1,treecover_loss__ha!$A:$A&amp;treecover_loss__ha!$B:$B,0)),"")</f>
        <v/>
      </c>
      <c r="J192" t="str" cm="1">
        <f t="array" ref="J192">IFERROR(INDEX(treecover_loss__ha!$C:$C,MATCH(HA!$A192&amp;HA!J$1,treecover_loss__ha!$A:$A&amp;treecover_loss__ha!$B:$B,0)),"")</f>
        <v/>
      </c>
      <c r="K192" s="2" t="s">
        <v>221</v>
      </c>
      <c r="L192" s="3" t="e">
        <f>(GHGs!B192/GHGs!$F192)*100</f>
        <v>#N/A</v>
      </c>
      <c r="M192" s="3" t="e">
        <f>(GHGs!C192/GHGs!$F192)*100</f>
        <v>#N/A</v>
      </c>
      <c r="N192" s="3" t="e">
        <f>(GHGs!D192/GHGs!$F192)*100</f>
        <v>#N/A</v>
      </c>
      <c r="O192" s="3" t="e">
        <f>(GHGs!E192/GHGs!$F192)*100</f>
        <v>#N/A</v>
      </c>
      <c r="P192" s="3" t="e">
        <f>(GHGs!F192/GHGs!$F192)*100</f>
        <v>#N/A</v>
      </c>
      <c r="Q192" s="3" t="e">
        <f>(GHGs!G192/GHGs!$F192)*100</f>
        <v>#N/A</v>
      </c>
      <c r="R192" s="3" t="e">
        <f>(GHGs!H192/GHGs!$F192)*100</f>
        <v>#N/A</v>
      </c>
      <c r="S192" s="3" t="e">
        <f>(GHGs!I192/GHGs!$F192)*100</f>
        <v>#N/A</v>
      </c>
      <c r="T192" s="3" t="e">
        <f>(GHGs!J192/GHGs!$F192)*100</f>
        <v>#N/A</v>
      </c>
      <c r="U192" s="3" t="e">
        <f>IF(T192&lt;100,"GREEN","RED")</f>
        <v>#N/A</v>
      </c>
      <c r="V192" t="e">
        <f t="shared" si="2"/>
        <v>#VALUE!</v>
      </c>
    </row>
    <row r="193" spans="1:22" x14ac:dyDescent="0.2">
      <c r="A193" s="1" t="s">
        <v>195</v>
      </c>
      <c r="B193" cm="1">
        <f t="array" ref="B193">IFERROR(INDEX(treecover_loss__ha!$C:$C,MATCH(HA!$A193&amp;HA!B$1,treecover_loss__ha!$A:$A&amp;treecover_loss__ha!$B:$B,0)),"")</f>
        <v>17547.921210597699</v>
      </c>
      <c r="C193" cm="1">
        <f t="array" ref="C193">IFERROR(INDEX(treecover_loss__ha!$C:$C,MATCH(HA!$A193&amp;HA!C$1,treecover_loss__ha!$A:$A&amp;treecover_loss__ha!$B:$B,0)),"")</f>
        <v>23688.348605526699</v>
      </c>
      <c r="D193" cm="1">
        <f t="array" ref="D193">IFERROR(INDEX(treecover_loss__ha!$C:$C,MATCH(HA!$A193&amp;HA!D$1,treecover_loss__ha!$A:$A&amp;treecover_loss__ha!$B:$B,0)),"")</f>
        <v>21859.347396050602</v>
      </c>
      <c r="E193" cm="1">
        <f t="array" ref="E193">IFERROR(INDEX(treecover_loss__ha!$C:$C,MATCH(HA!$A193&amp;HA!E$1,treecover_loss__ha!$A:$A&amp;treecover_loss__ha!$B:$B,0)),"")</f>
        <v>19527.970310041499</v>
      </c>
      <c r="F193" cm="1">
        <f t="array" ref="F193">IFERROR(INDEX(treecover_loss__ha!$C:$C,MATCH(HA!$A193&amp;HA!F$1,treecover_loss__ha!$A:$A&amp;treecover_loss__ha!$B:$B,0)),"")</f>
        <v>14519.3539176047</v>
      </c>
      <c r="G193" cm="1">
        <f t="array" ref="G193">IFERROR(INDEX(treecover_loss__ha!$C:$C,MATCH(HA!$A193&amp;HA!G$1,treecover_loss__ha!$A:$A&amp;treecover_loss__ha!$B:$B,0)),"")</f>
        <v>12682.121207215199</v>
      </c>
      <c r="H193" cm="1">
        <f t="array" ref="H193">IFERROR(INDEX(treecover_loss__ha!$C:$C,MATCH(HA!$A193&amp;HA!H$1,treecover_loss__ha!$A:$A&amp;treecover_loss__ha!$B:$B,0)),"")</f>
        <v>16999.256774411599</v>
      </c>
      <c r="I193" cm="1">
        <f t="array" ref="I193">IFERROR(INDEX(treecover_loss__ha!$C:$C,MATCH(HA!$A193&amp;HA!I$1,treecover_loss__ha!$A:$A&amp;treecover_loss__ha!$B:$B,0)),"")</f>
        <v>15858.6014812758</v>
      </c>
      <c r="J193" cm="1">
        <f t="array" ref="J193">IFERROR(INDEX(treecover_loss__ha!$C:$C,MATCH(HA!$A193&amp;HA!J$1,treecover_loss__ha!$A:$A&amp;treecover_loss__ha!$B:$B,0)),"")</f>
        <v>20948.5603028062</v>
      </c>
      <c r="K193" s="2" t="s">
        <v>221</v>
      </c>
      <c r="L193" s="3">
        <f>(GHGs!B193/GHGs!$F193)*100</f>
        <v>154.6410403827532</v>
      </c>
      <c r="M193" s="3">
        <f>(GHGs!C193/GHGs!$F193)*100</f>
        <v>251.14512263492955</v>
      </c>
      <c r="N193" s="3">
        <f>(GHGs!D193/GHGs!$F193)*100</f>
        <v>258.39510199262088</v>
      </c>
      <c r="O193" s="3">
        <f>(GHGs!E193/GHGs!$F193)*100</f>
        <v>187.64805270741002</v>
      </c>
      <c r="P193" s="3">
        <f>(GHGs!F193/GHGs!$F193)*100</f>
        <v>100</v>
      </c>
      <c r="Q193" s="3">
        <f>(GHGs!G193/GHGs!$F193)*100</f>
        <v>85.097464604942729</v>
      </c>
      <c r="R193" s="3">
        <f>(GHGs!H193/GHGs!$F193)*100</f>
        <v>339.1719306690469</v>
      </c>
      <c r="S193" s="3">
        <f>(GHGs!I193/GHGs!$F193)*100</f>
        <v>348.70524846494078</v>
      </c>
      <c r="T193" s="3">
        <f>(GHGs!J193/GHGs!$F193)*100</f>
        <v>572.76625011113481</v>
      </c>
      <c r="U193" s="3" t="str">
        <f>IF(T193&lt;100,"GREEN","RED")</f>
        <v>RED</v>
      </c>
      <c r="V193">
        <f t="shared" si="2"/>
        <v>79</v>
      </c>
    </row>
    <row r="194" spans="1:22" x14ac:dyDescent="0.2">
      <c r="A194" s="1" t="s">
        <v>196</v>
      </c>
      <c r="B194" cm="1">
        <f t="array" ref="B194">IFERROR(INDEX(treecover_loss__ha!$C:$C,MATCH(HA!$A194&amp;HA!B$1,treecover_loss__ha!$A:$A&amp;treecover_loss__ha!$B:$B,0)),"")</f>
        <v>2289649.1279231301</v>
      </c>
      <c r="C194" cm="1">
        <f t="array" ref="C194">IFERROR(INDEX(treecover_loss__ha!$C:$C,MATCH(HA!$A194&amp;HA!C$1,treecover_loss__ha!$A:$A&amp;treecover_loss__ha!$B:$B,0)),"")</f>
        <v>2264066.74970788</v>
      </c>
      <c r="D194" cm="1">
        <f t="array" ref="D194">IFERROR(INDEX(treecover_loss__ha!$C:$C,MATCH(HA!$A194&amp;HA!D$1,treecover_loss__ha!$A:$A&amp;treecover_loss__ha!$B:$B,0)),"")</f>
        <v>2311358.0304300999</v>
      </c>
      <c r="E194" cm="1">
        <f t="array" ref="E194">IFERROR(INDEX(treecover_loss__ha!$C:$C,MATCH(HA!$A194&amp;HA!E$1,treecover_loss__ha!$A:$A&amp;treecover_loss__ha!$B:$B,0)),"")</f>
        <v>2092359.4724431699</v>
      </c>
      <c r="F194" cm="1">
        <f t="array" ref="F194">IFERROR(INDEX(treecover_loss__ha!$C:$C,MATCH(HA!$A194&amp;HA!F$1,treecover_loss__ha!$A:$A&amp;treecover_loss__ha!$B:$B,0)),"")</f>
        <v>2109918.2826288999</v>
      </c>
      <c r="G194" cm="1">
        <f t="array" ref="G194">IFERROR(INDEX(treecover_loss__ha!$C:$C,MATCH(HA!$A194&amp;HA!G$1,treecover_loss__ha!$A:$A&amp;treecover_loss__ha!$B:$B,0)),"")</f>
        <v>1966716.3749185</v>
      </c>
      <c r="H194" cm="1">
        <f t="array" ref="H194">IFERROR(INDEX(treecover_loss__ha!$C:$C,MATCH(HA!$A194&amp;HA!H$1,treecover_loss__ha!$A:$A&amp;treecover_loss__ha!$B:$B,0)),"")</f>
        <v>2044298.91834886</v>
      </c>
      <c r="I194" cm="1">
        <f t="array" ref="I194">IFERROR(INDEX(treecover_loss__ha!$C:$C,MATCH(HA!$A194&amp;HA!I$1,treecover_loss__ha!$A:$A&amp;treecover_loss__ha!$B:$B,0)),"")</f>
        <v>2204642.5210100398</v>
      </c>
      <c r="J194" cm="1">
        <f t="array" ref="J194">IFERROR(INDEX(treecover_loss__ha!$C:$C,MATCH(HA!$A194&amp;HA!J$1,treecover_loss__ha!$A:$A&amp;treecover_loss__ha!$B:$B,0)),"")</f>
        <v>1382421.45785364</v>
      </c>
      <c r="K194" s="2" t="s">
        <v>221</v>
      </c>
      <c r="L194" s="3">
        <f>(GHGs!B194/GHGs!$F194)*100</f>
        <v>86.399792386035472</v>
      </c>
      <c r="M194" s="3">
        <f>(GHGs!C194/GHGs!$F194)*100</f>
        <v>105.44759711131877</v>
      </c>
      <c r="N194" s="3">
        <f>(GHGs!D194/GHGs!$F194)*100</f>
        <v>115.04368497201349</v>
      </c>
      <c r="O194" s="3">
        <f>(GHGs!E194/GHGs!$F194)*100</f>
        <v>104.52927198525481</v>
      </c>
      <c r="P194" s="3">
        <f>(GHGs!F194/GHGs!$F194)*100</f>
        <v>100</v>
      </c>
      <c r="Q194" s="3">
        <f>(GHGs!G194/GHGs!$F194)*100</f>
        <v>104.0497888411184</v>
      </c>
      <c r="R194" s="3">
        <f>(GHGs!H194/GHGs!$F194)*100</f>
        <v>109.2260623595881</v>
      </c>
      <c r="S194" s="3">
        <f>(GHGs!I194/GHGs!$F194)*100</f>
        <v>100.1951028113989</v>
      </c>
      <c r="T194" s="3">
        <f>(GHGs!J194/GHGs!$F194)*100</f>
        <v>80.499389970301522</v>
      </c>
      <c r="U194" s="3" t="str">
        <f>IF(T194&lt;100,"GREEN","RED")</f>
        <v>GREEN</v>
      </c>
      <c r="V194">
        <f t="shared" si="2"/>
        <v>4</v>
      </c>
    </row>
    <row r="195" spans="1:22" x14ac:dyDescent="0.2">
      <c r="A195" s="1" t="s">
        <v>197</v>
      </c>
      <c r="B195" t="str" cm="1">
        <f t="array" ref="B195">IFERROR(INDEX(treecover_loss__ha!$C:$C,MATCH(HA!$A195&amp;HA!B$1,treecover_loss__ha!$A:$A&amp;treecover_loss__ha!$B:$B,0)),"")</f>
        <v/>
      </c>
      <c r="C195" t="str" cm="1">
        <f t="array" ref="C195">IFERROR(INDEX(treecover_loss__ha!$C:$C,MATCH(HA!$A195&amp;HA!C$1,treecover_loss__ha!$A:$A&amp;treecover_loss__ha!$B:$B,0)),"")</f>
        <v/>
      </c>
      <c r="D195" cm="1">
        <f t="array" ref="D195">IFERROR(INDEX(treecover_loss__ha!$C:$C,MATCH(HA!$A195&amp;HA!D$1,treecover_loss__ha!$A:$A&amp;treecover_loss__ha!$B:$B,0)),"")</f>
        <v>1.6941330467187401</v>
      </c>
      <c r="E195" cm="1">
        <f t="array" ref="E195">IFERROR(INDEX(treecover_loss__ha!$C:$C,MATCH(HA!$A195&amp;HA!E$1,treecover_loss__ha!$A:$A&amp;treecover_loss__ha!$B:$B,0)),"")</f>
        <v>0.46610425407334999</v>
      </c>
      <c r="F195" cm="1">
        <f t="array" ref="F195">IFERROR(INDEX(treecover_loss__ha!$C:$C,MATCH(HA!$A195&amp;HA!F$1,treecover_loss__ha!$A:$A&amp;treecover_loss__ha!$B:$B,0)),"")</f>
        <v>17.6389015158984</v>
      </c>
      <c r="G195" cm="1">
        <f t="array" ref="G195">IFERROR(INDEX(treecover_loss__ha!$C:$C,MATCH(HA!$A195&amp;HA!G$1,treecover_loss__ha!$A:$A&amp;treecover_loss__ha!$B:$B,0)),"")</f>
        <v>3.1819505499544198</v>
      </c>
      <c r="H195" cm="1">
        <f t="array" ref="H195">IFERROR(INDEX(treecover_loss__ha!$C:$C,MATCH(HA!$A195&amp;HA!H$1,treecover_loss__ha!$A:$A&amp;treecover_loss__ha!$B:$B,0)),"")</f>
        <v>3.5057399456467002</v>
      </c>
      <c r="I195" cm="1">
        <f t="array" ref="I195">IFERROR(INDEX(treecover_loss__ha!$C:$C,MATCH(HA!$A195&amp;HA!I$1,treecover_loss__ha!$A:$A&amp;treecover_loss__ha!$B:$B,0)),"")</f>
        <v>7.48941688362848</v>
      </c>
      <c r="J195" cm="1">
        <f t="array" ref="J195">IFERROR(INDEX(treecover_loss__ha!$C:$C,MATCH(HA!$A195&amp;HA!J$1,treecover_loss__ha!$A:$A&amp;treecover_loss__ha!$B:$B,0)),"")</f>
        <v>0.51379083953341997</v>
      </c>
      <c r="K195" s="2" t="s">
        <v>221</v>
      </c>
      <c r="L195" s="3" t="e">
        <f>(GHGs!B195/GHGs!$F195)*100</f>
        <v>#N/A</v>
      </c>
      <c r="M195" s="3" t="e">
        <f>(GHGs!C195/GHGs!$F195)*100</f>
        <v>#N/A</v>
      </c>
      <c r="N195" s="3">
        <f>(GHGs!D195/GHGs!$F195)*100</f>
        <v>7.3549904514340749</v>
      </c>
      <c r="O195" s="3">
        <f>(GHGs!E195/GHGs!$F195)*100</f>
        <v>3.0717105950239385</v>
      </c>
      <c r="P195" s="3">
        <f>(GHGs!F195/GHGs!$F195)*100</f>
        <v>100</v>
      </c>
      <c r="Q195" s="3">
        <f>(GHGs!G195/GHGs!$F195)*100</f>
        <v>17.318919706999147</v>
      </c>
      <c r="R195" s="3">
        <f>(GHGs!H195/GHGs!$F195)*100</f>
        <v>20.957542048732275</v>
      </c>
      <c r="S195" s="3">
        <f>(GHGs!I195/GHGs!$F195)*100</f>
        <v>40.860064690502291</v>
      </c>
      <c r="T195" s="3">
        <f>(GHGs!J195/GHGs!$F195)*100</f>
        <v>19.266922069977337</v>
      </c>
      <c r="U195" s="3" t="str">
        <f>IF(T195&lt;100,"GREEN","RED")</f>
        <v>GREEN</v>
      </c>
      <c r="V195">
        <f t="shared" ref="V195:V217" si="3">RANK(F195,$F$2:$F$217)</f>
        <v>160</v>
      </c>
    </row>
    <row r="196" spans="1:22" x14ac:dyDescent="0.2">
      <c r="A196" s="1" t="s">
        <v>198</v>
      </c>
      <c r="B196" cm="1">
        <f t="array" ref="B196">IFERROR(INDEX(treecover_loss__ha!$C:$C,MATCH(HA!$A196&amp;HA!B$1,treecover_loss__ha!$A:$A&amp;treecover_loss__ha!$B:$B,0)),"")</f>
        <v>1.7235672535036799</v>
      </c>
      <c r="C196" cm="1">
        <f t="array" ref="C196">IFERROR(INDEX(treecover_loss__ha!$C:$C,MATCH(HA!$A196&amp;HA!C$1,treecover_loss__ha!$A:$A&amp;treecover_loss__ha!$B:$B,0)),"")</f>
        <v>16.038100716854899</v>
      </c>
      <c r="D196" cm="1">
        <f t="array" ref="D196">IFERROR(INDEX(treecover_loss__ha!$C:$C,MATCH(HA!$A196&amp;HA!D$1,treecover_loss__ha!$A:$A&amp;treecover_loss__ha!$B:$B,0)),"")</f>
        <v>30.798349996348101</v>
      </c>
      <c r="E196" cm="1">
        <f t="array" ref="E196">IFERROR(INDEX(treecover_loss__ha!$C:$C,MATCH(HA!$A196&amp;HA!E$1,treecover_loss__ha!$A:$A&amp;treecover_loss__ha!$B:$B,0)),"")</f>
        <v>17.012077244036998</v>
      </c>
      <c r="F196" cm="1">
        <f t="array" ref="F196">IFERROR(INDEX(treecover_loss__ha!$C:$C,MATCH(HA!$A196&amp;HA!F$1,treecover_loss__ha!$A:$A&amp;treecover_loss__ha!$B:$B,0)),"")</f>
        <v>11.616930488927901</v>
      </c>
      <c r="G196" cm="1">
        <f t="array" ref="G196">IFERROR(INDEX(treecover_loss__ha!$C:$C,MATCH(HA!$A196&amp;HA!G$1,treecover_loss__ha!$A:$A&amp;treecover_loss__ha!$B:$B,0)),"")</f>
        <v>7.1195963574213303</v>
      </c>
      <c r="H196" cm="1">
        <f t="array" ref="H196">IFERROR(INDEX(treecover_loss__ha!$C:$C,MATCH(HA!$A196&amp;HA!H$1,treecover_loss__ha!$A:$A&amp;treecover_loss__ha!$B:$B,0)),"")</f>
        <v>13.037253966079099</v>
      </c>
      <c r="I196" cm="1">
        <f t="array" ref="I196">IFERROR(INDEX(treecover_loss__ha!$C:$C,MATCH(HA!$A196&amp;HA!I$1,treecover_loss__ha!$A:$A&amp;treecover_loss__ha!$B:$B,0)),"")</f>
        <v>63.459906161810302</v>
      </c>
      <c r="J196" cm="1">
        <f t="array" ref="J196">IFERROR(INDEX(treecover_loss__ha!$C:$C,MATCH(HA!$A196&amp;HA!J$1,treecover_loss__ha!$A:$A&amp;treecover_loss__ha!$B:$B,0)),"")</f>
        <v>11.165128029685301</v>
      </c>
      <c r="K196" s="2" t="s">
        <v>221</v>
      </c>
      <c r="L196" s="3">
        <f>(GHGs!B196/GHGs!$F196)*100</f>
        <v>13.326112980574139</v>
      </c>
      <c r="M196" s="3">
        <f>(GHGs!C196/GHGs!$F196)*100</f>
        <v>119.62675660116373</v>
      </c>
      <c r="N196" s="3">
        <f>(GHGs!D196/GHGs!$F196)*100</f>
        <v>249.40188601603194</v>
      </c>
      <c r="O196" s="3">
        <f>(GHGs!E196/GHGs!$F196)*100</f>
        <v>155.79316763078293</v>
      </c>
      <c r="P196" s="3">
        <f>(GHGs!F196/GHGs!$F196)*100</f>
        <v>100</v>
      </c>
      <c r="Q196" s="3">
        <f>(GHGs!G196/GHGs!$F196)*100</f>
        <v>65.559430896868136</v>
      </c>
      <c r="R196" s="3">
        <f>(GHGs!H196/GHGs!$F196)*100</f>
        <v>110.46371003719251</v>
      </c>
      <c r="S196" s="3">
        <f>(GHGs!I196/GHGs!$F196)*100</f>
        <v>482.75247978575226</v>
      </c>
      <c r="T196" s="3">
        <f>(GHGs!J196/GHGs!$F196)*100</f>
        <v>85.061522506649382</v>
      </c>
      <c r="U196" s="3" t="str">
        <f>IF(T196&lt;100,"GREEN","RED")</f>
        <v>GREEN</v>
      </c>
      <c r="V196">
        <f t="shared" si="3"/>
        <v>166</v>
      </c>
    </row>
    <row r="197" spans="1:22" x14ac:dyDescent="0.2">
      <c r="A197" s="1" t="s">
        <v>199</v>
      </c>
      <c r="B197" cm="1">
        <f t="array" ref="B197">IFERROR(INDEX(treecover_loss__ha!$C:$C,MATCH(HA!$A197&amp;HA!B$1,treecover_loss__ha!$A:$A&amp;treecover_loss__ha!$B:$B,0)),"")</f>
        <v>61435.8437779206</v>
      </c>
      <c r="C197" cm="1">
        <f t="array" ref="C197">IFERROR(INDEX(treecover_loss__ha!$C:$C,MATCH(HA!$A197&amp;HA!C$1,treecover_loss__ha!$A:$A&amp;treecover_loss__ha!$B:$B,0)),"")</f>
        <v>207335.82490176699</v>
      </c>
      <c r="D197" cm="1">
        <f t="array" ref="D197">IFERROR(INDEX(treecover_loss__ha!$C:$C,MATCH(HA!$A197&amp;HA!D$1,treecover_loss__ha!$A:$A&amp;treecover_loss__ha!$B:$B,0)),"")</f>
        <v>166982.302012228</v>
      </c>
      <c r="E197" cm="1">
        <f t="array" ref="E197">IFERROR(INDEX(treecover_loss__ha!$C:$C,MATCH(HA!$A197&amp;HA!E$1,treecover_loss__ha!$A:$A&amp;treecover_loss__ha!$B:$B,0)),"")</f>
        <v>112107.317676943</v>
      </c>
      <c r="F197" cm="1">
        <f t="array" ref="F197">IFERROR(INDEX(treecover_loss__ha!$C:$C,MATCH(HA!$A197&amp;HA!F$1,treecover_loss__ha!$A:$A&amp;treecover_loss__ha!$B:$B,0)),"")</f>
        <v>140807.22017685001</v>
      </c>
      <c r="G197" cm="1">
        <f t="array" ref="G197">IFERROR(INDEX(treecover_loss__ha!$C:$C,MATCH(HA!$A197&amp;HA!G$1,treecover_loss__ha!$A:$A&amp;treecover_loss__ha!$B:$B,0)),"")</f>
        <v>139301.839005457</v>
      </c>
      <c r="H197" cm="1">
        <f t="array" ref="H197">IFERROR(INDEX(treecover_loss__ha!$C:$C,MATCH(HA!$A197&amp;HA!H$1,treecover_loss__ha!$A:$A&amp;treecover_loss__ha!$B:$B,0)),"")</f>
        <v>64423.7597894059</v>
      </c>
      <c r="I197" cm="1">
        <f t="array" ref="I197">IFERROR(INDEX(treecover_loss__ha!$C:$C,MATCH(HA!$A197&amp;HA!I$1,treecover_loss__ha!$A:$A&amp;treecover_loss__ha!$B:$B,0)),"")</f>
        <v>55789.615801054599</v>
      </c>
      <c r="J197" cm="1">
        <f t="array" ref="J197">IFERROR(INDEX(treecover_loss__ha!$C:$C,MATCH(HA!$A197&amp;HA!J$1,treecover_loss__ha!$A:$A&amp;treecover_loss__ha!$B:$B,0)),"")</f>
        <v>76614.206290431495</v>
      </c>
      <c r="K197" s="2" t="s">
        <v>221</v>
      </c>
      <c r="L197" s="3">
        <f>(GHGs!B197/GHGs!$F197)*100</f>
        <v>40.036246733821137</v>
      </c>
      <c r="M197" s="3">
        <f>(GHGs!C197/GHGs!$F197)*100</f>
        <v>153.96615531931366</v>
      </c>
      <c r="N197" s="3">
        <f>(GHGs!D197/GHGs!$F197)*100</f>
        <v>114.44094206416679</v>
      </c>
      <c r="O197" s="3">
        <f>(GHGs!E197/GHGs!$F197)*100</f>
        <v>78.218657126226489</v>
      </c>
      <c r="P197" s="3">
        <f>(GHGs!F197/GHGs!$F197)*100</f>
        <v>100</v>
      </c>
      <c r="Q197" s="3">
        <f>(GHGs!G197/GHGs!$F197)*100</f>
        <v>102.17001166204194</v>
      </c>
      <c r="R197" s="3">
        <f>(GHGs!H197/GHGs!$F197)*100</f>
        <v>47.053324586261283</v>
      </c>
      <c r="S197" s="3">
        <f>(GHGs!I197/GHGs!$F197)*100</f>
        <v>41.462410575956554</v>
      </c>
      <c r="T197" s="3">
        <f>(GHGs!J197/GHGs!$F197)*100</f>
        <v>59.366706744372955</v>
      </c>
      <c r="U197" s="3" t="str">
        <f>IF(T197&lt;100,"GREEN","RED")</f>
        <v>GREEN</v>
      </c>
      <c r="V197">
        <f t="shared" si="3"/>
        <v>30</v>
      </c>
    </row>
    <row r="198" spans="1:22" x14ac:dyDescent="0.2">
      <c r="A198" s="1" t="s">
        <v>200</v>
      </c>
      <c r="B198" t="str" cm="1">
        <f t="array" ref="B198">IFERROR(INDEX(treecover_loss__ha!$C:$C,MATCH(HA!$A198&amp;HA!B$1,treecover_loss__ha!$A:$A&amp;treecover_loss__ha!$B:$B,0)),"")</f>
        <v/>
      </c>
      <c r="C198" cm="1">
        <f t="array" ref="C198">IFERROR(INDEX(treecover_loss__ha!$C:$C,MATCH(HA!$A198&amp;HA!C$1,treecover_loss__ha!$A:$A&amp;treecover_loss__ha!$B:$B,0)),"")</f>
        <v>2.85024297459309</v>
      </c>
      <c r="D198" cm="1">
        <f t="array" ref="D198">IFERROR(INDEX(treecover_loss__ha!$C:$C,MATCH(HA!$A198&amp;HA!D$1,treecover_loss__ha!$A:$A&amp;treecover_loss__ha!$B:$B,0)),"")</f>
        <v>229.36256174673599</v>
      </c>
      <c r="E198" cm="1">
        <f t="array" ref="E198">IFERROR(INDEX(treecover_loss__ha!$C:$C,MATCH(HA!$A198&amp;HA!E$1,treecover_loss__ha!$A:$A&amp;treecover_loss__ha!$B:$B,0)),"")</f>
        <v>6.21236764107638</v>
      </c>
      <c r="F198" cm="1">
        <f t="array" ref="F198">IFERROR(INDEX(treecover_loss__ha!$C:$C,MATCH(HA!$A198&amp;HA!F$1,treecover_loss__ha!$A:$A&amp;treecover_loss__ha!$B:$B,0)),"")</f>
        <v>0.87699208941080697</v>
      </c>
      <c r="G198" cm="1">
        <f t="array" ref="G198">IFERROR(INDEX(treecover_loss__ha!$C:$C,MATCH(HA!$A198&amp;HA!G$1,treecover_loss__ha!$A:$A&amp;treecover_loss__ha!$B:$B,0)),"")</f>
        <v>7.3088870347222196E-2</v>
      </c>
      <c r="H198" cm="1">
        <f t="array" ref="H198">IFERROR(INDEX(treecover_loss__ha!$C:$C,MATCH(HA!$A198&amp;HA!H$1,treecover_loss__ha!$A:$A&amp;treecover_loss__ha!$B:$B,0)),"")</f>
        <v>4.0928139383018598</v>
      </c>
      <c r="I198" cm="1">
        <f t="array" ref="I198">IFERROR(INDEX(treecover_loss__ha!$C:$C,MATCH(HA!$A198&amp;HA!I$1,treecover_loss__ha!$A:$A&amp;treecover_loss__ha!$B:$B,0)),"")</f>
        <v>2.0463163052560698</v>
      </c>
      <c r="J198" cm="1">
        <f t="array" ref="J198">IFERROR(INDEX(treecover_loss__ha!$C:$C,MATCH(HA!$A198&amp;HA!J$1,treecover_loss__ha!$A:$A&amp;treecover_loss__ha!$B:$B,0)),"")</f>
        <v>2.1924196018912698</v>
      </c>
      <c r="K198" s="2" t="s">
        <v>221</v>
      </c>
      <c r="L198" s="3" t="e">
        <f>(GHGs!B198/GHGs!$F198)*100</f>
        <v>#N/A</v>
      </c>
      <c r="M198" s="3">
        <f>(GHGs!C198/GHGs!$F198)*100</f>
        <v>393.28833913674697</v>
      </c>
      <c r="N198" s="3">
        <f>(GHGs!D198/GHGs!$F198)*100</f>
        <v>27766.766862192973</v>
      </c>
      <c r="O198" s="3">
        <f>(GHGs!E198/GHGs!$F198)*100</f>
        <v>762.35132311747964</v>
      </c>
      <c r="P198" s="3">
        <f>(GHGs!F198/GHGs!$F198)*100</f>
        <v>100</v>
      </c>
      <c r="Q198" s="3">
        <f>(GHGs!G198/GHGs!$F198)*100</f>
        <v>7.7508351219891676</v>
      </c>
      <c r="R198" s="3">
        <f>(GHGs!H198/GHGs!$F198)*100</f>
        <v>493.81335308082015</v>
      </c>
      <c r="S198" s="3">
        <f>(GHGs!I198/GHGs!$F198)*100</f>
        <v>258.74695940691572</v>
      </c>
      <c r="T198" s="3">
        <f>(GHGs!J198/GHGs!$F198)*100</f>
        <v>305.37333801268358</v>
      </c>
      <c r="U198" s="3" t="str">
        <f>IF(T198&lt;100,"GREEN","RED")</f>
        <v>RED</v>
      </c>
      <c r="V198">
        <f t="shared" si="3"/>
        <v>179</v>
      </c>
    </row>
    <row r="199" spans="1:22" x14ac:dyDescent="0.2">
      <c r="A199" s="1" t="s">
        <v>201</v>
      </c>
      <c r="B199" cm="1">
        <f t="array" ref="B199">IFERROR(INDEX(treecover_loss__ha!$C:$C,MATCH(HA!$A199&amp;HA!B$1,treecover_loss__ha!$A:$A&amp;treecover_loss__ha!$B:$B,0)),"")</f>
        <v>0.29247515401692697</v>
      </c>
      <c r="C199" cm="1">
        <f t="array" ref="C199">IFERROR(INDEX(treecover_loss__ha!$C:$C,MATCH(HA!$A199&amp;HA!C$1,treecover_loss__ha!$A:$A&amp;treecover_loss__ha!$B:$B,0)),"")</f>
        <v>8.6489716799348901</v>
      </c>
      <c r="D199" cm="1">
        <f t="array" ref="D199">IFERROR(INDEX(treecover_loss__ha!$C:$C,MATCH(HA!$A199&amp;HA!D$1,treecover_loss__ha!$A:$A&amp;treecover_loss__ha!$B:$B,0)),"")</f>
        <v>1126.4251487655399</v>
      </c>
      <c r="E199" cm="1">
        <f t="array" ref="E199">IFERROR(INDEX(treecover_loss__ha!$C:$C,MATCH(HA!$A199&amp;HA!E$1,treecover_loss__ha!$A:$A&amp;treecover_loss__ha!$B:$B,0)),"")</f>
        <v>45.392000204792701</v>
      </c>
      <c r="F199" cm="1">
        <f t="array" ref="F199">IFERROR(INDEX(treecover_loss__ha!$C:$C,MATCH(HA!$A199&amp;HA!F$1,treecover_loss__ha!$A:$A&amp;treecover_loss__ha!$B:$B,0)),"")</f>
        <v>19.582059953066398</v>
      </c>
      <c r="G199" cm="1">
        <f t="array" ref="G199">IFERROR(INDEX(treecover_loss__ha!$C:$C,MATCH(HA!$A199&amp;HA!G$1,treecover_loss__ha!$A:$A&amp;treecover_loss__ha!$B:$B,0)),"")</f>
        <v>14.0058278064659</v>
      </c>
      <c r="H199" cm="1">
        <f t="array" ref="H199">IFERROR(INDEX(treecover_loss__ha!$C:$C,MATCH(HA!$A199&amp;HA!H$1,treecover_loss__ha!$A:$A&amp;treecover_loss__ha!$B:$B,0)),"")</f>
        <v>19.277175695695501</v>
      </c>
      <c r="I199" cm="1">
        <f t="array" ref="I199">IFERROR(INDEX(treecover_loss__ha!$C:$C,MATCH(HA!$A199&amp;HA!I$1,treecover_loss__ha!$A:$A&amp;treecover_loss__ha!$B:$B,0)),"")</f>
        <v>33.657711022210201</v>
      </c>
      <c r="J199" cm="1">
        <f t="array" ref="J199">IFERROR(INDEX(treecover_loss__ha!$C:$C,MATCH(HA!$A199&amp;HA!J$1,treecover_loss__ha!$A:$A&amp;treecover_loss__ha!$B:$B,0)),"")</f>
        <v>26.8478753538595</v>
      </c>
      <c r="K199" s="2" t="s">
        <v>221</v>
      </c>
      <c r="L199" s="3">
        <f>(GHGs!B199/GHGs!$F199)*100</f>
        <v>1.8164416933345053</v>
      </c>
      <c r="M199" s="3">
        <f>(GHGs!C199/GHGs!$F199)*100</f>
        <v>42.974324527129959</v>
      </c>
      <c r="N199" s="3">
        <f>(GHGs!D199/GHGs!$F199)*100</f>
        <v>7606.4468763429759</v>
      </c>
      <c r="O199" s="3">
        <f>(GHGs!E199/GHGs!$F199)*100</f>
        <v>242.38841559290898</v>
      </c>
      <c r="P199" s="3">
        <f>(GHGs!F199/GHGs!$F199)*100</f>
        <v>100</v>
      </c>
      <c r="Q199" s="3">
        <f>(GHGs!G199/GHGs!$F199)*100</f>
        <v>70.923089386153222</v>
      </c>
      <c r="R199" s="3">
        <f>(GHGs!H199/GHGs!$F199)*100</f>
        <v>103.14723414507625</v>
      </c>
      <c r="S199" s="3">
        <f>(GHGs!I199/GHGs!$F199)*100</f>
        <v>178.33116961428024</v>
      </c>
      <c r="T199" s="3">
        <f>(GHGs!J199/GHGs!$F199)*100</f>
        <v>135.62158383197612</v>
      </c>
      <c r="U199" s="3" t="str">
        <f>IF(T199&lt;100,"GREEN","RED")</f>
        <v>RED</v>
      </c>
      <c r="V199">
        <f t="shared" si="3"/>
        <v>159</v>
      </c>
    </row>
    <row r="200" spans="1:22" x14ac:dyDescent="0.2">
      <c r="A200" s="1" t="s">
        <v>202</v>
      </c>
      <c r="B200" cm="1">
        <f t="array" ref="B200">IFERROR(INDEX(treecover_loss__ha!$C:$C,MATCH(HA!$A200&amp;HA!B$1,treecover_loss__ha!$A:$A&amp;treecover_loss__ha!$B:$B,0)),"")</f>
        <v>217883.20961145699</v>
      </c>
      <c r="C200" cm="1">
        <f t="array" ref="C200">IFERROR(INDEX(treecover_loss__ha!$C:$C,MATCH(HA!$A200&amp;HA!C$1,treecover_loss__ha!$A:$A&amp;treecover_loss__ha!$B:$B,0)),"")</f>
        <v>353446.02068470902</v>
      </c>
      <c r="D200" cm="1">
        <f t="array" ref="D200">IFERROR(INDEX(treecover_loss__ha!$C:$C,MATCH(HA!$A200&amp;HA!D$1,treecover_loss__ha!$A:$A&amp;treecover_loss__ha!$B:$B,0)),"")</f>
        <v>286940.29223712703</v>
      </c>
      <c r="E200" cm="1">
        <f t="array" ref="E200">IFERROR(INDEX(treecover_loss__ha!$C:$C,MATCH(HA!$A200&amp;HA!E$1,treecover_loss__ha!$A:$A&amp;treecover_loss__ha!$B:$B,0)),"")</f>
        <v>225154.89131662599</v>
      </c>
      <c r="F200" cm="1">
        <f t="array" ref="F200">IFERROR(INDEX(treecover_loss__ha!$C:$C,MATCH(HA!$A200&amp;HA!F$1,treecover_loss__ha!$A:$A&amp;treecover_loss__ha!$B:$B,0)),"")</f>
        <v>216779.39610146001</v>
      </c>
      <c r="G200" cm="1">
        <f t="array" ref="G200">IFERROR(INDEX(treecover_loss__ha!$C:$C,MATCH(HA!$A200&amp;HA!G$1,treecover_loss__ha!$A:$A&amp;treecover_loss__ha!$B:$B,0)),"")</f>
        <v>207640.5917703</v>
      </c>
      <c r="H200" cm="1">
        <f t="array" ref="H200">IFERROR(INDEX(treecover_loss__ha!$C:$C,MATCH(HA!$A200&amp;HA!H$1,treecover_loss__ha!$A:$A&amp;treecover_loss__ha!$B:$B,0)),"")</f>
        <v>193074.067401095</v>
      </c>
      <c r="I200" cm="1">
        <f t="array" ref="I200">IFERROR(INDEX(treecover_loss__ha!$C:$C,MATCH(HA!$A200&amp;HA!I$1,treecover_loss__ha!$A:$A&amp;treecover_loss__ha!$B:$B,0)),"")</f>
        <v>165142.05846430801</v>
      </c>
      <c r="J200" cm="1">
        <f t="array" ref="J200">IFERROR(INDEX(treecover_loss__ha!$C:$C,MATCH(HA!$A200&amp;HA!J$1,treecover_loss__ha!$A:$A&amp;treecover_loss__ha!$B:$B,0)),"")</f>
        <v>135315.60022236701</v>
      </c>
      <c r="K200" s="2" t="s">
        <v>221</v>
      </c>
      <c r="L200" s="3">
        <f>(GHGs!B200/GHGs!$F200)*100</f>
        <v>86.306835713291036</v>
      </c>
      <c r="M200" s="3">
        <f>(GHGs!C200/GHGs!$F200)*100</f>
        <v>151.96357955466178</v>
      </c>
      <c r="N200" s="3">
        <f>(GHGs!D200/GHGs!$F200)*100</f>
        <v>132.13227707272887</v>
      </c>
      <c r="O200" s="3">
        <f>(GHGs!E200/GHGs!$F200)*100</f>
        <v>109.32173199688771</v>
      </c>
      <c r="P200" s="3">
        <f>(GHGs!F200/GHGs!$F200)*100</f>
        <v>100</v>
      </c>
      <c r="Q200" s="3">
        <f>(GHGs!G200/GHGs!$F200)*100</f>
        <v>93.394853811903161</v>
      </c>
      <c r="R200" s="3">
        <f>(GHGs!H200/GHGs!$F200)*100</f>
        <v>100.18329280440597</v>
      </c>
      <c r="S200" s="3">
        <f>(GHGs!I200/GHGs!$F200)*100</f>
        <v>84.554335593285657</v>
      </c>
      <c r="T200" s="3">
        <f>(GHGs!J200/GHGs!$F200)*100</f>
        <v>70.007226796825748</v>
      </c>
      <c r="U200" s="3" t="str">
        <f>IF(T200&lt;100,"GREEN","RED")</f>
        <v>GREEN</v>
      </c>
      <c r="V200">
        <f t="shared" si="3"/>
        <v>22</v>
      </c>
    </row>
    <row r="201" spans="1:22" x14ac:dyDescent="0.2">
      <c r="A201" s="1" t="s">
        <v>203</v>
      </c>
      <c r="B201" cm="1">
        <f t="array" ref="B201">IFERROR(INDEX(treecover_loss__ha!$C:$C,MATCH(HA!$A201&amp;HA!B$1,treecover_loss__ha!$A:$A&amp;treecover_loss__ha!$B:$B,0)),"")</f>
        <v>3476.1602281957298</v>
      </c>
      <c r="C201" cm="1">
        <f t="array" ref="C201">IFERROR(INDEX(treecover_loss__ha!$C:$C,MATCH(HA!$A201&amp;HA!C$1,treecover_loss__ha!$A:$A&amp;treecover_loss__ha!$B:$B,0)),"")</f>
        <v>1340.6743119254099</v>
      </c>
      <c r="D201" cm="1">
        <f t="array" ref="D201">IFERROR(INDEX(treecover_loss__ha!$C:$C,MATCH(HA!$A201&amp;HA!D$1,treecover_loss__ha!$A:$A&amp;treecover_loss__ha!$B:$B,0)),"")</f>
        <v>436.09194112168097</v>
      </c>
      <c r="E201" cm="1">
        <f t="array" ref="E201">IFERROR(INDEX(treecover_loss__ha!$C:$C,MATCH(HA!$A201&amp;HA!E$1,treecover_loss__ha!$A:$A&amp;treecover_loss__ha!$B:$B,0)),"")</f>
        <v>1031.3503353951901</v>
      </c>
      <c r="F201" cm="1">
        <f t="array" ref="F201">IFERROR(INDEX(treecover_loss__ha!$C:$C,MATCH(HA!$A201&amp;HA!F$1,treecover_loss__ha!$A:$A&amp;treecover_loss__ha!$B:$B,0)),"")</f>
        <v>251.57034171083501</v>
      </c>
      <c r="G201" cm="1">
        <f t="array" ref="G201">IFERROR(INDEX(treecover_loss__ha!$C:$C,MATCH(HA!$A201&amp;HA!G$1,treecover_loss__ha!$A:$A&amp;treecover_loss__ha!$B:$B,0)),"")</f>
        <v>3935.0341078482202</v>
      </c>
      <c r="H201" cm="1">
        <f t="array" ref="H201">IFERROR(INDEX(treecover_loss__ha!$C:$C,MATCH(HA!$A201&amp;HA!H$1,treecover_loss__ha!$A:$A&amp;treecover_loss__ha!$B:$B,0)),"")</f>
        <v>57.749478516197897</v>
      </c>
      <c r="I201" cm="1">
        <f t="array" ref="I201">IFERROR(INDEX(treecover_loss__ha!$C:$C,MATCH(HA!$A201&amp;HA!I$1,treecover_loss__ha!$A:$A&amp;treecover_loss__ha!$B:$B,0)),"")</f>
        <v>48.2694980430322</v>
      </c>
      <c r="J201" cm="1">
        <f t="array" ref="J201">IFERROR(INDEX(treecover_loss__ha!$C:$C,MATCH(HA!$A201&amp;HA!J$1,treecover_loss__ha!$A:$A&amp;treecover_loss__ha!$B:$B,0)),"")</f>
        <v>839.63414595199094</v>
      </c>
      <c r="K201" s="2" t="s">
        <v>221</v>
      </c>
      <c r="L201" s="3">
        <f>(GHGs!B201/GHGs!$F201)*100</f>
        <v>1337.879289289916</v>
      </c>
      <c r="M201" s="3">
        <f>(GHGs!C201/GHGs!$F201)*100</f>
        <v>511.81056626319048</v>
      </c>
      <c r="N201" s="3">
        <f>(GHGs!D201/GHGs!$F201)*100</f>
        <v>176.0470838402762</v>
      </c>
      <c r="O201" s="3">
        <f>(GHGs!E201/GHGs!$F201)*100</f>
        <v>504.88783639365738</v>
      </c>
      <c r="P201" s="3">
        <f>(GHGs!F201/GHGs!$F201)*100</f>
        <v>100</v>
      </c>
      <c r="Q201" s="3">
        <f>(GHGs!G201/GHGs!$F201)*100</f>
        <v>1810.0541719258854</v>
      </c>
      <c r="R201" s="3">
        <f>(GHGs!H201/GHGs!$F201)*100</f>
        <v>23.075813324661208</v>
      </c>
      <c r="S201" s="3">
        <f>(GHGs!I201/GHGs!$F201)*100</f>
        <v>21.129121344250109</v>
      </c>
      <c r="T201" s="3">
        <f>(GHGs!J201/GHGs!$F201)*100</f>
        <v>336.92411844473003</v>
      </c>
      <c r="U201" s="3" t="str">
        <f>IF(T201&lt;100,"GREEN","RED")</f>
        <v>RED</v>
      </c>
      <c r="V201">
        <f t="shared" si="3"/>
        <v>139</v>
      </c>
    </row>
    <row r="202" spans="1:22" x14ac:dyDescent="0.2">
      <c r="A202" s="1" t="s">
        <v>204</v>
      </c>
      <c r="B202" cm="1">
        <f t="array" ref="B202">IFERROR(INDEX(treecover_loss__ha!$C:$C,MATCH(HA!$A202&amp;HA!B$1,treecover_loss__ha!$A:$A&amp;treecover_loss__ha!$B:$B,0)),"")</f>
        <v>5.2750776788780396</v>
      </c>
      <c r="C202" cm="1">
        <f t="array" ref="C202">IFERROR(INDEX(treecover_loss__ha!$C:$C,MATCH(HA!$A202&amp;HA!C$1,treecover_loss__ha!$A:$A&amp;treecover_loss__ha!$B:$B,0)),"")</f>
        <v>8.6444993661523508</v>
      </c>
      <c r="D202" cm="1">
        <f t="array" ref="D202">IFERROR(INDEX(treecover_loss__ha!$C:$C,MATCH(HA!$A202&amp;HA!D$1,treecover_loss__ha!$A:$A&amp;treecover_loss__ha!$B:$B,0)),"")</f>
        <v>1.33482045290147</v>
      </c>
      <c r="E202" cm="1">
        <f t="array" ref="E202">IFERROR(INDEX(treecover_loss__ha!$C:$C,MATCH(HA!$A202&amp;HA!E$1,treecover_loss__ha!$A:$A&amp;treecover_loss__ha!$B:$B,0)),"")</f>
        <v>0.82636869825520798</v>
      </c>
      <c r="F202" cm="1">
        <f t="array" ref="F202">IFERROR(INDEX(treecover_loss__ha!$C:$C,MATCH(HA!$A202&amp;HA!F$1,treecover_loss__ha!$A:$A&amp;treecover_loss__ha!$B:$B,0)),"")</f>
        <v>0.69931208589626703</v>
      </c>
      <c r="G202" cm="1">
        <f t="array" ref="G202">IFERROR(INDEX(treecover_loss__ha!$C:$C,MATCH(HA!$A202&amp;HA!G$1,treecover_loss__ha!$A:$A&amp;treecover_loss__ha!$B:$B,0)),"")</f>
        <v>0.57205932178819396</v>
      </c>
      <c r="H202" cm="1">
        <f t="array" ref="H202">IFERROR(INDEX(treecover_loss__ha!$C:$C,MATCH(HA!$A202&amp;HA!H$1,treecover_loss__ha!$A:$A&amp;treecover_loss__ha!$B:$B,0)),"")</f>
        <v>0.82663356935546795</v>
      </c>
      <c r="I202" cm="1">
        <f t="array" ref="I202">IFERROR(INDEX(treecover_loss__ha!$C:$C,MATCH(HA!$A202&amp;HA!I$1,treecover_loss__ha!$A:$A&amp;treecover_loss__ha!$B:$B,0)),"")</f>
        <v>0</v>
      </c>
      <c r="J202" t="str" cm="1">
        <f t="array" ref="J202">IFERROR(INDEX(treecover_loss__ha!$C:$C,MATCH(HA!$A202&amp;HA!J$1,treecover_loss__ha!$A:$A&amp;treecover_loss__ha!$B:$B,0)),"")</f>
        <v/>
      </c>
      <c r="K202" s="2" t="s">
        <v>221</v>
      </c>
      <c r="L202" s="3">
        <f>(GHGs!B202/GHGs!$F202)*100</f>
        <v>1323.3171508898811</v>
      </c>
      <c r="M202" s="3">
        <f>(GHGs!C202/GHGs!$F202)*100</f>
        <v>1946.8390378988111</v>
      </c>
      <c r="N202" s="3">
        <f>(GHGs!D202/GHGs!$F202)*100</f>
        <v>318.78131970366923</v>
      </c>
      <c r="O202" s="3">
        <f>(GHGs!E202/GHGs!$F202)*100</f>
        <v>165.8083949755943</v>
      </c>
      <c r="P202" s="3">
        <f>(GHGs!F202/GHGs!$F202)*100</f>
        <v>100</v>
      </c>
      <c r="Q202" s="3">
        <f>(GHGs!G202/GHGs!$F202)*100</f>
        <v>157.37423584271772</v>
      </c>
      <c r="R202" s="3">
        <f>(GHGs!H202/GHGs!$F202)*100</f>
        <v>104.04350532745492</v>
      </c>
      <c r="S202" s="3">
        <f>(GHGs!I202/GHGs!$F202)*100</f>
        <v>18.994738457098411</v>
      </c>
      <c r="T202" s="3" t="e">
        <f>(GHGs!J202/GHGs!$F202)*100</f>
        <v>#N/A</v>
      </c>
      <c r="U202" s="3" t="e">
        <f>IF(T202&lt;100,"GREEN","RED")</f>
        <v>#N/A</v>
      </c>
      <c r="V202">
        <f t="shared" si="3"/>
        <v>182</v>
      </c>
    </row>
    <row r="203" spans="1:22" x14ac:dyDescent="0.2">
      <c r="A203" s="1" t="s">
        <v>205</v>
      </c>
      <c r="B203" t="str" cm="1">
        <f t="array" ref="B203">IFERROR(INDEX(treecover_loss__ha!$C:$C,MATCH(HA!$A203&amp;HA!B$1,treecover_loss__ha!$A:$A&amp;treecover_loss__ha!$B:$B,0)),"")</f>
        <v/>
      </c>
      <c r="C203" t="str" cm="1">
        <f t="array" ref="C203">IFERROR(INDEX(treecover_loss__ha!$C:$C,MATCH(HA!$A203&amp;HA!C$1,treecover_loss__ha!$A:$A&amp;treecover_loss__ha!$B:$B,0)),"")</f>
        <v/>
      </c>
      <c r="D203" cm="1">
        <f t="array" ref="D203">IFERROR(INDEX(treecover_loss__ha!$C:$C,MATCH(HA!$A203&amp;HA!D$1,treecover_loss__ha!$A:$A&amp;treecover_loss__ha!$B:$B,0)),"")</f>
        <v>6.9090468481423502</v>
      </c>
      <c r="E203" cm="1">
        <f t="array" ref="E203">IFERROR(INDEX(treecover_loss__ha!$C:$C,MATCH(HA!$A203&amp;HA!E$1,treecover_loss__ha!$A:$A&amp;treecover_loss__ha!$B:$B,0)),"")</f>
        <v>0.43615459086805503</v>
      </c>
      <c r="F203" t="str" cm="1">
        <f t="array" ref="F203">IFERROR(INDEX(treecover_loss__ha!$C:$C,MATCH(HA!$A203&amp;HA!F$1,treecover_loss__ha!$A:$A&amp;treecover_loss__ha!$B:$B,0)),"")</f>
        <v/>
      </c>
      <c r="G203" cm="1">
        <f t="array" ref="G203">IFERROR(INDEX(treecover_loss__ha!$C:$C,MATCH(HA!$A203&amp;HA!G$1,treecover_loss__ha!$A:$A&amp;treecover_loss__ha!$B:$B,0)),"")</f>
        <v>0.164427461397569</v>
      </c>
      <c r="H203" cm="1">
        <f t="array" ref="H203">IFERROR(INDEX(treecover_loss__ha!$C:$C,MATCH(HA!$A203&amp;HA!H$1,treecover_loss__ha!$A:$A&amp;treecover_loss__ha!$B:$B,0)),"")</f>
        <v>0.32395887748263802</v>
      </c>
      <c r="I203" cm="1">
        <f t="array" ref="I203">IFERROR(INDEX(treecover_loss__ha!$C:$C,MATCH(HA!$A203&amp;HA!I$1,treecover_loss__ha!$A:$A&amp;treecover_loss__ha!$B:$B,0)),"")</f>
        <v>1.55392185222005</v>
      </c>
      <c r="J203" cm="1">
        <f t="array" ref="J203">IFERROR(INDEX(treecover_loss__ha!$C:$C,MATCH(HA!$A203&amp;HA!J$1,treecover_loss__ha!$A:$A&amp;treecover_loss__ha!$B:$B,0)),"")</f>
        <v>0.98944031424262102</v>
      </c>
      <c r="K203" s="2" t="s">
        <v>221</v>
      </c>
      <c r="L203" s="3" t="e">
        <f>(GHGs!B203/GHGs!$F203)*100</f>
        <v>#N/A</v>
      </c>
      <c r="M203" s="3" t="e">
        <f>(GHGs!C203/GHGs!$F203)*100</f>
        <v>#N/A</v>
      </c>
      <c r="N203" s="3" t="e">
        <f>(GHGs!D203/GHGs!$F203)*100</f>
        <v>#N/A</v>
      </c>
      <c r="O203" s="3" t="e">
        <f>(GHGs!E203/GHGs!$F203)*100</f>
        <v>#N/A</v>
      </c>
      <c r="P203" s="3" t="e">
        <f>(GHGs!F203/GHGs!$F203)*100</f>
        <v>#N/A</v>
      </c>
      <c r="Q203" s="3" t="e">
        <f>(GHGs!G203/GHGs!$F203)*100</f>
        <v>#N/A</v>
      </c>
      <c r="R203" s="3" t="e">
        <f>(GHGs!H203/GHGs!$F203)*100</f>
        <v>#N/A</v>
      </c>
      <c r="S203" s="3" t="e">
        <f>(GHGs!I203/GHGs!$F203)*100</f>
        <v>#N/A</v>
      </c>
      <c r="T203" s="3" t="e">
        <f>(GHGs!J203/GHGs!$F203)*100</f>
        <v>#N/A</v>
      </c>
      <c r="U203" s="3" t="e">
        <f>IF(T203&lt;100,"GREEN","RED")</f>
        <v>#N/A</v>
      </c>
      <c r="V203" t="e">
        <f t="shared" si="3"/>
        <v>#VALUE!</v>
      </c>
    </row>
    <row r="204" spans="1:22" x14ac:dyDescent="0.2">
      <c r="A204" s="1" t="s">
        <v>206</v>
      </c>
      <c r="B204" cm="1">
        <f t="array" ref="B204">IFERROR(INDEX(treecover_loss__ha!$C:$C,MATCH(HA!$A204&amp;HA!B$1,treecover_loss__ha!$A:$A&amp;treecover_loss__ha!$B:$B,0)),"")</f>
        <v>470.77986673415103</v>
      </c>
      <c r="C204" cm="1">
        <f t="array" ref="C204">IFERROR(INDEX(treecover_loss__ha!$C:$C,MATCH(HA!$A204&amp;HA!C$1,treecover_loss__ha!$A:$A&amp;treecover_loss__ha!$B:$B,0)),"")</f>
        <v>912.23131659879505</v>
      </c>
      <c r="D204" cm="1">
        <f t="array" ref="D204">IFERROR(INDEX(treecover_loss__ha!$C:$C,MATCH(HA!$A204&amp;HA!D$1,treecover_loss__ha!$A:$A&amp;treecover_loss__ha!$B:$B,0)),"")</f>
        <v>626.36210996131899</v>
      </c>
      <c r="E204" cm="1">
        <f t="array" ref="E204">IFERROR(INDEX(treecover_loss__ha!$C:$C,MATCH(HA!$A204&amp;HA!E$1,treecover_loss__ha!$A:$A&amp;treecover_loss__ha!$B:$B,0)),"")</f>
        <v>593.89405119405296</v>
      </c>
      <c r="F204" cm="1">
        <f t="array" ref="F204">IFERROR(INDEX(treecover_loss__ha!$C:$C,MATCH(HA!$A204&amp;HA!F$1,treecover_loss__ha!$A:$A&amp;treecover_loss__ha!$B:$B,0)),"")</f>
        <v>697.39945428252497</v>
      </c>
      <c r="G204" cm="1">
        <f t="array" ref="G204">IFERROR(INDEX(treecover_loss__ha!$C:$C,MATCH(HA!$A204&amp;HA!G$1,treecover_loss__ha!$A:$A&amp;treecover_loss__ha!$B:$B,0)),"")</f>
        <v>970.78980472583203</v>
      </c>
      <c r="H204" cm="1">
        <f t="array" ref="H204">IFERROR(INDEX(treecover_loss__ha!$C:$C,MATCH(HA!$A204&amp;HA!H$1,treecover_loss__ha!$A:$A&amp;treecover_loss__ha!$B:$B,0)),"")</f>
        <v>520.11851629824798</v>
      </c>
      <c r="I204" cm="1">
        <f t="array" ref="I204">IFERROR(INDEX(treecover_loss__ha!$C:$C,MATCH(HA!$A204&amp;HA!I$1,treecover_loss__ha!$A:$A&amp;treecover_loss__ha!$B:$B,0)),"")</f>
        <v>784.68525996506401</v>
      </c>
      <c r="J204" cm="1">
        <f t="array" ref="J204">IFERROR(INDEX(treecover_loss__ha!$C:$C,MATCH(HA!$A204&amp;HA!J$1,treecover_loss__ha!$A:$A&amp;treecover_loss__ha!$B:$B,0)),"")</f>
        <v>1465.4385753714</v>
      </c>
      <c r="K204" s="2" t="s">
        <v>221</v>
      </c>
      <c r="L204" s="3">
        <f>(GHGs!B204/GHGs!$F204)*100</f>
        <v>62.699056471670808</v>
      </c>
      <c r="M204" s="3">
        <f>(GHGs!C204/GHGs!$F204)*100</f>
        <v>125.7505953169189</v>
      </c>
      <c r="N204" s="3">
        <f>(GHGs!D204/GHGs!$F204)*100</f>
        <v>86.590632247499485</v>
      </c>
      <c r="O204" s="3">
        <f>(GHGs!E204/GHGs!$F204)*100</f>
        <v>85.990374897443147</v>
      </c>
      <c r="P204" s="3">
        <f>(GHGs!F204/GHGs!$F204)*100</f>
        <v>100</v>
      </c>
      <c r="Q204" s="3">
        <f>(GHGs!G204/GHGs!$F204)*100</f>
        <v>137.22257820860898</v>
      </c>
      <c r="R204" s="3">
        <f>(GHGs!H204/GHGs!$F204)*100</f>
        <v>76.530900280560402</v>
      </c>
      <c r="S204" s="3">
        <f>(GHGs!I204/GHGs!$F204)*100</f>
        <v>114.12060244929367</v>
      </c>
      <c r="T204" s="3">
        <f>(GHGs!J204/GHGs!$F204)*100</f>
        <v>218.2430409376943</v>
      </c>
      <c r="U204" s="3" t="str">
        <f>IF(T204&lt;100,"GREEN","RED")</f>
        <v>RED</v>
      </c>
      <c r="V204">
        <f t="shared" si="3"/>
        <v>128</v>
      </c>
    </row>
    <row r="205" spans="1:22" x14ac:dyDescent="0.2">
      <c r="A205" s="1" t="s">
        <v>207</v>
      </c>
      <c r="B205" cm="1">
        <f t="array" ref="B205">IFERROR(INDEX(treecover_loss__ha!$C:$C,MATCH(HA!$A205&amp;HA!B$1,treecover_loss__ha!$A:$A&amp;treecover_loss__ha!$B:$B,0)),"")</f>
        <v>15.282490826833699</v>
      </c>
      <c r="C205" cm="1">
        <f t="array" ref="C205">IFERROR(INDEX(treecover_loss__ha!$C:$C,MATCH(HA!$A205&amp;HA!C$1,treecover_loss__ha!$A:$A&amp;treecover_loss__ha!$B:$B,0)),"")</f>
        <v>21.974655674357599</v>
      </c>
      <c r="D205" cm="1">
        <f t="array" ref="D205">IFERROR(INDEX(treecover_loss__ha!$C:$C,MATCH(HA!$A205&amp;HA!D$1,treecover_loss__ha!$A:$A&amp;treecover_loss__ha!$B:$B,0)),"")</f>
        <v>27.6578282729253</v>
      </c>
      <c r="E205" cm="1">
        <f t="array" ref="E205">IFERROR(INDEX(treecover_loss__ha!$C:$C,MATCH(HA!$A205&amp;HA!E$1,treecover_loss__ha!$A:$A&amp;treecover_loss__ha!$B:$B,0)),"")</f>
        <v>17.554005995978699</v>
      </c>
      <c r="F205" cm="1">
        <f t="array" ref="F205">IFERROR(INDEX(treecover_loss__ha!$C:$C,MATCH(HA!$A205&amp;HA!F$1,treecover_loss__ha!$A:$A&amp;treecover_loss__ha!$B:$B,0)),"")</f>
        <v>12.5637078013867</v>
      </c>
      <c r="G205" cm="1">
        <f t="array" ref="G205">IFERROR(INDEX(treecover_loss__ha!$C:$C,MATCH(HA!$A205&amp;HA!G$1,treecover_loss__ha!$A:$A&amp;treecover_loss__ha!$B:$B,0)),"")</f>
        <v>6.1851255710243001</v>
      </c>
      <c r="H205" cm="1">
        <f t="array" ref="H205">IFERROR(INDEX(treecover_loss__ha!$C:$C,MATCH(HA!$A205&amp;HA!H$1,treecover_loss__ha!$A:$A&amp;treecover_loss__ha!$B:$B,0)),"")</f>
        <v>2.7118506744683102</v>
      </c>
      <c r="I205" cm="1">
        <f t="array" ref="I205">IFERROR(INDEX(treecover_loss__ha!$C:$C,MATCH(HA!$A205&amp;HA!I$1,treecover_loss__ha!$A:$A&amp;treecover_loss__ha!$B:$B,0)),"")</f>
        <v>527.15903006764404</v>
      </c>
      <c r="J205" cm="1">
        <f t="array" ref="J205">IFERROR(INDEX(treecover_loss__ha!$C:$C,MATCH(HA!$A205&amp;HA!J$1,treecover_loss__ha!$A:$A&amp;treecover_loss__ha!$B:$B,0)),"")</f>
        <v>41.029104109557302</v>
      </c>
      <c r="K205" s="2" t="s">
        <v>221</v>
      </c>
      <c r="L205" s="3">
        <f>(GHGs!B205/GHGs!$F205)*100</f>
        <v>107.81212159611549</v>
      </c>
      <c r="M205" s="3">
        <f>(GHGs!C205/GHGs!$F205)*100</f>
        <v>152.51643686400539</v>
      </c>
      <c r="N205" s="3">
        <f>(GHGs!D205/GHGs!$F205)*100</f>
        <v>186.24572721555387</v>
      </c>
      <c r="O205" s="3">
        <f>(GHGs!E205/GHGs!$F205)*100</f>
        <v>138.17807109244063</v>
      </c>
      <c r="P205" s="3">
        <f>(GHGs!F205/GHGs!$F205)*100</f>
        <v>100</v>
      </c>
      <c r="Q205" s="3">
        <f>(GHGs!G205/GHGs!$F205)*100</f>
        <v>47.534014146023409</v>
      </c>
      <c r="R205" s="3">
        <f>(GHGs!H205/GHGs!$F205)*100</f>
        <v>20.787183767123835</v>
      </c>
      <c r="S205" s="3">
        <f>(GHGs!I205/GHGs!$F205)*100</f>
        <v>1733.9325395206452</v>
      </c>
      <c r="T205" s="3">
        <f>(GHGs!J205/GHGs!$F205)*100</f>
        <v>324.21825799068279</v>
      </c>
      <c r="U205" s="3" t="str">
        <f>IF(T205&lt;100,"GREEN","RED")</f>
        <v>RED</v>
      </c>
      <c r="V205">
        <f t="shared" si="3"/>
        <v>164</v>
      </c>
    </row>
    <row r="206" spans="1:22" x14ac:dyDescent="0.2">
      <c r="A206" s="1" t="s">
        <v>208</v>
      </c>
      <c r="B206" cm="1">
        <f t="array" ref="B206">IFERROR(INDEX(treecover_loss__ha!$C:$C,MATCH(HA!$A206&amp;HA!B$1,treecover_loss__ha!$A:$A&amp;treecover_loss__ha!$B:$B,0)),"")</f>
        <v>70156.994477494503</v>
      </c>
      <c r="C206" cm="1">
        <f t="array" ref="C206">IFERROR(INDEX(treecover_loss__ha!$C:$C,MATCH(HA!$A206&amp;HA!C$1,treecover_loss__ha!$A:$A&amp;treecover_loss__ha!$B:$B,0)),"")</f>
        <v>73546.067953827296</v>
      </c>
      <c r="D206" cm="1">
        <f t="array" ref="D206">IFERROR(INDEX(treecover_loss__ha!$C:$C,MATCH(HA!$A206&amp;HA!D$1,treecover_loss__ha!$A:$A&amp;treecover_loss__ha!$B:$B,0)),"")</f>
        <v>94055.925034613902</v>
      </c>
      <c r="E206" cm="1">
        <f t="array" ref="E206">IFERROR(INDEX(treecover_loss__ha!$C:$C,MATCH(HA!$A206&amp;HA!E$1,treecover_loss__ha!$A:$A&amp;treecover_loss__ha!$B:$B,0)),"")</f>
        <v>63666.753796409103</v>
      </c>
      <c r="F206" cm="1">
        <f t="array" ref="F206">IFERROR(INDEX(treecover_loss__ha!$C:$C,MATCH(HA!$A206&amp;HA!F$1,treecover_loss__ha!$A:$A&amp;treecover_loss__ha!$B:$B,0)),"")</f>
        <v>76139.761067226398</v>
      </c>
      <c r="G206" cm="1">
        <f t="array" ref="G206">IFERROR(INDEX(treecover_loss__ha!$C:$C,MATCH(HA!$A206&amp;HA!G$1,treecover_loss__ha!$A:$A&amp;treecover_loss__ha!$B:$B,0)),"")</f>
        <v>62247.300631319798</v>
      </c>
      <c r="H206" cm="1">
        <f t="array" ref="H206">IFERROR(INDEX(treecover_loss__ha!$C:$C,MATCH(HA!$A206&amp;HA!H$1,treecover_loss__ha!$A:$A&amp;treecover_loss__ha!$B:$B,0)),"")</f>
        <v>52067.375092260001</v>
      </c>
      <c r="I206" cm="1">
        <f t="array" ref="I206">IFERROR(INDEX(treecover_loss__ha!$C:$C,MATCH(HA!$A206&amp;HA!I$1,treecover_loss__ha!$A:$A&amp;treecover_loss__ha!$B:$B,0)),"")</f>
        <v>40979.718695679199</v>
      </c>
      <c r="J206" cm="1">
        <f t="array" ref="J206">IFERROR(INDEX(treecover_loss__ha!$C:$C,MATCH(HA!$A206&amp;HA!J$1,treecover_loss__ha!$A:$A&amp;treecover_loss__ha!$B:$B,0)),"")</f>
        <v>29571.219238608501</v>
      </c>
      <c r="K206" s="2" t="s">
        <v>221</v>
      </c>
      <c r="L206" s="3">
        <f>(GHGs!B206/GHGs!$F206)*100</f>
        <v>98.128933006908667</v>
      </c>
      <c r="M206" s="3">
        <f>(GHGs!C206/GHGs!$F206)*100</f>
        <v>109.08514578154495</v>
      </c>
      <c r="N206" s="3">
        <f>(GHGs!D206/GHGs!$F206)*100</f>
        <v>126.26325759769621</v>
      </c>
      <c r="O206" s="3">
        <f>(GHGs!E206/GHGs!$F206)*100</f>
        <v>94.078459848300824</v>
      </c>
      <c r="P206" s="3">
        <f>(GHGs!F206/GHGs!$F206)*100</f>
        <v>100</v>
      </c>
      <c r="Q206" s="3">
        <f>(GHGs!G206/GHGs!$F206)*100</f>
        <v>88.530864156964711</v>
      </c>
      <c r="R206" s="3">
        <f>(GHGs!H206/GHGs!$F206)*100</f>
        <v>91.12550036084734</v>
      </c>
      <c r="S206" s="3">
        <f>(GHGs!I206/GHGs!$F206)*100</f>
        <v>73.358597434615973</v>
      </c>
      <c r="T206" s="3">
        <f>(GHGs!J206/GHGs!$F206)*100</f>
        <v>56.291669467275817</v>
      </c>
      <c r="U206" s="3" t="str">
        <f>IF(T206&lt;100,"GREEN","RED")</f>
        <v>GREEN</v>
      </c>
      <c r="V206">
        <f t="shared" si="3"/>
        <v>45</v>
      </c>
    </row>
    <row r="207" spans="1:22" x14ac:dyDescent="0.2">
      <c r="A207" s="1" t="s">
        <v>209</v>
      </c>
      <c r="B207" cm="1">
        <f t="array" ref="B207">IFERROR(INDEX(treecover_loss__ha!$C:$C,MATCH(HA!$A207&amp;HA!B$1,treecover_loss__ha!$A:$A&amp;treecover_loss__ha!$B:$B,0)),"")</f>
        <v>87590.818712235006</v>
      </c>
      <c r="C207" cm="1">
        <f t="array" ref="C207">IFERROR(INDEX(treecover_loss__ha!$C:$C,MATCH(HA!$A207&amp;HA!C$1,treecover_loss__ha!$A:$A&amp;treecover_loss__ha!$B:$B,0)),"")</f>
        <v>141637.199486417</v>
      </c>
      <c r="D207" cm="1">
        <f t="array" ref="D207">IFERROR(INDEX(treecover_loss__ha!$C:$C,MATCH(HA!$A207&amp;HA!D$1,treecover_loss__ha!$A:$A&amp;treecover_loss__ha!$B:$B,0)),"")</f>
        <v>162681.473582743</v>
      </c>
      <c r="E207" cm="1">
        <f t="array" ref="E207">IFERROR(INDEX(treecover_loss__ha!$C:$C,MATCH(HA!$A207&amp;HA!E$1,treecover_loss__ha!$A:$A&amp;treecover_loss__ha!$B:$B,0)),"")</f>
        <v>143944.22807052199</v>
      </c>
      <c r="F207" cm="1">
        <f t="array" ref="F207">IFERROR(INDEX(treecover_loss__ha!$C:$C,MATCH(HA!$A207&amp;HA!F$1,treecover_loss__ha!$A:$A&amp;treecover_loss__ha!$B:$B,0)),"")</f>
        <v>124640.78101884</v>
      </c>
      <c r="G207" cm="1">
        <f t="array" ref="G207">IFERROR(INDEX(treecover_loss__ha!$C:$C,MATCH(HA!$A207&amp;HA!G$1,treecover_loss__ha!$A:$A&amp;treecover_loss__ha!$B:$B,0)),"")</f>
        <v>163028.43779087</v>
      </c>
      <c r="H207" cm="1">
        <f t="array" ref="H207">IFERROR(INDEX(treecover_loss__ha!$C:$C,MATCH(HA!$A207&amp;HA!H$1,treecover_loss__ha!$A:$A&amp;treecover_loss__ha!$B:$B,0)),"")</f>
        <v>201456.61033546299</v>
      </c>
      <c r="I207" cm="1">
        <f t="array" ref="I207">IFERROR(INDEX(treecover_loss__ha!$C:$C,MATCH(HA!$A207&amp;HA!I$1,treecover_loss__ha!$A:$A&amp;treecover_loss__ha!$B:$B,0)),"")</f>
        <v>179098.26145255801</v>
      </c>
      <c r="J207" cm="1">
        <f t="array" ref="J207">IFERROR(INDEX(treecover_loss__ha!$C:$C,MATCH(HA!$A207&amp;HA!J$1,treecover_loss__ha!$A:$A&amp;treecover_loss__ha!$B:$B,0)),"")</f>
        <v>190416.586824503</v>
      </c>
      <c r="K207" s="2" t="s">
        <v>221</v>
      </c>
      <c r="L207" s="3">
        <f>(GHGs!B207/GHGs!$F207)*100</f>
        <v>70.264943433176114</v>
      </c>
      <c r="M207" s="3">
        <f>(GHGs!C207/GHGs!$F207)*100</f>
        <v>113.93766991173038</v>
      </c>
      <c r="N207" s="3">
        <f>(GHGs!D207/GHGs!$F207)*100</f>
        <v>128.12969780212572</v>
      </c>
      <c r="O207" s="3">
        <f>(GHGs!E207/GHGs!$F207)*100</f>
        <v>114.47096303958108</v>
      </c>
      <c r="P207" s="3">
        <f>(GHGs!F207/GHGs!$F207)*100</f>
        <v>100</v>
      </c>
      <c r="Q207" s="3">
        <f>(GHGs!G207/GHGs!$F207)*100</f>
        <v>132.38307932241534</v>
      </c>
      <c r="R207" s="3">
        <f>(GHGs!H207/GHGs!$F207)*100</f>
        <v>173.4596420470595</v>
      </c>
      <c r="S207" s="3">
        <f>(GHGs!I207/GHGs!$F207)*100</f>
        <v>153.99967646844553</v>
      </c>
      <c r="T207" s="3">
        <f>(GHGs!J207/GHGs!$F207)*100</f>
        <v>165.51237835666004</v>
      </c>
      <c r="U207" s="3" t="str">
        <f>IF(T207&lt;100,"GREEN","RED")</f>
        <v>RED</v>
      </c>
      <c r="V207">
        <f t="shared" si="3"/>
        <v>32</v>
      </c>
    </row>
    <row r="208" spans="1:22" x14ac:dyDescent="0.2">
      <c r="A208" s="1" t="s">
        <v>210</v>
      </c>
      <c r="B208" cm="1">
        <f t="array" ref="B208">IFERROR(INDEX(treecover_loss__ha!$C:$C,MATCH(HA!$A208&amp;HA!B$1,treecover_loss__ha!$A:$A&amp;treecover_loss__ha!$B:$B,0)),"")</f>
        <v>12261.7387556542</v>
      </c>
      <c r="C208" cm="1">
        <f t="array" ref="C208">IFERROR(INDEX(treecover_loss__ha!$C:$C,MATCH(HA!$A208&amp;HA!C$1,treecover_loss__ha!$A:$A&amp;treecover_loss__ha!$B:$B,0)),"")</f>
        <v>10955.4806263954</v>
      </c>
      <c r="D208" cm="1">
        <f t="array" ref="D208">IFERROR(INDEX(treecover_loss__ha!$C:$C,MATCH(HA!$A208&amp;HA!D$1,treecover_loss__ha!$A:$A&amp;treecover_loss__ha!$B:$B,0)),"")</f>
        <v>25978.3045548966</v>
      </c>
      <c r="E208" cm="1">
        <f t="array" ref="E208">IFERROR(INDEX(treecover_loss__ha!$C:$C,MATCH(HA!$A208&amp;HA!E$1,treecover_loss__ha!$A:$A&amp;treecover_loss__ha!$B:$B,0)),"")</f>
        <v>6557.17651257325</v>
      </c>
      <c r="F208" cm="1">
        <f t="array" ref="F208">IFERROR(INDEX(treecover_loss__ha!$C:$C,MATCH(HA!$A208&amp;HA!F$1,treecover_loss__ha!$A:$A&amp;treecover_loss__ha!$B:$B,0)),"")</f>
        <v>11553.329511161101</v>
      </c>
      <c r="G208" cm="1">
        <f t="array" ref="G208">IFERROR(INDEX(treecover_loss__ha!$C:$C,MATCH(HA!$A208&amp;HA!G$1,treecover_loss__ha!$A:$A&amp;treecover_loss__ha!$B:$B,0)),"")</f>
        <v>6224.9190020035903</v>
      </c>
      <c r="H208" cm="1">
        <f t="array" ref="H208">IFERROR(INDEX(treecover_loss__ha!$C:$C,MATCH(HA!$A208&amp;HA!H$1,treecover_loss__ha!$A:$A&amp;treecover_loss__ha!$B:$B,0)),"")</f>
        <v>9054.4872149795192</v>
      </c>
      <c r="I208" cm="1">
        <f t="array" ref="I208">IFERROR(INDEX(treecover_loss__ha!$C:$C,MATCH(HA!$A208&amp;HA!I$1,treecover_loss__ha!$A:$A&amp;treecover_loss__ha!$B:$B,0)),"")</f>
        <v>8264.98045740208</v>
      </c>
      <c r="J208" cm="1">
        <f t="array" ref="J208">IFERROR(INDEX(treecover_loss__ha!$C:$C,MATCH(HA!$A208&amp;HA!J$1,treecover_loss__ha!$A:$A&amp;treecover_loss__ha!$B:$B,0)),"")</f>
        <v>5690.3715812052096</v>
      </c>
      <c r="K208" s="2" t="s">
        <v>221</v>
      </c>
      <c r="L208" s="3">
        <f>(GHGs!B208/GHGs!$F208)*100</f>
        <v>111.9883830734012</v>
      </c>
      <c r="M208" s="3">
        <f>(GHGs!C208/GHGs!$F208)*100</f>
        <v>94.644443216733464</v>
      </c>
      <c r="N208" s="3">
        <f>(GHGs!D208/GHGs!$F208)*100</f>
        <v>232.24250411403023</v>
      </c>
      <c r="O208" s="3">
        <f>(GHGs!E208/GHGs!$F208)*100</f>
        <v>55.64538307856882</v>
      </c>
      <c r="P208" s="3">
        <f>(GHGs!F208/GHGs!$F208)*100</f>
        <v>100</v>
      </c>
      <c r="Q208" s="3">
        <f>(GHGs!G208/GHGs!$F208)*100</f>
        <v>55.975453941002051</v>
      </c>
      <c r="R208" s="3">
        <f>(GHGs!H208/GHGs!$F208)*100</f>
        <v>77.379486819882629</v>
      </c>
      <c r="S208" s="3">
        <f>(GHGs!I208/GHGs!$F208)*100</f>
        <v>81.48334117080195</v>
      </c>
      <c r="T208" s="3">
        <f>(GHGs!J208/GHGs!$F208)*100</f>
        <v>52.492595718311286</v>
      </c>
      <c r="U208" s="3" t="str">
        <f>IF(T208&lt;100,"GREEN","RED")</f>
        <v>GREEN</v>
      </c>
      <c r="V208">
        <f t="shared" si="3"/>
        <v>83</v>
      </c>
    </row>
    <row r="209" spans="1:22" x14ac:dyDescent="0.2">
      <c r="A209" s="1" t="s">
        <v>211</v>
      </c>
      <c r="B209" t="str" cm="1">
        <f t="array" ref="B209">IFERROR(INDEX(treecover_loss__ha!$C:$C,MATCH(HA!$A209&amp;HA!B$1,treecover_loss__ha!$A:$A&amp;treecover_loss__ha!$B:$B,0)),"")</f>
        <v/>
      </c>
      <c r="C209" t="str" cm="1">
        <f t="array" ref="C209">IFERROR(INDEX(treecover_loss__ha!$C:$C,MATCH(HA!$A209&amp;HA!C$1,treecover_loss__ha!$A:$A&amp;treecover_loss__ha!$B:$B,0)),"")</f>
        <v/>
      </c>
      <c r="D209" t="str" cm="1">
        <f t="array" ref="D209">IFERROR(INDEX(treecover_loss__ha!$C:$C,MATCH(HA!$A209&amp;HA!D$1,treecover_loss__ha!$A:$A&amp;treecover_loss__ha!$B:$B,0)),"")</f>
        <v/>
      </c>
      <c r="E209" cm="1">
        <f t="array" ref="E209">IFERROR(INDEX(treecover_loss__ha!$C:$C,MATCH(HA!$A209&amp;HA!E$1,treecover_loss__ha!$A:$A&amp;treecover_loss__ha!$B:$B,0)),"")</f>
        <v>0.30063088600857202</v>
      </c>
      <c r="F209" t="str" cm="1">
        <f t="array" ref="F209">IFERROR(INDEX(treecover_loss__ha!$C:$C,MATCH(HA!$A209&amp;HA!F$1,treecover_loss__ha!$A:$A&amp;treecover_loss__ha!$B:$B,0)),"")</f>
        <v/>
      </c>
      <c r="G209" t="str" cm="1">
        <f t="array" ref="G209">IFERROR(INDEX(treecover_loss__ha!$C:$C,MATCH(HA!$A209&amp;HA!G$1,treecover_loss__ha!$A:$A&amp;treecover_loss__ha!$B:$B,0)),"")</f>
        <v/>
      </c>
      <c r="H209" t="str" cm="1">
        <f t="array" ref="H209">IFERROR(INDEX(treecover_loss__ha!$C:$C,MATCH(HA!$A209&amp;HA!H$1,treecover_loss__ha!$A:$A&amp;treecover_loss__ha!$B:$B,0)),"")</f>
        <v/>
      </c>
      <c r="I209" t="str" cm="1">
        <f t="array" ref="I209">IFERROR(INDEX(treecover_loss__ha!$C:$C,MATCH(HA!$A209&amp;HA!I$1,treecover_loss__ha!$A:$A&amp;treecover_loss__ha!$B:$B,0)),"")</f>
        <v/>
      </c>
      <c r="J209" t="str" cm="1">
        <f t="array" ref="J209">IFERROR(INDEX(treecover_loss__ha!$C:$C,MATCH(HA!$A209&amp;HA!J$1,treecover_loss__ha!$A:$A&amp;treecover_loss__ha!$B:$B,0)),"")</f>
        <v/>
      </c>
      <c r="K209" s="2" t="s">
        <v>221</v>
      </c>
      <c r="L209" s="3" t="e">
        <f>(GHGs!B209/GHGs!$F209)*100</f>
        <v>#N/A</v>
      </c>
      <c r="M209" s="3" t="e">
        <f>(GHGs!C209/GHGs!$F209)*100</f>
        <v>#N/A</v>
      </c>
      <c r="N209" s="3" t="e">
        <f>(GHGs!D209/GHGs!$F209)*100</f>
        <v>#N/A</v>
      </c>
      <c r="O209" s="3" t="e">
        <f>(GHGs!E209/GHGs!$F209)*100</f>
        <v>#N/A</v>
      </c>
      <c r="P209" s="3" t="e">
        <f>(GHGs!F209/GHGs!$F209)*100</f>
        <v>#N/A</v>
      </c>
      <c r="Q209" s="3" t="e">
        <f>(GHGs!G209/GHGs!$F209)*100</f>
        <v>#N/A</v>
      </c>
      <c r="R209" s="3" t="e">
        <f>(GHGs!H209/GHGs!$F209)*100</f>
        <v>#N/A</v>
      </c>
      <c r="S209" s="3" t="e">
        <f>(GHGs!I209/GHGs!$F209)*100</f>
        <v>#N/A</v>
      </c>
      <c r="T209" s="3" t="e">
        <f>(GHGs!J209/GHGs!$F209)*100</f>
        <v>#N/A</v>
      </c>
      <c r="U209" s="3" t="e">
        <f>IF(T209&lt;100,"GREEN","RED")</f>
        <v>#N/A</v>
      </c>
      <c r="V209" t="e">
        <f t="shared" si="3"/>
        <v>#VALUE!</v>
      </c>
    </row>
    <row r="210" spans="1:22" x14ac:dyDescent="0.2">
      <c r="A210" s="1" t="s">
        <v>212</v>
      </c>
      <c r="B210" cm="1">
        <f t="array" ref="B210">IFERROR(INDEX(treecover_loss__ha!$C:$C,MATCH(HA!$A210&amp;HA!B$1,treecover_loss__ha!$A:$A&amp;treecover_loss__ha!$B:$B,0)),"")</f>
        <v>0.16727279608072901</v>
      </c>
      <c r="C210" t="str" cm="1">
        <f t="array" ref="C210">IFERROR(INDEX(treecover_loss__ha!$C:$C,MATCH(HA!$A210&amp;HA!C$1,treecover_loss__ha!$A:$A&amp;treecover_loss__ha!$B:$B,0)),"")</f>
        <v/>
      </c>
      <c r="D210" cm="1">
        <f t="array" ref="D210">IFERROR(INDEX(treecover_loss__ha!$C:$C,MATCH(HA!$A210&amp;HA!D$1,treecover_loss__ha!$A:$A&amp;treecover_loss__ha!$B:$B,0)),"")</f>
        <v>5.5721524680989502E-2</v>
      </c>
      <c r="E210" cm="1">
        <f t="array" ref="E210">IFERROR(INDEX(treecover_loss__ha!$C:$C,MATCH(HA!$A210&amp;HA!E$1,treecover_loss__ha!$A:$A&amp;treecover_loss__ha!$B:$B,0)),"")</f>
        <v>0.22314501609375001</v>
      </c>
      <c r="F210" cm="1">
        <f t="array" ref="F210">IFERROR(INDEX(treecover_loss__ha!$C:$C,MATCH(HA!$A210&amp;HA!F$1,treecover_loss__ha!$A:$A&amp;treecover_loss__ha!$B:$B,0)),"")</f>
        <v>0.50187894168619795</v>
      </c>
      <c r="G210" t="str" cm="1">
        <f t="array" ref="G210">IFERROR(INDEX(treecover_loss__ha!$C:$C,MATCH(HA!$A210&amp;HA!G$1,treecover_loss__ha!$A:$A&amp;treecover_loss__ha!$B:$B,0)),"")</f>
        <v/>
      </c>
      <c r="H210" t="str" cm="1">
        <f t="array" ref="H210">IFERROR(INDEX(treecover_loss__ha!$C:$C,MATCH(HA!$A210&amp;HA!H$1,treecover_loss__ha!$A:$A&amp;treecover_loss__ha!$B:$B,0)),"")</f>
        <v/>
      </c>
      <c r="I210" t="str" cm="1">
        <f t="array" ref="I210">IFERROR(INDEX(treecover_loss__ha!$C:$C,MATCH(HA!$A210&amp;HA!I$1,treecover_loss__ha!$A:$A&amp;treecover_loss__ha!$B:$B,0)),"")</f>
        <v/>
      </c>
      <c r="J210" cm="1">
        <f t="array" ref="J210">IFERROR(INDEX(treecover_loss__ha!$C:$C,MATCH(HA!$A210&amp;HA!J$1,treecover_loss__ha!$A:$A&amp;treecover_loss__ha!$B:$B,0)),"")</f>
        <v>0.39042938017795098</v>
      </c>
      <c r="K210" s="2" t="s">
        <v>221</v>
      </c>
      <c r="L210" s="3">
        <f>(GHGs!B210/GHGs!$F210)*100</f>
        <v>35.178878365186769</v>
      </c>
      <c r="M210" s="3" t="e">
        <f>(GHGs!C210/GHGs!$F210)*100</f>
        <v>#N/A</v>
      </c>
      <c r="N210" s="3">
        <f>(GHGs!D210/GHGs!$F210)*100</f>
        <v>8.8633015710074652</v>
      </c>
      <c r="O210" s="3">
        <f>(GHGs!E210/GHGs!$F210)*100</f>
        <v>40.25223592316113</v>
      </c>
      <c r="P210" s="3">
        <f>(GHGs!F210/GHGs!$F210)*100</f>
        <v>100</v>
      </c>
      <c r="Q210" s="3" t="e">
        <f>(GHGs!G210/GHGs!$F210)*100</f>
        <v>#N/A</v>
      </c>
      <c r="R210" s="3" t="e">
        <f>(GHGs!H210/GHGs!$F210)*100</f>
        <v>#N/A</v>
      </c>
      <c r="S210" s="3" t="e">
        <f>(GHGs!I210/GHGs!$F210)*100</f>
        <v>#N/A</v>
      </c>
      <c r="T210" s="3">
        <f>(GHGs!J210/GHGs!$F210)*100</f>
        <v>83.678391969872095</v>
      </c>
      <c r="U210" s="3" t="str">
        <f>IF(T210&lt;100,"GREEN","RED")</f>
        <v>GREEN</v>
      </c>
      <c r="V210">
        <f t="shared" si="3"/>
        <v>185</v>
      </c>
    </row>
    <row r="211" spans="1:22" x14ac:dyDescent="0.2">
      <c r="A211" s="1" t="s">
        <v>213</v>
      </c>
      <c r="B211" t="str" cm="1">
        <f t="array" ref="B211">IFERROR(INDEX(treecover_loss__ha!$C:$C,MATCH(HA!$A211&amp;HA!B$1,treecover_loss__ha!$A:$A&amp;treecover_loss__ha!$B:$B,0)),"")</f>
        <v/>
      </c>
      <c r="C211" t="str" cm="1">
        <f t="array" ref="C211">IFERROR(INDEX(treecover_loss__ha!$C:$C,MATCH(HA!$A211&amp;HA!C$1,treecover_loss__ha!$A:$A&amp;treecover_loss__ha!$B:$B,0)),"")</f>
        <v/>
      </c>
      <c r="D211" t="str" cm="1">
        <f t="array" ref="D211">IFERROR(INDEX(treecover_loss__ha!$C:$C,MATCH(HA!$A211&amp;HA!D$1,treecover_loss__ha!$A:$A&amp;treecover_loss__ha!$B:$B,0)),"")</f>
        <v/>
      </c>
      <c r="E211" cm="1">
        <f t="array" ref="E211">IFERROR(INDEX(treecover_loss__ha!$C:$C,MATCH(HA!$A211&amp;HA!E$1,treecover_loss__ha!$A:$A&amp;treecover_loss__ha!$B:$B,0)),"")</f>
        <v>0.21227850369357601</v>
      </c>
      <c r="F211" cm="1">
        <f t="array" ref="F211">IFERROR(INDEX(treecover_loss__ha!$C:$C,MATCH(HA!$A211&amp;HA!F$1,treecover_loss__ha!$A:$A&amp;treecover_loss__ha!$B:$B,0)),"")</f>
        <v>0.318420187738715</v>
      </c>
      <c r="G211" cm="1">
        <f t="array" ref="G211">IFERROR(INDEX(treecover_loss__ha!$C:$C,MATCH(HA!$A211&amp;HA!G$1,treecover_loss__ha!$A:$A&amp;treecover_loss__ha!$B:$B,0)),"")</f>
        <v>0.74296916384331502</v>
      </c>
      <c r="H211" t="str" cm="1">
        <f t="array" ref="H211">IFERROR(INDEX(treecover_loss__ha!$C:$C,MATCH(HA!$A211&amp;HA!H$1,treecover_loss__ha!$A:$A&amp;treecover_loss__ha!$B:$B,0)),"")</f>
        <v/>
      </c>
      <c r="I211" t="str" cm="1">
        <f t="array" ref="I211">IFERROR(INDEX(treecover_loss__ha!$C:$C,MATCH(HA!$A211&amp;HA!I$1,treecover_loss__ha!$A:$A&amp;treecover_loss__ha!$B:$B,0)),"")</f>
        <v/>
      </c>
      <c r="J211" t="str" cm="1">
        <f t="array" ref="J211">IFERROR(INDEX(treecover_loss__ha!$C:$C,MATCH(HA!$A211&amp;HA!J$1,treecover_loss__ha!$A:$A&amp;treecover_loss__ha!$B:$B,0)),"")</f>
        <v/>
      </c>
      <c r="K211" s="2" t="s">
        <v>221</v>
      </c>
      <c r="L211" s="3" t="e">
        <f>(GHGs!B211/GHGs!$F211)*100</f>
        <v>#N/A</v>
      </c>
      <c r="M211" s="3" t="e">
        <f>(GHGs!C211/GHGs!$F211)*100</f>
        <v>#N/A</v>
      </c>
      <c r="N211" s="3" t="e">
        <f>(GHGs!D211/GHGs!$F211)*100</f>
        <v>#N/A</v>
      </c>
      <c r="O211" s="3" t="e">
        <f>(GHGs!E211/GHGs!$F211)*100</f>
        <v>#DIV/0!</v>
      </c>
      <c r="P211" s="3" t="e">
        <f>(GHGs!F211/GHGs!$F211)*100</f>
        <v>#DIV/0!</v>
      </c>
      <c r="Q211" s="3" t="e">
        <f>(GHGs!G211/GHGs!$F211)*100</f>
        <v>#DIV/0!</v>
      </c>
      <c r="R211" s="3" t="e">
        <f>(GHGs!H211/GHGs!$F211)*100</f>
        <v>#N/A</v>
      </c>
      <c r="S211" s="3" t="e">
        <f>(GHGs!I211/GHGs!$F211)*100</f>
        <v>#N/A</v>
      </c>
      <c r="T211" s="3" t="e">
        <f>(GHGs!J211/GHGs!$F211)*100</f>
        <v>#N/A</v>
      </c>
      <c r="U211" s="3" t="e">
        <f>IF(T211&lt;100,"GREEN","RED")</f>
        <v>#N/A</v>
      </c>
      <c r="V211">
        <f t="shared" si="3"/>
        <v>186</v>
      </c>
    </row>
    <row r="212" spans="1:22" x14ac:dyDescent="0.2">
      <c r="A212" s="1" t="s">
        <v>214</v>
      </c>
      <c r="B212" cm="1">
        <f t="array" ref="B212">IFERROR(INDEX(treecover_loss__ha!$C:$C,MATCH(HA!$A212&amp;HA!B$1,treecover_loss__ha!$A:$A&amp;treecover_loss__ha!$B:$B,0)),"")</f>
        <v>7.3304186101345398E-2</v>
      </c>
      <c r="C212" t="str" cm="1">
        <f t="array" ref="C212">IFERROR(INDEX(treecover_loss__ha!$C:$C,MATCH(HA!$A212&amp;HA!C$1,treecover_loss__ha!$A:$A&amp;treecover_loss__ha!$B:$B,0)),"")</f>
        <v/>
      </c>
      <c r="D212" cm="1">
        <f t="array" ref="D212">IFERROR(INDEX(treecover_loss__ha!$C:$C,MATCH(HA!$A212&amp;HA!D$1,treecover_loss__ha!$A:$A&amp;treecover_loss__ha!$B:$B,0)),"")</f>
        <v>7.3301767796223896E-2</v>
      </c>
      <c r="E212" t="str" cm="1">
        <f t="array" ref="E212">IFERROR(INDEX(treecover_loss__ha!$C:$C,MATCH(HA!$A212&amp;HA!E$1,treecover_loss__ha!$A:$A&amp;treecover_loss__ha!$B:$B,0)),"")</f>
        <v/>
      </c>
      <c r="F212" t="str" cm="1">
        <f t="array" ref="F212">IFERROR(INDEX(treecover_loss__ha!$C:$C,MATCH(HA!$A212&amp;HA!F$1,treecover_loss__ha!$A:$A&amp;treecover_loss__ha!$B:$B,0)),"")</f>
        <v/>
      </c>
      <c r="G212" t="str" cm="1">
        <f t="array" ref="G212">IFERROR(INDEX(treecover_loss__ha!$C:$C,MATCH(HA!$A212&amp;HA!G$1,treecover_loss__ha!$A:$A&amp;treecover_loss__ha!$B:$B,0)),"")</f>
        <v/>
      </c>
      <c r="H212" t="str" cm="1">
        <f t="array" ref="H212">IFERROR(INDEX(treecover_loss__ha!$C:$C,MATCH(HA!$A212&amp;HA!H$1,treecover_loss__ha!$A:$A&amp;treecover_loss__ha!$B:$B,0)),"")</f>
        <v/>
      </c>
      <c r="I212" t="str" cm="1">
        <f t="array" ref="I212">IFERROR(INDEX(treecover_loss__ha!$C:$C,MATCH(HA!$A212&amp;HA!I$1,treecover_loss__ha!$A:$A&amp;treecover_loss__ha!$B:$B,0)),"")</f>
        <v/>
      </c>
      <c r="J212" t="str" cm="1">
        <f t="array" ref="J212">IFERROR(INDEX(treecover_loss__ha!$C:$C,MATCH(HA!$A212&amp;HA!J$1,treecover_loss__ha!$A:$A&amp;treecover_loss__ha!$B:$B,0)),"")</f>
        <v/>
      </c>
      <c r="K212" s="2" t="s">
        <v>221</v>
      </c>
      <c r="L212" s="3" t="e">
        <f>(GHGs!B212/GHGs!$F212)*100</f>
        <v>#N/A</v>
      </c>
      <c r="M212" s="3" t="e">
        <f>(GHGs!C212/GHGs!$F212)*100</f>
        <v>#N/A</v>
      </c>
      <c r="N212" s="3" t="e">
        <f>(GHGs!D212/GHGs!$F212)*100</f>
        <v>#N/A</v>
      </c>
      <c r="O212" s="3" t="e">
        <f>(GHGs!E212/GHGs!$F212)*100</f>
        <v>#N/A</v>
      </c>
      <c r="P212" s="3" t="e">
        <f>(GHGs!F212/GHGs!$F212)*100</f>
        <v>#N/A</v>
      </c>
      <c r="Q212" s="3" t="e">
        <f>(GHGs!G212/GHGs!$F212)*100</f>
        <v>#N/A</v>
      </c>
      <c r="R212" s="3" t="e">
        <f>(GHGs!H212/GHGs!$F212)*100</f>
        <v>#N/A</v>
      </c>
      <c r="S212" s="3" t="e">
        <f>(GHGs!I212/GHGs!$F212)*100</f>
        <v>#N/A</v>
      </c>
      <c r="T212" s="3" t="e">
        <f>(GHGs!J212/GHGs!$F212)*100</f>
        <v>#N/A</v>
      </c>
      <c r="U212" s="3" t="e">
        <f>IF(T212&lt;100,"GREEN","RED")</f>
        <v>#N/A</v>
      </c>
      <c r="V212" t="e">
        <f t="shared" si="3"/>
        <v>#VALUE!</v>
      </c>
    </row>
    <row r="213" spans="1:22" x14ac:dyDescent="0.2">
      <c r="A213" s="1" t="s">
        <v>215</v>
      </c>
      <c r="B213" t="str" cm="1">
        <f t="array" ref="B213">IFERROR(INDEX(treecover_loss__ha!$C:$C,MATCH(HA!$A213&amp;HA!B$1,treecover_loss__ha!$A:$A&amp;treecover_loss__ha!$B:$B,0)),"")</f>
        <v/>
      </c>
      <c r="C213" t="str" cm="1">
        <f t="array" ref="C213">IFERROR(INDEX(treecover_loss__ha!$C:$C,MATCH(HA!$A213&amp;HA!C$1,treecover_loss__ha!$A:$A&amp;treecover_loss__ha!$B:$B,0)),"")</f>
        <v/>
      </c>
      <c r="D213" t="str" cm="1">
        <f t="array" ref="D213">IFERROR(INDEX(treecover_loss__ha!$C:$C,MATCH(HA!$A213&amp;HA!D$1,treecover_loss__ha!$A:$A&amp;treecover_loss__ha!$B:$B,0)),"")</f>
        <v/>
      </c>
      <c r="E213" t="str" cm="1">
        <f t="array" ref="E213">IFERROR(INDEX(treecover_loss__ha!$C:$C,MATCH(HA!$A213&amp;HA!E$1,treecover_loss__ha!$A:$A&amp;treecover_loss__ha!$B:$B,0)),"")</f>
        <v/>
      </c>
      <c r="F213" t="str" cm="1">
        <f t="array" ref="F213">IFERROR(INDEX(treecover_loss__ha!$C:$C,MATCH(HA!$A213&amp;HA!F$1,treecover_loss__ha!$A:$A&amp;treecover_loss__ha!$B:$B,0)),"")</f>
        <v/>
      </c>
      <c r="G213" t="str" cm="1">
        <f t="array" ref="G213">IFERROR(INDEX(treecover_loss__ha!$C:$C,MATCH(HA!$A213&amp;HA!G$1,treecover_loss__ha!$A:$A&amp;treecover_loss__ha!$B:$B,0)),"")</f>
        <v/>
      </c>
      <c r="H213" t="str" cm="1">
        <f t="array" ref="H213">IFERROR(INDEX(treecover_loss__ha!$C:$C,MATCH(HA!$A213&amp;HA!H$1,treecover_loss__ha!$A:$A&amp;treecover_loss__ha!$B:$B,0)),"")</f>
        <v/>
      </c>
      <c r="I213" t="str" cm="1">
        <f t="array" ref="I213">IFERROR(INDEX(treecover_loss__ha!$C:$C,MATCH(HA!$A213&amp;HA!I$1,treecover_loss__ha!$A:$A&amp;treecover_loss__ha!$B:$B,0)),"")</f>
        <v/>
      </c>
      <c r="J213" t="str" cm="1">
        <f t="array" ref="J213">IFERROR(INDEX(treecover_loss__ha!$C:$C,MATCH(HA!$A213&amp;HA!J$1,treecover_loss__ha!$A:$A&amp;treecover_loss__ha!$B:$B,0)),"")</f>
        <v/>
      </c>
      <c r="K213" s="2" t="s">
        <v>221</v>
      </c>
      <c r="L213" s="3" t="e">
        <f>(GHGs!B213/GHGs!$F213)*100</f>
        <v>#N/A</v>
      </c>
      <c r="M213" s="3" t="e">
        <f>(GHGs!C213/GHGs!$F213)*100</f>
        <v>#N/A</v>
      </c>
      <c r="N213" s="3" t="e">
        <f>(GHGs!D213/GHGs!$F213)*100</f>
        <v>#N/A</v>
      </c>
      <c r="O213" s="3" t="e">
        <f>(GHGs!E213/GHGs!$F213)*100</f>
        <v>#N/A</v>
      </c>
      <c r="P213" s="3" t="e">
        <f>(GHGs!F213/GHGs!$F213)*100</f>
        <v>#N/A</v>
      </c>
      <c r="Q213" s="3" t="e">
        <f>(GHGs!G213/GHGs!$F213)*100</f>
        <v>#N/A</v>
      </c>
      <c r="R213" s="3" t="e">
        <f>(GHGs!H213/GHGs!$F213)*100</f>
        <v>#N/A</v>
      </c>
      <c r="S213" s="3" t="e">
        <f>(GHGs!I213/GHGs!$F213)*100</f>
        <v>#N/A</v>
      </c>
      <c r="T213" s="3" t="e">
        <f>(GHGs!J213/GHGs!$F213)*100</f>
        <v>#N/A</v>
      </c>
      <c r="U213" s="3" t="e">
        <f>IF(T213&lt;100,"GREEN","RED")</f>
        <v>#N/A</v>
      </c>
      <c r="V213" t="e">
        <f t="shared" si="3"/>
        <v>#VALUE!</v>
      </c>
    </row>
    <row r="214" spans="1:22" x14ac:dyDescent="0.2">
      <c r="A214" s="1" t="s">
        <v>216</v>
      </c>
      <c r="B214" t="str" cm="1">
        <f t="array" ref="B214">IFERROR(INDEX(treecover_loss__ha!$C:$C,MATCH(HA!$A214&amp;HA!B$1,treecover_loss__ha!$A:$A&amp;treecover_loss__ha!$B:$B,0)),"")</f>
        <v/>
      </c>
      <c r="C214" t="str" cm="1">
        <f t="array" ref="C214">IFERROR(INDEX(treecover_loss__ha!$C:$C,MATCH(HA!$A214&amp;HA!C$1,treecover_loss__ha!$A:$A&amp;treecover_loss__ha!$B:$B,0)),"")</f>
        <v/>
      </c>
      <c r="D214" t="str" cm="1">
        <f t="array" ref="D214">IFERROR(INDEX(treecover_loss__ha!$C:$C,MATCH(HA!$A214&amp;HA!D$1,treecover_loss__ha!$A:$A&amp;treecover_loss__ha!$B:$B,0)),"")</f>
        <v/>
      </c>
      <c r="E214" t="str" cm="1">
        <f t="array" ref="E214">IFERROR(INDEX(treecover_loss__ha!$C:$C,MATCH(HA!$A214&amp;HA!E$1,treecover_loss__ha!$A:$A&amp;treecover_loss__ha!$B:$B,0)),"")</f>
        <v/>
      </c>
      <c r="F214" t="str" cm="1">
        <f t="array" ref="F214">IFERROR(INDEX(treecover_loss__ha!$C:$C,MATCH(HA!$A214&amp;HA!F$1,treecover_loss__ha!$A:$A&amp;treecover_loss__ha!$B:$B,0)),"")</f>
        <v/>
      </c>
      <c r="G214" t="str" cm="1">
        <f t="array" ref="G214">IFERROR(INDEX(treecover_loss__ha!$C:$C,MATCH(HA!$A214&amp;HA!G$1,treecover_loss__ha!$A:$A&amp;treecover_loss__ha!$B:$B,0)),"")</f>
        <v/>
      </c>
      <c r="H214" t="str" cm="1">
        <f t="array" ref="H214">IFERROR(INDEX(treecover_loss__ha!$C:$C,MATCH(HA!$A214&amp;HA!H$1,treecover_loss__ha!$A:$A&amp;treecover_loss__ha!$B:$B,0)),"")</f>
        <v/>
      </c>
      <c r="I214" t="str" cm="1">
        <f t="array" ref="I214">IFERROR(INDEX(treecover_loss__ha!$C:$C,MATCH(HA!$A214&amp;HA!I$1,treecover_loss__ha!$A:$A&amp;treecover_loss__ha!$B:$B,0)),"")</f>
        <v/>
      </c>
      <c r="J214" t="str" cm="1">
        <f t="array" ref="J214">IFERROR(INDEX(treecover_loss__ha!$C:$C,MATCH(HA!$A214&amp;HA!J$1,treecover_loss__ha!$A:$A&amp;treecover_loss__ha!$B:$B,0)),"")</f>
        <v/>
      </c>
      <c r="K214" s="2" t="s">
        <v>221</v>
      </c>
      <c r="L214" s="3" t="e">
        <f>(GHGs!B214/GHGs!$F214)*100</f>
        <v>#N/A</v>
      </c>
      <c r="M214" s="3" t="e">
        <f>(GHGs!C214/GHGs!$F214)*100</f>
        <v>#N/A</v>
      </c>
      <c r="N214" s="3" t="e">
        <f>(GHGs!D214/GHGs!$F214)*100</f>
        <v>#N/A</v>
      </c>
      <c r="O214" s="3" t="e">
        <f>(GHGs!E214/GHGs!$F214)*100</f>
        <v>#N/A</v>
      </c>
      <c r="P214" s="3" t="e">
        <f>(GHGs!F214/GHGs!$F214)*100</f>
        <v>#N/A</v>
      </c>
      <c r="Q214" s="3" t="e">
        <f>(GHGs!G214/GHGs!$F214)*100</f>
        <v>#N/A</v>
      </c>
      <c r="R214" s="3" t="e">
        <f>(GHGs!H214/GHGs!$F214)*100</f>
        <v>#N/A</v>
      </c>
      <c r="S214" s="3" t="e">
        <f>(GHGs!I214/GHGs!$F214)*100</f>
        <v>#N/A</v>
      </c>
      <c r="T214" s="3" t="e">
        <f>(GHGs!J214/GHGs!$F214)*100</f>
        <v>#N/A</v>
      </c>
      <c r="U214" s="3" t="e">
        <f>IF(T214&lt;100,"GREEN","RED")</f>
        <v>#N/A</v>
      </c>
      <c r="V214" t="e">
        <f t="shared" si="3"/>
        <v>#VALUE!</v>
      </c>
    </row>
    <row r="215" spans="1:22" x14ac:dyDescent="0.2">
      <c r="A215" s="1" t="s">
        <v>217</v>
      </c>
      <c r="B215" t="str" cm="1">
        <f t="array" ref="B215">IFERROR(INDEX(treecover_loss__ha!$C:$C,MATCH(HA!$A215&amp;HA!B$1,treecover_loss__ha!$A:$A&amp;treecover_loss__ha!$B:$B,0)),"")</f>
        <v/>
      </c>
      <c r="C215" t="str" cm="1">
        <f t="array" ref="C215">IFERROR(INDEX(treecover_loss__ha!$C:$C,MATCH(HA!$A215&amp;HA!C$1,treecover_loss__ha!$A:$A&amp;treecover_loss__ha!$B:$B,0)),"")</f>
        <v/>
      </c>
      <c r="D215" t="str" cm="1">
        <f t="array" ref="D215">IFERROR(INDEX(treecover_loss__ha!$C:$C,MATCH(HA!$A215&amp;HA!D$1,treecover_loss__ha!$A:$A&amp;treecover_loss__ha!$B:$B,0)),"")</f>
        <v/>
      </c>
      <c r="E215" t="str" cm="1">
        <f t="array" ref="E215">IFERROR(INDEX(treecover_loss__ha!$C:$C,MATCH(HA!$A215&amp;HA!E$1,treecover_loss__ha!$A:$A&amp;treecover_loss__ha!$B:$B,0)),"")</f>
        <v/>
      </c>
      <c r="F215" t="str" cm="1">
        <f t="array" ref="F215">IFERROR(INDEX(treecover_loss__ha!$C:$C,MATCH(HA!$A215&amp;HA!F$1,treecover_loss__ha!$A:$A&amp;treecover_loss__ha!$B:$B,0)),"")</f>
        <v/>
      </c>
      <c r="G215" t="str" cm="1">
        <f t="array" ref="G215">IFERROR(INDEX(treecover_loss__ha!$C:$C,MATCH(HA!$A215&amp;HA!G$1,treecover_loss__ha!$A:$A&amp;treecover_loss__ha!$B:$B,0)),"")</f>
        <v/>
      </c>
      <c r="H215" t="str" cm="1">
        <f t="array" ref="H215">IFERROR(INDEX(treecover_loss__ha!$C:$C,MATCH(HA!$A215&amp;HA!H$1,treecover_loss__ha!$A:$A&amp;treecover_loss__ha!$B:$B,0)),"")</f>
        <v/>
      </c>
      <c r="I215" t="str" cm="1">
        <f t="array" ref="I215">IFERROR(INDEX(treecover_loss__ha!$C:$C,MATCH(HA!$A215&amp;HA!I$1,treecover_loss__ha!$A:$A&amp;treecover_loss__ha!$B:$B,0)),"")</f>
        <v/>
      </c>
      <c r="J215" t="str" cm="1">
        <f t="array" ref="J215">IFERROR(INDEX(treecover_loss__ha!$C:$C,MATCH(HA!$A215&amp;HA!J$1,treecover_loss__ha!$A:$A&amp;treecover_loss__ha!$B:$B,0)),"")</f>
        <v/>
      </c>
      <c r="K215" s="2" t="s">
        <v>221</v>
      </c>
      <c r="L215" s="3" t="e">
        <f>(GHGs!B215/GHGs!$F215)*100</f>
        <v>#N/A</v>
      </c>
      <c r="M215" s="3" t="e">
        <f>(GHGs!C215/GHGs!$F215)*100</f>
        <v>#N/A</v>
      </c>
      <c r="N215" s="3" t="e">
        <f>(GHGs!D215/GHGs!$F215)*100</f>
        <v>#N/A</v>
      </c>
      <c r="O215" s="3" t="e">
        <f>(GHGs!E215/GHGs!$F215)*100</f>
        <v>#N/A</v>
      </c>
      <c r="P215" s="3" t="e">
        <f>(GHGs!F215/GHGs!$F215)*100</f>
        <v>#N/A</v>
      </c>
      <c r="Q215" s="3" t="e">
        <f>(GHGs!G215/GHGs!$F215)*100</f>
        <v>#N/A</v>
      </c>
      <c r="R215" s="3" t="e">
        <f>(GHGs!H215/GHGs!$F215)*100</f>
        <v>#N/A</v>
      </c>
      <c r="S215" s="3" t="e">
        <f>(GHGs!I215/GHGs!$F215)*100</f>
        <v>#N/A</v>
      </c>
      <c r="T215" s="3" t="e">
        <f>(GHGs!J215/GHGs!$F215)*100</f>
        <v>#N/A</v>
      </c>
      <c r="U215" s="3" t="e">
        <f>IF(T215&lt;100,"GREEN","RED")</f>
        <v>#N/A</v>
      </c>
      <c r="V215" t="e">
        <f t="shared" si="3"/>
        <v>#VALUE!</v>
      </c>
    </row>
    <row r="216" spans="1:22" x14ac:dyDescent="0.2">
      <c r="A216" s="1" t="s">
        <v>218</v>
      </c>
      <c r="B216" t="str" cm="1">
        <f t="array" ref="B216">IFERROR(INDEX(treecover_loss__ha!$C:$C,MATCH(HA!$A216&amp;HA!B$1,treecover_loss__ha!$A:$A&amp;treecover_loss__ha!$B:$B,0)),"")</f>
        <v/>
      </c>
      <c r="C216" t="str" cm="1">
        <f t="array" ref="C216">IFERROR(INDEX(treecover_loss__ha!$C:$C,MATCH(HA!$A216&amp;HA!C$1,treecover_loss__ha!$A:$A&amp;treecover_loss__ha!$B:$B,0)),"")</f>
        <v/>
      </c>
      <c r="D216" t="str" cm="1">
        <f t="array" ref="D216">IFERROR(INDEX(treecover_loss__ha!$C:$C,MATCH(HA!$A216&amp;HA!D$1,treecover_loss__ha!$A:$A&amp;treecover_loss__ha!$B:$B,0)),"")</f>
        <v/>
      </c>
      <c r="E216" t="str" cm="1">
        <f t="array" ref="E216">IFERROR(INDEX(treecover_loss__ha!$C:$C,MATCH(HA!$A216&amp;HA!E$1,treecover_loss__ha!$A:$A&amp;treecover_loss__ha!$B:$B,0)),"")</f>
        <v/>
      </c>
      <c r="F216" t="str" cm="1">
        <f t="array" ref="F216">IFERROR(INDEX(treecover_loss__ha!$C:$C,MATCH(HA!$A216&amp;HA!F$1,treecover_loss__ha!$A:$A&amp;treecover_loss__ha!$B:$B,0)),"")</f>
        <v/>
      </c>
      <c r="G216" t="str" cm="1">
        <f t="array" ref="G216">IFERROR(INDEX(treecover_loss__ha!$C:$C,MATCH(HA!$A216&amp;HA!G$1,treecover_loss__ha!$A:$A&amp;treecover_loss__ha!$B:$B,0)),"")</f>
        <v/>
      </c>
      <c r="H216" t="str" cm="1">
        <f t="array" ref="H216">IFERROR(INDEX(treecover_loss__ha!$C:$C,MATCH(HA!$A216&amp;HA!H$1,treecover_loss__ha!$A:$A&amp;treecover_loss__ha!$B:$B,0)),"")</f>
        <v/>
      </c>
      <c r="I216" t="str" cm="1">
        <f t="array" ref="I216">IFERROR(INDEX(treecover_loss__ha!$C:$C,MATCH(HA!$A216&amp;HA!I$1,treecover_loss__ha!$A:$A&amp;treecover_loss__ha!$B:$B,0)),"")</f>
        <v/>
      </c>
      <c r="J216" t="str" cm="1">
        <f t="array" ref="J216">IFERROR(INDEX(treecover_loss__ha!$C:$C,MATCH(HA!$A216&amp;HA!J$1,treecover_loss__ha!$A:$A&amp;treecover_loss__ha!$B:$B,0)),"")</f>
        <v/>
      </c>
      <c r="K216" s="2" t="s">
        <v>221</v>
      </c>
      <c r="L216" s="3" t="e">
        <f>(GHGs!B216/GHGs!$F216)*100</f>
        <v>#N/A</v>
      </c>
      <c r="M216" s="3" t="e">
        <f>(GHGs!C216/GHGs!$F216)*100</f>
        <v>#N/A</v>
      </c>
      <c r="N216" s="3" t="e">
        <f>(GHGs!D216/GHGs!$F216)*100</f>
        <v>#N/A</v>
      </c>
      <c r="O216" s="3" t="e">
        <f>(GHGs!E216/GHGs!$F216)*100</f>
        <v>#N/A</v>
      </c>
      <c r="P216" s="3" t="e">
        <f>(GHGs!F216/GHGs!$F216)*100</f>
        <v>#N/A</v>
      </c>
      <c r="Q216" s="3" t="e">
        <f>(GHGs!G216/GHGs!$F216)*100</f>
        <v>#N/A</v>
      </c>
      <c r="R216" s="3" t="e">
        <f>(GHGs!H216/GHGs!$F216)*100</f>
        <v>#N/A</v>
      </c>
      <c r="S216" s="3" t="e">
        <f>(GHGs!I216/GHGs!$F216)*100</f>
        <v>#N/A</v>
      </c>
      <c r="T216" s="3" t="e">
        <f>(GHGs!J216/GHGs!$F216)*100</f>
        <v>#N/A</v>
      </c>
      <c r="U216" s="3" t="e">
        <f>IF(T216&lt;100,"GREEN","RED")</f>
        <v>#N/A</v>
      </c>
      <c r="V216" t="e">
        <f t="shared" si="3"/>
        <v>#VALUE!</v>
      </c>
    </row>
    <row r="217" spans="1:22" x14ac:dyDescent="0.2">
      <c r="A217" s="1" t="s">
        <v>219</v>
      </c>
      <c r="B217" t="str" cm="1">
        <f t="array" ref="B217">IFERROR(INDEX(treecover_loss__ha!$C:$C,MATCH(HA!$A217&amp;HA!B$1,treecover_loss__ha!$A:$A&amp;treecover_loss__ha!$B:$B,0)),"")</f>
        <v/>
      </c>
      <c r="C217" t="str" cm="1">
        <f t="array" ref="C217">IFERROR(INDEX(treecover_loss__ha!$C:$C,MATCH(HA!$A217&amp;HA!C$1,treecover_loss__ha!$A:$A&amp;treecover_loss__ha!$B:$B,0)),"")</f>
        <v/>
      </c>
      <c r="D217" t="str" cm="1">
        <f t="array" ref="D217">IFERROR(INDEX(treecover_loss__ha!$C:$C,MATCH(HA!$A217&amp;HA!D$1,treecover_loss__ha!$A:$A&amp;treecover_loss__ha!$B:$B,0)),"")</f>
        <v/>
      </c>
      <c r="E217" t="str" cm="1">
        <f t="array" ref="E217">IFERROR(INDEX(treecover_loss__ha!$C:$C,MATCH(HA!$A217&amp;HA!E$1,treecover_loss__ha!$A:$A&amp;treecover_loss__ha!$B:$B,0)),"")</f>
        <v/>
      </c>
      <c r="F217" t="str" cm="1">
        <f t="array" ref="F217">IFERROR(INDEX(treecover_loss__ha!$C:$C,MATCH(HA!$A217&amp;HA!F$1,treecover_loss__ha!$A:$A&amp;treecover_loss__ha!$B:$B,0)),"")</f>
        <v/>
      </c>
      <c r="G217" t="str" cm="1">
        <f t="array" ref="G217">IFERROR(INDEX(treecover_loss__ha!$C:$C,MATCH(HA!$A217&amp;HA!G$1,treecover_loss__ha!$A:$A&amp;treecover_loss__ha!$B:$B,0)),"")</f>
        <v/>
      </c>
      <c r="H217" t="str" cm="1">
        <f t="array" ref="H217">IFERROR(INDEX(treecover_loss__ha!$C:$C,MATCH(HA!$A217&amp;HA!H$1,treecover_loss__ha!$A:$A&amp;treecover_loss__ha!$B:$B,0)),"")</f>
        <v/>
      </c>
      <c r="I217" t="str" cm="1">
        <f t="array" ref="I217">IFERROR(INDEX(treecover_loss__ha!$C:$C,MATCH(HA!$A217&amp;HA!I$1,treecover_loss__ha!$A:$A&amp;treecover_loss__ha!$B:$B,0)),"")</f>
        <v/>
      </c>
      <c r="J217" t="str" cm="1">
        <f t="array" ref="J217">IFERROR(INDEX(treecover_loss__ha!$C:$C,MATCH(HA!$A217&amp;HA!J$1,treecover_loss__ha!$A:$A&amp;treecover_loss__ha!$B:$B,0)),"")</f>
        <v/>
      </c>
      <c r="K217" s="2" t="s">
        <v>221</v>
      </c>
      <c r="L217" s="3" t="e">
        <f>(GHGs!B217/GHGs!$F217)*100</f>
        <v>#N/A</v>
      </c>
      <c r="M217" s="3" t="e">
        <f>(GHGs!C217/GHGs!$F217)*100</f>
        <v>#N/A</v>
      </c>
      <c r="N217" s="3" t="e">
        <f>(GHGs!D217/GHGs!$F217)*100</f>
        <v>#N/A</v>
      </c>
      <c r="O217" s="3" t="e">
        <f>(GHGs!E217/GHGs!$F217)*100</f>
        <v>#N/A</v>
      </c>
      <c r="P217" s="3" t="e">
        <f>(GHGs!F217/GHGs!$F217)*100</f>
        <v>#N/A</v>
      </c>
      <c r="Q217" s="3" t="e">
        <f>(GHGs!G217/GHGs!$F217)*100</f>
        <v>#N/A</v>
      </c>
      <c r="R217" s="3" t="e">
        <f>(GHGs!H217/GHGs!$F217)*100</f>
        <v>#N/A</v>
      </c>
      <c r="S217" s="3" t="e">
        <f>(GHGs!I217/GHGs!$F217)*100</f>
        <v>#N/A</v>
      </c>
      <c r="T217" s="3" t="e">
        <f>(GHGs!J217/GHGs!$F217)*100</f>
        <v>#N/A</v>
      </c>
      <c r="U217" s="3" t="e">
        <f>IF(T217&lt;100,"GREEN","RED")</f>
        <v>#N/A</v>
      </c>
      <c r="V217" t="e">
        <f t="shared" si="3"/>
        <v>#VALUE!</v>
      </c>
    </row>
  </sheetData>
  <conditionalFormatting sqref="T2:T217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2:V217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B4B4-C0FA-BA4A-8D72-780FD820AED7}">
  <dimension ref="A1:J217"/>
  <sheetViews>
    <sheetView topLeftCell="A195" workbookViewId="0">
      <selection activeCell="U217" sqref="K1:U217"/>
    </sheetView>
  </sheetViews>
  <sheetFormatPr baseColWidth="10" defaultRowHeight="16" x14ac:dyDescent="0.2"/>
  <sheetData>
    <row r="1" spans="1:10" x14ac:dyDescent="0.2">
      <c r="A1" t="s">
        <v>220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x14ac:dyDescent="0.2">
      <c r="A2" s="1" t="s">
        <v>4</v>
      </c>
      <c r="B2" t="e" cm="1">
        <f t="array" ref="B2">INDEX(treecover_loss__ha!$D:$D,MATCH(GHGs!$A2&amp;GHGs!B$1,treecover_loss__ha!$A:$A&amp;treecover_loss__ha!$B:$B,0))</f>
        <v>#N/A</v>
      </c>
      <c r="C2" t="e" cm="1">
        <f t="array" ref="C2">INDEX(treecover_loss__ha!$D:$D,MATCH(GHGs!$A2&amp;GHGs!C$1,treecover_loss__ha!$A:$A&amp;treecover_loss__ha!$B:$B,0))</f>
        <v>#N/A</v>
      </c>
      <c r="D2" t="e" cm="1">
        <f t="array" ref="D2">INDEX(treecover_loss__ha!$D:$D,MATCH(GHGs!$A2&amp;GHGs!D$1,treecover_loss__ha!$A:$A&amp;treecover_loss__ha!$B:$B,0))</f>
        <v>#N/A</v>
      </c>
      <c r="E2" cm="1">
        <f t="array" ref="E2">INDEX(treecover_loss__ha!$D:$D,MATCH(GHGs!$A2&amp;GHGs!E$1,treecover_loss__ha!$A:$A&amp;treecover_loss__ha!$B:$B,0))</f>
        <v>4868.9518674564497</v>
      </c>
      <c r="F2" cm="1">
        <f t="array" ref="F2">INDEX(treecover_loss__ha!$D:$D,MATCH(GHGs!$A2&amp;GHGs!F$1,treecover_loss__ha!$A:$A&amp;treecover_loss__ha!$B:$B,0))</f>
        <v>3686.5545571163102</v>
      </c>
      <c r="G2" cm="1">
        <f t="array" ref="G2">INDEX(treecover_loss__ha!$D:$D,MATCH(GHGs!$A2&amp;GHGs!G$1,treecover_loss__ha!$A:$A&amp;treecover_loss__ha!$B:$B,0))</f>
        <v>11386.848474451001</v>
      </c>
      <c r="H2" cm="1">
        <f t="array" ref="H2">INDEX(treecover_loss__ha!$D:$D,MATCH(GHGs!$A2&amp;GHGs!H$1,treecover_loss__ha!$A:$A&amp;treecover_loss__ha!$B:$B,0))</f>
        <v>6745.5955796344397</v>
      </c>
      <c r="I2" cm="1">
        <f t="array" ref="I2">INDEX(treecover_loss__ha!$D:$D,MATCH(GHGs!$A2&amp;GHGs!I$1,treecover_loss__ha!$A:$A&amp;treecover_loss__ha!$B:$B,0))</f>
        <v>1908.4807201634001</v>
      </c>
      <c r="J2" cm="1">
        <f t="array" ref="J2">INDEX(treecover_loss__ha!$D:$D,MATCH(GHGs!$A2&amp;GHGs!J$1,treecover_loss__ha!$A:$A&amp;treecover_loss__ha!$B:$B,0))</f>
        <v>3296.2764770264898</v>
      </c>
    </row>
    <row r="3" spans="1:10" x14ac:dyDescent="0.2">
      <c r="A3" s="1" t="s">
        <v>5</v>
      </c>
      <c r="B3" cm="1">
        <f t="array" ref="B3">INDEX(treecover_loss__ha!$D:$D,MATCH(GHGs!$A3&amp;GHGs!B$1,treecover_loss__ha!$A:$A&amp;treecover_loss__ha!$B:$B,0))</f>
        <v>56697345.394240402</v>
      </c>
      <c r="C3" cm="1">
        <f t="array" ref="C3">INDEX(treecover_loss__ha!$D:$D,MATCH(GHGs!$A3&amp;GHGs!C$1,treecover_loss__ha!$A:$A&amp;treecover_loss__ha!$B:$B,0))</f>
        <v>80398973.979445502</v>
      </c>
      <c r="D3" cm="1">
        <f t="array" ref="D3">INDEX(treecover_loss__ha!$D:$D,MATCH(GHGs!$A3&amp;GHGs!D$1,treecover_loss__ha!$A:$A&amp;treecover_loss__ha!$B:$B,0))</f>
        <v>95471792.039473593</v>
      </c>
      <c r="E3" cm="1">
        <f t="array" ref="E3">INDEX(treecover_loss__ha!$D:$D,MATCH(GHGs!$A3&amp;GHGs!E$1,treecover_loss__ha!$A:$A&amp;treecover_loss__ha!$B:$B,0))</f>
        <v>88134036.634103596</v>
      </c>
      <c r="F3" cm="1">
        <f t="array" ref="F3">INDEX(treecover_loss__ha!$D:$D,MATCH(GHGs!$A3&amp;GHGs!F$1,treecover_loss__ha!$A:$A&amp;treecover_loss__ha!$B:$B,0))</f>
        <v>62429965.018344402</v>
      </c>
      <c r="G3" cm="1">
        <f t="array" ref="G3">INDEX(treecover_loss__ha!$D:$D,MATCH(GHGs!$A3&amp;GHGs!G$1,treecover_loss__ha!$A:$A&amp;treecover_loss__ha!$B:$B,0))</f>
        <v>85475100.442768201</v>
      </c>
      <c r="H3" cm="1">
        <f t="array" ref="H3">INDEX(treecover_loss__ha!$D:$D,MATCH(GHGs!$A3&amp;GHGs!H$1,treecover_loss__ha!$A:$A&amp;treecover_loss__ha!$B:$B,0))</f>
        <v>119034042.21868201</v>
      </c>
      <c r="I3" cm="1">
        <f t="array" ref="I3">INDEX(treecover_loss__ha!$D:$D,MATCH(GHGs!$A3&amp;GHGs!I$1,treecover_loss__ha!$A:$A&amp;treecover_loss__ha!$B:$B,0))</f>
        <v>102752464.870378</v>
      </c>
      <c r="J3" cm="1">
        <f t="array" ref="J3">INDEX(treecover_loss__ha!$D:$D,MATCH(GHGs!$A3&amp;GHGs!J$1,treecover_loss__ha!$A:$A&amp;treecover_loss__ha!$B:$B,0))</f>
        <v>104075245.106126</v>
      </c>
    </row>
    <row r="4" spans="1:10" x14ac:dyDescent="0.2">
      <c r="A4" s="1" t="s">
        <v>6</v>
      </c>
      <c r="B4" t="e" cm="1">
        <f t="array" ref="B4">INDEX(treecover_loss__ha!$D:$D,MATCH(GHGs!$A4&amp;GHGs!B$1,treecover_loss__ha!$A:$A&amp;treecover_loss__ha!$B:$B,0))</f>
        <v>#N/A</v>
      </c>
      <c r="C4" t="e" cm="1">
        <f t="array" ref="C4">INDEX(treecover_loss__ha!$D:$D,MATCH(GHGs!$A4&amp;GHGs!C$1,treecover_loss__ha!$A:$A&amp;treecover_loss__ha!$B:$B,0))</f>
        <v>#N/A</v>
      </c>
      <c r="D4" cm="1">
        <f t="array" ref="D4">INDEX(treecover_loss__ha!$D:$D,MATCH(GHGs!$A4&amp;GHGs!D$1,treecover_loss__ha!$A:$A&amp;treecover_loss__ha!$B:$B,0))</f>
        <v>399.135683562694</v>
      </c>
      <c r="E4" cm="1">
        <f t="array" ref="E4">INDEX(treecover_loss__ha!$D:$D,MATCH(GHGs!$A4&amp;GHGs!E$1,treecover_loss__ha!$A:$A&amp;treecover_loss__ha!$B:$B,0))</f>
        <v>84.029957172612498</v>
      </c>
      <c r="F4" t="e" cm="1">
        <f t="array" ref="F4">INDEX(treecover_loss__ha!$D:$D,MATCH(GHGs!$A4&amp;GHGs!F$1,treecover_loss__ha!$A:$A&amp;treecover_loss__ha!$B:$B,0))</f>
        <v>#N/A</v>
      </c>
      <c r="G4" cm="1">
        <f t="array" ref="G4">INDEX(treecover_loss__ha!$D:$D,MATCH(GHGs!$A4&amp;GHGs!G$1,treecover_loss__ha!$A:$A&amp;treecover_loss__ha!$B:$B,0))</f>
        <v>47.481564224029498</v>
      </c>
      <c r="H4" cm="1">
        <f t="array" ref="H4">INDEX(treecover_loss__ha!$D:$D,MATCH(GHGs!$A4&amp;GHGs!H$1,treecover_loss__ha!$A:$A&amp;treecover_loss__ha!$B:$B,0))</f>
        <v>530.73783234804</v>
      </c>
      <c r="I4" cm="1">
        <f t="array" ref="I4">INDEX(treecover_loss__ha!$D:$D,MATCH(GHGs!$A4&amp;GHGs!I$1,treecover_loss__ha!$A:$A&amp;treecover_loss__ha!$B:$B,0))</f>
        <v>63.243998964426403</v>
      </c>
      <c r="J4" t="e" cm="1">
        <f t="array" ref="J4">INDEX(treecover_loss__ha!$D:$D,MATCH(GHGs!$A4&amp;GHGs!J$1,treecover_loss__ha!$A:$A&amp;treecover_loss__ha!$B:$B,0))</f>
        <v>#N/A</v>
      </c>
    </row>
    <row r="5" spans="1:10" x14ac:dyDescent="0.2">
      <c r="A5" s="1" t="s">
        <v>7</v>
      </c>
      <c r="B5" cm="1">
        <f t="array" ref="B5">INDEX(treecover_loss__ha!$D:$D,MATCH(GHGs!$A5&amp;GHGs!B$1,treecover_loss__ha!$A:$A&amp;treecover_loss__ha!$B:$B,0))</f>
        <v>146827.779370351</v>
      </c>
      <c r="C5" cm="1">
        <f t="array" ref="C5">INDEX(treecover_loss__ha!$D:$D,MATCH(GHGs!$A5&amp;GHGs!C$1,treecover_loss__ha!$A:$A&amp;treecover_loss__ha!$B:$B,0))</f>
        <v>180156.758913445</v>
      </c>
      <c r="D5" cm="1">
        <f t="array" ref="D5">INDEX(treecover_loss__ha!$D:$D,MATCH(GHGs!$A5&amp;GHGs!D$1,treecover_loss__ha!$A:$A&amp;treecover_loss__ha!$B:$B,0))</f>
        <v>204126.08981141401</v>
      </c>
      <c r="E5" cm="1">
        <f t="array" ref="E5">INDEX(treecover_loss__ha!$D:$D,MATCH(GHGs!$A5&amp;GHGs!E$1,treecover_loss__ha!$A:$A&amp;treecover_loss__ha!$B:$B,0))</f>
        <v>180669.205206454</v>
      </c>
      <c r="F5" cm="1">
        <f t="array" ref="F5">INDEX(treecover_loss__ha!$D:$D,MATCH(GHGs!$A5&amp;GHGs!F$1,treecover_loss__ha!$A:$A&amp;treecover_loss__ha!$B:$B,0))</f>
        <v>720130.38564536395</v>
      </c>
      <c r="G5" cm="1">
        <f t="array" ref="G5">INDEX(treecover_loss__ha!$D:$D,MATCH(GHGs!$A5&amp;GHGs!G$1,treecover_loss__ha!$A:$A&amp;treecover_loss__ha!$B:$B,0))</f>
        <v>206110.43927980401</v>
      </c>
      <c r="H5" cm="1">
        <f t="array" ref="H5">INDEX(treecover_loss__ha!$D:$D,MATCH(GHGs!$A5&amp;GHGs!H$1,treecover_loss__ha!$A:$A&amp;treecover_loss__ha!$B:$B,0))</f>
        <v>421933.96951614798</v>
      </c>
      <c r="I5" cm="1">
        <f t="array" ref="I5">INDEX(treecover_loss__ha!$D:$D,MATCH(GHGs!$A5&amp;GHGs!I$1,treecover_loss__ha!$A:$A&amp;treecover_loss__ha!$B:$B,0))</f>
        <v>365348.440566012</v>
      </c>
      <c r="J5" cm="1">
        <f t="array" ref="J5">INDEX(treecover_loss__ha!$D:$D,MATCH(GHGs!$A5&amp;GHGs!J$1,treecover_loss__ha!$A:$A&amp;treecover_loss__ha!$B:$B,0))</f>
        <v>354005.916733297</v>
      </c>
    </row>
    <row r="6" spans="1:10" x14ac:dyDescent="0.2">
      <c r="A6" s="1" t="s">
        <v>8</v>
      </c>
      <c r="B6" cm="1">
        <f t="array" ref="B6">INDEX(treecover_loss__ha!$D:$D,MATCH(GHGs!$A6&amp;GHGs!B$1,treecover_loss__ha!$A:$A&amp;treecover_loss__ha!$B:$B,0))</f>
        <v>118784.06479643501</v>
      </c>
      <c r="C6" cm="1">
        <f t="array" ref="C6">INDEX(treecover_loss__ha!$D:$D,MATCH(GHGs!$A6&amp;GHGs!C$1,treecover_loss__ha!$A:$A&amp;treecover_loss__ha!$B:$B,0))</f>
        <v>331665.418532604</v>
      </c>
      <c r="D6" cm="1">
        <f t="array" ref="D6">INDEX(treecover_loss__ha!$D:$D,MATCH(GHGs!$A6&amp;GHGs!D$1,treecover_loss__ha!$A:$A&amp;treecover_loss__ha!$B:$B,0))</f>
        <v>449879.72288142203</v>
      </c>
      <c r="E6" cm="1">
        <f t="array" ref="E6">INDEX(treecover_loss__ha!$D:$D,MATCH(GHGs!$A6&amp;GHGs!E$1,treecover_loss__ha!$A:$A&amp;treecover_loss__ha!$B:$B,0))</f>
        <v>728210.41722724505</v>
      </c>
      <c r="F6" cm="1">
        <f t="array" ref="F6">INDEX(treecover_loss__ha!$D:$D,MATCH(GHGs!$A6&amp;GHGs!F$1,treecover_loss__ha!$A:$A&amp;treecover_loss__ha!$B:$B,0))</f>
        <v>428070.79906696797</v>
      </c>
      <c r="G6" cm="1">
        <f t="array" ref="G6">INDEX(treecover_loss__ha!$D:$D,MATCH(GHGs!$A6&amp;GHGs!G$1,treecover_loss__ha!$A:$A&amp;treecover_loss__ha!$B:$B,0))</f>
        <v>438029.00882906601</v>
      </c>
      <c r="H6" cm="1">
        <f t="array" ref="H6">INDEX(treecover_loss__ha!$D:$D,MATCH(GHGs!$A6&amp;GHGs!H$1,treecover_loss__ha!$A:$A&amp;treecover_loss__ha!$B:$B,0))</f>
        <v>549402.37827011698</v>
      </c>
      <c r="I6" cm="1">
        <f t="array" ref="I6">INDEX(treecover_loss__ha!$D:$D,MATCH(GHGs!$A6&amp;GHGs!I$1,treecover_loss__ha!$A:$A&amp;treecover_loss__ha!$B:$B,0))</f>
        <v>683221.57010155194</v>
      </c>
      <c r="J6" cm="1">
        <f t="array" ref="J6">INDEX(treecover_loss__ha!$D:$D,MATCH(GHGs!$A6&amp;GHGs!J$1,treecover_loss__ha!$A:$A&amp;treecover_loss__ha!$B:$B,0))</f>
        <v>948213.34222282597</v>
      </c>
    </row>
    <row r="7" spans="1:10" x14ac:dyDescent="0.2">
      <c r="A7" s="1" t="s">
        <v>9</v>
      </c>
      <c r="B7" cm="1">
        <f t="array" ref="B7">INDEX(treecover_loss__ha!$D:$D,MATCH(GHGs!$A7&amp;GHGs!B$1,treecover_loss__ha!$A:$A&amp;treecover_loss__ha!$B:$B,0))</f>
        <v>974.11059532879494</v>
      </c>
      <c r="C7" cm="1">
        <f t="array" ref="C7">INDEX(treecover_loss__ha!$D:$D,MATCH(GHGs!$A7&amp;GHGs!C$1,treecover_loss__ha!$A:$A&amp;treecover_loss__ha!$B:$B,0))</f>
        <v>242.654668079348</v>
      </c>
      <c r="D7" cm="1">
        <f t="array" ref="D7">INDEX(treecover_loss__ha!$D:$D,MATCH(GHGs!$A7&amp;GHGs!D$1,treecover_loss__ha!$A:$A&amp;treecover_loss__ha!$B:$B,0))</f>
        <v>1683.3683147248</v>
      </c>
      <c r="E7" cm="1">
        <f t="array" ref="E7">INDEX(treecover_loss__ha!$D:$D,MATCH(GHGs!$A7&amp;GHGs!E$1,treecover_loss__ha!$A:$A&amp;treecover_loss__ha!$B:$B,0))</f>
        <v>7353.9353067022903</v>
      </c>
      <c r="F7" cm="1">
        <f t="array" ref="F7">INDEX(treecover_loss__ha!$D:$D,MATCH(GHGs!$A7&amp;GHGs!F$1,treecover_loss__ha!$A:$A&amp;treecover_loss__ha!$B:$B,0))</f>
        <v>3397.29441445571</v>
      </c>
      <c r="G7" cm="1">
        <f t="array" ref="G7">INDEX(treecover_loss__ha!$D:$D,MATCH(GHGs!$A7&amp;GHGs!G$1,treecover_loss__ha!$A:$A&amp;treecover_loss__ha!$B:$B,0))</f>
        <v>14346.9692969193</v>
      </c>
      <c r="H7" cm="1">
        <f t="array" ref="H7">INDEX(treecover_loss__ha!$D:$D,MATCH(GHGs!$A7&amp;GHGs!H$1,treecover_loss__ha!$A:$A&amp;treecover_loss__ha!$B:$B,0))</f>
        <v>1188.9255519077601</v>
      </c>
      <c r="I7" cm="1">
        <f t="array" ref="I7">INDEX(treecover_loss__ha!$D:$D,MATCH(GHGs!$A7&amp;GHGs!I$1,treecover_loss__ha!$A:$A&amp;treecover_loss__ha!$B:$B,0))</f>
        <v>7569.0515312098896</v>
      </c>
      <c r="J7" cm="1">
        <f t="array" ref="J7">INDEX(treecover_loss__ha!$D:$D,MATCH(GHGs!$A7&amp;GHGs!J$1,treecover_loss__ha!$A:$A&amp;treecover_loss__ha!$B:$B,0))</f>
        <v>3032.0813928036901</v>
      </c>
    </row>
    <row r="8" spans="1:10" x14ac:dyDescent="0.2">
      <c r="A8" s="1" t="s">
        <v>10</v>
      </c>
      <c r="B8" cm="1">
        <f t="array" ref="B8">INDEX(treecover_loss__ha!$D:$D,MATCH(GHGs!$A8&amp;GHGs!B$1,treecover_loss__ha!$A:$A&amp;treecover_loss__ha!$B:$B,0))</f>
        <v>51307752.177843101</v>
      </c>
      <c r="C8" cm="1">
        <f t="array" ref="C8">INDEX(treecover_loss__ha!$D:$D,MATCH(GHGs!$A8&amp;GHGs!C$1,treecover_loss__ha!$A:$A&amp;treecover_loss__ha!$B:$B,0))</f>
        <v>61301339.342712201</v>
      </c>
      <c r="D8" cm="1">
        <f t="array" ref="D8">INDEX(treecover_loss__ha!$D:$D,MATCH(GHGs!$A8&amp;GHGs!D$1,treecover_loss__ha!$A:$A&amp;treecover_loss__ha!$B:$B,0))</f>
        <v>65060269.732333802</v>
      </c>
      <c r="E8" cm="1">
        <f t="array" ref="E8">INDEX(treecover_loss__ha!$D:$D,MATCH(GHGs!$A8&amp;GHGs!E$1,treecover_loss__ha!$A:$A&amp;treecover_loss__ha!$B:$B,0))</f>
        <v>45878754.1755597</v>
      </c>
      <c r="F8" cm="1">
        <f t="array" ref="F8">INDEX(treecover_loss__ha!$D:$D,MATCH(GHGs!$A8&amp;GHGs!F$1,treecover_loss__ha!$A:$A&amp;treecover_loss__ha!$B:$B,0))</f>
        <v>41029721.230113298</v>
      </c>
      <c r="G8" cm="1">
        <f t="array" ref="G8">INDEX(treecover_loss__ha!$D:$D,MATCH(GHGs!$A8&amp;GHGs!G$1,treecover_loss__ha!$A:$A&amp;treecover_loss__ha!$B:$B,0))</f>
        <v>55279932.769181803</v>
      </c>
      <c r="H8" cm="1">
        <f t="array" ref="H8">INDEX(treecover_loss__ha!$D:$D,MATCH(GHGs!$A8&amp;GHGs!H$1,treecover_loss__ha!$A:$A&amp;treecover_loss__ha!$B:$B,0))</f>
        <v>66857809.230457298</v>
      </c>
      <c r="I8" cm="1">
        <f t="array" ref="I8">INDEX(treecover_loss__ha!$D:$D,MATCH(GHGs!$A8&amp;GHGs!I$1,treecover_loss__ha!$A:$A&amp;treecover_loss__ha!$B:$B,0))</f>
        <v>76942732.260102794</v>
      </c>
      <c r="J8" cm="1">
        <f t="array" ref="J8">INDEX(treecover_loss__ha!$D:$D,MATCH(GHGs!$A8&amp;GHGs!J$1,treecover_loss__ha!$A:$A&amp;treecover_loss__ha!$B:$B,0))</f>
        <v>69553489.765012994</v>
      </c>
    </row>
    <row r="9" spans="1:10" x14ac:dyDescent="0.2">
      <c r="A9" s="1" t="s">
        <v>11</v>
      </c>
      <c r="B9" cm="1">
        <f t="array" ref="B9">INDEX(treecover_loss__ha!$D:$D,MATCH(GHGs!$A9&amp;GHGs!B$1,treecover_loss__ha!$A:$A&amp;treecover_loss__ha!$B:$B,0))</f>
        <v>761.55470429848503</v>
      </c>
      <c r="C9" cm="1">
        <f t="array" ref="C9">INDEX(treecover_loss__ha!$D:$D,MATCH(GHGs!$A9&amp;GHGs!C$1,treecover_loss__ha!$A:$A&amp;treecover_loss__ha!$B:$B,0))</f>
        <v>11161.168475840899</v>
      </c>
      <c r="D9" cm="1">
        <f t="array" ref="D9">INDEX(treecover_loss__ha!$D:$D,MATCH(GHGs!$A9&amp;GHGs!D$1,treecover_loss__ha!$A:$A&amp;treecover_loss__ha!$B:$B,0))</f>
        <v>10549.3947978257</v>
      </c>
      <c r="E9" cm="1">
        <f t="array" ref="E9">INDEX(treecover_loss__ha!$D:$D,MATCH(GHGs!$A9&amp;GHGs!E$1,treecover_loss__ha!$A:$A&amp;treecover_loss__ha!$B:$B,0))</f>
        <v>2062.4689303809901</v>
      </c>
      <c r="F9" cm="1">
        <f t="array" ref="F9">INDEX(treecover_loss__ha!$D:$D,MATCH(GHGs!$A9&amp;GHGs!F$1,treecover_loss__ha!$A:$A&amp;treecover_loss__ha!$B:$B,0))</f>
        <v>240.80212444498099</v>
      </c>
      <c r="G9" cm="1">
        <f t="array" ref="G9">INDEX(treecover_loss__ha!$D:$D,MATCH(GHGs!$A9&amp;GHGs!G$1,treecover_loss__ha!$A:$A&amp;treecover_loss__ha!$B:$B,0))</f>
        <v>7548.35409579733</v>
      </c>
      <c r="H9" cm="1">
        <f t="array" ref="H9">INDEX(treecover_loss__ha!$D:$D,MATCH(GHGs!$A9&amp;GHGs!H$1,treecover_loss__ha!$A:$A&amp;treecover_loss__ha!$B:$B,0))</f>
        <v>2041.5033786608601</v>
      </c>
      <c r="I9" cm="1">
        <f t="array" ref="I9">INDEX(treecover_loss__ha!$D:$D,MATCH(GHGs!$A9&amp;GHGs!I$1,treecover_loss__ha!$A:$A&amp;treecover_loss__ha!$B:$B,0))</f>
        <v>3150.3177030992601</v>
      </c>
      <c r="J9" cm="1">
        <f t="array" ref="J9">INDEX(treecover_loss__ha!$D:$D,MATCH(GHGs!$A9&amp;GHGs!J$1,treecover_loss__ha!$A:$A&amp;treecover_loss__ha!$B:$B,0))</f>
        <v>36024.406910189398</v>
      </c>
    </row>
    <row r="10" spans="1:10" x14ac:dyDescent="0.2">
      <c r="A10" s="1" t="s">
        <v>12</v>
      </c>
      <c r="B10" cm="1">
        <f t="array" ref="B10">INDEX(treecover_loss__ha!$D:$D,MATCH(GHGs!$A10&amp;GHGs!B$1,treecover_loss__ha!$A:$A&amp;treecover_loss__ha!$B:$B,0))</f>
        <v>2806.1218805274302</v>
      </c>
      <c r="C10" cm="1">
        <f t="array" ref="C10">INDEX(treecover_loss__ha!$D:$D,MATCH(GHGs!$A10&amp;GHGs!C$1,treecover_loss__ha!$A:$A&amp;treecover_loss__ha!$B:$B,0))</f>
        <v>4023.7769706027202</v>
      </c>
      <c r="D10" cm="1">
        <f t="array" ref="D10">INDEX(treecover_loss__ha!$D:$D,MATCH(GHGs!$A10&amp;GHGs!D$1,treecover_loss__ha!$A:$A&amp;treecover_loss__ha!$B:$B,0))</f>
        <v>21941.3039837912</v>
      </c>
      <c r="E10" cm="1">
        <f t="array" ref="E10">INDEX(treecover_loss__ha!$D:$D,MATCH(GHGs!$A10&amp;GHGs!E$1,treecover_loss__ha!$A:$A&amp;treecover_loss__ha!$B:$B,0))</f>
        <v>57034.510588113502</v>
      </c>
      <c r="F10" cm="1">
        <f t="array" ref="F10">INDEX(treecover_loss__ha!$D:$D,MATCH(GHGs!$A10&amp;GHGs!F$1,treecover_loss__ha!$A:$A&amp;treecover_loss__ha!$B:$B,0))</f>
        <v>7123.2933965403299</v>
      </c>
      <c r="G10" cm="1">
        <f t="array" ref="G10">INDEX(treecover_loss__ha!$D:$D,MATCH(GHGs!$A10&amp;GHGs!G$1,treecover_loss__ha!$A:$A&amp;treecover_loss__ha!$B:$B,0))</f>
        <v>5485.2979599999699</v>
      </c>
      <c r="H10" cm="1">
        <f t="array" ref="H10">INDEX(treecover_loss__ha!$D:$D,MATCH(GHGs!$A10&amp;GHGs!H$1,treecover_loss__ha!$A:$A&amp;treecover_loss__ha!$B:$B,0))</f>
        <v>14471.2000163676</v>
      </c>
      <c r="I10" cm="1">
        <f t="array" ref="I10">INDEX(treecover_loss__ha!$D:$D,MATCH(GHGs!$A10&amp;GHGs!I$1,treecover_loss__ha!$A:$A&amp;treecover_loss__ha!$B:$B,0))</f>
        <v>15709.515411042599</v>
      </c>
      <c r="J10" cm="1">
        <f t="array" ref="J10">INDEX(treecover_loss__ha!$D:$D,MATCH(GHGs!$A10&amp;GHGs!J$1,treecover_loss__ha!$A:$A&amp;treecover_loss__ha!$B:$B,0))</f>
        <v>6957.1380067175796</v>
      </c>
    </row>
    <row r="11" spans="1:10" x14ac:dyDescent="0.2">
      <c r="A11" s="1" t="s">
        <v>13</v>
      </c>
      <c r="B11" cm="1">
        <f t="array" ref="B11">INDEX(treecover_loss__ha!$D:$D,MATCH(GHGs!$A11&amp;GHGs!B$1,treecover_loss__ha!$A:$A&amp;treecover_loss__ha!$B:$B,0))</f>
        <v>70458743.288837597</v>
      </c>
      <c r="C11" cm="1">
        <f t="array" ref="C11">INDEX(treecover_loss__ha!$D:$D,MATCH(GHGs!$A11&amp;GHGs!C$1,treecover_loss__ha!$A:$A&amp;treecover_loss__ha!$B:$B,0))</f>
        <v>124187796.53272</v>
      </c>
      <c r="D11" cm="1">
        <f t="array" ref="D11">INDEX(treecover_loss__ha!$D:$D,MATCH(GHGs!$A11&amp;GHGs!D$1,treecover_loss__ha!$A:$A&amp;treecover_loss__ha!$B:$B,0))</f>
        <v>88657405.150264502</v>
      </c>
      <c r="E11" cm="1">
        <f t="array" ref="E11">INDEX(treecover_loss__ha!$D:$D,MATCH(GHGs!$A11&amp;GHGs!E$1,treecover_loss__ha!$A:$A&amp;treecover_loss__ha!$B:$B,0))</f>
        <v>76841840.927541301</v>
      </c>
      <c r="F11" cm="1">
        <f t="array" ref="F11">INDEX(treecover_loss__ha!$D:$D,MATCH(GHGs!$A11&amp;GHGs!F$1,treecover_loss__ha!$A:$A&amp;treecover_loss__ha!$B:$B,0))</f>
        <v>343697238.50069797</v>
      </c>
      <c r="G11" cm="1">
        <f t="array" ref="G11">INDEX(treecover_loss__ha!$D:$D,MATCH(GHGs!$A11&amp;GHGs!G$1,treecover_loss__ha!$A:$A&amp;treecover_loss__ha!$B:$B,0))</f>
        <v>587010120.02203906</v>
      </c>
      <c r="H11" cm="1">
        <f t="array" ref="H11">INDEX(treecover_loss__ha!$D:$D,MATCH(GHGs!$A11&amp;GHGs!H$1,treecover_loss__ha!$A:$A&amp;treecover_loss__ha!$B:$B,0))</f>
        <v>99354669.357437298</v>
      </c>
      <c r="I11" cm="1">
        <f t="array" ref="I11">INDEX(treecover_loss__ha!$D:$D,MATCH(GHGs!$A11&amp;GHGs!I$1,treecover_loss__ha!$A:$A&amp;treecover_loss__ha!$B:$B,0))</f>
        <v>54646289.467497297</v>
      </c>
      <c r="J11" cm="1">
        <f t="array" ref="J11">INDEX(treecover_loss__ha!$D:$D,MATCH(GHGs!$A11&amp;GHGs!J$1,treecover_loss__ha!$A:$A&amp;treecover_loss__ha!$B:$B,0))</f>
        <v>60454246.353721701</v>
      </c>
    </row>
    <row r="12" spans="1:10" x14ac:dyDescent="0.2">
      <c r="A12" s="1" t="s">
        <v>14</v>
      </c>
      <c r="B12" cm="1">
        <f t="array" ref="B12">INDEX(treecover_loss__ha!$D:$D,MATCH(GHGs!$A12&amp;GHGs!B$1,treecover_loss__ha!$A:$A&amp;treecover_loss__ha!$B:$B,0))</f>
        <v>4187183.1846894901</v>
      </c>
      <c r="C12" cm="1">
        <f t="array" ref="C12">INDEX(treecover_loss__ha!$D:$D,MATCH(GHGs!$A12&amp;GHGs!C$1,treecover_loss__ha!$A:$A&amp;treecover_loss__ha!$B:$B,0))</f>
        <v>9291802.5068794005</v>
      </c>
      <c r="D12" cm="1">
        <f t="array" ref="D12">INDEX(treecover_loss__ha!$D:$D,MATCH(GHGs!$A12&amp;GHGs!D$1,treecover_loss__ha!$A:$A&amp;treecover_loss__ha!$B:$B,0))</f>
        <v>9981559.2809234299</v>
      </c>
      <c r="E12" cm="1">
        <f t="array" ref="E12">INDEX(treecover_loss__ha!$D:$D,MATCH(GHGs!$A12&amp;GHGs!E$1,treecover_loss__ha!$A:$A&amp;treecover_loss__ha!$B:$B,0))</f>
        <v>14950812.0430304</v>
      </c>
      <c r="F12" cm="1">
        <f t="array" ref="F12">INDEX(treecover_loss__ha!$D:$D,MATCH(GHGs!$A12&amp;GHGs!F$1,treecover_loss__ha!$A:$A&amp;treecover_loss__ha!$B:$B,0))</f>
        <v>18581208.313825</v>
      </c>
      <c r="G12" cm="1">
        <f t="array" ref="G12">INDEX(treecover_loss__ha!$D:$D,MATCH(GHGs!$A12&amp;GHGs!G$1,treecover_loss__ha!$A:$A&amp;treecover_loss__ha!$B:$B,0))</f>
        <v>14765711.632656399</v>
      </c>
      <c r="H12" cm="1">
        <f t="array" ref="H12">INDEX(treecover_loss__ha!$D:$D,MATCH(GHGs!$A12&amp;GHGs!H$1,treecover_loss__ha!$A:$A&amp;treecover_loss__ha!$B:$B,0))</f>
        <v>9307857.5625934191</v>
      </c>
      <c r="I12" cm="1">
        <f t="array" ref="I12">INDEX(treecover_loss__ha!$D:$D,MATCH(GHGs!$A12&amp;GHGs!I$1,treecover_loss__ha!$A:$A&amp;treecover_loss__ha!$B:$B,0))</f>
        <v>11331265.1619936</v>
      </c>
      <c r="J12" cm="1">
        <f t="array" ref="J12">INDEX(treecover_loss__ha!$D:$D,MATCH(GHGs!$A12&amp;GHGs!J$1,treecover_loss__ha!$A:$A&amp;treecover_loss__ha!$B:$B,0))</f>
        <v>15715320.441101501</v>
      </c>
    </row>
    <row r="13" spans="1:10" x14ac:dyDescent="0.2">
      <c r="A13" s="1" t="s">
        <v>15</v>
      </c>
      <c r="B13" cm="1">
        <f t="array" ref="B13">INDEX(treecover_loss__ha!$D:$D,MATCH(GHGs!$A13&amp;GHGs!B$1,treecover_loss__ha!$A:$A&amp;treecover_loss__ha!$B:$B,0))</f>
        <v>5762.6403208578004</v>
      </c>
      <c r="C13" cm="1">
        <f t="array" ref="C13">INDEX(treecover_loss__ha!$D:$D,MATCH(GHGs!$A13&amp;GHGs!C$1,treecover_loss__ha!$A:$A&amp;treecover_loss__ha!$B:$B,0))</f>
        <v>8436.2657501625999</v>
      </c>
      <c r="D13" cm="1">
        <f t="array" ref="D13">INDEX(treecover_loss__ha!$D:$D,MATCH(GHGs!$A13&amp;GHGs!D$1,treecover_loss__ha!$A:$A&amp;treecover_loss__ha!$B:$B,0))</f>
        <v>23098.3645245265</v>
      </c>
      <c r="E13" cm="1">
        <f t="array" ref="E13">INDEX(treecover_loss__ha!$D:$D,MATCH(GHGs!$A13&amp;GHGs!E$1,treecover_loss__ha!$A:$A&amp;treecover_loss__ha!$B:$B,0))</f>
        <v>23390.2783973892</v>
      </c>
      <c r="F13" cm="1">
        <f t="array" ref="F13">INDEX(treecover_loss__ha!$D:$D,MATCH(GHGs!$A13&amp;GHGs!F$1,treecover_loss__ha!$A:$A&amp;treecover_loss__ha!$B:$B,0))</f>
        <v>3953.6179705361001</v>
      </c>
      <c r="G13" cm="1">
        <f t="array" ref="G13">INDEX(treecover_loss__ha!$D:$D,MATCH(GHGs!$A13&amp;GHGs!G$1,treecover_loss__ha!$A:$A&amp;treecover_loss__ha!$B:$B,0))</f>
        <v>7277.1840028972301</v>
      </c>
      <c r="H13" cm="1">
        <f t="array" ref="H13">INDEX(treecover_loss__ha!$D:$D,MATCH(GHGs!$A13&amp;GHGs!H$1,treecover_loss__ha!$A:$A&amp;treecover_loss__ha!$B:$B,0))</f>
        <v>34903.177342392097</v>
      </c>
      <c r="I13" cm="1">
        <f t="array" ref="I13">INDEX(treecover_loss__ha!$D:$D,MATCH(GHGs!$A13&amp;GHGs!I$1,treecover_loss__ha!$A:$A&amp;treecover_loss__ha!$B:$B,0))</f>
        <v>62523.140189570702</v>
      </c>
      <c r="J13" cm="1">
        <f t="array" ref="J13">INDEX(treecover_loss__ha!$D:$D,MATCH(GHGs!$A13&amp;GHGs!J$1,treecover_loss__ha!$A:$A&amp;treecover_loss__ha!$B:$B,0))</f>
        <v>165332.76779875599</v>
      </c>
    </row>
    <row r="14" spans="1:10" x14ac:dyDescent="0.2">
      <c r="A14" s="1" t="s">
        <v>16</v>
      </c>
      <c r="B14" cm="1">
        <f t="array" ref="B14">INDEX(treecover_loss__ha!$D:$D,MATCH(GHGs!$A14&amp;GHGs!B$1,treecover_loss__ha!$A:$A&amp;treecover_loss__ha!$B:$B,0))</f>
        <v>669391.03849183605</v>
      </c>
      <c r="C14" cm="1">
        <f t="array" ref="C14">INDEX(treecover_loss__ha!$D:$D,MATCH(GHGs!$A14&amp;GHGs!C$1,treecover_loss__ha!$A:$A&amp;treecover_loss__ha!$B:$B,0))</f>
        <v>756588.63249241002</v>
      </c>
      <c r="D14" cm="1">
        <f t="array" ref="D14">INDEX(treecover_loss__ha!$D:$D,MATCH(GHGs!$A14&amp;GHGs!D$1,treecover_loss__ha!$A:$A&amp;treecover_loss__ha!$B:$B,0))</f>
        <v>881760.12655604701</v>
      </c>
      <c r="E14" cm="1">
        <f t="array" ref="E14">INDEX(treecover_loss__ha!$D:$D,MATCH(GHGs!$A14&amp;GHGs!E$1,treecover_loss__ha!$A:$A&amp;treecover_loss__ha!$B:$B,0))</f>
        <v>1485998.06201382</v>
      </c>
      <c r="F14" cm="1">
        <f t="array" ref="F14">INDEX(treecover_loss__ha!$D:$D,MATCH(GHGs!$A14&amp;GHGs!F$1,treecover_loss__ha!$A:$A&amp;treecover_loss__ha!$B:$B,0))</f>
        <v>1270637.4319213801</v>
      </c>
      <c r="G14" cm="1">
        <f t="array" ref="G14">INDEX(treecover_loss__ha!$D:$D,MATCH(GHGs!$A14&amp;GHGs!G$1,treecover_loss__ha!$A:$A&amp;treecover_loss__ha!$B:$B,0))</f>
        <v>1096363.7166369599</v>
      </c>
      <c r="H14" cm="1">
        <f t="array" ref="H14">INDEX(treecover_loss__ha!$D:$D,MATCH(GHGs!$A14&amp;GHGs!H$1,treecover_loss__ha!$A:$A&amp;treecover_loss__ha!$B:$B,0))</f>
        <v>1444176.9226462999</v>
      </c>
      <c r="I14" cm="1">
        <f t="array" ref="I14">INDEX(treecover_loss__ha!$D:$D,MATCH(GHGs!$A14&amp;GHGs!I$1,treecover_loss__ha!$A:$A&amp;treecover_loss__ha!$B:$B,0))</f>
        <v>995931.035861396</v>
      </c>
      <c r="J14" cm="1">
        <f t="array" ref="J14">INDEX(treecover_loss__ha!$D:$D,MATCH(GHGs!$A14&amp;GHGs!J$1,treecover_loss__ha!$A:$A&amp;treecover_loss__ha!$B:$B,0))</f>
        <v>1166047.2071571001</v>
      </c>
    </row>
    <row r="15" spans="1:10" x14ac:dyDescent="0.2">
      <c r="A15" s="1" t="s">
        <v>17</v>
      </c>
      <c r="B15" cm="1">
        <f t="array" ref="B15">INDEX(treecover_loss__ha!$D:$D,MATCH(GHGs!$A15&amp;GHGs!B$1,treecover_loss__ha!$A:$A&amp;treecover_loss__ha!$B:$B,0))</f>
        <v>1895850.01218672</v>
      </c>
      <c r="C15" cm="1">
        <f t="array" ref="C15">INDEX(treecover_loss__ha!$D:$D,MATCH(GHGs!$A15&amp;GHGs!C$1,treecover_loss__ha!$A:$A&amp;treecover_loss__ha!$B:$B,0))</f>
        <v>2479216.7693703398</v>
      </c>
      <c r="D15" cm="1">
        <f t="array" ref="D15">INDEX(treecover_loss__ha!$D:$D,MATCH(GHGs!$A15&amp;GHGs!D$1,treecover_loss__ha!$A:$A&amp;treecover_loss__ha!$B:$B,0))</f>
        <v>2268041.3668032</v>
      </c>
      <c r="E15" cm="1">
        <f t="array" ref="E15">INDEX(treecover_loss__ha!$D:$D,MATCH(GHGs!$A15&amp;GHGs!E$1,treecover_loss__ha!$A:$A&amp;treecover_loss__ha!$B:$B,0))</f>
        <v>2590213.9651935399</v>
      </c>
      <c r="F15" cm="1">
        <f t="array" ref="F15">INDEX(treecover_loss__ha!$D:$D,MATCH(GHGs!$A15&amp;GHGs!F$1,treecover_loss__ha!$A:$A&amp;treecover_loss__ha!$B:$B,0))</f>
        <v>3116499.2670433898</v>
      </c>
      <c r="G15" cm="1">
        <f t="array" ref="G15">INDEX(treecover_loss__ha!$D:$D,MATCH(GHGs!$A15&amp;GHGs!G$1,treecover_loss__ha!$A:$A&amp;treecover_loss__ha!$B:$B,0))</f>
        <v>3115871.93186524</v>
      </c>
      <c r="H15" cm="1">
        <f t="array" ref="H15">INDEX(treecover_loss__ha!$D:$D,MATCH(GHGs!$A15&amp;GHGs!H$1,treecover_loss__ha!$A:$A&amp;treecover_loss__ha!$B:$B,0))</f>
        <v>5395504.41869443</v>
      </c>
      <c r="I15" cm="1">
        <f t="array" ref="I15">INDEX(treecover_loss__ha!$D:$D,MATCH(GHGs!$A15&amp;GHGs!I$1,treecover_loss__ha!$A:$A&amp;treecover_loss__ha!$B:$B,0))</f>
        <v>2869691.9890193199</v>
      </c>
      <c r="J15" cm="1">
        <f t="array" ref="J15">INDEX(treecover_loss__ha!$D:$D,MATCH(GHGs!$A15&amp;GHGs!J$1,treecover_loss__ha!$A:$A&amp;treecover_loss__ha!$B:$B,0))</f>
        <v>4561850.2818525797</v>
      </c>
    </row>
    <row r="16" spans="1:10" x14ac:dyDescent="0.2">
      <c r="A16" s="1" t="s">
        <v>18</v>
      </c>
      <c r="B16" cm="1">
        <f t="array" ref="B16">INDEX(treecover_loss__ha!$D:$D,MATCH(GHGs!$A16&amp;GHGs!B$1,treecover_loss__ha!$A:$A&amp;treecover_loss__ha!$B:$B,0))</f>
        <v>268773.65211911901</v>
      </c>
      <c r="C16" cm="1">
        <f t="array" ref="C16">INDEX(treecover_loss__ha!$D:$D,MATCH(GHGs!$A16&amp;GHGs!C$1,treecover_loss__ha!$A:$A&amp;treecover_loss__ha!$B:$B,0))</f>
        <v>939050.85461563605</v>
      </c>
      <c r="D16" cm="1">
        <f t="array" ref="D16">INDEX(treecover_loss__ha!$D:$D,MATCH(GHGs!$A16&amp;GHGs!D$1,treecover_loss__ha!$A:$A&amp;treecover_loss__ha!$B:$B,0))</f>
        <v>953616.61122294504</v>
      </c>
      <c r="E16" cm="1">
        <f t="array" ref="E16">INDEX(treecover_loss__ha!$D:$D,MATCH(GHGs!$A16&amp;GHGs!E$1,treecover_loss__ha!$A:$A&amp;treecover_loss__ha!$B:$B,0))</f>
        <v>799479.69446302101</v>
      </c>
      <c r="F16" cm="1">
        <f t="array" ref="F16">INDEX(treecover_loss__ha!$D:$D,MATCH(GHGs!$A16&amp;GHGs!F$1,treecover_loss__ha!$A:$A&amp;treecover_loss__ha!$B:$B,0))</f>
        <v>338483.96196248202</v>
      </c>
      <c r="G16" cm="1">
        <f t="array" ref="G16">INDEX(treecover_loss__ha!$D:$D,MATCH(GHGs!$A16&amp;GHGs!G$1,treecover_loss__ha!$A:$A&amp;treecover_loss__ha!$B:$B,0))</f>
        <v>812185.99523370794</v>
      </c>
      <c r="H16" cm="1">
        <f t="array" ref="H16">INDEX(treecover_loss__ha!$D:$D,MATCH(GHGs!$A16&amp;GHGs!H$1,treecover_loss__ha!$A:$A&amp;treecover_loss__ha!$B:$B,0))</f>
        <v>1605104.29283068</v>
      </c>
      <c r="I16" cm="1">
        <f t="array" ref="I16">INDEX(treecover_loss__ha!$D:$D,MATCH(GHGs!$A16&amp;GHGs!I$1,treecover_loss__ha!$A:$A&amp;treecover_loss__ha!$B:$B,0))</f>
        <v>1585262.19393686</v>
      </c>
      <c r="J16" cm="1">
        <f t="array" ref="J16">INDEX(treecover_loss__ha!$D:$D,MATCH(GHGs!$A16&amp;GHGs!J$1,treecover_loss__ha!$A:$A&amp;treecover_loss__ha!$B:$B,0))</f>
        <v>1898427.9267120899</v>
      </c>
    </row>
    <row r="17" spans="1:10" x14ac:dyDescent="0.2">
      <c r="A17" s="1" t="s">
        <v>19</v>
      </c>
      <c r="B17" t="e" cm="1">
        <f t="array" ref="B17">INDEX(treecover_loss__ha!$D:$D,MATCH(GHGs!$A17&amp;GHGs!B$1,treecover_loss__ha!$A:$A&amp;treecover_loss__ha!$B:$B,0))</f>
        <v>#N/A</v>
      </c>
      <c r="C17" t="e" cm="1">
        <f t="array" ref="C17">INDEX(treecover_loss__ha!$D:$D,MATCH(GHGs!$A17&amp;GHGs!C$1,treecover_loss__ha!$A:$A&amp;treecover_loss__ha!$B:$B,0))</f>
        <v>#N/A</v>
      </c>
      <c r="D17" t="e" cm="1">
        <f t="array" ref="D17">INDEX(treecover_loss__ha!$D:$D,MATCH(GHGs!$A17&amp;GHGs!D$1,treecover_loss__ha!$A:$A&amp;treecover_loss__ha!$B:$B,0))</f>
        <v>#N/A</v>
      </c>
      <c r="E17" cm="1">
        <f t="array" ref="E17">INDEX(treecover_loss__ha!$D:$D,MATCH(GHGs!$A17&amp;GHGs!E$1,treecover_loss__ha!$A:$A&amp;treecover_loss__ha!$B:$B,0))</f>
        <v>166.27748089321301</v>
      </c>
      <c r="F17" cm="1">
        <f t="array" ref="F17">INDEX(treecover_loss__ha!$D:$D,MATCH(GHGs!$A17&amp;GHGs!F$1,treecover_loss__ha!$A:$A&amp;treecover_loss__ha!$B:$B,0))</f>
        <v>579.40603597531106</v>
      </c>
      <c r="G17" cm="1">
        <f t="array" ref="G17">INDEX(treecover_loss__ha!$D:$D,MATCH(GHGs!$A17&amp;GHGs!G$1,treecover_loss__ha!$A:$A&amp;treecover_loss__ha!$B:$B,0))</f>
        <v>3478.6647216808401</v>
      </c>
      <c r="H17" cm="1">
        <f t="array" ref="H17">INDEX(treecover_loss__ha!$D:$D,MATCH(GHGs!$A17&amp;GHGs!H$1,treecover_loss__ha!$A:$A&amp;treecover_loss__ha!$B:$B,0))</f>
        <v>74.845217500253895</v>
      </c>
      <c r="I17" t="e" cm="1">
        <f t="array" ref="I17">INDEX(treecover_loss__ha!$D:$D,MATCH(GHGs!$A17&amp;GHGs!I$1,treecover_loss__ha!$A:$A&amp;treecover_loss__ha!$B:$B,0))</f>
        <v>#N/A</v>
      </c>
      <c r="J17" t="e" cm="1">
        <f t="array" ref="J17">INDEX(treecover_loss__ha!$D:$D,MATCH(GHGs!$A17&amp;GHGs!J$1,treecover_loss__ha!$A:$A&amp;treecover_loss__ha!$B:$B,0))</f>
        <v>#N/A</v>
      </c>
    </row>
    <row r="18" spans="1:10" x14ac:dyDescent="0.2">
      <c r="A18" s="1" t="s">
        <v>20</v>
      </c>
      <c r="B18" cm="1">
        <f t="array" ref="B18">INDEX(treecover_loss__ha!$D:$D,MATCH(GHGs!$A18&amp;GHGs!B$1,treecover_loss__ha!$A:$A&amp;treecover_loss__ha!$B:$B,0))</f>
        <v>3175.6016164050902</v>
      </c>
      <c r="C18" cm="1">
        <f t="array" ref="C18">INDEX(treecover_loss__ha!$D:$D,MATCH(GHGs!$A18&amp;GHGs!C$1,treecover_loss__ha!$A:$A&amp;treecover_loss__ha!$B:$B,0))</f>
        <v>1435.43469857389</v>
      </c>
      <c r="D18" cm="1">
        <f t="array" ref="D18">INDEX(treecover_loss__ha!$D:$D,MATCH(GHGs!$A18&amp;GHGs!D$1,treecover_loss__ha!$A:$A&amp;treecover_loss__ha!$B:$B,0))</f>
        <v>2292.4904675190101</v>
      </c>
      <c r="E18" cm="1">
        <f t="array" ref="E18">INDEX(treecover_loss__ha!$D:$D,MATCH(GHGs!$A18&amp;GHGs!E$1,treecover_loss__ha!$A:$A&amp;treecover_loss__ha!$B:$B,0))</f>
        <v>1079.4290041781501</v>
      </c>
      <c r="F18" cm="1">
        <f t="array" ref="F18">INDEX(treecover_loss__ha!$D:$D,MATCH(GHGs!$A18&amp;GHGs!F$1,treecover_loss__ha!$A:$A&amp;treecover_loss__ha!$B:$B,0))</f>
        <v>980.47413119943201</v>
      </c>
      <c r="G18" cm="1">
        <f t="array" ref="G18">INDEX(treecover_loss__ha!$D:$D,MATCH(GHGs!$A18&amp;GHGs!G$1,treecover_loss__ha!$A:$A&amp;treecover_loss__ha!$B:$B,0))</f>
        <v>7392.2456473892098</v>
      </c>
      <c r="H18" cm="1">
        <f t="array" ref="H18">INDEX(treecover_loss__ha!$D:$D,MATCH(GHGs!$A18&amp;GHGs!H$1,treecover_loss__ha!$A:$A&amp;treecover_loss__ha!$B:$B,0))</f>
        <v>43572.406364647402</v>
      </c>
      <c r="I18" cm="1">
        <f t="array" ref="I18">INDEX(treecover_loss__ha!$D:$D,MATCH(GHGs!$A18&amp;GHGs!I$1,treecover_loss__ha!$A:$A&amp;treecover_loss__ha!$B:$B,0))</f>
        <v>51417.125312696102</v>
      </c>
      <c r="J18" cm="1">
        <f t="array" ref="J18">INDEX(treecover_loss__ha!$D:$D,MATCH(GHGs!$A18&amp;GHGs!J$1,treecover_loss__ha!$A:$A&amp;treecover_loss__ha!$B:$B,0))</f>
        <v>59799.390793408602</v>
      </c>
    </row>
    <row r="19" spans="1:10" x14ac:dyDescent="0.2">
      <c r="A19" s="1" t="s">
        <v>21</v>
      </c>
      <c r="B19" cm="1">
        <f t="array" ref="B19">INDEX(treecover_loss__ha!$D:$D,MATCH(GHGs!$A19&amp;GHGs!B$1,treecover_loss__ha!$A:$A&amp;treecover_loss__ha!$B:$B,0))</f>
        <v>6680925.5152448704</v>
      </c>
      <c r="C19" cm="1">
        <f t="array" ref="C19">INDEX(treecover_loss__ha!$D:$D,MATCH(GHGs!$A19&amp;GHGs!C$1,treecover_loss__ha!$A:$A&amp;treecover_loss__ha!$B:$B,0))</f>
        <v>11411466.8406072</v>
      </c>
      <c r="D19" cm="1">
        <f t="array" ref="D19">INDEX(treecover_loss__ha!$D:$D,MATCH(GHGs!$A19&amp;GHGs!D$1,treecover_loss__ha!$A:$A&amp;treecover_loss__ha!$B:$B,0))</f>
        <v>15582305.634621199</v>
      </c>
      <c r="E19" cm="1">
        <f t="array" ref="E19">INDEX(treecover_loss__ha!$D:$D,MATCH(GHGs!$A19&amp;GHGs!E$1,treecover_loss__ha!$A:$A&amp;treecover_loss__ha!$B:$B,0))</f>
        <v>10566765.5130089</v>
      </c>
      <c r="F19" cm="1">
        <f t="array" ref="F19">INDEX(treecover_loss__ha!$D:$D,MATCH(GHGs!$A19&amp;GHGs!F$1,treecover_loss__ha!$A:$A&amp;treecover_loss__ha!$B:$B,0))</f>
        <v>12024135.693985101</v>
      </c>
      <c r="G19" cm="1">
        <f t="array" ref="G19">INDEX(treecover_loss__ha!$D:$D,MATCH(GHGs!$A19&amp;GHGs!G$1,treecover_loss__ha!$A:$A&amp;treecover_loss__ha!$B:$B,0))</f>
        <v>11764254.159749299</v>
      </c>
      <c r="H19" cm="1">
        <f t="array" ref="H19">INDEX(treecover_loss__ha!$D:$D,MATCH(GHGs!$A19&amp;GHGs!H$1,treecover_loss__ha!$A:$A&amp;treecover_loss__ha!$B:$B,0))</f>
        <v>10060114.4827733</v>
      </c>
      <c r="I19" cm="1">
        <f t="array" ref="I19">INDEX(treecover_loss__ha!$D:$D,MATCH(GHGs!$A19&amp;GHGs!I$1,treecover_loss__ha!$A:$A&amp;treecover_loss__ha!$B:$B,0))</f>
        <v>7954140.7458569398</v>
      </c>
      <c r="J19" cm="1">
        <f t="array" ref="J19">INDEX(treecover_loss__ha!$D:$D,MATCH(GHGs!$A19&amp;GHGs!J$1,treecover_loss__ha!$A:$A&amp;treecover_loss__ha!$B:$B,0))</f>
        <v>10887990.302072801</v>
      </c>
    </row>
    <row r="20" spans="1:10" x14ac:dyDescent="0.2">
      <c r="A20" s="1" t="s">
        <v>22</v>
      </c>
      <c r="B20" cm="1">
        <f t="array" ref="B20">INDEX(treecover_loss__ha!$D:$D,MATCH(GHGs!$A20&amp;GHGs!B$1,treecover_loss__ha!$A:$A&amp;treecover_loss__ha!$B:$B,0))</f>
        <v>3317966.1132418499</v>
      </c>
      <c r="C20" cm="1">
        <f t="array" ref="C20">INDEX(treecover_loss__ha!$D:$D,MATCH(GHGs!$A20&amp;GHGs!C$1,treecover_loss__ha!$A:$A&amp;treecover_loss__ha!$B:$B,0))</f>
        <v>3501969.9183329102</v>
      </c>
      <c r="D20" cm="1">
        <f t="array" ref="D20">INDEX(treecover_loss__ha!$D:$D,MATCH(GHGs!$A20&amp;GHGs!D$1,treecover_loss__ha!$A:$A&amp;treecover_loss__ha!$B:$B,0))</f>
        <v>3435139.1540902099</v>
      </c>
      <c r="E20" cm="1">
        <f t="array" ref="E20">INDEX(treecover_loss__ha!$D:$D,MATCH(GHGs!$A20&amp;GHGs!E$1,treecover_loss__ha!$A:$A&amp;treecover_loss__ha!$B:$B,0))</f>
        <v>4692253.5806306796</v>
      </c>
      <c r="F20" cm="1">
        <f t="array" ref="F20">INDEX(treecover_loss__ha!$D:$D,MATCH(GHGs!$A20&amp;GHGs!F$1,treecover_loss__ha!$A:$A&amp;treecover_loss__ha!$B:$B,0))</f>
        <v>1998252.8393967301</v>
      </c>
      <c r="G20" cm="1">
        <f t="array" ref="G20">INDEX(treecover_loss__ha!$D:$D,MATCH(GHGs!$A20&amp;GHGs!G$1,treecover_loss__ha!$A:$A&amp;treecover_loss__ha!$B:$B,0))</f>
        <v>2294194.0718817501</v>
      </c>
      <c r="H20" cm="1">
        <f t="array" ref="H20">INDEX(treecover_loss__ha!$D:$D,MATCH(GHGs!$A20&amp;GHGs!H$1,treecover_loss__ha!$A:$A&amp;treecover_loss__ha!$B:$B,0))</f>
        <v>3274172.7949735299</v>
      </c>
      <c r="I20" cm="1">
        <f t="array" ref="I20">INDEX(treecover_loss__ha!$D:$D,MATCH(GHGs!$A20&amp;GHGs!I$1,treecover_loss__ha!$A:$A&amp;treecover_loss__ha!$B:$B,0))</f>
        <v>2049630.5311731601</v>
      </c>
      <c r="J20" cm="1">
        <f t="array" ref="J20">INDEX(treecover_loss__ha!$D:$D,MATCH(GHGs!$A20&amp;GHGs!J$1,treecover_loss__ha!$A:$A&amp;treecover_loss__ha!$B:$B,0))</f>
        <v>2840257.9451095201</v>
      </c>
    </row>
    <row r="21" spans="1:10" x14ac:dyDescent="0.2">
      <c r="A21" s="1" t="s">
        <v>23</v>
      </c>
      <c r="B21" cm="1">
        <f t="array" ref="B21">INDEX(treecover_loss__ha!$D:$D,MATCH(GHGs!$A21&amp;GHGs!B$1,treecover_loss__ha!$A:$A&amp;treecover_loss__ha!$B:$B,0))</f>
        <v>363690.71564599901</v>
      </c>
      <c r="C21" cm="1">
        <f t="array" ref="C21">INDEX(treecover_loss__ha!$D:$D,MATCH(GHGs!$A21&amp;GHGs!C$1,treecover_loss__ha!$A:$A&amp;treecover_loss__ha!$B:$B,0))</f>
        <v>912928.61756255</v>
      </c>
      <c r="D21" cm="1">
        <f t="array" ref="D21">INDEX(treecover_loss__ha!$D:$D,MATCH(GHGs!$A21&amp;GHGs!D$1,treecover_loss__ha!$A:$A&amp;treecover_loss__ha!$B:$B,0))</f>
        <v>1619493.2593235399</v>
      </c>
      <c r="E21" cm="1">
        <f t="array" ref="E21">INDEX(treecover_loss__ha!$D:$D,MATCH(GHGs!$A21&amp;GHGs!E$1,treecover_loss__ha!$A:$A&amp;treecover_loss__ha!$B:$B,0))</f>
        <v>382012.21715563501</v>
      </c>
      <c r="F21" cm="1">
        <f t="array" ref="F21">INDEX(treecover_loss__ha!$D:$D,MATCH(GHGs!$A21&amp;GHGs!F$1,treecover_loss__ha!$A:$A&amp;treecover_loss__ha!$B:$B,0))</f>
        <v>563432.09347622294</v>
      </c>
      <c r="G21" cm="1">
        <f t="array" ref="G21">INDEX(treecover_loss__ha!$D:$D,MATCH(GHGs!$A21&amp;GHGs!G$1,treecover_loss__ha!$A:$A&amp;treecover_loss__ha!$B:$B,0))</f>
        <v>1072482.10967208</v>
      </c>
      <c r="H21" cm="1">
        <f t="array" ref="H21">INDEX(treecover_loss__ha!$D:$D,MATCH(GHGs!$A21&amp;GHGs!H$1,treecover_loss__ha!$A:$A&amp;treecover_loss__ha!$B:$B,0))</f>
        <v>628239.30613631499</v>
      </c>
      <c r="I21" cm="1">
        <f t="array" ref="I21">INDEX(treecover_loss__ha!$D:$D,MATCH(GHGs!$A21&amp;GHGs!I$1,treecover_loss__ha!$A:$A&amp;treecover_loss__ha!$B:$B,0))</f>
        <v>247104.87347993301</v>
      </c>
      <c r="J21" cm="1">
        <f t="array" ref="J21">INDEX(treecover_loss__ha!$D:$D,MATCH(GHGs!$A21&amp;GHGs!J$1,treecover_loss__ha!$A:$A&amp;treecover_loss__ha!$B:$B,0))</f>
        <v>606477.808218905</v>
      </c>
    </row>
    <row r="22" spans="1:10" x14ac:dyDescent="0.2">
      <c r="A22" s="1" t="s">
        <v>24</v>
      </c>
      <c r="B22" cm="1">
        <f t="array" ref="B22">INDEX(treecover_loss__ha!$D:$D,MATCH(GHGs!$A22&amp;GHGs!B$1,treecover_loss__ha!$A:$A&amp;treecover_loss__ha!$B:$B,0))</f>
        <v>295049.17899758799</v>
      </c>
      <c r="C22" cm="1">
        <f t="array" ref="C22">INDEX(treecover_loss__ha!$D:$D,MATCH(GHGs!$A22&amp;GHGs!C$1,treecover_loss__ha!$A:$A&amp;treecover_loss__ha!$B:$B,0))</f>
        <v>1266870.56417646</v>
      </c>
      <c r="D22" cm="1">
        <f t="array" ref="D22">INDEX(treecover_loss__ha!$D:$D,MATCH(GHGs!$A22&amp;GHGs!D$1,treecover_loss__ha!$A:$A&amp;treecover_loss__ha!$B:$B,0))</f>
        <v>656353.79077824205</v>
      </c>
      <c r="E22" cm="1">
        <f t="array" ref="E22">INDEX(treecover_loss__ha!$D:$D,MATCH(GHGs!$A22&amp;GHGs!E$1,treecover_loss__ha!$A:$A&amp;treecover_loss__ha!$B:$B,0))</f>
        <v>1465730.5170614701</v>
      </c>
      <c r="F22" cm="1">
        <f t="array" ref="F22">INDEX(treecover_loss__ha!$D:$D,MATCH(GHGs!$A22&amp;GHGs!F$1,treecover_loss__ha!$A:$A&amp;treecover_loss__ha!$B:$B,0))</f>
        <v>710025.83120826504</v>
      </c>
      <c r="G22" cm="1">
        <f t="array" ref="G22">INDEX(treecover_loss__ha!$D:$D,MATCH(GHGs!$A22&amp;GHGs!G$1,treecover_loss__ha!$A:$A&amp;treecover_loss__ha!$B:$B,0))</f>
        <v>946223.16366465599</v>
      </c>
      <c r="H22" cm="1">
        <f t="array" ref="H22">INDEX(treecover_loss__ha!$D:$D,MATCH(GHGs!$A22&amp;GHGs!H$1,treecover_loss__ha!$A:$A&amp;treecover_loss__ha!$B:$B,0))</f>
        <v>564041.45167882298</v>
      </c>
      <c r="I22" cm="1">
        <f t="array" ref="I22">INDEX(treecover_loss__ha!$D:$D,MATCH(GHGs!$A22&amp;GHGs!I$1,treecover_loss__ha!$A:$A&amp;treecover_loss__ha!$B:$B,0))</f>
        <v>1074427.3503453301</v>
      </c>
      <c r="J22" cm="1">
        <f t="array" ref="J22">INDEX(treecover_loss__ha!$D:$D,MATCH(GHGs!$A22&amp;GHGs!J$1,treecover_loss__ha!$A:$A&amp;treecover_loss__ha!$B:$B,0))</f>
        <v>2230732.3002867601</v>
      </c>
    </row>
    <row r="23" spans="1:10" x14ac:dyDescent="0.2">
      <c r="A23" s="1" t="s">
        <v>25</v>
      </c>
      <c r="B23" cm="1">
        <f t="array" ref="B23">INDEX(treecover_loss__ha!$D:$D,MATCH(GHGs!$A23&amp;GHGs!B$1,treecover_loss__ha!$A:$A&amp;treecover_loss__ha!$B:$B,0))</f>
        <v>12202892.1412009</v>
      </c>
      <c r="C23" cm="1">
        <f t="array" ref="C23">INDEX(treecover_loss__ha!$D:$D,MATCH(GHGs!$A23&amp;GHGs!C$1,treecover_loss__ha!$A:$A&amp;treecover_loss__ha!$B:$B,0))</f>
        <v>33272692.122719601</v>
      </c>
      <c r="D23" cm="1">
        <f t="array" ref="D23">INDEX(treecover_loss__ha!$D:$D,MATCH(GHGs!$A23&amp;GHGs!D$1,treecover_loss__ha!$A:$A&amp;treecover_loss__ha!$B:$B,0))</f>
        <v>29531191.364443898</v>
      </c>
      <c r="E23" cm="1">
        <f t="array" ref="E23">INDEX(treecover_loss__ha!$D:$D,MATCH(GHGs!$A23&amp;GHGs!E$1,treecover_loss__ha!$A:$A&amp;treecover_loss__ha!$B:$B,0))</f>
        <v>33351586.072814502</v>
      </c>
      <c r="F23" cm="1">
        <f t="array" ref="F23">INDEX(treecover_loss__ha!$D:$D,MATCH(GHGs!$A23&amp;GHGs!F$1,treecover_loss__ha!$A:$A&amp;treecover_loss__ha!$B:$B,0))</f>
        <v>29047399.213456899</v>
      </c>
      <c r="G23" cm="1">
        <f t="array" ref="G23">INDEX(treecover_loss__ha!$D:$D,MATCH(GHGs!$A23&amp;GHGs!G$1,treecover_loss__ha!$A:$A&amp;treecover_loss__ha!$B:$B,0))</f>
        <v>27646872.439861201</v>
      </c>
      <c r="H23" cm="1">
        <f t="array" ref="H23">INDEX(treecover_loss__ha!$D:$D,MATCH(GHGs!$A23&amp;GHGs!H$1,treecover_loss__ha!$A:$A&amp;treecover_loss__ha!$B:$B,0))</f>
        <v>26147589.254573699</v>
      </c>
      <c r="I23" cm="1">
        <f t="array" ref="I23">INDEX(treecover_loss__ha!$D:$D,MATCH(GHGs!$A23&amp;GHGs!I$1,treecover_loss__ha!$A:$A&amp;treecover_loss__ha!$B:$B,0))</f>
        <v>27181166.102173898</v>
      </c>
      <c r="J23" cm="1">
        <f t="array" ref="J23">INDEX(treecover_loss__ha!$D:$D,MATCH(GHGs!$A23&amp;GHGs!J$1,treecover_loss__ha!$A:$A&amp;treecover_loss__ha!$B:$B,0))</f>
        <v>25471483.3347826</v>
      </c>
    </row>
    <row r="24" spans="1:10" x14ac:dyDescent="0.2">
      <c r="A24" s="1" t="s">
        <v>26</v>
      </c>
      <c r="B24" cm="1">
        <f t="array" ref="B24">INDEX(treecover_loss__ha!$D:$D,MATCH(GHGs!$A24&amp;GHGs!B$1,treecover_loss__ha!$A:$A&amp;treecover_loss__ha!$B:$B,0))</f>
        <v>5741647.4103780603</v>
      </c>
      <c r="C24" cm="1">
        <f t="array" ref="C24">INDEX(treecover_loss__ha!$D:$D,MATCH(GHGs!$A24&amp;GHGs!C$1,treecover_loss__ha!$A:$A&amp;treecover_loss__ha!$B:$B,0))</f>
        <v>10451600.0025414</v>
      </c>
      <c r="D24" cm="1">
        <f t="array" ref="D24">INDEX(treecover_loss__ha!$D:$D,MATCH(GHGs!$A24&amp;GHGs!D$1,treecover_loss__ha!$A:$A&amp;treecover_loss__ha!$B:$B,0))</f>
        <v>8079146.6805895101</v>
      </c>
      <c r="E24" cm="1">
        <f t="array" ref="E24">INDEX(treecover_loss__ha!$D:$D,MATCH(GHGs!$A24&amp;GHGs!E$1,treecover_loss__ha!$A:$A&amp;treecover_loss__ha!$B:$B,0))</f>
        <v>5341945.6076998403</v>
      </c>
      <c r="F24" cm="1">
        <f t="array" ref="F24">INDEX(treecover_loss__ha!$D:$D,MATCH(GHGs!$A24&amp;GHGs!F$1,treecover_loss__ha!$A:$A&amp;treecover_loss__ha!$B:$B,0))</f>
        <v>8912407.5101023894</v>
      </c>
      <c r="G24" cm="1">
        <f t="array" ref="G24">INDEX(treecover_loss__ha!$D:$D,MATCH(GHGs!$A24&amp;GHGs!G$1,treecover_loss__ha!$A:$A&amp;treecover_loss__ha!$B:$B,0))</f>
        <v>13811765.991178799</v>
      </c>
      <c r="H24" cm="1">
        <f t="array" ref="H24">INDEX(treecover_loss__ha!$D:$D,MATCH(GHGs!$A24&amp;GHGs!H$1,treecover_loss__ha!$A:$A&amp;treecover_loss__ha!$B:$B,0))</f>
        <v>4566433.2836300097</v>
      </c>
      <c r="I24" cm="1">
        <f t="array" ref="I24">INDEX(treecover_loss__ha!$D:$D,MATCH(GHGs!$A24&amp;GHGs!I$1,treecover_loss__ha!$A:$A&amp;treecover_loss__ha!$B:$B,0))</f>
        <v>4088330.8049712302</v>
      </c>
      <c r="J24" cm="1">
        <f t="array" ref="J24">INDEX(treecover_loss__ha!$D:$D,MATCH(GHGs!$A24&amp;GHGs!J$1,treecover_loss__ha!$A:$A&amp;treecover_loss__ha!$B:$B,0))</f>
        <v>11399114.9116612</v>
      </c>
    </row>
    <row r="25" spans="1:10" x14ac:dyDescent="0.2">
      <c r="A25" s="1" t="s">
        <v>27</v>
      </c>
      <c r="B25" t="e" cm="1">
        <f t="array" ref="B25">INDEX(treecover_loss__ha!$D:$D,MATCH(GHGs!$A25&amp;GHGs!B$1,treecover_loss__ha!$A:$A&amp;treecover_loss__ha!$B:$B,0))</f>
        <v>#N/A</v>
      </c>
      <c r="C25" t="e" cm="1">
        <f t="array" ref="C25">INDEX(treecover_loss__ha!$D:$D,MATCH(GHGs!$A25&amp;GHGs!C$1,treecover_loss__ha!$A:$A&amp;treecover_loss__ha!$B:$B,0))</f>
        <v>#N/A</v>
      </c>
      <c r="D25" t="e" cm="1">
        <f t="array" ref="D25">INDEX(treecover_loss__ha!$D:$D,MATCH(GHGs!$A25&amp;GHGs!D$1,treecover_loss__ha!$A:$A&amp;treecover_loss__ha!$B:$B,0))</f>
        <v>#N/A</v>
      </c>
      <c r="E25" t="e" cm="1">
        <f t="array" ref="E25">INDEX(treecover_loss__ha!$D:$D,MATCH(GHGs!$A25&amp;GHGs!E$1,treecover_loss__ha!$A:$A&amp;treecover_loss__ha!$B:$B,0))</f>
        <v>#N/A</v>
      </c>
      <c r="F25" t="e" cm="1">
        <f t="array" ref="F25">INDEX(treecover_loss__ha!$D:$D,MATCH(GHGs!$A25&amp;GHGs!F$1,treecover_loss__ha!$A:$A&amp;treecover_loss__ha!$B:$B,0))</f>
        <v>#N/A</v>
      </c>
      <c r="G25" t="e" cm="1">
        <f t="array" ref="G25">INDEX(treecover_loss__ha!$D:$D,MATCH(GHGs!$A25&amp;GHGs!G$1,treecover_loss__ha!$A:$A&amp;treecover_loss__ha!$B:$B,0))</f>
        <v>#N/A</v>
      </c>
      <c r="H25" t="e" cm="1">
        <f t="array" ref="H25">INDEX(treecover_loss__ha!$D:$D,MATCH(GHGs!$A25&amp;GHGs!H$1,treecover_loss__ha!$A:$A&amp;treecover_loss__ha!$B:$B,0))</f>
        <v>#N/A</v>
      </c>
      <c r="I25" t="e" cm="1">
        <f t="array" ref="I25">INDEX(treecover_loss__ha!$D:$D,MATCH(GHGs!$A25&amp;GHGs!I$1,treecover_loss__ha!$A:$A&amp;treecover_loss__ha!$B:$B,0))</f>
        <v>#N/A</v>
      </c>
      <c r="J25" t="e" cm="1">
        <f t="array" ref="J25">INDEX(treecover_loss__ha!$D:$D,MATCH(GHGs!$A25&amp;GHGs!J$1,treecover_loss__ha!$A:$A&amp;treecover_loss__ha!$B:$B,0))</f>
        <v>#N/A</v>
      </c>
    </row>
    <row r="26" spans="1:10" x14ac:dyDescent="0.2">
      <c r="A26" s="1" t="s">
        <v>28</v>
      </c>
      <c r="B26" cm="1">
        <f t="array" ref="B26">INDEX(treecover_loss__ha!$D:$D,MATCH(GHGs!$A26&amp;GHGs!B$1,treecover_loss__ha!$A:$A&amp;treecover_loss__ha!$B:$B,0))</f>
        <v>73359390.356361896</v>
      </c>
      <c r="C26" cm="1">
        <f t="array" ref="C26">INDEX(treecover_loss__ha!$D:$D,MATCH(GHGs!$A26&amp;GHGs!C$1,treecover_loss__ha!$A:$A&amp;treecover_loss__ha!$B:$B,0))</f>
        <v>211431912.86623099</v>
      </c>
      <c r="D26" cm="1">
        <f t="array" ref="D26">INDEX(treecover_loss__ha!$D:$D,MATCH(GHGs!$A26&amp;GHGs!D$1,treecover_loss__ha!$A:$A&amp;treecover_loss__ha!$B:$B,0))</f>
        <v>217755076.12911901</v>
      </c>
      <c r="E26" cm="1">
        <f t="array" ref="E26">INDEX(treecover_loss__ha!$D:$D,MATCH(GHGs!$A26&amp;GHGs!E$1,treecover_loss__ha!$A:$A&amp;treecover_loss__ha!$B:$B,0))</f>
        <v>137488883.884211</v>
      </c>
      <c r="F26" cm="1">
        <f t="array" ref="F26">INDEX(treecover_loss__ha!$D:$D,MATCH(GHGs!$A26&amp;GHGs!F$1,treecover_loss__ha!$A:$A&amp;treecover_loss__ha!$B:$B,0))</f>
        <v>347429456.08556801</v>
      </c>
      <c r="G26" cm="1">
        <f t="array" ref="G26">INDEX(treecover_loss__ha!$D:$D,MATCH(GHGs!$A26&amp;GHGs!G$1,treecover_loss__ha!$A:$A&amp;treecover_loss__ha!$B:$B,0))</f>
        <v>208210733.90964901</v>
      </c>
      <c r="H26" cm="1">
        <f t="array" ref="H26">INDEX(treecover_loss__ha!$D:$D,MATCH(GHGs!$A26&amp;GHGs!H$1,treecover_loss__ha!$A:$A&amp;treecover_loss__ha!$B:$B,0))</f>
        <v>255862675.20974401</v>
      </c>
      <c r="I26" cm="1">
        <f t="array" ref="I26">INDEX(treecover_loss__ha!$D:$D,MATCH(GHGs!$A26&amp;GHGs!I$1,treecover_loss__ha!$A:$A&amp;treecover_loss__ha!$B:$B,0))</f>
        <v>299927786.128326</v>
      </c>
      <c r="J26" cm="1">
        <f t="array" ref="J26">INDEX(treecover_loss__ha!$D:$D,MATCH(GHGs!$A26&amp;GHGs!J$1,treecover_loss__ha!$A:$A&amp;treecover_loss__ha!$B:$B,0))</f>
        <v>370333597.88267398</v>
      </c>
    </row>
    <row r="27" spans="1:10" x14ac:dyDescent="0.2">
      <c r="A27" s="1" t="s">
        <v>29</v>
      </c>
      <c r="B27" cm="1">
        <f t="array" ref="B27">INDEX(treecover_loss__ha!$D:$D,MATCH(GHGs!$A27&amp;GHGs!B$1,treecover_loss__ha!$A:$A&amp;treecover_loss__ha!$B:$B,0))</f>
        <v>1279708953.35642</v>
      </c>
      <c r="C27" cm="1">
        <f t="array" ref="C27">INDEX(treecover_loss__ha!$D:$D,MATCH(GHGs!$A27&amp;GHGs!C$1,treecover_loss__ha!$A:$A&amp;treecover_loss__ha!$B:$B,0))</f>
        <v>3237876508.2520599</v>
      </c>
      <c r="D27" cm="1">
        <f t="array" ref="D27">INDEX(treecover_loss__ha!$D:$D,MATCH(GHGs!$A27&amp;GHGs!D$1,treecover_loss__ha!$A:$A&amp;treecover_loss__ha!$B:$B,0))</f>
        <v>2633355719.4173498</v>
      </c>
      <c r="E27" cm="1">
        <f t="array" ref="E27">INDEX(treecover_loss__ha!$D:$D,MATCH(GHGs!$A27&amp;GHGs!E$1,treecover_loss__ha!$A:$A&amp;treecover_loss__ha!$B:$B,0))</f>
        <v>1814375336.21679</v>
      </c>
      <c r="F27" cm="1">
        <f t="array" ref="F27">INDEX(treecover_loss__ha!$D:$D,MATCH(GHGs!$A27&amp;GHGs!F$1,treecover_loss__ha!$A:$A&amp;treecover_loss__ha!$B:$B,0))</f>
        <v>1610956854.6502299</v>
      </c>
      <c r="G27" cm="1">
        <f t="array" ref="G27">INDEX(treecover_loss__ha!$D:$D,MATCH(GHGs!$A27&amp;GHGs!G$1,treecover_loss__ha!$A:$A&amp;treecover_loss__ha!$B:$B,0))</f>
        <v>1903414739.7151799</v>
      </c>
      <c r="H27" cm="1">
        <f t="array" ref="H27">INDEX(treecover_loss__ha!$D:$D,MATCH(GHGs!$A27&amp;GHGs!H$1,treecover_loss__ha!$A:$A&amp;treecover_loss__ha!$B:$B,0))</f>
        <v>1985684942.87444</v>
      </c>
      <c r="I27" cm="1">
        <f t="array" ref="I27">INDEX(treecover_loss__ha!$D:$D,MATCH(GHGs!$A27&amp;GHGs!I$1,treecover_loss__ha!$A:$A&amp;treecover_loss__ha!$B:$B,0))</f>
        <v>2202634112.8828902</v>
      </c>
      <c r="J27" cm="1">
        <f t="array" ref="J27">INDEX(treecover_loss__ha!$D:$D,MATCH(GHGs!$A27&amp;GHGs!J$1,treecover_loss__ha!$A:$A&amp;treecover_loss__ha!$B:$B,0))</f>
        <v>1801569589.9590299</v>
      </c>
    </row>
    <row r="28" spans="1:10" x14ac:dyDescent="0.2">
      <c r="A28" s="1" t="s">
        <v>30</v>
      </c>
      <c r="B28" cm="1">
        <f t="array" ref="B28">INDEX(treecover_loss__ha!$D:$D,MATCH(GHGs!$A28&amp;GHGs!B$1,treecover_loss__ha!$A:$A&amp;treecover_loss__ha!$B:$B,0))</f>
        <v>903.27912321717599</v>
      </c>
      <c r="C28" cm="1">
        <f t="array" ref="C28">INDEX(treecover_loss__ha!$D:$D,MATCH(GHGs!$A28&amp;GHGs!C$1,treecover_loss__ha!$A:$A&amp;treecover_loss__ha!$B:$B,0))</f>
        <v>4832.1394112517701</v>
      </c>
      <c r="D28" cm="1">
        <f t="array" ref="D28">INDEX(treecover_loss__ha!$D:$D,MATCH(GHGs!$A28&amp;GHGs!D$1,treecover_loss__ha!$A:$A&amp;treecover_loss__ha!$B:$B,0))</f>
        <v>6084.5343240350203</v>
      </c>
      <c r="E28" cm="1">
        <f t="array" ref="E28">INDEX(treecover_loss__ha!$D:$D,MATCH(GHGs!$A28&amp;GHGs!E$1,treecover_loss__ha!$A:$A&amp;treecover_loss__ha!$B:$B,0))</f>
        <v>8486.5166508776692</v>
      </c>
      <c r="F28" cm="1">
        <f t="array" ref="F28">INDEX(treecover_loss__ha!$D:$D,MATCH(GHGs!$A28&amp;GHGs!F$1,treecover_loss__ha!$A:$A&amp;treecover_loss__ha!$B:$B,0))</f>
        <v>22805.2143725879</v>
      </c>
      <c r="G28" cm="1">
        <f t="array" ref="G28">INDEX(treecover_loss__ha!$D:$D,MATCH(GHGs!$A28&amp;GHGs!G$1,treecover_loss__ha!$A:$A&amp;treecover_loss__ha!$B:$B,0))</f>
        <v>7748.7721404681597</v>
      </c>
      <c r="H28" cm="1">
        <f t="array" ref="H28">INDEX(treecover_loss__ha!$D:$D,MATCH(GHGs!$A28&amp;GHGs!H$1,treecover_loss__ha!$A:$A&amp;treecover_loss__ha!$B:$B,0))</f>
        <v>7406.9282441565401</v>
      </c>
      <c r="I28" cm="1">
        <f t="array" ref="I28">INDEX(treecover_loss__ha!$D:$D,MATCH(GHGs!$A28&amp;GHGs!I$1,treecover_loss__ha!$A:$A&amp;treecover_loss__ha!$B:$B,0))</f>
        <v>1851.1590806532299</v>
      </c>
      <c r="J28" cm="1">
        <f t="array" ref="J28">INDEX(treecover_loss__ha!$D:$D,MATCH(GHGs!$A28&amp;GHGs!J$1,treecover_loss__ha!$A:$A&amp;treecover_loss__ha!$B:$B,0))</f>
        <v>3215.7709040745299</v>
      </c>
    </row>
    <row r="29" spans="1:10" x14ac:dyDescent="0.2">
      <c r="A29" s="1" t="s">
        <v>31</v>
      </c>
      <c r="B29" cm="1">
        <f t="array" ref="B29">INDEX(treecover_loss__ha!$D:$D,MATCH(GHGs!$A29&amp;GHGs!B$1,treecover_loss__ha!$A:$A&amp;treecover_loss__ha!$B:$B,0))</f>
        <v>986934.00937146298</v>
      </c>
      <c r="C29" cm="1">
        <f t="array" ref="C29">INDEX(treecover_loss__ha!$D:$D,MATCH(GHGs!$A29&amp;GHGs!C$1,treecover_loss__ha!$A:$A&amp;treecover_loss__ha!$B:$B,0))</f>
        <v>1356265.3610779601</v>
      </c>
      <c r="D29" cm="1">
        <f t="array" ref="D29">INDEX(treecover_loss__ha!$D:$D,MATCH(GHGs!$A29&amp;GHGs!D$1,treecover_loss__ha!$A:$A&amp;treecover_loss__ha!$B:$B,0))</f>
        <v>618259.26913972595</v>
      </c>
      <c r="E29" cm="1">
        <f t="array" ref="E29">INDEX(treecover_loss__ha!$D:$D,MATCH(GHGs!$A29&amp;GHGs!E$1,treecover_loss__ha!$A:$A&amp;treecover_loss__ha!$B:$B,0))</f>
        <v>501599.762101106</v>
      </c>
      <c r="F29" cm="1">
        <f t="array" ref="F29">INDEX(treecover_loss__ha!$D:$D,MATCH(GHGs!$A29&amp;GHGs!F$1,treecover_loss__ha!$A:$A&amp;treecover_loss__ha!$B:$B,0))</f>
        <v>649487.63384176698</v>
      </c>
      <c r="G29" cm="1">
        <f t="array" ref="G29">INDEX(treecover_loss__ha!$D:$D,MATCH(GHGs!$A29&amp;GHGs!G$1,treecover_loss__ha!$A:$A&amp;treecover_loss__ha!$B:$B,0))</f>
        <v>665224.43015702302</v>
      </c>
      <c r="H29" cm="1">
        <f t="array" ref="H29">INDEX(treecover_loss__ha!$D:$D,MATCH(GHGs!$A29&amp;GHGs!H$1,treecover_loss__ha!$A:$A&amp;treecover_loss__ha!$B:$B,0))</f>
        <v>592882.91109556402</v>
      </c>
      <c r="I29" cm="1">
        <f t="array" ref="I29">INDEX(treecover_loss__ha!$D:$D,MATCH(GHGs!$A29&amp;GHGs!I$1,treecover_loss__ha!$A:$A&amp;treecover_loss__ha!$B:$B,0))</f>
        <v>578630.08063605498</v>
      </c>
      <c r="J29" cm="1">
        <f t="array" ref="J29">INDEX(treecover_loss__ha!$D:$D,MATCH(GHGs!$A29&amp;GHGs!J$1,treecover_loss__ha!$A:$A&amp;treecover_loss__ha!$B:$B,0))</f>
        <v>538540.71797636803</v>
      </c>
    </row>
    <row r="30" spans="1:10" x14ac:dyDescent="0.2">
      <c r="A30" s="1" t="s">
        <v>32</v>
      </c>
      <c r="B30" cm="1">
        <f t="array" ref="B30">INDEX(treecover_loss__ha!$D:$D,MATCH(GHGs!$A30&amp;GHGs!B$1,treecover_loss__ha!$A:$A&amp;treecover_loss__ha!$B:$B,0))</f>
        <v>369694.47058659699</v>
      </c>
      <c r="C30" cm="1">
        <f t="array" ref="C30">INDEX(treecover_loss__ha!$D:$D,MATCH(GHGs!$A30&amp;GHGs!C$1,treecover_loss__ha!$A:$A&amp;treecover_loss__ha!$B:$B,0))</f>
        <v>1049682.3810300501</v>
      </c>
      <c r="D30" cm="1">
        <f t="array" ref="D30">INDEX(treecover_loss__ha!$D:$D,MATCH(GHGs!$A30&amp;GHGs!D$1,treecover_loss__ha!$A:$A&amp;treecover_loss__ha!$B:$B,0))</f>
        <v>957318.990070662</v>
      </c>
      <c r="E30" cm="1">
        <f t="array" ref="E30">INDEX(treecover_loss__ha!$D:$D,MATCH(GHGs!$A30&amp;GHGs!E$1,treecover_loss__ha!$A:$A&amp;treecover_loss__ha!$B:$B,0))</f>
        <v>676746.40447467205</v>
      </c>
      <c r="F30" cm="1">
        <f t="array" ref="F30">INDEX(treecover_loss__ha!$D:$D,MATCH(GHGs!$A30&amp;GHGs!F$1,treecover_loss__ha!$A:$A&amp;treecover_loss__ha!$B:$B,0))</f>
        <v>427446.16483054199</v>
      </c>
      <c r="G30" cm="1">
        <f t="array" ref="G30">INDEX(treecover_loss__ha!$D:$D,MATCH(GHGs!$A30&amp;GHGs!G$1,treecover_loss__ha!$A:$A&amp;treecover_loss__ha!$B:$B,0))</f>
        <v>682621.61185173295</v>
      </c>
      <c r="H30" cm="1">
        <f t="array" ref="H30">INDEX(treecover_loss__ha!$D:$D,MATCH(GHGs!$A30&amp;GHGs!H$1,treecover_loss__ha!$A:$A&amp;treecover_loss__ha!$B:$B,0))</f>
        <v>669482.42468686902</v>
      </c>
      <c r="I30" cm="1">
        <f t="array" ref="I30">INDEX(treecover_loss__ha!$D:$D,MATCH(GHGs!$A30&amp;GHGs!I$1,treecover_loss__ha!$A:$A&amp;treecover_loss__ha!$B:$B,0))</f>
        <v>682584.426198581</v>
      </c>
      <c r="J30" cm="1">
        <f t="array" ref="J30">INDEX(treecover_loss__ha!$D:$D,MATCH(GHGs!$A30&amp;GHGs!J$1,treecover_loss__ha!$A:$A&amp;treecover_loss__ha!$B:$B,0))</f>
        <v>965755.662340699</v>
      </c>
    </row>
    <row r="31" spans="1:10" x14ac:dyDescent="0.2">
      <c r="A31" s="1" t="s">
        <v>33</v>
      </c>
      <c r="B31" cm="1">
        <f t="array" ref="B31">INDEX(treecover_loss__ha!$D:$D,MATCH(GHGs!$A31&amp;GHGs!B$1,treecover_loss__ha!$A:$A&amp;treecover_loss__ha!$B:$B,0))</f>
        <v>50.116432414014703</v>
      </c>
      <c r="C31" cm="1">
        <f t="array" ref="C31">INDEX(treecover_loss__ha!$D:$D,MATCH(GHGs!$A31&amp;GHGs!C$1,treecover_loss__ha!$A:$A&amp;treecover_loss__ha!$B:$B,0))</f>
        <v>210.51593259796701</v>
      </c>
      <c r="D31" cm="1">
        <f t="array" ref="D31">INDEX(treecover_loss__ha!$D:$D,MATCH(GHGs!$A31&amp;GHGs!D$1,treecover_loss__ha!$A:$A&amp;treecover_loss__ha!$B:$B,0))</f>
        <v>313.59064685688401</v>
      </c>
      <c r="E31" cm="1">
        <f t="array" ref="E31">INDEX(treecover_loss__ha!$D:$D,MATCH(GHGs!$A31&amp;GHGs!E$1,treecover_loss__ha!$A:$A&amp;treecover_loss__ha!$B:$B,0))</f>
        <v>680.82587867011898</v>
      </c>
      <c r="F31" cm="1">
        <f t="array" ref="F31">INDEX(treecover_loss__ha!$D:$D,MATCH(GHGs!$A31&amp;GHGs!F$1,treecover_loss__ha!$A:$A&amp;treecover_loss__ha!$B:$B,0))</f>
        <v>17.664150606533699</v>
      </c>
      <c r="G31" cm="1">
        <f t="array" ref="G31">INDEX(treecover_loss__ha!$D:$D,MATCH(GHGs!$A31&amp;GHGs!G$1,treecover_loss__ha!$A:$A&amp;treecover_loss__ha!$B:$B,0))</f>
        <v>439.78012667339198</v>
      </c>
      <c r="H31" cm="1">
        <f t="array" ref="H31">INDEX(treecover_loss__ha!$D:$D,MATCH(GHGs!$A31&amp;GHGs!H$1,treecover_loss__ha!$A:$A&amp;treecover_loss__ha!$B:$B,0))</f>
        <v>560.07084818297801</v>
      </c>
      <c r="I31" cm="1">
        <f t="array" ref="I31">INDEX(treecover_loss__ha!$D:$D,MATCH(GHGs!$A31&amp;GHGs!I$1,treecover_loss__ha!$A:$A&amp;treecover_loss__ha!$B:$B,0))</f>
        <v>1711.0109550462601</v>
      </c>
      <c r="J31" cm="1">
        <f t="array" ref="J31">INDEX(treecover_loss__ha!$D:$D,MATCH(GHGs!$A31&amp;GHGs!J$1,treecover_loss__ha!$A:$A&amp;treecover_loss__ha!$B:$B,0))</f>
        <v>1008.66606855372</v>
      </c>
    </row>
    <row r="32" spans="1:10" x14ac:dyDescent="0.2">
      <c r="A32" s="1" t="s">
        <v>34</v>
      </c>
      <c r="B32" cm="1">
        <f t="array" ref="B32">INDEX(treecover_loss__ha!$D:$D,MATCH(GHGs!$A32&amp;GHGs!B$1,treecover_loss__ha!$A:$A&amp;treecover_loss__ha!$B:$B,0))</f>
        <v>11862080.623946199</v>
      </c>
      <c r="C32" cm="1">
        <f t="array" ref="C32">INDEX(treecover_loss__ha!$D:$D,MATCH(GHGs!$A32&amp;GHGs!C$1,treecover_loss__ha!$A:$A&amp;treecover_loss__ha!$B:$B,0))</f>
        <v>28254110.454762202</v>
      </c>
      <c r="D32" cm="1">
        <f t="array" ref="D32">INDEX(treecover_loss__ha!$D:$D,MATCH(GHGs!$A32&amp;GHGs!D$1,treecover_loss__ha!$A:$A&amp;treecover_loss__ha!$B:$B,0))</f>
        <v>30622426.3449651</v>
      </c>
      <c r="E32" cm="1">
        <f t="array" ref="E32">INDEX(treecover_loss__ha!$D:$D,MATCH(GHGs!$A32&amp;GHGs!E$1,treecover_loss__ha!$A:$A&amp;treecover_loss__ha!$B:$B,0))</f>
        <v>18702444.647604</v>
      </c>
      <c r="F32" cm="1">
        <f t="array" ref="F32">INDEX(treecover_loss__ha!$D:$D,MATCH(GHGs!$A32&amp;GHGs!F$1,treecover_loss__ha!$A:$A&amp;treecover_loss__ha!$B:$B,0))</f>
        <v>23793464.1132988</v>
      </c>
      <c r="G32" cm="1">
        <f t="array" ref="G32">INDEX(treecover_loss__ha!$D:$D,MATCH(GHGs!$A32&amp;GHGs!G$1,treecover_loss__ha!$A:$A&amp;treecover_loss__ha!$B:$B,0))</f>
        <v>28472928.4638592</v>
      </c>
      <c r="H32" cm="1">
        <f t="array" ref="H32">INDEX(treecover_loss__ha!$D:$D,MATCH(GHGs!$A32&amp;GHGs!H$1,treecover_loss__ha!$A:$A&amp;treecover_loss__ha!$B:$B,0))</f>
        <v>36222128.251062803</v>
      </c>
      <c r="I32" cm="1">
        <f t="array" ref="I32">INDEX(treecover_loss__ha!$D:$D,MATCH(GHGs!$A32&amp;GHGs!I$1,treecover_loss__ha!$A:$A&amp;treecover_loss__ha!$B:$B,0))</f>
        <v>26259436.431650799</v>
      </c>
      <c r="J32" cm="1">
        <f t="array" ref="J32">INDEX(treecover_loss__ha!$D:$D,MATCH(GHGs!$A32&amp;GHGs!J$1,treecover_loss__ha!$A:$A&amp;treecover_loss__ha!$B:$B,0))</f>
        <v>28965453.1925258</v>
      </c>
    </row>
    <row r="33" spans="1:10" x14ac:dyDescent="0.2">
      <c r="A33" s="1" t="s">
        <v>35</v>
      </c>
      <c r="B33" cm="1">
        <f t="array" ref="B33">INDEX(treecover_loss__ha!$D:$D,MATCH(GHGs!$A33&amp;GHGs!B$1,treecover_loss__ha!$A:$A&amp;treecover_loss__ha!$B:$B,0))</f>
        <v>1167086140.7209799</v>
      </c>
      <c r="C33" cm="1">
        <f t="array" ref="C33">INDEX(treecover_loss__ha!$D:$D,MATCH(GHGs!$A33&amp;GHGs!C$1,treecover_loss__ha!$A:$A&amp;treecover_loss__ha!$B:$B,0))</f>
        <v>833208687.05962706</v>
      </c>
      <c r="D33" cm="1">
        <f t="array" ref="D33">INDEX(treecover_loss__ha!$D:$D,MATCH(GHGs!$A33&amp;GHGs!D$1,treecover_loss__ha!$A:$A&amp;treecover_loss__ha!$B:$B,0))</f>
        <v>1029787749.70491</v>
      </c>
      <c r="E33" cm="1">
        <f t="array" ref="E33">INDEX(treecover_loss__ha!$D:$D,MATCH(GHGs!$A33&amp;GHGs!E$1,treecover_loss__ha!$A:$A&amp;treecover_loss__ha!$B:$B,0))</f>
        <v>821183152.39865005</v>
      </c>
      <c r="F33" cm="1">
        <f t="array" ref="F33">INDEX(treecover_loss__ha!$D:$D,MATCH(GHGs!$A33&amp;GHGs!F$1,treecover_loss__ha!$A:$A&amp;treecover_loss__ha!$B:$B,0))</f>
        <v>882285325.17346299</v>
      </c>
      <c r="G33" cm="1">
        <f t="array" ref="G33">INDEX(treecover_loss__ha!$D:$D,MATCH(GHGs!$A33&amp;GHGs!G$1,treecover_loss__ha!$A:$A&amp;treecover_loss__ha!$B:$B,0))</f>
        <v>367517193.86203003</v>
      </c>
      <c r="H33" cm="1">
        <f t="array" ref="H33">INDEX(treecover_loss__ha!$D:$D,MATCH(GHGs!$A33&amp;GHGs!H$1,treecover_loss__ha!$A:$A&amp;treecover_loss__ha!$B:$B,0))</f>
        <v>1020949343.59024</v>
      </c>
      <c r="I33" cm="1">
        <f t="array" ref="I33">INDEX(treecover_loss__ha!$D:$D,MATCH(GHGs!$A33&amp;GHGs!I$1,treecover_loss__ha!$A:$A&amp;treecover_loss__ha!$B:$B,0))</f>
        <v>904521392.26793694</v>
      </c>
      <c r="J33" cm="1">
        <f t="array" ref="J33">INDEX(treecover_loss__ha!$D:$D,MATCH(GHGs!$A33&amp;GHGs!J$1,treecover_loss__ha!$A:$A&amp;treecover_loss__ha!$B:$B,0))</f>
        <v>3736248364.6981001</v>
      </c>
    </row>
    <row r="34" spans="1:10" x14ac:dyDescent="0.2">
      <c r="A34" s="1" t="s">
        <v>36</v>
      </c>
      <c r="B34" cm="1">
        <f t="array" ref="B34">INDEX(treecover_loss__ha!$D:$D,MATCH(GHGs!$A34&amp;GHGs!B$1,treecover_loss__ha!$A:$A&amp;treecover_loss__ha!$B:$B,0))</f>
        <v>415411.649013863</v>
      </c>
      <c r="C34" cm="1">
        <f t="array" ref="C34">INDEX(treecover_loss__ha!$D:$D,MATCH(GHGs!$A34&amp;GHGs!C$1,treecover_loss__ha!$A:$A&amp;treecover_loss__ha!$B:$B,0))</f>
        <v>913310.87889708404</v>
      </c>
      <c r="D34" cm="1">
        <f t="array" ref="D34">INDEX(treecover_loss__ha!$D:$D,MATCH(GHGs!$A34&amp;GHGs!D$1,treecover_loss__ha!$A:$A&amp;treecover_loss__ha!$B:$B,0))</f>
        <v>1399570.4411273701</v>
      </c>
      <c r="E34" cm="1">
        <f t="array" ref="E34">INDEX(treecover_loss__ha!$D:$D,MATCH(GHGs!$A34&amp;GHGs!E$1,treecover_loss__ha!$A:$A&amp;treecover_loss__ha!$B:$B,0))</f>
        <v>1798115.97791467</v>
      </c>
      <c r="F34" cm="1">
        <f t="array" ref="F34">INDEX(treecover_loss__ha!$D:$D,MATCH(GHGs!$A34&amp;GHGs!F$1,treecover_loss__ha!$A:$A&amp;treecover_loss__ha!$B:$B,0))</f>
        <v>1942071.7518584901</v>
      </c>
      <c r="G34" cm="1">
        <f t="array" ref="G34">INDEX(treecover_loss__ha!$D:$D,MATCH(GHGs!$A34&amp;GHGs!G$1,treecover_loss__ha!$A:$A&amp;treecover_loss__ha!$B:$B,0))</f>
        <v>2426415.5781619898</v>
      </c>
      <c r="H34" cm="1">
        <f t="array" ref="H34">INDEX(treecover_loss__ha!$D:$D,MATCH(GHGs!$A34&amp;GHGs!H$1,treecover_loss__ha!$A:$A&amp;treecover_loss__ha!$B:$B,0))</f>
        <v>2097657.08591884</v>
      </c>
      <c r="I34" cm="1">
        <f t="array" ref="I34">INDEX(treecover_loss__ha!$D:$D,MATCH(GHGs!$A34&amp;GHGs!I$1,treecover_loss__ha!$A:$A&amp;treecover_loss__ha!$B:$B,0))</f>
        <v>1216357.4354751001</v>
      </c>
      <c r="J34" cm="1">
        <f t="array" ref="J34">INDEX(treecover_loss__ha!$D:$D,MATCH(GHGs!$A34&amp;GHGs!J$1,treecover_loss__ha!$A:$A&amp;treecover_loss__ha!$B:$B,0))</f>
        <v>1895817.5477068301</v>
      </c>
    </row>
    <row r="35" spans="1:10" x14ac:dyDescent="0.2">
      <c r="A35" s="1" t="s">
        <v>37</v>
      </c>
      <c r="B35" cm="1">
        <f t="array" ref="B35">INDEX(treecover_loss__ha!$D:$D,MATCH(GHGs!$A35&amp;GHGs!B$1,treecover_loss__ha!$A:$A&amp;treecover_loss__ha!$B:$B,0))</f>
        <v>50880475.58884</v>
      </c>
      <c r="C35" cm="1">
        <f t="array" ref="C35">INDEX(treecover_loss__ha!$D:$D,MATCH(GHGs!$A35&amp;GHGs!C$1,treecover_loss__ha!$A:$A&amp;treecover_loss__ha!$B:$B,0))</f>
        <v>58041225.174637802</v>
      </c>
      <c r="D35" cm="1">
        <f t="array" ref="D35">INDEX(treecover_loss__ha!$D:$D,MATCH(GHGs!$A35&amp;GHGs!D$1,treecover_loss__ha!$A:$A&amp;treecover_loss__ha!$B:$B,0))</f>
        <v>96269280.990040004</v>
      </c>
      <c r="E35" cm="1">
        <f t="array" ref="E35">INDEX(treecover_loss__ha!$D:$D,MATCH(GHGs!$A35&amp;GHGs!E$1,treecover_loss__ha!$A:$A&amp;treecover_loss__ha!$B:$B,0))</f>
        <v>40731425.858186699</v>
      </c>
      <c r="F35" cm="1">
        <f t="array" ref="F35">INDEX(treecover_loss__ha!$D:$D,MATCH(GHGs!$A35&amp;GHGs!F$1,treecover_loss__ha!$A:$A&amp;treecover_loss__ha!$B:$B,0))</f>
        <v>40850606.624986798</v>
      </c>
      <c r="G35" cm="1">
        <f t="array" ref="G35">INDEX(treecover_loss__ha!$D:$D,MATCH(GHGs!$A35&amp;GHGs!G$1,treecover_loss__ha!$A:$A&amp;treecover_loss__ha!$B:$B,0))</f>
        <v>34703729.864295401</v>
      </c>
      <c r="H35" cm="1">
        <f t="array" ref="H35">INDEX(treecover_loss__ha!$D:$D,MATCH(GHGs!$A35&amp;GHGs!H$1,treecover_loss__ha!$A:$A&amp;treecover_loss__ha!$B:$B,0))</f>
        <v>51044115.479111098</v>
      </c>
      <c r="I35" cm="1">
        <f t="array" ref="I35">INDEX(treecover_loss__ha!$D:$D,MATCH(GHGs!$A35&amp;GHGs!I$1,treecover_loss__ha!$A:$A&amp;treecover_loss__ha!$B:$B,0))</f>
        <v>48818999.697931901</v>
      </c>
      <c r="J35" cm="1">
        <f t="array" ref="J35">INDEX(treecover_loss__ha!$D:$D,MATCH(GHGs!$A35&amp;GHGs!J$1,treecover_loss__ha!$A:$A&amp;treecover_loss__ha!$B:$B,0))</f>
        <v>57517520.692153998</v>
      </c>
    </row>
    <row r="36" spans="1:10" x14ac:dyDescent="0.2">
      <c r="A36" s="1" t="s">
        <v>38</v>
      </c>
      <c r="B36" cm="1">
        <f t="array" ref="B36">INDEX(treecover_loss__ha!$D:$D,MATCH(GHGs!$A36&amp;GHGs!B$1,treecover_loss__ha!$A:$A&amp;treecover_loss__ha!$B:$B,0))</f>
        <v>236566462.45345801</v>
      </c>
      <c r="C36" cm="1">
        <f t="array" ref="C36">INDEX(treecover_loss__ha!$D:$D,MATCH(GHGs!$A36&amp;GHGs!C$1,treecover_loss__ha!$A:$A&amp;treecover_loss__ha!$B:$B,0))</f>
        <v>345994985.844809</v>
      </c>
      <c r="D36" cm="1">
        <f t="array" ref="D36">INDEX(treecover_loss__ha!$D:$D,MATCH(GHGs!$A36&amp;GHGs!D$1,treecover_loss__ha!$A:$A&amp;treecover_loss__ha!$B:$B,0))</f>
        <v>306787748.426337</v>
      </c>
      <c r="E36" cm="1">
        <f t="array" ref="E36">INDEX(treecover_loss__ha!$D:$D,MATCH(GHGs!$A36&amp;GHGs!E$1,treecover_loss__ha!$A:$A&amp;treecover_loss__ha!$B:$B,0))</f>
        <v>276689571.45985699</v>
      </c>
      <c r="F36" cm="1">
        <f t="array" ref="F36">INDEX(treecover_loss__ha!$D:$D,MATCH(GHGs!$A36&amp;GHGs!F$1,treecover_loss__ha!$A:$A&amp;treecover_loss__ha!$B:$B,0))</f>
        <v>230758984.18943</v>
      </c>
      <c r="G36" cm="1">
        <f t="array" ref="G36">INDEX(treecover_loss__ha!$D:$D,MATCH(GHGs!$A36&amp;GHGs!G$1,treecover_loss__ha!$A:$A&amp;treecover_loss__ha!$B:$B,0))</f>
        <v>201592875.40147799</v>
      </c>
      <c r="H36" cm="1">
        <f t="array" ref="H36">INDEX(treecover_loss__ha!$D:$D,MATCH(GHGs!$A36&amp;GHGs!H$1,treecover_loss__ha!$A:$A&amp;treecover_loss__ha!$B:$B,0))</f>
        <v>275969921.71068299</v>
      </c>
      <c r="I36" cm="1">
        <f t="array" ref="I36">INDEX(treecover_loss__ha!$D:$D,MATCH(GHGs!$A36&amp;GHGs!I$1,treecover_loss__ha!$A:$A&amp;treecover_loss__ha!$B:$B,0))</f>
        <v>324892247.78870302</v>
      </c>
      <c r="J36" cm="1">
        <f t="array" ref="J36">INDEX(treecover_loss__ha!$D:$D,MATCH(GHGs!$A36&amp;GHGs!J$1,treecover_loss__ha!$A:$A&amp;treecover_loss__ha!$B:$B,0))</f>
        <v>314183336.53275698</v>
      </c>
    </row>
    <row r="37" spans="1:10" x14ac:dyDescent="0.2">
      <c r="A37" s="1" t="s">
        <v>39</v>
      </c>
      <c r="B37" cm="1">
        <f t="array" ref="B37">INDEX(treecover_loss__ha!$D:$D,MATCH(GHGs!$A37&amp;GHGs!B$1,treecover_loss__ha!$A:$A&amp;treecover_loss__ha!$B:$B,0))</f>
        <v>79347635.367574304</v>
      </c>
      <c r="C37" cm="1">
        <f t="array" ref="C37">INDEX(treecover_loss__ha!$D:$D,MATCH(GHGs!$A37&amp;GHGs!C$1,treecover_loss__ha!$A:$A&amp;treecover_loss__ha!$B:$B,0))</f>
        <v>117400102.04837599</v>
      </c>
      <c r="D37" cm="1">
        <f t="array" ref="D37">INDEX(treecover_loss__ha!$D:$D,MATCH(GHGs!$A37&amp;GHGs!D$1,treecover_loss__ha!$A:$A&amp;treecover_loss__ha!$B:$B,0))</f>
        <v>194775702.970534</v>
      </c>
      <c r="E37" cm="1">
        <f t="array" ref="E37">INDEX(treecover_loss__ha!$D:$D,MATCH(GHGs!$A37&amp;GHGs!E$1,treecover_loss__ha!$A:$A&amp;treecover_loss__ha!$B:$B,0))</f>
        <v>181836180.655076</v>
      </c>
      <c r="F37" cm="1">
        <f t="array" ref="F37">INDEX(treecover_loss__ha!$D:$D,MATCH(GHGs!$A37&amp;GHGs!F$1,treecover_loss__ha!$A:$A&amp;treecover_loss__ha!$B:$B,0))</f>
        <v>138646300.32395101</v>
      </c>
      <c r="G37" cm="1">
        <f t="array" ref="G37">INDEX(treecover_loss__ha!$D:$D,MATCH(GHGs!$A37&amp;GHGs!G$1,treecover_loss__ha!$A:$A&amp;treecover_loss__ha!$B:$B,0))</f>
        <v>147786106.444978</v>
      </c>
      <c r="H37" cm="1">
        <f t="array" ref="H37">INDEX(treecover_loss__ha!$D:$D,MATCH(GHGs!$A37&amp;GHGs!H$1,treecover_loss__ha!$A:$A&amp;treecover_loss__ha!$B:$B,0))</f>
        <v>113473045.355373</v>
      </c>
      <c r="I37" cm="1">
        <f t="array" ref="I37">INDEX(treecover_loss__ha!$D:$D,MATCH(GHGs!$A37&amp;GHGs!I$1,treecover_loss__ha!$A:$A&amp;treecover_loss__ha!$B:$B,0))</f>
        <v>110789125.808285</v>
      </c>
      <c r="J37" cm="1">
        <f t="array" ref="J37">INDEX(treecover_loss__ha!$D:$D,MATCH(GHGs!$A37&amp;GHGs!J$1,treecover_loss__ha!$A:$A&amp;treecover_loss__ha!$B:$B,0))</f>
        <v>124217772.160594</v>
      </c>
    </row>
    <row r="38" spans="1:10" x14ac:dyDescent="0.2">
      <c r="A38" s="1" t="s">
        <v>40</v>
      </c>
      <c r="B38" cm="1">
        <f t="array" ref="B38">INDEX(treecover_loss__ha!$D:$D,MATCH(GHGs!$A38&amp;GHGs!B$1,treecover_loss__ha!$A:$A&amp;treecover_loss__ha!$B:$B,0))</f>
        <v>47696988.7421344</v>
      </c>
      <c r="C38" cm="1">
        <f t="array" ref="C38">INDEX(treecover_loss__ha!$D:$D,MATCH(GHGs!$A38&amp;GHGs!C$1,treecover_loss__ha!$A:$A&amp;treecover_loss__ha!$B:$B,0))</f>
        <v>71562813.015255302</v>
      </c>
      <c r="D38" cm="1">
        <f t="array" ref="D38">INDEX(treecover_loss__ha!$D:$D,MATCH(GHGs!$A38&amp;GHGs!D$1,treecover_loss__ha!$A:$A&amp;treecover_loss__ha!$B:$B,0))</f>
        <v>110190075.755613</v>
      </c>
      <c r="E38" cm="1">
        <f t="array" ref="E38">INDEX(treecover_loss__ha!$D:$D,MATCH(GHGs!$A38&amp;GHGs!E$1,treecover_loss__ha!$A:$A&amp;treecover_loss__ha!$B:$B,0))</f>
        <v>75223420.926280096</v>
      </c>
      <c r="F38" cm="1">
        <f t="array" ref="F38">INDEX(treecover_loss__ha!$D:$D,MATCH(GHGs!$A38&amp;GHGs!F$1,treecover_loss__ha!$A:$A&amp;treecover_loss__ha!$B:$B,0))</f>
        <v>73598926.053139493</v>
      </c>
      <c r="G38" cm="1">
        <f t="array" ref="G38">INDEX(treecover_loss__ha!$D:$D,MATCH(GHGs!$A38&amp;GHGs!G$1,treecover_loss__ha!$A:$A&amp;treecover_loss__ha!$B:$B,0))</f>
        <v>132811021.91465899</v>
      </c>
      <c r="H38" cm="1">
        <f t="array" ref="H38">INDEX(treecover_loss__ha!$D:$D,MATCH(GHGs!$A38&amp;GHGs!H$1,treecover_loss__ha!$A:$A&amp;treecover_loss__ha!$B:$B,0))</f>
        <v>105822382.073284</v>
      </c>
      <c r="I38" cm="1">
        <f t="array" ref="I38">INDEX(treecover_loss__ha!$D:$D,MATCH(GHGs!$A38&amp;GHGs!I$1,treecover_loss__ha!$A:$A&amp;treecover_loss__ha!$B:$B,0))</f>
        <v>94981251.289893597</v>
      </c>
      <c r="J38" cm="1">
        <f t="array" ref="J38">INDEX(treecover_loss__ha!$D:$D,MATCH(GHGs!$A38&amp;GHGs!J$1,treecover_loss__ha!$A:$A&amp;treecover_loss__ha!$B:$B,0))</f>
        <v>128449168.265047</v>
      </c>
    </row>
    <row r="39" spans="1:10" x14ac:dyDescent="0.2">
      <c r="A39" s="1" t="s">
        <v>41</v>
      </c>
      <c r="B39" cm="1">
        <f t="array" ref="B39">INDEX(treecover_loss__ha!$D:$D,MATCH(GHGs!$A39&amp;GHGs!B$1,treecover_loss__ha!$A:$A&amp;treecover_loss__ha!$B:$B,0))</f>
        <v>582834942.01821494</v>
      </c>
      <c r="C39" cm="1">
        <f t="array" ref="C39">INDEX(treecover_loss__ha!$D:$D,MATCH(GHGs!$A39&amp;GHGs!C$1,treecover_loss__ha!$A:$A&amp;treecover_loss__ha!$B:$B,0))</f>
        <v>887943303.40626204</v>
      </c>
      <c r="D39" cm="1">
        <f t="array" ref="D39">INDEX(treecover_loss__ha!$D:$D,MATCH(GHGs!$A39&amp;GHGs!D$1,treecover_loss__ha!$A:$A&amp;treecover_loss__ha!$B:$B,0))</f>
        <v>932782993.08464801</v>
      </c>
      <c r="E39" cm="1">
        <f t="array" ref="E39">INDEX(treecover_loss__ha!$D:$D,MATCH(GHGs!$A39&amp;GHGs!E$1,treecover_loss__ha!$A:$A&amp;treecover_loss__ha!$B:$B,0))</f>
        <v>883517130.77725399</v>
      </c>
      <c r="F39" cm="1">
        <f t="array" ref="F39">INDEX(treecover_loss__ha!$D:$D,MATCH(GHGs!$A39&amp;GHGs!F$1,treecover_loss__ha!$A:$A&amp;treecover_loss__ha!$B:$B,0))</f>
        <v>807643986.86009705</v>
      </c>
      <c r="G39" cm="1">
        <f t="array" ref="G39">INDEX(treecover_loss__ha!$D:$D,MATCH(GHGs!$A39&amp;GHGs!G$1,treecover_loss__ha!$A:$A&amp;treecover_loss__ha!$B:$B,0))</f>
        <v>859921497.49566901</v>
      </c>
      <c r="H39" cm="1">
        <f t="array" ref="H39">INDEX(treecover_loss__ha!$D:$D,MATCH(GHGs!$A39&amp;GHGs!H$1,treecover_loss__ha!$A:$A&amp;treecover_loss__ha!$B:$B,0))</f>
        <v>824552803.93347096</v>
      </c>
      <c r="I39" cm="1">
        <f t="array" ref="I39">INDEX(treecover_loss__ha!$D:$D,MATCH(GHGs!$A39&amp;GHGs!I$1,treecover_loss__ha!$A:$A&amp;treecover_loss__ha!$B:$B,0))</f>
        <v>824249936.463974</v>
      </c>
      <c r="J39" cm="1">
        <f t="array" ref="J39">INDEX(treecover_loss__ha!$D:$D,MATCH(GHGs!$A39&amp;GHGs!J$1,treecover_loss__ha!$A:$A&amp;treecover_loss__ha!$B:$B,0))</f>
        <v>887541816.80786598</v>
      </c>
    </row>
    <row r="40" spans="1:10" x14ac:dyDescent="0.2">
      <c r="A40" s="1" t="s">
        <v>42</v>
      </c>
      <c r="B40" cm="1">
        <f t="array" ref="B40">INDEX(treecover_loss__ha!$D:$D,MATCH(GHGs!$A40&amp;GHGs!B$1,treecover_loss__ha!$A:$A&amp;treecover_loss__ha!$B:$B,0))</f>
        <v>27376769.896463599</v>
      </c>
      <c r="C40" cm="1">
        <f t="array" ref="C40">INDEX(treecover_loss__ha!$D:$D,MATCH(GHGs!$A40&amp;GHGs!C$1,treecover_loss__ha!$A:$A&amp;treecover_loss__ha!$B:$B,0))</f>
        <v>74165913.270668998</v>
      </c>
      <c r="D40" cm="1">
        <f t="array" ref="D40">INDEX(treecover_loss__ha!$D:$D,MATCH(GHGs!$A40&amp;GHGs!D$1,treecover_loss__ha!$A:$A&amp;treecover_loss__ha!$B:$B,0))</f>
        <v>38873150.4493654</v>
      </c>
      <c r="E40" cm="1">
        <f t="array" ref="E40">INDEX(treecover_loss__ha!$D:$D,MATCH(GHGs!$A40&amp;GHGs!E$1,treecover_loss__ha!$A:$A&amp;treecover_loss__ha!$B:$B,0))</f>
        <v>38960883.795909099</v>
      </c>
      <c r="F40" cm="1">
        <f t="array" ref="F40">INDEX(treecover_loss__ha!$D:$D,MATCH(GHGs!$A40&amp;GHGs!F$1,treecover_loss__ha!$A:$A&amp;treecover_loss__ha!$B:$B,0))</f>
        <v>45762674.217941202</v>
      </c>
      <c r="G40" cm="1">
        <f t="array" ref="G40">INDEX(treecover_loss__ha!$D:$D,MATCH(GHGs!$A40&amp;GHGs!G$1,treecover_loss__ha!$A:$A&amp;treecover_loss__ha!$B:$B,0))</f>
        <v>40752872.785754703</v>
      </c>
      <c r="H40" cm="1">
        <f t="array" ref="H40">INDEX(treecover_loss__ha!$D:$D,MATCH(GHGs!$A40&amp;GHGs!H$1,treecover_loss__ha!$A:$A&amp;treecover_loss__ha!$B:$B,0))</f>
        <v>36863354.336480998</v>
      </c>
      <c r="I40" cm="1">
        <f t="array" ref="I40">INDEX(treecover_loss__ha!$D:$D,MATCH(GHGs!$A40&amp;GHGs!I$1,treecover_loss__ha!$A:$A&amp;treecover_loss__ha!$B:$B,0))</f>
        <v>38723623.438126601</v>
      </c>
      <c r="J40" cm="1">
        <f t="array" ref="J40">INDEX(treecover_loss__ha!$D:$D,MATCH(GHGs!$A40&amp;GHGs!J$1,treecover_loss__ha!$A:$A&amp;treecover_loss__ha!$B:$B,0))</f>
        <v>44255676.845127799</v>
      </c>
    </row>
    <row r="41" spans="1:10" x14ac:dyDescent="0.2">
      <c r="A41" s="1" t="s">
        <v>43</v>
      </c>
      <c r="B41" cm="1">
        <f t="array" ref="B41">INDEX(treecover_loss__ha!$D:$D,MATCH(GHGs!$A41&amp;GHGs!B$1,treecover_loss__ha!$A:$A&amp;treecover_loss__ha!$B:$B,0))</f>
        <v>79712611.848446801</v>
      </c>
      <c r="C41" cm="1">
        <f t="array" ref="C41">INDEX(treecover_loss__ha!$D:$D,MATCH(GHGs!$A41&amp;GHGs!C$1,treecover_loss__ha!$A:$A&amp;treecover_loss__ha!$B:$B,0))</f>
        <v>168245449.076309</v>
      </c>
      <c r="D41" cm="1">
        <f t="array" ref="D41">INDEX(treecover_loss__ha!$D:$D,MATCH(GHGs!$A41&amp;GHGs!D$1,treecover_loss__ha!$A:$A&amp;treecover_loss__ha!$B:$B,0))</f>
        <v>240695440.340269</v>
      </c>
      <c r="E41" cm="1">
        <f t="array" ref="E41">INDEX(treecover_loss__ha!$D:$D,MATCH(GHGs!$A41&amp;GHGs!E$1,treecover_loss__ha!$A:$A&amp;treecover_loss__ha!$B:$B,0))</f>
        <v>205255762.01196101</v>
      </c>
      <c r="F41" cm="1">
        <f t="array" ref="F41">INDEX(treecover_loss__ha!$D:$D,MATCH(GHGs!$A41&amp;GHGs!F$1,treecover_loss__ha!$A:$A&amp;treecover_loss__ha!$B:$B,0))</f>
        <v>154413448.219497</v>
      </c>
      <c r="G41" cm="1">
        <f t="array" ref="G41">INDEX(treecover_loss__ha!$D:$D,MATCH(GHGs!$A41&amp;GHGs!G$1,treecover_loss__ha!$A:$A&amp;treecover_loss__ha!$B:$B,0))</f>
        <v>192778051.07741401</v>
      </c>
      <c r="H41" cm="1">
        <f t="array" ref="H41">INDEX(treecover_loss__ha!$D:$D,MATCH(GHGs!$A41&amp;GHGs!H$1,treecover_loss__ha!$A:$A&amp;treecover_loss__ha!$B:$B,0))</f>
        <v>161502288.01571101</v>
      </c>
      <c r="I41" cm="1">
        <f t="array" ref="I41">INDEX(treecover_loss__ha!$D:$D,MATCH(GHGs!$A41&amp;GHGs!I$1,treecover_loss__ha!$A:$A&amp;treecover_loss__ha!$B:$B,0))</f>
        <v>164342301.88582101</v>
      </c>
      <c r="J41" cm="1">
        <f t="array" ref="J41">INDEX(treecover_loss__ha!$D:$D,MATCH(GHGs!$A41&amp;GHGs!J$1,treecover_loss__ha!$A:$A&amp;treecover_loss__ha!$B:$B,0))</f>
        <v>118947693.85217001</v>
      </c>
    </row>
    <row r="42" spans="1:10" x14ac:dyDescent="0.2">
      <c r="A42" s="1" t="s">
        <v>44</v>
      </c>
      <c r="B42" cm="1">
        <f t="array" ref="B42">INDEX(treecover_loss__ha!$D:$D,MATCH(GHGs!$A42&amp;GHGs!B$1,treecover_loss__ha!$A:$A&amp;treecover_loss__ha!$B:$B,0))</f>
        <v>208843.357307386</v>
      </c>
      <c r="C42" cm="1">
        <f t="array" ref="C42">INDEX(treecover_loss__ha!$D:$D,MATCH(GHGs!$A42&amp;GHGs!C$1,treecover_loss__ha!$A:$A&amp;treecover_loss__ha!$B:$B,0))</f>
        <v>58705.572381167702</v>
      </c>
      <c r="D42" cm="1">
        <f t="array" ref="D42">INDEX(treecover_loss__ha!$D:$D,MATCH(GHGs!$A42&amp;GHGs!D$1,treecover_loss__ha!$A:$A&amp;treecover_loss__ha!$B:$B,0))</f>
        <v>147640.38289114099</v>
      </c>
      <c r="E42" cm="1">
        <f t="array" ref="E42">INDEX(treecover_loss__ha!$D:$D,MATCH(GHGs!$A42&amp;GHGs!E$1,treecover_loss__ha!$A:$A&amp;treecover_loss__ha!$B:$B,0))</f>
        <v>110443.047800984</v>
      </c>
      <c r="F42" cm="1">
        <f t="array" ref="F42">INDEX(treecover_loss__ha!$D:$D,MATCH(GHGs!$A42&amp;GHGs!F$1,treecover_loss__ha!$A:$A&amp;treecover_loss__ha!$B:$B,0))</f>
        <v>147144.90506272999</v>
      </c>
      <c r="G42" cm="1">
        <f t="array" ref="G42">INDEX(treecover_loss__ha!$D:$D,MATCH(GHGs!$A42&amp;GHGs!G$1,treecover_loss__ha!$A:$A&amp;treecover_loss__ha!$B:$B,0))</f>
        <v>136847.331508273</v>
      </c>
      <c r="H42" cm="1">
        <f t="array" ref="H42">INDEX(treecover_loss__ha!$D:$D,MATCH(GHGs!$A42&amp;GHGs!H$1,treecover_loss__ha!$A:$A&amp;treecover_loss__ha!$B:$B,0))</f>
        <v>85911.9832382522</v>
      </c>
      <c r="I42" cm="1">
        <f t="array" ref="I42">INDEX(treecover_loss__ha!$D:$D,MATCH(GHGs!$A42&amp;GHGs!I$1,treecover_loss__ha!$A:$A&amp;treecover_loss__ha!$B:$B,0))</f>
        <v>84752.123918031401</v>
      </c>
      <c r="J42" cm="1">
        <f t="array" ref="J42">INDEX(treecover_loss__ha!$D:$D,MATCH(GHGs!$A42&amp;GHGs!J$1,treecover_loss__ha!$A:$A&amp;treecover_loss__ha!$B:$B,0))</f>
        <v>78956.643832770802</v>
      </c>
    </row>
    <row r="43" spans="1:10" x14ac:dyDescent="0.2">
      <c r="A43" s="1" t="s">
        <v>45</v>
      </c>
      <c r="B43" t="e" cm="1">
        <f t="array" ref="B43">INDEX(treecover_loss__ha!$D:$D,MATCH(GHGs!$A43&amp;GHGs!B$1,treecover_loss__ha!$A:$A&amp;treecover_loss__ha!$B:$B,0))</f>
        <v>#N/A</v>
      </c>
      <c r="C43" t="e" cm="1">
        <f t="array" ref="C43">INDEX(treecover_loss__ha!$D:$D,MATCH(GHGs!$A43&amp;GHGs!C$1,treecover_loss__ha!$A:$A&amp;treecover_loss__ha!$B:$B,0))</f>
        <v>#N/A</v>
      </c>
      <c r="D43" t="e" cm="1">
        <f t="array" ref="D43">INDEX(treecover_loss__ha!$D:$D,MATCH(GHGs!$A43&amp;GHGs!D$1,treecover_loss__ha!$A:$A&amp;treecover_loss__ha!$B:$B,0))</f>
        <v>#N/A</v>
      </c>
      <c r="E43" cm="1">
        <f t="array" ref="E43">INDEX(treecover_loss__ha!$D:$D,MATCH(GHGs!$A43&amp;GHGs!E$1,treecover_loss__ha!$A:$A&amp;treecover_loss__ha!$B:$B,0))</f>
        <v>0</v>
      </c>
      <c r="F43" cm="1">
        <f t="array" ref="F43">INDEX(treecover_loss__ha!$D:$D,MATCH(GHGs!$A43&amp;GHGs!F$1,treecover_loss__ha!$A:$A&amp;treecover_loss__ha!$B:$B,0))</f>
        <v>0</v>
      </c>
      <c r="G43" cm="1">
        <f t="array" ref="G43">INDEX(treecover_loss__ha!$D:$D,MATCH(GHGs!$A43&amp;GHGs!G$1,treecover_loss__ha!$A:$A&amp;treecover_loss__ha!$B:$B,0))</f>
        <v>0</v>
      </c>
      <c r="H43" t="e" cm="1">
        <f t="array" ref="H43">INDEX(treecover_loss__ha!$D:$D,MATCH(GHGs!$A43&amp;GHGs!H$1,treecover_loss__ha!$A:$A&amp;treecover_loss__ha!$B:$B,0))</f>
        <v>#N/A</v>
      </c>
      <c r="I43" t="e" cm="1">
        <f t="array" ref="I43">INDEX(treecover_loss__ha!$D:$D,MATCH(GHGs!$A43&amp;GHGs!I$1,treecover_loss__ha!$A:$A&amp;treecover_loss__ha!$B:$B,0))</f>
        <v>#N/A</v>
      </c>
      <c r="J43" t="e" cm="1">
        <f t="array" ref="J43">INDEX(treecover_loss__ha!$D:$D,MATCH(GHGs!$A43&amp;GHGs!J$1,treecover_loss__ha!$A:$A&amp;treecover_loss__ha!$B:$B,0))</f>
        <v>#N/A</v>
      </c>
    </row>
    <row r="44" spans="1:10" x14ac:dyDescent="0.2">
      <c r="A44" s="1" t="s">
        <v>46</v>
      </c>
      <c r="B44" cm="1">
        <f t="array" ref="B44">INDEX(treecover_loss__ha!$D:$D,MATCH(GHGs!$A44&amp;GHGs!B$1,treecover_loss__ha!$A:$A&amp;treecover_loss__ha!$B:$B,0))</f>
        <v>1893742.51099866</v>
      </c>
      <c r="C44" cm="1">
        <f t="array" ref="C44">INDEX(treecover_loss__ha!$D:$D,MATCH(GHGs!$A44&amp;GHGs!C$1,treecover_loss__ha!$A:$A&amp;treecover_loss__ha!$B:$B,0))</f>
        <v>7730224.82971022</v>
      </c>
      <c r="D44" cm="1">
        <f t="array" ref="D44">INDEX(treecover_loss__ha!$D:$D,MATCH(GHGs!$A44&amp;GHGs!D$1,treecover_loss__ha!$A:$A&amp;treecover_loss__ha!$B:$B,0))</f>
        <v>12478015.346229499</v>
      </c>
      <c r="E44" cm="1">
        <f t="array" ref="E44">INDEX(treecover_loss__ha!$D:$D,MATCH(GHGs!$A44&amp;GHGs!E$1,treecover_loss__ha!$A:$A&amp;treecover_loss__ha!$B:$B,0))</f>
        <v>7068727.4502004301</v>
      </c>
      <c r="F44" cm="1">
        <f t="array" ref="F44">INDEX(treecover_loss__ha!$D:$D,MATCH(GHGs!$A44&amp;GHGs!F$1,treecover_loss__ha!$A:$A&amp;treecover_loss__ha!$B:$B,0))</f>
        <v>6650697.4178400198</v>
      </c>
      <c r="G44" cm="1">
        <f t="array" ref="G44">INDEX(treecover_loss__ha!$D:$D,MATCH(GHGs!$A44&amp;GHGs!G$1,treecover_loss__ha!$A:$A&amp;treecover_loss__ha!$B:$B,0))</f>
        <v>4959197.5884964904</v>
      </c>
      <c r="H44" cm="1">
        <f t="array" ref="H44">INDEX(treecover_loss__ha!$D:$D,MATCH(GHGs!$A44&amp;GHGs!H$1,treecover_loss__ha!$A:$A&amp;treecover_loss__ha!$B:$B,0))</f>
        <v>4820179.2977801897</v>
      </c>
      <c r="I44" cm="1">
        <f t="array" ref="I44">INDEX(treecover_loss__ha!$D:$D,MATCH(GHGs!$A44&amp;GHGs!I$1,treecover_loss__ha!$A:$A&amp;treecover_loss__ha!$B:$B,0))</f>
        <v>5190979.8080301397</v>
      </c>
      <c r="J44" cm="1">
        <f t="array" ref="J44">INDEX(treecover_loss__ha!$D:$D,MATCH(GHGs!$A44&amp;GHGs!J$1,treecover_loss__ha!$A:$A&amp;treecover_loss__ha!$B:$B,0))</f>
        <v>5554432.4656794304</v>
      </c>
    </row>
    <row r="45" spans="1:10" x14ac:dyDescent="0.2">
      <c r="A45" s="1" t="s">
        <v>47</v>
      </c>
      <c r="B45" cm="1">
        <f t="array" ref="B45">INDEX(treecover_loss__ha!$D:$D,MATCH(GHGs!$A45&amp;GHGs!B$1,treecover_loss__ha!$A:$A&amp;treecover_loss__ha!$B:$B,0))</f>
        <v>2502056.3150721402</v>
      </c>
      <c r="C45" cm="1">
        <f t="array" ref="C45">INDEX(treecover_loss__ha!$D:$D,MATCH(GHGs!$A45&amp;GHGs!C$1,treecover_loss__ha!$A:$A&amp;treecover_loss__ha!$B:$B,0))</f>
        <v>40278033.615614198</v>
      </c>
      <c r="D45" cm="1">
        <f t="array" ref="D45">INDEX(treecover_loss__ha!$D:$D,MATCH(GHGs!$A45&amp;GHGs!D$1,treecover_loss__ha!$A:$A&amp;treecover_loss__ha!$B:$B,0))</f>
        <v>43008055.017080002</v>
      </c>
      <c r="E45" cm="1">
        <f t="array" ref="E45">INDEX(treecover_loss__ha!$D:$D,MATCH(GHGs!$A45&amp;GHGs!E$1,treecover_loss__ha!$A:$A&amp;treecover_loss__ha!$B:$B,0))</f>
        <v>7259171.5237410096</v>
      </c>
      <c r="F45" cm="1">
        <f t="array" ref="F45">INDEX(treecover_loss__ha!$D:$D,MATCH(GHGs!$A45&amp;GHGs!F$1,treecover_loss__ha!$A:$A&amp;treecover_loss__ha!$B:$B,0))</f>
        <v>3026850.9444439602</v>
      </c>
      <c r="G45" cm="1">
        <f t="array" ref="G45">INDEX(treecover_loss__ha!$D:$D,MATCH(GHGs!$A45&amp;GHGs!G$1,treecover_loss__ha!$A:$A&amp;treecover_loss__ha!$B:$B,0))</f>
        <v>5156186.0518776402</v>
      </c>
      <c r="H45" cm="1">
        <f t="array" ref="H45">INDEX(treecover_loss__ha!$D:$D,MATCH(GHGs!$A45&amp;GHGs!H$1,treecover_loss__ha!$A:$A&amp;treecover_loss__ha!$B:$B,0))</f>
        <v>4634390.6142436704</v>
      </c>
      <c r="I45" cm="1">
        <f t="array" ref="I45">INDEX(treecover_loss__ha!$D:$D,MATCH(GHGs!$A45&amp;GHGs!I$1,treecover_loss__ha!$A:$A&amp;treecover_loss__ha!$B:$B,0))</f>
        <v>2546540.6224885699</v>
      </c>
      <c r="J45" cm="1">
        <f t="array" ref="J45">INDEX(treecover_loss__ha!$D:$D,MATCH(GHGs!$A45&amp;GHGs!J$1,treecover_loss__ha!$A:$A&amp;treecover_loss__ha!$B:$B,0))</f>
        <v>9509784.1907327808</v>
      </c>
    </row>
    <row r="46" spans="1:10" x14ac:dyDescent="0.2">
      <c r="A46" s="1" t="s">
        <v>48</v>
      </c>
      <c r="B46" cm="1">
        <f t="array" ref="B46">INDEX(treecover_loss__ha!$D:$D,MATCH(GHGs!$A46&amp;GHGs!B$1,treecover_loss__ha!$A:$A&amp;treecover_loss__ha!$B:$B,0))</f>
        <v>432.43877707575302</v>
      </c>
      <c r="C46" cm="1">
        <f t="array" ref="C46">INDEX(treecover_loss__ha!$D:$D,MATCH(GHGs!$A46&amp;GHGs!C$1,treecover_loss__ha!$A:$A&amp;treecover_loss__ha!$B:$B,0))</f>
        <v>1471.4530101406699</v>
      </c>
      <c r="D46" cm="1">
        <f t="array" ref="D46">INDEX(treecover_loss__ha!$D:$D,MATCH(GHGs!$A46&amp;GHGs!D$1,treecover_loss__ha!$A:$A&amp;treecover_loss__ha!$B:$B,0))</f>
        <v>238.271970665048</v>
      </c>
      <c r="E46" cm="1">
        <f t="array" ref="E46">INDEX(treecover_loss__ha!$D:$D,MATCH(GHGs!$A46&amp;GHGs!E$1,treecover_loss__ha!$A:$A&amp;treecover_loss__ha!$B:$B,0))</f>
        <v>271.36006653187297</v>
      </c>
      <c r="F46" cm="1">
        <f t="array" ref="F46">INDEX(treecover_loss__ha!$D:$D,MATCH(GHGs!$A46&amp;GHGs!F$1,treecover_loss__ha!$A:$A&amp;treecover_loss__ha!$B:$B,0))</f>
        <v>732.28643581786002</v>
      </c>
      <c r="G46" cm="1">
        <f t="array" ref="G46">INDEX(treecover_loss__ha!$D:$D,MATCH(GHGs!$A46&amp;GHGs!G$1,treecover_loss__ha!$A:$A&amp;treecover_loss__ha!$B:$B,0))</f>
        <v>606.91010872518802</v>
      </c>
      <c r="H46" cm="1">
        <f t="array" ref="H46">INDEX(treecover_loss__ha!$D:$D,MATCH(GHGs!$A46&amp;GHGs!H$1,treecover_loss__ha!$A:$A&amp;treecover_loss__ha!$B:$B,0))</f>
        <v>1299.9534194124601</v>
      </c>
      <c r="I46" cm="1">
        <f t="array" ref="I46">INDEX(treecover_loss__ha!$D:$D,MATCH(GHGs!$A46&amp;GHGs!I$1,treecover_loss__ha!$A:$A&amp;treecover_loss__ha!$B:$B,0))</f>
        <v>1813.6005459748999</v>
      </c>
      <c r="J46" cm="1">
        <f t="array" ref="J46">INDEX(treecover_loss__ha!$D:$D,MATCH(GHGs!$A46&amp;GHGs!J$1,treecover_loss__ha!$A:$A&amp;treecover_loss__ha!$B:$B,0))</f>
        <v>1399.03521583362</v>
      </c>
    </row>
    <row r="47" spans="1:10" x14ac:dyDescent="0.2">
      <c r="A47" s="1" t="s">
        <v>49</v>
      </c>
      <c r="B47" cm="1">
        <f t="array" ref="B47">INDEX(treecover_loss__ha!$D:$D,MATCH(GHGs!$A47&amp;GHGs!B$1,treecover_loss__ha!$A:$A&amp;treecover_loss__ha!$B:$B,0))</f>
        <v>58.0441071413617</v>
      </c>
      <c r="C47" cm="1">
        <f t="array" ref="C47">INDEX(treecover_loss__ha!$D:$D,MATCH(GHGs!$A47&amp;GHGs!C$1,treecover_loss__ha!$A:$A&amp;treecover_loss__ha!$B:$B,0))</f>
        <v>21713.621589995098</v>
      </c>
      <c r="D47" cm="1">
        <f t="array" ref="D47">INDEX(treecover_loss__ha!$D:$D,MATCH(GHGs!$A47&amp;GHGs!D$1,treecover_loss__ha!$A:$A&amp;treecover_loss__ha!$B:$B,0))</f>
        <v>21866.275616730702</v>
      </c>
      <c r="E47" cm="1">
        <f t="array" ref="E47">INDEX(treecover_loss__ha!$D:$D,MATCH(GHGs!$A47&amp;GHGs!E$1,treecover_loss__ha!$A:$A&amp;treecover_loss__ha!$B:$B,0))</f>
        <v>14386.156377498301</v>
      </c>
      <c r="F47" cm="1">
        <f t="array" ref="F47">INDEX(treecover_loss__ha!$D:$D,MATCH(GHGs!$A47&amp;GHGs!F$1,treecover_loss__ha!$A:$A&amp;treecover_loss__ha!$B:$B,0))</f>
        <v>8738.8229485121192</v>
      </c>
      <c r="G47" cm="1">
        <f t="array" ref="G47">INDEX(treecover_loss__ha!$D:$D,MATCH(GHGs!$A47&amp;GHGs!G$1,treecover_loss__ha!$A:$A&amp;treecover_loss__ha!$B:$B,0))</f>
        <v>4751.3418298072902</v>
      </c>
      <c r="H47" cm="1">
        <f t="array" ref="H47">INDEX(treecover_loss__ha!$D:$D,MATCH(GHGs!$A47&amp;GHGs!H$1,treecover_loss__ha!$A:$A&amp;treecover_loss__ha!$B:$B,0))</f>
        <v>5753.9894646490102</v>
      </c>
      <c r="I47" cm="1">
        <f t="array" ref="I47">INDEX(treecover_loss__ha!$D:$D,MATCH(GHGs!$A47&amp;GHGs!I$1,treecover_loss__ha!$A:$A&amp;treecover_loss__ha!$B:$B,0))</f>
        <v>16226.4983261792</v>
      </c>
      <c r="J47" cm="1">
        <f t="array" ref="J47">INDEX(treecover_loss__ha!$D:$D,MATCH(GHGs!$A47&amp;GHGs!J$1,treecover_loss__ha!$A:$A&amp;treecover_loss__ha!$B:$B,0))</f>
        <v>12194.9741928846</v>
      </c>
    </row>
    <row r="48" spans="1:10" x14ac:dyDescent="0.2">
      <c r="A48" s="1" t="s">
        <v>50</v>
      </c>
      <c r="B48" cm="1">
        <f t="array" ref="B48">INDEX(treecover_loss__ha!$D:$D,MATCH(GHGs!$A48&amp;GHGs!B$1,treecover_loss__ha!$A:$A&amp;treecover_loss__ha!$B:$B,0))</f>
        <v>7286.78593148235</v>
      </c>
      <c r="C48" cm="1">
        <f t="array" ref="C48">INDEX(treecover_loss__ha!$D:$D,MATCH(GHGs!$A48&amp;GHGs!C$1,treecover_loss__ha!$A:$A&amp;treecover_loss__ha!$B:$B,0))</f>
        <v>80211.046040554793</v>
      </c>
      <c r="D48" cm="1">
        <f t="array" ref="D48">INDEX(treecover_loss__ha!$D:$D,MATCH(GHGs!$A48&amp;GHGs!D$1,treecover_loss__ha!$A:$A&amp;treecover_loss__ha!$B:$B,0))</f>
        <v>70662.012504085898</v>
      </c>
      <c r="E48" cm="1">
        <f t="array" ref="E48">INDEX(treecover_loss__ha!$D:$D,MATCH(GHGs!$A48&amp;GHGs!E$1,treecover_loss__ha!$A:$A&amp;treecover_loss__ha!$B:$B,0))</f>
        <v>6834.8052713410898</v>
      </c>
      <c r="F48" cm="1">
        <f t="array" ref="F48">INDEX(treecover_loss__ha!$D:$D,MATCH(GHGs!$A48&amp;GHGs!F$1,treecover_loss__ha!$A:$A&amp;treecover_loss__ha!$B:$B,0))</f>
        <v>13138.219106161599</v>
      </c>
      <c r="G48" cm="1">
        <f t="array" ref="G48">INDEX(treecover_loss__ha!$D:$D,MATCH(GHGs!$A48&amp;GHGs!G$1,treecover_loss__ha!$A:$A&amp;treecover_loss__ha!$B:$B,0))</f>
        <v>8236.1017042315998</v>
      </c>
      <c r="H48" cm="1">
        <f t="array" ref="H48">INDEX(treecover_loss__ha!$D:$D,MATCH(GHGs!$A48&amp;GHGs!H$1,treecover_loss__ha!$A:$A&amp;treecover_loss__ha!$B:$B,0))</f>
        <v>92811.092664886397</v>
      </c>
      <c r="I48" cm="1">
        <f t="array" ref="I48">INDEX(treecover_loss__ha!$D:$D,MATCH(GHGs!$A48&amp;GHGs!I$1,treecover_loss__ha!$A:$A&amp;treecover_loss__ha!$B:$B,0))</f>
        <v>17902.033792949002</v>
      </c>
      <c r="J48" cm="1">
        <f t="array" ref="J48">INDEX(treecover_loss__ha!$D:$D,MATCH(GHGs!$A48&amp;GHGs!J$1,treecover_loss__ha!$A:$A&amp;treecover_loss__ha!$B:$B,0))</f>
        <v>11057.1683558272</v>
      </c>
    </row>
    <row r="49" spans="1:10" x14ac:dyDescent="0.2">
      <c r="A49" s="1" t="s">
        <v>51</v>
      </c>
      <c r="B49" cm="1">
        <f t="array" ref="B49">INDEX(treecover_loss__ha!$D:$D,MATCH(GHGs!$A49&amp;GHGs!B$1,treecover_loss__ha!$A:$A&amp;treecover_loss__ha!$B:$B,0))</f>
        <v>4060831.3485912899</v>
      </c>
      <c r="C49" cm="1">
        <f t="array" ref="C49">INDEX(treecover_loss__ha!$D:$D,MATCH(GHGs!$A49&amp;GHGs!C$1,treecover_loss__ha!$A:$A&amp;treecover_loss__ha!$B:$B,0))</f>
        <v>12088566.1671915</v>
      </c>
      <c r="D49" cm="1">
        <f t="array" ref="D49">INDEX(treecover_loss__ha!$D:$D,MATCH(GHGs!$A49&amp;GHGs!D$1,treecover_loss__ha!$A:$A&amp;treecover_loss__ha!$B:$B,0))</f>
        <v>14412366.1919841</v>
      </c>
      <c r="E49" cm="1">
        <f t="array" ref="E49">INDEX(treecover_loss__ha!$D:$D,MATCH(GHGs!$A49&amp;GHGs!E$1,treecover_loss__ha!$A:$A&amp;treecover_loss__ha!$B:$B,0))</f>
        <v>21677395.3574064</v>
      </c>
      <c r="F49" cm="1">
        <f t="array" ref="F49">INDEX(treecover_loss__ha!$D:$D,MATCH(GHGs!$A49&amp;GHGs!F$1,treecover_loss__ha!$A:$A&amp;treecover_loss__ha!$B:$B,0))</f>
        <v>40239446.169232897</v>
      </c>
      <c r="G49" cm="1">
        <f t="array" ref="G49">INDEX(treecover_loss__ha!$D:$D,MATCH(GHGs!$A49&amp;GHGs!G$1,treecover_loss__ha!$A:$A&amp;treecover_loss__ha!$B:$B,0))</f>
        <v>56519451.410284497</v>
      </c>
      <c r="H49" cm="1">
        <f t="array" ref="H49">INDEX(treecover_loss__ha!$D:$D,MATCH(GHGs!$A49&amp;GHGs!H$1,treecover_loss__ha!$A:$A&amp;treecover_loss__ha!$B:$B,0))</f>
        <v>31945725.413577698</v>
      </c>
      <c r="I49" cm="1">
        <f t="array" ref="I49">INDEX(treecover_loss__ha!$D:$D,MATCH(GHGs!$A49&amp;GHGs!I$1,treecover_loss__ha!$A:$A&amp;treecover_loss__ha!$B:$B,0))</f>
        <v>20032232.145036198</v>
      </c>
      <c r="J49" cm="1">
        <f t="array" ref="J49">INDEX(treecover_loss__ha!$D:$D,MATCH(GHGs!$A49&amp;GHGs!J$1,treecover_loss__ha!$A:$A&amp;treecover_loss__ha!$B:$B,0))</f>
        <v>14021356.395759599</v>
      </c>
    </row>
    <row r="50" spans="1:10" x14ac:dyDescent="0.2">
      <c r="A50" s="1" t="s">
        <v>52</v>
      </c>
      <c r="B50" cm="1">
        <f t="array" ref="B50">INDEX(treecover_loss__ha!$D:$D,MATCH(GHGs!$A50&amp;GHGs!B$1,treecover_loss__ha!$A:$A&amp;treecover_loss__ha!$B:$B,0))</f>
        <v>6738793.7491845498</v>
      </c>
      <c r="C50" cm="1">
        <f t="array" ref="C50">INDEX(treecover_loss__ha!$D:$D,MATCH(GHGs!$A50&amp;GHGs!C$1,treecover_loss__ha!$A:$A&amp;treecover_loss__ha!$B:$B,0))</f>
        <v>14259657.400036899</v>
      </c>
      <c r="D50" cm="1">
        <f t="array" ref="D50">INDEX(treecover_loss__ha!$D:$D,MATCH(GHGs!$A50&amp;GHGs!D$1,treecover_loss__ha!$A:$A&amp;treecover_loss__ha!$B:$B,0))</f>
        <v>17513240.5675124</v>
      </c>
      <c r="E50" cm="1">
        <f t="array" ref="E50">INDEX(treecover_loss__ha!$D:$D,MATCH(GHGs!$A50&amp;GHGs!E$1,treecover_loss__ha!$A:$A&amp;treecover_loss__ha!$B:$B,0))</f>
        <v>30013752.991319899</v>
      </c>
      <c r="F50" cm="1">
        <f t="array" ref="F50">INDEX(treecover_loss__ha!$D:$D,MATCH(GHGs!$A50&amp;GHGs!F$1,treecover_loss__ha!$A:$A&amp;treecover_loss__ha!$B:$B,0))</f>
        <v>62122468.993697599</v>
      </c>
      <c r="G50" cm="1">
        <f t="array" ref="G50">INDEX(treecover_loss__ha!$D:$D,MATCH(GHGs!$A50&amp;GHGs!G$1,treecover_loss__ha!$A:$A&amp;treecover_loss__ha!$B:$B,0))</f>
        <v>113123321.37052999</v>
      </c>
      <c r="H50" cm="1">
        <f t="array" ref="H50">INDEX(treecover_loss__ha!$D:$D,MATCH(GHGs!$A50&amp;GHGs!H$1,treecover_loss__ha!$A:$A&amp;treecover_loss__ha!$B:$B,0))</f>
        <v>122241609.728478</v>
      </c>
      <c r="I50" cm="1">
        <f t="array" ref="I50">INDEX(treecover_loss__ha!$D:$D,MATCH(GHGs!$A50&amp;GHGs!I$1,treecover_loss__ha!$A:$A&amp;treecover_loss__ha!$B:$B,0))</f>
        <v>51140820.501504503</v>
      </c>
      <c r="J50" cm="1">
        <f t="array" ref="J50">INDEX(treecover_loss__ha!$D:$D,MATCH(GHGs!$A50&amp;GHGs!J$1,treecover_loss__ha!$A:$A&amp;treecover_loss__ha!$B:$B,0))</f>
        <v>74127348.444435298</v>
      </c>
    </row>
    <row r="51" spans="1:10" x14ac:dyDescent="0.2">
      <c r="A51" s="1" t="s">
        <v>53</v>
      </c>
      <c r="B51" cm="1">
        <f t="array" ref="B51">INDEX(treecover_loss__ha!$D:$D,MATCH(GHGs!$A51&amp;GHGs!B$1,treecover_loss__ha!$A:$A&amp;treecover_loss__ha!$B:$B,0))</f>
        <v>1170.9980386060099</v>
      </c>
      <c r="C51" cm="1">
        <f t="array" ref="C51">INDEX(treecover_loss__ha!$D:$D,MATCH(GHGs!$A51&amp;GHGs!C$1,treecover_loss__ha!$A:$A&amp;treecover_loss__ha!$B:$B,0))</f>
        <v>3996.84218853218</v>
      </c>
      <c r="D51" cm="1">
        <f t="array" ref="D51">INDEX(treecover_loss__ha!$D:$D,MATCH(GHGs!$A51&amp;GHGs!D$1,treecover_loss__ha!$A:$A&amp;treecover_loss__ha!$B:$B,0))</f>
        <v>14110611.3845462</v>
      </c>
      <c r="E51" cm="1">
        <f t="array" ref="E51">INDEX(treecover_loss__ha!$D:$D,MATCH(GHGs!$A51&amp;GHGs!E$1,treecover_loss__ha!$A:$A&amp;treecover_loss__ha!$B:$B,0))</f>
        <v>467939.777056085</v>
      </c>
      <c r="F51" cm="1">
        <f t="array" ref="F51">INDEX(treecover_loss__ha!$D:$D,MATCH(GHGs!$A51&amp;GHGs!F$1,treecover_loss__ha!$A:$A&amp;treecover_loss__ha!$B:$B,0))</f>
        <v>37480.048443231797</v>
      </c>
      <c r="G51" cm="1">
        <f t="array" ref="G51">INDEX(treecover_loss__ha!$D:$D,MATCH(GHGs!$A51&amp;GHGs!G$1,treecover_loss__ha!$A:$A&amp;treecover_loss__ha!$B:$B,0))</f>
        <v>40105.1478975465</v>
      </c>
      <c r="H51" cm="1">
        <f t="array" ref="H51">INDEX(treecover_loss__ha!$D:$D,MATCH(GHGs!$A51&amp;GHGs!H$1,treecover_loss__ha!$A:$A&amp;treecover_loss__ha!$B:$B,0))</f>
        <v>19460.811012467399</v>
      </c>
      <c r="I51" cm="1">
        <f t="array" ref="I51">INDEX(treecover_loss__ha!$D:$D,MATCH(GHGs!$A51&amp;GHGs!I$1,treecover_loss__ha!$A:$A&amp;treecover_loss__ha!$B:$B,0))</f>
        <v>19372.4924005842</v>
      </c>
      <c r="J51" cm="1">
        <f t="array" ref="J51">INDEX(treecover_loss__ha!$D:$D,MATCH(GHGs!$A51&amp;GHGs!J$1,treecover_loss__ha!$A:$A&amp;treecover_loss__ha!$B:$B,0))</f>
        <v>88333.070509219702</v>
      </c>
    </row>
    <row r="52" spans="1:10" x14ac:dyDescent="0.2">
      <c r="A52" s="1" t="s">
        <v>54</v>
      </c>
      <c r="B52" cm="1">
        <f t="array" ref="B52">INDEX(treecover_loss__ha!$D:$D,MATCH(GHGs!$A52&amp;GHGs!B$1,treecover_loss__ha!$A:$A&amp;treecover_loss__ha!$B:$B,0))</f>
        <v>894595.55577893695</v>
      </c>
      <c r="C52" cm="1">
        <f t="array" ref="C52">INDEX(treecover_loss__ha!$D:$D,MATCH(GHGs!$A52&amp;GHGs!C$1,treecover_loss__ha!$A:$A&amp;treecover_loss__ha!$B:$B,0))</f>
        <v>1620689.1568996899</v>
      </c>
      <c r="D52" cm="1">
        <f t="array" ref="D52">INDEX(treecover_loss__ha!$D:$D,MATCH(GHGs!$A52&amp;GHGs!D$1,treecover_loss__ha!$A:$A&amp;treecover_loss__ha!$B:$B,0))</f>
        <v>1544281.4330324801</v>
      </c>
      <c r="E52" cm="1">
        <f t="array" ref="E52">INDEX(treecover_loss__ha!$D:$D,MATCH(GHGs!$A52&amp;GHGs!E$1,treecover_loss__ha!$A:$A&amp;treecover_loss__ha!$B:$B,0))</f>
        <v>1140664.3726359301</v>
      </c>
      <c r="F52" cm="1">
        <f t="array" ref="F52">INDEX(treecover_loss__ha!$D:$D,MATCH(GHGs!$A52&amp;GHGs!F$1,treecover_loss__ha!$A:$A&amp;treecover_loss__ha!$B:$B,0))</f>
        <v>3348309.1774915699</v>
      </c>
      <c r="G52" cm="1">
        <f t="array" ref="G52">INDEX(treecover_loss__ha!$D:$D,MATCH(GHGs!$A52&amp;GHGs!G$1,treecover_loss__ha!$A:$A&amp;treecover_loss__ha!$B:$B,0))</f>
        <v>1215974.76690682</v>
      </c>
      <c r="H52" cm="1">
        <f t="array" ref="H52">INDEX(treecover_loss__ha!$D:$D,MATCH(GHGs!$A52&amp;GHGs!H$1,treecover_loss__ha!$A:$A&amp;treecover_loss__ha!$B:$B,0))</f>
        <v>1962728.6331961099</v>
      </c>
      <c r="I52" cm="1">
        <f t="array" ref="I52">INDEX(treecover_loss__ha!$D:$D,MATCH(GHGs!$A52&amp;GHGs!I$1,treecover_loss__ha!$A:$A&amp;treecover_loss__ha!$B:$B,0))</f>
        <v>1428438.30158855</v>
      </c>
      <c r="J52" cm="1">
        <f t="array" ref="J52">INDEX(treecover_loss__ha!$D:$D,MATCH(GHGs!$A52&amp;GHGs!J$1,treecover_loss__ha!$A:$A&amp;treecover_loss__ha!$B:$B,0))</f>
        <v>1702724.22691995</v>
      </c>
    </row>
    <row r="53" spans="1:10" x14ac:dyDescent="0.2">
      <c r="A53" s="1" t="s">
        <v>55</v>
      </c>
      <c r="B53" cm="1">
        <f t="array" ref="B53">INDEX(treecover_loss__ha!$D:$D,MATCH(GHGs!$A53&amp;GHGs!B$1,treecover_loss__ha!$A:$A&amp;treecover_loss__ha!$B:$B,0))</f>
        <v>6705580.0564128701</v>
      </c>
      <c r="C53" cm="1">
        <f t="array" ref="C53">INDEX(treecover_loss__ha!$D:$D,MATCH(GHGs!$A53&amp;GHGs!C$1,treecover_loss__ha!$A:$A&amp;treecover_loss__ha!$B:$B,0))</f>
        <v>11784198.7807597</v>
      </c>
      <c r="D53" cm="1">
        <f t="array" ref="D53">INDEX(treecover_loss__ha!$D:$D,MATCH(GHGs!$A53&amp;GHGs!D$1,treecover_loss__ha!$A:$A&amp;treecover_loss__ha!$B:$B,0))</f>
        <v>13047459.1897527</v>
      </c>
      <c r="E53" cm="1">
        <f t="array" ref="E53">INDEX(treecover_loss__ha!$D:$D,MATCH(GHGs!$A53&amp;GHGs!E$1,treecover_loss__ha!$A:$A&amp;treecover_loss__ha!$B:$B,0))</f>
        <v>6557795.5390232997</v>
      </c>
      <c r="F53" cm="1">
        <f t="array" ref="F53">INDEX(treecover_loss__ha!$D:$D,MATCH(GHGs!$A53&amp;GHGs!F$1,treecover_loss__ha!$A:$A&amp;treecover_loss__ha!$B:$B,0))</f>
        <v>7094587.5035748398</v>
      </c>
      <c r="G53" cm="1">
        <f t="array" ref="G53">INDEX(treecover_loss__ha!$D:$D,MATCH(GHGs!$A53&amp;GHGs!G$1,treecover_loss__ha!$A:$A&amp;treecover_loss__ha!$B:$B,0))</f>
        <v>10353845.195710501</v>
      </c>
      <c r="H53" cm="1">
        <f t="array" ref="H53">INDEX(treecover_loss__ha!$D:$D,MATCH(GHGs!$A53&amp;GHGs!H$1,treecover_loss__ha!$A:$A&amp;treecover_loss__ha!$B:$B,0))</f>
        <v>7154906.0653868299</v>
      </c>
      <c r="I53" cm="1">
        <f t="array" ref="I53">INDEX(treecover_loss__ha!$D:$D,MATCH(GHGs!$A53&amp;GHGs!I$1,treecover_loss__ha!$A:$A&amp;treecover_loss__ha!$B:$B,0))</f>
        <v>6728222.7132871104</v>
      </c>
      <c r="J53" cm="1">
        <f t="array" ref="J53">INDEX(treecover_loss__ha!$D:$D,MATCH(GHGs!$A53&amp;GHGs!J$1,treecover_loss__ha!$A:$A&amp;treecover_loss__ha!$B:$B,0))</f>
        <v>12114696.8551687</v>
      </c>
    </row>
    <row r="54" spans="1:10" x14ac:dyDescent="0.2">
      <c r="A54" s="1" t="s">
        <v>56</v>
      </c>
      <c r="B54" cm="1">
        <f t="array" ref="B54">INDEX(treecover_loss__ha!$D:$D,MATCH(GHGs!$A54&amp;GHGs!B$1,treecover_loss__ha!$A:$A&amp;treecover_loss__ha!$B:$B,0))</f>
        <v>1670607.3252916001</v>
      </c>
      <c r="C54" cm="1">
        <f t="array" ref="C54">INDEX(treecover_loss__ha!$D:$D,MATCH(GHGs!$A54&amp;GHGs!C$1,treecover_loss__ha!$A:$A&amp;treecover_loss__ha!$B:$B,0))</f>
        <v>2281125.9503037399</v>
      </c>
      <c r="D54" cm="1">
        <f t="array" ref="D54">INDEX(treecover_loss__ha!$D:$D,MATCH(GHGs!$A54&amp;GHGs!D$1,treecover_loss__ha!$A:$A&amp;treecover_loss__ha!$B:$B,0))</f>
        <v>12280048.120108601</v>
      </c>
      <c r="E54" cm="1">
        <f t="array" ref="E54">INDEX(treecover_loss__ha!$D:$D,MATCH(GHGs!$A54&amp;GHGs!E$1,treecover_loss__ha!$A:$A&amp;treecover_loss__ha!$B:$B,0))</f>
        <v>1784479.8625033901</v>
      </c>
      <c r="F54" cm="1">
        <f t="array" ref="F54">INDEX(treecover_loss__ha!$D:$D,MATCH(GHGs!$A54&amp;GHGs!F$1,treecover_loss__ha!$A:$A&amp;treecover_loss__ha!$B:$B,0))</f>
        <v>1779280.89494098</v>
      </c>
      <c r="G54" cm="1">
        <f t="array" ref="G54">INDEX(treecover_loss__ha!$D:$D,MATCH(GHGs!$A54&amp;GHGs!G$1,treecover_loss__ha!$A:$A&amp;treecover_loss__ha!$B:$B,0))</f>
        <v>3719345.1469266601</v>
      </c>
      <c r="H54" cm="1">
        <f t="array" ref="H54">INDEX(treecover_loss__ha!$D:$D,MATCH(GHGs!$A54&amp;GHGs!H$1,treecover_loss__ha!$A:$A&amp;treecover_loss__ha!$B:$B,0))</f>
        <v>6193225.9167134296</v>
      </c>
      <c r="I54" cm="1">
        <f t="array" ref="I54">INDEX(treecover_loss__ha!$D:$D,MATCH(GHGs!$A54&amp;GHGs!I$1,treecover_loss__ha!$A:$A&amp;treecover_loss__ha!$B:$B,0))</f>
        <v>3340690.4285553698</v>
      </c>
      <c r="J54" cm="1">
        <f t="array" ref="J54">INDEX(treecover_loss__ha!$D:$D,MATCH(GHGs!$A54&amp;GHGs!J$1,treecover_loss__ha!$A:$A&amp;treecover_loss__ha!$B:$B,0))</f>
        <v>8035219.8101471197</v>
      </c>
    </row>
    <row r="55" spans="1:10" x14ac:dyDescent="0.2">
      <c r="A55" s="1" t="s">
        <v>57</v>
      </c>
      <c r="B55" cm="1">
        <f t="array" ref="B55">INDEX(treecover_loss__ha!$D:$D,MATCH(GHGs!$A55&amp;GHGs!B$1,treecover_loss__ha!$A:$A&amp;treecover_loss__ha!$B:$B,0))</f>
        <v>20154962.593166899</v>
      </c>
      <c r="C55" cm="1">
        <f t="array" ref="C55">INDEX(treecover_loss__ha!$D:$D,MATCH(GHGs!$A55&amp;GHGs!C$1,treecover_loss__ha!$A:$A&amp;treecover_loss__ha!$B:$B,0))</f>
        <v>28982160.432518799</v>
      </c>
      <c r="D55" cm="1">
        <f t="array" ref="D55">INDEX(treecover_loss__ha!$D:$D,MATCH(GHGs!$A55&amp;GHGs!D$1,treecover_loss__ha!$A:$A&amp;treecover_loss__ha!$B:$B,0))</f>
        <v>48809447.152954899</v>
      </c>
      <c r="E55" cm="1">
        <f t="array" ref="E55">INDEX(treecover_loss__ha!$D:$D,MATCH(GHGs!$A55&amp;GHGs!E$1,treecover_loss__ha!$A:$A&amp;treecover_loss__ha!$B:$B,0))</f>
        <v>26548967.927546501</v>
      </c>
      <c r="F55" cm="1">
        <f t="array" ref="F55">INDEX(treecover_loss__ha!$D:$D,MATCH(GHGs!$A55&amp;GHGs!F$1,treecover_loss__ha!$A:$A&amp;treecover_loss__ha!$B:$B,0))</f>
        <v>24964583.827325199</v>
      </c>
      <c r="G55" cm="1">
        <f t="array" ref="G55">INDEX(treecover_loss__ha!$D:$D,MATCH(GHGs!$A55&amp;GHGs!G$1,treecover_loss__ha!$A:$A&amp;treecover_loss__ha!$B:$B,0))</f>
        <v>35439092.317914799</v>
      </c>
      <c r="H55" cm="1">
        <f t="array" ref="H55">INDEX(treecover_loss__ha!$D:$D,MATCH(GHGs!$A55&amp;GHGs!H$1,treecover_loss__ha!$A:$A&amp;treecover_loss__ha!$B:$B,0))</f>
        <v>22528023.159737401</v>
      </c>
      <c r="I55" cm="1">
        <f t="array" ref="I55">INDEX(treecover_loss__ha!$D:$D,MATCH(GHGs!$A55&amp;GHGs!I$1,treecover_loss__ha!$A:$A&amp;treecover_loss__ha!$B:$B,0))</f>
        <v>38470890.521415398</v>
      </c>
      <c r="J55" cm="1">
        <f t="array" ref="J55">INDEX(treecover_loss__ha!$D:$D,MATCH(GHGs!$A55&amp;GHGs!J$1,treecover_loss__ha!$A:$A&amp;treecover_loss__ha!$B:$B,0))</f>
        <v>30312201.061088599</v>
      </c>
    </row>
    <row r="56" spans="1:10" x14ac:dyDescent="0.2">
      <c r="A56" s="1" t="s">
        <v>58</v>
      </c>
      <c r="B56" cm="1">
        <f t="array" ref="B56">INDEX(treecover_loss__ha!$D:$D,MATCH(GHGs!$A56&amp;GHGs!B$1,treecover_loss__ha!$A:$A&amp;treecover_loss__ha!$B:$B,0))</f>
        <v>7376.1987243235199</v>
      </c>
      <c r="C56" cm="1">
        <f t="array" ref="C56">INDEX(treecover_loss__ha!$D:$D,MATCH(GHGs!$A56&amp;GHGs!C$1,treecover_loss__ha!$A:$A&amp;treecover_loss__ha!$B:$B,0))</f>
        <v>8384.5006434802908</v>
      </c>
      <c r="D56" cm="1">
        <f t="array" ref="D56">INDEX(treecover_loss__ha!$D:$D,MATCH(GHGs!$A56&amp;GHGs!D$1,treecover_loss__ha!$A:$A&amp;treecover_loss__ha!$B:$B,0))</f>
        <v>13480.2057063059</v>
      </c>
      <c r="E56" cm="1">
        <f t="array" ref="E56">INDEX(treecover_loss__ha!$D:$D,MATCH(GHGs!$A56&amp;GHGs!E$1,treecover_loss__ha!$A:$A&amp;treecover_loss__ha!$B:$B,0))</f>
        <v>14538.297137212499</v>
      </c>
      <c r="F56" cm="1">
        <f t="array" ref="F56">INDEX(treecover_loss__ha!$D:$D,MATCH(GHGs!$A56&amp;GHGs!F$1,treecover_loss__ha!$A:$A&amp;treecover_loss__ha!$B:$B,0))</f>
        <v>5475.0053220765803</v>
      </c>
      <c r="G56" cm="1">
        <f t="array" ref="G56">INDEX(treecover_loss__ha!$D:$D,MATCH(GHGs!$A56&amp;GHGs!G$1,treecover_loss__ha!$A:$A&amp;treecover_loss__ha!$B:$B,0))</f>
        <v>4308.6626597329096</v>
      </c>
      <c r="H56" cm="1">
        <f t="array" ref="H56">INDEX(treecover_loss__ha!$D:$D,MATCH(GHGs!$A56&amp;GHGs!H$1,treecover_loss__ha!$A:$A&amp;treecover_loss__ha!$B:$B,0))</f>
        <v>4353.3315771518601</v>
      </c>
      <c r="I56" cm="1">
        <f t="array" ref="I56">INDEX(treecover_loss__ha!$D:$D,MATCH(GHGs!$A56&amp;GHGs!I$1,treecover_loss__ha!$A:$A&amp;treecover_loss__ha!$B:$B,0))</f>
        <v>2786.7714261597798</v>
      </c>
      <c r="J56" cm="1">
        <f t="array" ref="J56">INDEX(treecover_loss__ha!$D:$D,MATCH(GHGs!$A56&amp;GHGs!J$1,treecover_loss__ha!$A:$A&amp;treecover_loss__ha!$B:$B,0))</f>
        <v>9247.7137588665992</v>
      </c>
    </row>
    <row r="57" spans="1:10" x14ac:dyDescent="0.2">
      <c r="A57" s="1" t="s">
        <v>59</v>
      </c>
      <c r="B57" cm="1">
        <f t="array" ref="B57">INDEX(treecover_loss__ha!$D:$D,MATCH(GHGs!$A57&amp;GHGs!B$1,treecover_loss__ha!$A:$A&amp;treecover_loss__ha!$B:$B,0))</f>
        <v>59.380356125412497</v>
      </c>
      <c r="C57" cm="1">
        <f t="array" ref="C57">INDEX(treecover_loss__ha!$D:$D,MATCH(GHGs!$A57&amp;GHGs!C$1,treecover_loss__ha!$A:$A&amp;treecover_loss__ha!$B:$B,0))</f>
        <v>15.8870289793871</v>
      </c>
      <c r="D57" cm="1">
        <f t="array" ref="D57">INDEX(treecover_loss__ha!$D:$D,MATCH(GHGs!$A57&amp;GHGs!D$1,treecover_loss__ha!$A:$A&amp;treecover_loss__ha!$B:$B,0))</f>
        <v>178.49328474292199</v>
      </c>
      <c r="E57" t="e" cm="1">
        <f t="array" ref="E57">INDEX(treecover_loss__ha!$D:$D,MATCH(GHGs!$A57&amp;GHGs!E$1,treecover_loss__ha!$A:$A&amp;treecover_loss__ha!$B:$B,0))</f>
        <v>#N/A</v>
      </c>
      <c r="F57" t="e" cm="1">
        <f t="array" ref="F57">INDEX(treecover_loss__ha!$D:$D,MATCH(GHGs!$A57&amp;GHGs!F$1,treecover_loss__ha!$A:$A&amp;treecover_loss__ha!$B:$B,0))</f>
        <v>#N/A</v>
      </c>
      <c r="G57" t="e" cm="1">
        <f t="array" ref="G57">INDEX(treecover_loss__ha!$D:$D,MATCH(GHGs!$A57&amp;GHGs!G$1,treecover_loss__ha!$A:$A&amp;treecover_loss__ha!$B:$B,0))</f>
        <v>#N/A</v>
      </c>
      <c r="H57" cm="1">
        <f t="array" ref="H57">INDEX(treecover_loss__ha!$D:$D,MATCH(GHGs!$A57&amp;GHGs!H$1,treecover_loss__ha!$A:$A&amp;treecover_loss__ha!$B:$B,0))</f>
        <v>51.849901853006102</v>
      </c>
      <c r="I57" cm="1">
        <f t="array" ref="I57">INDEX(treecover_loss__ha!$D:$D,MATCH(GHGs!$A57&amp;GHGs!I$1,treecover_loss__ha!$A:$A&amp;treecover_loss__ha!$B:$B,0))</f>
        <v>176.411229351841</v>
      </c>
      <c r="J57" cm="1">
        <f t="array" ref="J57">INDEX(treecover_loss__ha!$D:$D,MATCH(GHGs!$A57&amp;GHGs!J$1,treecover_loss__ha!$A:$A&amp;treecover_loss__ha!$B:$B,0))</f>
        <v>263.57753227816198</v>
      </c>
    </row>
    <row r="58" spans="1:10" x14ac:dyDescent="0.2">
      <c r="A58" s="1" t="s">
        <v>60</v>
      </c>
      <c r="B58" cm="1">
        <f t="array" ref="B58">INDEX(treecover_loss__ha!$D:$D,MATCH(GHGs!$A58&amp;GHGs!B$1,treecover_loss__ha!$A:$A&amp;treecover_loss__ha!$B:$B,0))</f>
        <v>25903929.136122499</v>
      </c>
      <c r="C58" cm="1">
        <f t="array" ref="C58">INDEX(treecover_loss__ha!$D:$D,MATCH(GHGs!$A58&amp;GHGs!C$1,treecover_loss__ha!$A:$A&amp;treecover_loss__ha!$B:$B,0))</f>
        <v>42902084.310197003</v>
      </c>
      <c r="D58" cm="1">
        <f t="array" ref="D58">INDEX(treecover_loss__ha!$D:$D,MATCH(GHGs!$A58&amp;GHGs!D$1,treecover_loss__ha!$A:$A&amp;treecover_loss__ha!$B:$B,0))</f>
        <v>35913119.776716799</v>
      </c>
      <c r="E58" cm="1">
        <f t="array" ref="E58">INDEX(treecover_loss__ha!$D:$D,MATCH(GHGs!$A58&amp;GHGs!E$1,treecover_loss__ha!$A:$A&amp;treecover_loss__ha!$B:$B,0))</f>
        <v>52081575.274924301</v>
      </c>
      <c r="F58" cm="1">
        <f t="array" ref="F58">INDEX(treecover_loss__ha!$D:$D,MATCH(GHGs!$A58&amp;GHGs!F$1,treecover_loss__ha!$A:$A&amp;treecover_loss__ha!$B:$B,0))</f>
        <v>32147401.363033898</v>
      </c>
      <c r="G58" cm="1">
        <f t="array" ref="G58">INDEX(treecover_loss__ha!$D:$D,MATCH(GHGs!$A58&amp;GHGs!G$1,treecover_loss__ha!$A:$A&amp;treecover_loss__ha!$B:$B,0))</f>
        <v>46426959.166737601</v>
      </c>
      <c r="H58" cm="1">
        <f t="array" ref="H58">INDEX(treecover_loss__ha!$D:$D,MATCH(GHGs!$A58&amp;GHGs!H$1,treecover_loss__ha!$A:$A&amp;treecover_loss__ha!$B:$B,0))</f>
        <v>38488935.751029499</v>
      </c>
      <c r="I58" cm="1">
        <f t="array" ref="I58">INDEX(treecover_loss__ha!$D:$D,MATCH(GHGs!$A58&amp;GHGs!I$1,treecover_loss__ha!$A:$A&amp;treecover_loss__ha!$B:$B,0))</f>
        <v>46694723.074828103</v>
      </c>
      <c r="J58" cm="1">
        <f t="array" ref="J58">INDEX(treecover_loss__ha!$D:$D,MATCH(GHGs!$A58&amp;GHGs!J$1,treecover_loss__ha!$A:$A&amp;treecover_loss__ha!$B:$B,0))</f>
        <v>37836604.920151599</v>
      </c>
    </row>
    <row r="59" spans="1:10" x14ac:dyDescent="0.2">
      <c r="A59" s="1" t="s">
        <v>61</v>
      </c>
      <c r="B59" cm="1">
        <f t="array" ref="B59">INDEX(treecover_loss__ha!$D:$D,MATCH(GHGs!$A59&amp;GHGs!B$1,treecover_loss__ha!$A:$A&amp;treecover_loss__ha!$B:$B,0))</f>
        <v>7759898.2721061697</v>
      </c>
      <c r="C59" cm="1">
        <f t="array" ref="C59">INDEX(treecover_loss__ha!$D:$D,MATCH(GHGs!$A59&amp;GHGs!C$1,treecover_loss__ha!$A:$A&amp;treecover_loss__ha!$B:$B,0))</f>
        <v>11279327.8697061</v>
      </c>
      <c r="D59" cm="1">
        <f t="array" ref="D59">INDEX(treecover_loss__ha!$D:$D,MATCH(GHGs!$A59&amp;GHGs!D$1,treecover_loss__ha!$A:$A&amp;treecover_loss__ha!$B:$B,0))</f>
        <v>12276385.240953</v>
      </c>
      <c r="E59" cm="1">
        <f t="array" ref="E59">INDEX(treecover_loss__ha!$D:$D,MATCH(GHGs!$A59&amp;GHGs!E$1,treecover_loss__ha!$A:$A&amp;treecover_loss__ha!$B:$B,0))</f>
        <v>12816559.982644601</v>
      </c>
      <c r="F59" cm="1">
        <f t="array" ref="F59">INDEX(treecover_loss__ha!$D:$D,MATCH(GHGs!$A59&amp;GHGs!F$1,treecover_loss__ha!$A:$A&amp;treecover_loss__ha!$B:$B,0))</f>
        <v>14947143.388346801</v>
      </c>
      <c r="G59" cm="1">
        <f t="array" ref="G59">INDEX(treecover_loss__ha!$D:$D,MATCH(GHGs!$A59&amp;GHGs!G$1,treecover_loss__ha!$A:$A&amp;treecover_loss__ha!$B:$B,0))</f>
        <v>12164299.296294199</v>
      </c>
      <c r="H59" cm="1">
        <f t="array" ref="H59">INDEX(treecover_loss__ha!$D:$D,MATCH(GHGs!$A59&amp;GHGs!H$1,treecover_loss__ha!$A:$A&amp;treecover_loss__ha!$B:$B,0))</f>
        <v>11627735.7563894</v>
      </c>
      <c r="I59" cm="1">
        <f t="array" ref="I59">INDEX(treecover_loss__ha!$D:$D,MATCH(GHGs!$A59&amp;GHGs!I$1,treecover_loss__ha!$A:$A&amp;treecover_loss__ha!$B:$B,0))</f>
        <v>13725173.532282099</v>
      </c>
      <c r="J59" cm="1">
        <f t="array" ref="J59">INDEX(treecover_loss__ha!$D:$D,MATCH(GHGs!$A59&amp;GHGs!J$1,treecover_loss__ha!$A:$A&amp;treecover_loss__ha!$B:$B,0))</f>
        <v>12831701.6480988</v>
      </c>
    </row>
    <row r="60" spans="1:10" x14ac:dyDescent="0.2">
      <c r="A60" s="1" t="s">
        <v>62</v>
      </c>
      <c r="B60" cm="1">
        <f t="array" ref="B60">INDEX(treecover_loss__ha!$D:$D,MATCH(GHGs!$A60&amp;GHGs!B$1,treecover_loss__ha!$A:$A&amp;treecover_loss__ha!$B:$B,0))</f>
        <v>4582219.4524524799</v>
      </c>
      <c r="C60" cm="1">
        <f t="array" ref="C60">INDEX(treecover_loss__ha!$D:$D,MATCH(GHGs!$A60&amp;GHGs!C$1,treecover_loss__ha!$A:$A&amp;treecover_loss__ha!$B:$B,0))</f>
        <v>8695026.82484046</v>
      </c>
      <c r="D60" cm="1">
        <f t="array" ref="D60">INDEX(treecover_loss__ha!$D:$D,MATCH(GHGs!$A60&amp;GHGs!D$1,treecover_loss__ha!$A:$A&amp;treecover_loss__ha!$B:$B,0))</f>
        <v>17272241.479092401</v>
      </c>
      <c r="E60" cm="1">
        <f t="array" ref="E60">INDEX(treecover_loss__ha!$D:$D,MATCH(GHGs!$A60&amp;GHGs!E$1,treecover_loss__ha!$A:$A&amp;treecover_loss__ha!$B:$B,0))</f>
        <v>9360411.3334605098</v>
      </c>
      <c r="F60" cm="1">
        <f t="array" ref="F60">INDEX(treecover_loss__ha!$D:$D,MATCH(GHGs!$A60&amp;GHGs!F$1,treecover_loss__ha!$A:$A&amp;treecover_loss__ha!$B:$B,0))</f>
        <v>13447285.0784238</v>
      </c>
      <c r="G60" cm="1">
        <f t="array" ref="G60">INDEX(treecover_loss__ha!$D:$D,MATCH(GHGs!$A60&amp;GHGs!G$1,treecover_loss__ha!$A:$A&amp;treecover_loss__ha!$B:$B,0))</f>
        <v>9276609.0901163295</v>
      </c>
      <c r="H60" cm="1">
        <f t="array" ref="H60">INDEX(treecover_loss__ha!$D:$D,MATCH(GHGs!$A60&amp;GHGs!H$1,treecover_loss__ha!$A:$A&amp;treecover_loss__ha!$B:$B,0))</f>
        <v>11051585.891927</v>
      </c>
      <c r="I60" cm="1">
        <f t="array" ref="I60">INDEX(treecover_loss__ha!$D:$D,MATCH(GHGs!$A60&amp;GHGs!I$1,treecover_loss__ha!$A:$A&amp;treecover_loss__ha!$B:$B,0))</f>
        <v>11785289.923753699</v>
      </c>
      <c r="J60" cm="1">
        <f t="array" ref="J60">INDEX(treecover_loss__ha!$D:$D,MATCH(GHGs!$A60&amp;GHGs!J$1,treecover_loss__ha!$A:$A&amp;treecover_loss__ha!$B:$B,0))</f>
        <v>20691516.429587401</v>
      </c>
    </row>
    <row r="61" spans="1:10" x14ac:dyDescent="0.2">
      <c r="A61" s="1" t="s">
        <v>63</v>
      </c>
      <c r="B61" cm="1">
        <f t="array" ref="B61">INDEX(treecover_loss__ha!$D:$D,MATCH(GHGs!$A61&amp;GHGs!B$1,treecover_loss__ha!$A:$A&amp;treecover_loss__ha!$B:$B,0))</f>
        <v>38360562.627912402</v>
      </c>
      <c r="C61" cm="1">
        <f t="array" ref="C61">INDEX(treecover_loss__ha!$D:$D,MATCH(GHGs!$A61&amp;GHGs!C$1,treecover_loss__ha!$A:$A&amp;treecover_loss__ha!$B:$B,0))</f>
        <v>52839001.023710102</v>
      </c>
      <c r="D61" cm="1">
        <f t="array" ref="D61">INDEX(treecover_loss__ha!$D:$D,MATCH(GHGs!$A61&amp;GHGs!D$1,treecover_loss__ha!$A:$A&amp;treecover_loss__ha!$B:$B,0))</f>
        <v>75159559.674139395</v>
      </c>
      <c r="E61" cm="1">
        <f t="array" ref="E61">INDEX(treecover_loss__ha!$D:$D,MATCH(GHGs!$A61&amp;GHGs!E$1,treecover_loss__ha!$A:$A&amp;treecover_loss__ha!$B:$B,0))</f>
        <v>61890841.724331804</v>
      </c>
      <c r="F61" cm="1">
        <f t="array" ref="F61">INDEX(treecover_loss__ha!$D:$D,MATCH(GHGs!$A61&amp;GHGs!F$1,treecover_loss__ha!$A:$A&amp;treecover_loss__ha!$B:$B,0))</f>
        <v>66372182.461218402</v>
      </c>
      <c r="G61" cm="1">
        <f t="array" ref="G61">INDEX(treecover_loss__ha!$D:$D,MATCH(GHGs!$A61&amp;GHGs!G$1,treecover_loss__ha!$A:$A&amp;treecover_loss__ha!$B:$B,0))</f>
        <v>58768823.606623597</v>
      </c>
      <c r="H61" cm="1">
        <f t="array" ref="H61">INDEX(treecover_loss__ha!$D:$D,MATCH(GHGs!$A61&amp;GHGs!H$1,treecover_loss__ha!$A:$A&amp;treecover_loss__ha!$B:$B,0))</f>
        <v>63506898.518732399</v>
      </c>
      <c r="I61" cm="1">
        <f t="array" ref="I61">INDEX(treecover_loss__ha!$D:$D,MATCH(GHGs!$A61&amp;GHGs!I$1,treecover_loss__ha!$A:$A&amp;treecover_loss__ha!$B:$B,0))</f>
        <v>62092641.861695997</v>
      </c>
      <c r="J61" cm="1">
        <f t="array" ref="J61">INDEX(treecover_loss__ha!$D:$D,MATCH(GHGs!$A61&amp;GHGs!J$1,treecover_loss__ha!$A:$A&amp;treecover_loss__ha!$B:$B,0))</f>
        <v>60350393.934941903</v>
      </c>
    </row>
    <row r="62" spans="1:10" x14ac:dyDescent="0.2">
      <c r="A62" s="1" t="s">
        <v>64</v>
      </c>
      <c r="B62" cm="1">
        <f t="array" ref="B62">INDEX(treecover_loss__ha!$D:$D,MATCH(GHGs!$A62&amp;GHGs!B$1,treecover_loss__ha!$A:$A&amp;treecover_loss__ha!$B:$B,0))</f>
        <v>1021379.13155662</v>
      </c>
      <c r="C62" cm="1">
        <f t="array" ref="C62">INDEX(treecover_loss__ha!$D:$D,MATCH(GHGs!$A62&amp;GHGs!C$1,treecover_loss__ha!$A:$A&amp;treecover_loss__ha!$B:$B,0))</f>
        <v>4807646.5941232704</v>
      </c>
      <c r="D62" cm="1">
        <f t="array" ref="D62">INDEX(treecover_loss__ha!$D:$D,MATCH(GHGs!$A62&amp;GHGs!D$1,treecover_loss__ha!$A:$A&amp;treecover_loss__ha!$B:$B,0))</f>
        <v>1719174.8033779699</v>
      </c>
      <c r="E62" cm="1">
        <f t="array" ref="E62">INDEX(treecover_loss__ha!$D:$D,MATCH(GHGs!$A62&amp;GHGs!E$1,treecover_loss__ha!$A:$A&amp;treecover_loss__ha!$B:$B,0))</f>
        <v>750139.39272019605</v>
      </c>
      <c r="F62" cm="1">
        <f t="array" ref="F62">INDEX(treecover_loss__ha!$D:$D,MATCH(GHGs!$A62&amp;GHGs!F$1,treecover_loss__ha!$A:$A&amp;treecover_loss__ha!$B:$B,0))</f>
        <v>839359.29495404498</v>
      </c>
      <c r="G62" cm="1">
        <f t="array" ref="G62">INDEX(treecover_loss__ha!$D:$D,MATCH(GHGs!$A62&amp;GHGs!G$1,treecover_loss__ha!$A:$A&amp;treecover_loss__ha!$B:$B,0))</f>
        <v>1182778.7091294699</v>
      </c>
      <c r="H62" cm="1">
        <f t="array" ref="H62">INDEX(treecover_loss__ha!$D:$D,MATCH(GHGs!$A62&amp;GHGs!H$1,treecover_loss__ha!$A:$A&amp;treecover_loss__ha!$B:$B,0))</f>
        <v>4269555.2566257101</v>
      </c>
      <c r="I62" cm="1">
        <f t="array" ref="I62">INDEX(treecover_loss__ha!$D:$D,MATCH(GHGs!$A62&amp;GHGs!I$1,treecover_loss__ha!$A:$A&amp;treecover_loss__ha!$B:$B,0))</f>
        <v>599140.220019795</v>
      </c>
      <c r="J62" cm="1">
        <f t="array" ref="J62">INDEX(treecover_loss__ha!$D:$D,MATCH(GHGs!$A62&amp;GHGs!J$1,treecover_loss__ha!$A:$A&amp;treecover_loss__ha!$B:$B,0))</f>
        <v>473945.66479493899</v>
      </c>
    </row>
    <row r="63" spans="1:10" x14ac:dyDescent="0.2">
      <c r="A63" s="1" t="s">
        <v>65</v>
      </c>
      <c r="B63" cm="1">
        <f t="array" ref="B63">INDEX(treecover_loss__ha!$D:$D,MATCH(GHGs!$A63&amp;GHGs!B$1,treecover_loss__ha!$A:$A&amp;treecover_loss__ha!$B:$B,0))</f>
        <v>18478416.158966701</v>
      </c>
      <c r="C63" cm="1">
        <f t="array" ref="C63">INDEX(treecover_loss__ha!$D:$D,MATCH(GHGs!$A63&amp;GHGs!C$1,treecover_loss__ha!$A:$A&amp;treecover_loss__ha!$B:$B,0))</f>
        <v>29837697.182208199</v>
      </c>
      <c r="D63" cm="1">
        <f t="array" ref="D63">INDEX(treecover_loss__ha!$D:$D,MATCH(GHGs!$A63&amp;GHGs!D$1,treecover_loss__ha!$A:$A&amp;treecover_loss__ha!$B:$B,0))</f>
        <v>34302946.225698203</v>
      </c>
      <c r="E63" cm="1">
        <f t="array" ref="E63">INDEX(treecover_loss__ha!$D:$D,MATCH(GHGs!$A63&amp;GHGs!E$1,treecover_loss__ha!$A:$A&amp;treecover_loss__ha!$B:$B,0))</f>
        <v>35768538.999451101</v>
      </c>
      <c r="F63" cm="1">
        <f t="array" ref="F63">INDEX(treecover_loss__ha!$D:$D,MATCH(GHGs!$A63&amp;GHGs!F$1,treecover_loss__ha!$A:$A&amp;treecover_loss__ha!$B:$B,0))</f>
        <v>43615011.936205797</v>
      </c>
      <c r="G63" cm="1">
        <f t="array" ref="G63">INDEX(treecover_loss__ha!$D:$D,MATCH(GHGs!$A63&amp;GHGs!G$1,treecover_loss__ha!$A:$A&amp;treecover_loss__ha!$B:$B,0))</f>
        <v>43907123.192052901</v>
      </c>
      <c r="H63" cm="1">
        <f t="array" ref="H63">INDEX(treecover_loss__ha!$D:$D,MATCH(GHGs!$A63&amp;GHGs!H$1,treecover_loss__ha!$A:$A&amp;treecover_loss__ha!$B:$B,0))</f>
        <v>66456457.439142197</v>
      </c>
      <c r="I63" cm="1">
        <f t="array" ref="I63">INDEX(treecover_loss__ha!$D:$D,MATCH(GHGs!$A63&amp;GHGs!I$1,treecover_loss__ha!$A:$A&amp;treecover_loss__ha!$B:$B,0))</f>
        <v>32378987.037673701</v>
      </c>
      <c r="J63" cm="1">
        <f t="array" ref="J63">INDEX(treecover_loss__ha!$D:$D,MATCH(GHGs!$A63&amp;GHGs!J$1,treecover_loss__ha!$A:$A&amp;treecover_loss__ha!$B:$B,0))</f>
        <v>50697708.510715</v>
      </c>
    </row>
    <row r="64" spans="1:10" x14ac:dyDescent="0.2">
      <c r="A64" s="1" t="s">
        <v>66</v>
      </c>
      <c r="B64" cm="1">
        <f t="array" ref="B64">INDEX(treecover_loss__ha!$D:$D,MATCH(GHGs!$A64&amp;GHGs!B$1,treecover_loss__ha!$A:$A&amp;treecover_loss__ha!$B:$B,0))</f>
        <v>16353612.1765444</v>
      </c>
      <c r="C64" cm="1">
        <f t="array" ref="C64">INDEX(treecover_loss__ha!$D:$D,MATCH(GHGs!$A64&amp;GHGs!C$1,treecover_loss__ha!$A:$A&amp;treecover_loss__ha!$B:$B,0))</f>
        <v>20880011.480782501</v>
      </c>
      <c r="D64" cm="1">
        <f t="array" ref="D64">INDEX(treecover_loss__ha!$D:$D,MATCH(GHGs!$A64&amp;GHGs!D$1,treecover_loss__ha!$A:$A&amp;treecover_loss__ha!$B:$B,0))</f>
        <v>25051174.680453699</v>
      </c>
      <c r="E64" cm="1">
        <f t="array" ref="E64">INDEX(treecover_loss__ha!$D:$D,MATCH(GHGs!$A64&amp;GHGs!E$1,treecover_loss__ha!$A:$A&amp;treecover_loss__ha!$B:$B,0))</f>
        <v>17233009.367003102</v>
      </c>
      <c r="F64" cm="1">
        <f t="array" ref="F64">INDEX(treecover_loss__ha!$D:$D,MATCH(GHGs!$A64&amp;GHGs!F$1,treecover_loss__ha!$A:$A&amp;treecover_loss__ha!$B:$B,0))</f>
        <v>18684439.104685601</v>
      </c>
      <c r="G64" cm="1">
        <f t="array" ref="G64">INDEX(treecover_loss__ha!$D:$D,MATCH(GHGs!$A64&amp;GHGs!G$1,treecover_loss__ha!$A:$A&amp;treecover_loss__ha!$B:$B,0))</f>
        <v>14373558.4857552</v>
      </c>
      <c r="H64" cm="1">
        <f t="array" ref="H64">INDEX(treecover_loss__ha!$D:$D,MATCH(GHGs!$A64&amp;GHGs!H$1,treecover_loss__ha!$A:$A&amp;treecover_loss__ha!$B:$B,0))</f>
        <v>12283789.1643831</v>
      </c>
      <c r="I64" cm="1">
        <f t="array" ref="I64">INDEX(treecover_loss__ha!$D:$D,MATCH(GHGs!$A64&amp;GHGs!I$1,treecover_loss__ha!$A:$A&amp;treecover_loss__ha!$B:$B,0))</f>
        <v>19814881.182116099</v>
      </c>
      <c r="J64" cm="1">
        <f t="array" ref="J64">INDEX(treecover_loss__ha!$D:$D,MATCH(GHGs!$A64&amp;GHGs!J$1,treecover_loss__ha!$A:$A&amp;treecover_loss__ha!$B:$B,0))</f>
        <v>13458747.8581126</v>
      </c>
    </row>
    <row r="65" spans="1:10" x14ac:dyDescent="0.2">
      <c r="A65" s="1" t="s">
        <v>67</v>
      </c>
      <c r="B65" cm="1">
        <f t="array" ref="B65">INDEX(treecover_loss__ha!$D:$D,MATCH(GHGs!$A65&amp;GHGs!B$1,treecover_loss__ha!$A:$A&amp;treecover_loss__ha!$B:$B,0))</f>
        <v>10618385.1499689</v>
      </c>
      <c r="C65" cm="1">
        <f t="array" ref="C65">INDEX(treecover_loss__ha!$D:$D,MATCH(GHGs!$A65&amp;GHGs!C$1,treecover_loss__ha!$A:$A&amp;treecover_loss__ha!$B:$B,0))</f>
        <v>12886855.754361801</v>
      </c>
      <c r="D65" cm="1">
        <f t="array" ref="D65">INDEX(treecover_loss__ha!$D:$D,MATCH(GHGs!$A65&amp;GHGs!D$1,treecover_loss__ha!$A:$A&amp;treecover_loss__ha!$B:$B,0))</f>
        <v>10577903.741789799</v>
      </c>
      <c r="E65" cm="1">
        <f t="array" ref="E65">INDEX(treecover_loss__ha!$D:$D,MATCH(GHGs!$A65&amp;GHGs!E$1,treecover_loss__ha!$A:$A&amp;treecover_loss__ha!$B:$B,0))</f>
        <v>12124346.8553447</v>
      </c>
      <c r="F65" cm="1">
        <f t="array" ref="F65">INDEX(treecover_loss__ha!$D:$D,MATCH(GHGs!$A65&amp;GHGs!F$1,treecover_loss__ha!$A:$A&amp;treecover_loss__ha!$B:$B,0))</f>
        <v>13309290.667928901</v>
      </c>
      <c r="G65" cm="1">
        <f t="array" ref="G65">INDEX(treecover_loss__ha!$D:$D,MATCH(GHGs!$A65&amp;GHGs!G$1,treecover_loss__ha!$A:$A&amp;treecover_loss__ha!$B:$B,0))</f>
        <v>10653942.323078699</v>
      </c>
      <c r="H65" cm="1">
        <f t="array" ref="H65">INDEX(treecover_loss__ha!$D:$D,MATCH(GHGs!$A65&amp;GHGs!H$1,treecover_loss__ha!$A:$A&amp;treecover_loss__ha!$B:$B,0))</f>
        <v>12824971.936550399</v>
      </c>
      <c r="I65" cm="1">
        <f t="array" ref="I65">INDEX(treecover_loss__ha!$D:$D,MATCH(GHGs!$A65&amp;GHGs!I$1,treecover_loss__ha!$A:$A&amp;treecover_loss__ha!$B:$B,0))</f>
        <v>16541001.896008</v>
      </c>
      <c r="J65" cm="1">
        <f t="array" ref="J65">INDEX(treecover_loss__ha!$D:$D,MATCH(GHGs!$A65&amp;GHGs!J$1,treecover_loss__ha!$A:$A&amp;treecover_loss__ha!$B:$B,0))</f>
        <v>10803525.237469601</v>
      </c>
    </row>
    <row r="66" spans="1:10" x14ac:dyDescent="0.2">
      <c r="A66" s="1" t="s">
        <v>68</v>
      </c>
      <c r="B66" cm="1">
        <f t="array" ref="B66">INDEX(treecover_loss__ha!$D:$D,MATCH(GHGs!$A66&amp;GHGs!B$1,treecover_loss__ha!$A:$A&amp;treecover_loss__ha!$B:$B,0))</f>
        <v>16824.833290603299</v>
      </c>
      <c r="C66" cm="1">
        <f t="array" ref="C66">INDEX(treecover_loss__ha!$D:$D,MATCH(GHGs!$A66&amp;GHGs!C$1,treecover_loss__ha!$A:$A&amp;treecover_loss__ha!$B:$B,0))</f>
        <v>198246.39120059699</v>
      </c>
      <c r="D66" cm="1">
        <f t="array" ref="D66">INDEX(treecover_loss__ha!$D:$D,MATCH(GHGs!$A66&amp;GHGs!D$1,treecover_loss__ha!$A:$A&amp;treecover_loss__ha!$B:$B,0))</f>
        <v>73418.021510785606</v>
      </c>
      <c r="E66" cm="1">
        <f t="array" ref="E66">INDEX(treecover_loss__ha!$D:$D,MATCH(GHGs!$A66&amp;GHGs!E$1,treecover_loss__ha!$A:$A&amp;treecover_loss__ha!$B:$B,0))</f>
        <v>110485.15082539999</v>
      </c>
      <c r="F66" cm="1">
        <f t="array" ref="F66">INDEX(treecover_loss__ha!$D:$D,MATCH(GHGs!$A66&amp;GHGs!F$1,treecover_loss__ha!$A:$A&amp;treecover_loss__ha!$B:$B,0))</f>
        <v>81027.370887134501</v>
      </c>
      <c r="G66" cm="1">
        <f t="array" ref="G66">INDEX(treecover_loss__ha!$D:$D,MATCH(GHGs!$A66&amp;GHGs!G$1,treecover_loss__ha!$A:$A&amp;treecover_loss__ha!$B:$B,0))</f>
        <v>95934.364616284394</v>
      </c>
      <c r="H66" cm="1">
        <f t="array" ref="H66">INDEX(treecover_loss__ha!$D:$D,MATCH(GHGs!$A66&amp;GHGs!H$1,treecover_loss__ha!$A:$A&amp;treecover_loss__ha!$B:$B,0))</f>
        <v>194690.78067273801</v>
      </c>
      <c r="I66" cm="1">
        <f t="array" ref="I66">INDEX(treecover_loss__ha!$D:$D,MATCH(GHGs!$A66&amp;GHGs!I$1,treecover_loss__ha!$A:$A&amp;treecover_loss__ha!$B:$B,0))</f>
        <v>131323.90707152901</v>
      </c>
      <c r="J66" cm="1">
        <f t="array" ref="J66">INDEX(treecover_loss__ha!$D:$D,MATCH(GHGs!$A66&amp;GHGs!J$1,treecover_loss__ha!$A:$A&amp;treecover_loss__ha!$B:$B,0))</f>
        <v>279253.63027517102</v>
      </c>
    </row>
    <row r="67" spans="1:10" x14ac:dyDescent="0.2">
      <c r="A67" s="1" t="s">
        <v>69</v>
      </c>
      <c r="B67" t="e" cm="1">
        <f t="array" ref="B67">INDEX(treecover_loss__ha!$D:$D,MATCH(GHGs!$A67&amp;GHGs!B$1,treecover_loss__ha!$A:$A&amp;treecover_loss__ha!$B:$B,0))</f>
        <v>#N/A</v>
      </c>
      <c r="C67" t="e" cm="1">
        <f t="array" ref="C67">INDEX(treecover_loss__ha!$D:$D,MATCH(GHGs!$A67&amp;GHGs!C$1,treecover_loss__ha!$A:$A&amp;treecover_loss__ha!$B:$B,0))</f>
        <v>#N/A</v>
      </c>
      <c r="D67" t="e" cm="1">
        <f t="array" ref="D67">INDEX(treecover_loss__ha!$D:$D,MATCH(GHGs!$A67&amp;GHGs!D$1,treecover_loss__ha!$A:$A&amp;treecover_loss__ha!$B:$B,0))</f>
        <v>#N/A</v>
      </c>
      <c r="E67" cm="1">
        <f t="array" ref="E67">INDEX(treecover_loss__ha!$D:$D,MATCH(GHGs!$A67&amp;GHGs!E$1,treecover_loss__ha!$A:$A&amp;treecover_loss__ha!$B:$B,0))</f>
        <v>39.403605900727598</v>
      </c>
      <c r="F67" cm="1">
        <f t="array" ref="F67">INDEX(treecover_loss__ha!$D:$D,MATCH(GHGs!$A67&amp;GHGs!F$1,treecover_loss__ha!$A:$A&amp;treecover_loss__ha!$B:$B,0))</f>
        <v>55.658631903963098</v>
      </c>
      <c r="G67" cm="1">
        <f t="array" ref="G67">INDEX(treecover_loss__ha!$D:$D,MATCH(GHGs!$A67&amp;GHGs!G$1,treecover_loss__ha!$A:$A&amp;treecover_loss__ha!$B:$B,0))</f>
        <v>32.809154099445202</v>
      </c>
      <c r="H67" cm="1">
        <f t="array" ref="H67">INDEX(treecover_loss__ha!$D:$D,MATCH(GHGs!$A67&amp;GHGs!H$1,treecover_loss__ha!$A:$A&amp;treecover_loss__ha!$B:$B,0))</f>
        <v>154.83060105221199</v>
      </c>
      <c r="I67" cm="1">
        <f t="array" ref="I67">INDEX(treecover_loss__ha!$D:$D,MATCH(GHGs!$A67&amp;GHGs!I$1,treecover_loss__ha!$A:$A&amp;treecover_loss__ha!$B:$B,0))</f>
        <v>111.665321740072</v>
      </c>
      <c r="J67" cm="1">
        <f t="array" ref="J67">INDEX(treecover_loss__ha!$D:$D,MATCH(GHGs!$A67&amp;GHGs!J$1,treecover_loss__ha!$A:$A&amp;treecover_loss__ha!$B:$B,0))</f>
        <v>310.93971425111999</v>
      </c>
    </row>
    <row r="68" spans="1:10" x14ac:dyDescent="0.2">
      <c r="A68" s="1" t="s">
        <v>70</v>
      </c>
      <c r="B68" cm="1">
        <f t="array" ref="B68">INDEX(treecover_loss__ha!$D:$D,MATCH(GHGs!$A68&amp;GHGs!B$1,treecover_loss__ha!$A:$A&amp;treecover_loss__ha!$B:$B,0))</f>
        <v>31864863.857218999</v>
      </c>
      <c r="C68" cm="1">
        <f t="array" ref="C68">INDEX(treecover_loss__ha!$D:$D,MATCH(GHGs!$A68&amp;GHGs!C$1,treecover_loss__ha!$A:$A&amp;treecover_loss__ha!$B:$B,0))</f>
        <v>66242206.554693602</v>
      </c>
      <c r="D68" cm="1">
        <f t="array" ref="D68">INDEX(treecover_loss__ha!$D:$D,MATCH(GHGs!$A68&amp;GHGs!D$1,treecover_loss__ha!$A:$A&amp;treecover_loss__ha!$B:$B,0))</f>
        <v>67178747.570553899</v>
      </c>
      <c r="E68" cm="1">
        <f t="array" ref="E68">INDEX(treecover_loss__ha!$D:$D,MATCH(GHGs!$A68&amp;GHGs!E$1,treecover_loss__ha!$A:$A&amp;treecover_loss__ha!$B:$B,0))</f>
        <v>89850841.080288306</v>
      </c>
      <c r="F68" cm="1">
        <f t="array" ref="F68">INDEX(treecover_loss__ha!$D:$D,MATCH(GHGs!$A68&amp;GHGs!F$1,treecover_loss__ha!$A:$A&amp;treecover_loss__ha!$B:$B,0))</f>
        <v>53871287.033063397</v>
      </c>
      <c r="G68" cm="1">
        <f t="array" ref="G68">INDEX(treecover_loss__ha!$D:$D,MATCH(GHGs!$A68&amp;GHGs!G$1,treecover_loss__ha!$A:$A&amp;treecover_loss__ha!$B:$B,0))</f>
        <v>85270876.395214304</v>
      </c>
      <c r="H68" cm="1">
        <f t="array" ref="H68">INDEX(treecover_loss__ha!$D:$D,MATCH(GHGs!$A68&amp;GHGs!H$1,treecover_loss__ha!$A:$A&amp;treecover_loss__ha!$B:$B,0))</f>
        <v>66667919.642841198</v>
      </c>
      <c r="I68" cm="1">
        <f t="array" ref="I68">INDEX(treecover_loss__ha!$D:$D,MATCH(GHGs!$A68&amp;GHGs!I$1,treecover_loss__ha!$A:$A&amp;treecover_loss__ha!$B:$B,0))</f>
        <v>78471634.189307004</v>
      </c>
      <c r="J68" cm="1">
        <f t="array" ref="J68">INDEX(treecover_loss__ha!$D:$D,MATCH(GHGs!$A68&amp;GHGs!J$1,treecover_loss__ha!$A:$A&amp;treecover_loss__ha!$B:$B,0))</f>
        <v>76328314.358352304</v>
      </c>
    </row>
    <row r="69" spans="1:10" x14ac:dyDescent="0.2">
      <c r="A69" s="1" t="s">
        <v>71</v>
      </c>
      <c r="B69" t="e" cm="1">
        <f t="array" ref="B69">INDEX(treecover_loss__ha!$D:$D,MATCH(GHGs!$A69&amp;GHGs!B$1,treecover_loss__ha!$A:$A&amp;treecover_loss__ha!$B:$B,0))</f>
        <v>#N/A</v>
      </c>
      <c r="C69" t="e" cm="1">
        <f t="array" ref="C69">INDEX(treecover_loss__ha!$D:$D,MATCH(GHGs!$A69&amp;GHGs!C$1,treecover_loss__ha!$A:$A&amp;treecover_loss__ha!$B:$B,0))</f>
        <v>#N/A</v>
      </c>
      <c r="D69" t="e" cm="1">
        <f t="array" ref="D69">INDEX(treecover_loss__ha!$D:$D,MATCH(GHGs!$A69&amp;GHGs!D$1,treecover_loss__ha!$A:$A&amp;treecover_loss__ha!$B:$B,0))</f>
        <v>#N/A</v>
      </c>
      <c r="E69" t="e" cm="1">
        <f t="array" ref="E69">INDEX(treecover_loss__ha!$D:$D,MATCH(GHGs!$A69&amp;GHGs!E$1,treecover_loss__ha!$A:$A&amp;treecover_loss__ha!$B:$B,0))</f>
        <v>#N/A</v>
      </c>
      <c r="F69" t="e" cm="1">
        <f t="array" ref="F69">INDEX(treecover_loss__ha!$D:$D,MATCH(GHGs!$A69&amp;GHGs!F$1,treecover_loss__ha!$A:$A&amp;treecover_loss__ha!$B:$B,0))</f>
        <v>#N/A</v>
      </c>
      <c r="G69" t="e" cm="1">
        <f t="array" ref="G69">INDEX(treecover_loss__ha!$D:$D,MATCH(GHGs!$A69&amp;GHGs!G$1,treecover_loss__ha!$A:$A&amp;treecover_loss__ha!$B:$B,0))</f>
        <v>#N/A</v>
      </c>
      <c r="H69" t="e" cm="1">
        <f t="array" ref="H69">INDEX(treecover_loss__ha!$D:$D,MATCH(GHGs!$A69&amp;GHGs!H$1,treecover_loss__ha!$A:$A&amp;treecover_loss__ha!$B:$B,0))</f>
        <v>#N/A</v>
      </c>
      <c r="I69" cm="1">
        <f t="array" ref="I69">INDEX(treecover_loss__ha!$D:$D,MATCH(GHGs!$A69&amp;GHGs!I$1,treecover_loss__ha!$A:$A&amp;treecover_loss__ha!$B:$B,0))</f>
        <v>44.628120511157</v>
      </c>
      <c r="J69" t="e" cm="1">
        <f t="array" ref="J69">INDEX(treecover_loss__ha!$D:$D,MATCH(GHGs!$A69&amp;GHGs!J$1,treecover_loss__ha!$A:$A&amp;treecover_loss__ha!$B:$B,0))</f>
        <v>#N/A</v>
      </c>
    </row>
    <row r="70" spans="1:10" x14ac:dyDescent="0.2">
      <c r="A70" s="1" t="s">
        <v>72</v>
      </c>
      <c r="B70" cm="1">
        <f t="array" ref="B70">INDEX(treecover_loss__ha!$D:$D,MATCH(GHGs!$A70&amp;GHGs!B$1,treecover_loss__ha!$A:$A&amp;treecover_loss__ha!$B:$B,0))</f>
        <v>69813152.279932395</v>
      </c>
      <c r="C70" cm="1">
        <f t="array" ref="C70">INDEX(treecover_loss__ha!$D:$D,MATCH(GHGs!$A70&amp;GHGs!C$1,treecover_loss__ha!$A:$A&amp;treecover_loss__ha!$B:$B,0))</f>
        <v>94086263.337479696</v>
      </c>
      <c r="D70" cm="1">
        <f t="array" ref="D70">INDEX(treecover_loss__ha!$D:$D,MATCH(GHGs!$A70&amp;GHGs!D$1,treecover_loss__ha!$A:$A&amp;treecover_loss__ha!$B:$B,0))</f>
        <v>105118710.342306</v>
      </c>
      <c r="E70" cm="1">
        <f t="array" ref="E70">INDEX(treecover_loss__ha!$D:$D,MATCH(GHGs!$A70&amp;GHGs!E$1,treecover_loss__ha!$A:$A&amp;treecover_loss__ha!$B:$B,0))</f>
        <v>81916303.431021303</v>
      </c>
      <c r="F70" cm="1">
        <f t="array" ref="F70">INDEX(treecover_loss__ha!$D:$D,MATCH(GHGs!$A70&amp;GHGs!F$1,treecover_loss__ha!$A:$A&amp;treecover_loss__ha!$B:$B,0))</f>
        <v>87003586.583826393</v>
      </c>
      <c r="G70" cm="1">
        <f t="array" ref="G70">INDEX(treecover_loss__ha!$D:$D,MATCH(GHGs!$A70&amp;GHGs!G$1,treecover_loss__ha!$A:$A&amp;treecover_loss__ha!$B:$B,0))</f>
        <v>85414731.552269295</v>
      </c>
      <c r="H70" cm="1">
        <f t="array" ref="H70">INDEX(treecover_loss__ha!$D:$D,MATCH(GHGs!$A70&amp;GHGs!H$1,treecover_loss__ha!$A:$A&amp;treecover_loss__ha!$B:$B,0))</f>
        <v>80838531.960997</v>
      </c>
      <c r="I70" cm="1">
        <f t="array" ref="I70">INDEX(treecover_loss__ha!$D:$D,MATCH(GHGs!$A70&amp;GHGs!I$1,treecover_loss__ha!$A:$A&amp;treecover_loss__ha!$B:$B,0))</f>
        <v>64800433.2527619</v>
      </c>
      <c r="J70" cm="1">
        <f t="array" ref="J70">INDEX(treecover_loss__ha!$D:$D,MATCH(GHGs!$A70&amp;GHGs!J$1,treecover_loss__ha!$A:$A&amp;treecover_loss__ha!$B:$B,0))</f>
        <v>73689878.512707397</v>
      </c>
    </row>
    <row r="71" spans="1:10" x14ac:dyDescent="0.2">
      <c r="A71" s="1" t="s">
        <v>73</v>
      </c>
      <c r="B71" cm="1">
        <f t="array" ref="B71">INDEX(treecover_loss__ha!$D:$D,MATCH(GHGs!$A71&amp;GHGs!B$1,treecover_loss__ha!$A:$A&amp;treecover_loss__ha!$B:$B,0))</f>
        <v>28406.7284137026</v>
      </c>
      <c r="C71" cm="1">
        <f t="array" ref="C71">INDEX(treecover_loss__ha!$D:$D,MATCH(GHGs!$A71&amp;GHGs!C$1,treecover_loss__ha!$A:$A&amp;treecover_loss__ha!$B:$B,0))</f>
        <v>27112.297958318999</v>
      </c>
      <c r="D71" cm="1">
        <f t="array" ref="D71">INDEX(treecover_loss__ha!$D:$D,MATCH(GHGs!$A71&amp;GHGs!D$1,treecover_loss__ha!$A:$A&amp;treecover_loss__ha!$B:$B,0))</f>
        <v>27030.8018759894</v>
      </c>
      <c r="E71" cm="1">
        <f t="array" ref="E71">INDEX(treecover_loss__ha!$D:$D,MATCH(GHGs!$A71&amp;GHGs!E$1,treecover_loss__ha!$A:$A&amp;treecover_loss__ha!$B:$B,0))</f>
        <v>46688.160765504399</v>
      </c>
      <c r="F71" cm="1">
        <f t="array" ref="F71">INDEX(treecover_loss__ha!$D:$D,MATCH(GHGs!$A71&amp;GHGs!F$1,treecover_loss__ha!$A:$A&amp;treecover_loss__ha!$B:$B,0))</f>
        <v>30217.198552038499</v>
      </c>
      <c r="G71" cm="1">
        <f t="array" ref="G71">INDEX(treecover_loss__ha!$D:$D,MATCH(GHGs!$A71&amp;GHGs!G$1,treecover_loss__ha!$A:$A&amp;treecover_loss__ha!$B:$B,0))</f>
        <v>22701.230960355701</v>
      </c>
      <c r="H71" cm="1">
        <f t="array" ref="H71">INDEX(treecover_loss__ha!$D:$D,MATCH(GHGs!$A71&amp;GHGs!H$1,treecover_loss__ha!$A:$A&amp;treecover_loss__ha!$B:$B,0))</f>
        <v>29425.083604568401</v>
      </c>
      <c r="I71" cm="1">
        <f t="array" ref="I71">INDEX(treecover_loss__ha!$D:$D,MATCH(GHGs!$A71&amp;GHGs!I$1,treecover_loss__ha!$A:$A&amp;treecover_loss__ha!$B:$B,0))</f>
        <v>18384.958063791</v>
      </c>
      <c r="J71" cm="1">
        <f t="array" ref="J71">INDEX(treecover_loss__ha!$D:$D,MATCH(GHGs!$A71&amp;GHGs!J$1,treecover_loss__ha!$A:$A&amp;treecover_loss__ha!$B:$B,0))</f>
        <v>16758.480101402602</v>
      </c>
    </row>
    <row r="72" spans="1:10" x14ac:dyDescent="0.2">
      <c r="A72" s="1" t="s">
        <v>74</v>
      </c>
      <c r="B72" cm="1">
        <f t="array" ref="B72">INDEX(treecover_loss__ha!$D:$D,MATCH(GHGs!$A72&amp;GHGs!B$1,treecover_loss__ha!$A:$A&amp;treecover_loss__ha!$B:$B,0))</f>
        <v>3710.2373136823799</v>
      </c>
      <c r="C72" cm="1">
        <f t="array" ref="C72">INDEX(treecover_loss__ha!$D:$D,MATCH(GHGs!$A72&amp;GHGs!C$1,treecover_loss__ha!$A:$A&amp;treecover_loss__ha!$B:$B,0))</f>
        <v>1803.7842321062401</v>
      </c>
      <c r="D72" cm="1">
        <f t="array" ref="D72">INDEX(treecover_loss__ha!$D:$D,MATCH(GHGs!$A72&amp;GHGs!D$1,treecover_loss__ha!$A:$A&amp;treecover_loss__ha!$B:$B,0))</f>
        <v>3583.5687239992899</v>
      </c>
      <c r="E72" cm="1">
        <f t="array" ref="E72">INDEX(treecover_loss__ha!$D:$D,MATCH(GHGs!$A72&amp;GHGs!E$1,treecover_loss__ha!$A:$A&amp;treecover_loss__ha!$B:$B,0))</f>
        <v>1645.4657503987501</v>
      </c>
      <c r="F72" cm="1">
        <f t="array" ref="F72">INDEX(treecover_loss__ha!$D:$D,MATCH(GHGs!$A72&amp;GHGs!F$1,treecover_loss__ha!$A:$A&amp;treecover_loss__ha!$B:$B,0))</f>
        <v>6233.8064792805599</v>
      </c>
      <c r="G72" cm="1">
        <f t="array" ref="G72">INDEX(treecover_loss__ha!$D:$D,MATCH(GHGs!$A72&amp;GHGs!G$1,treecover_loss__ha!$A:$A&amp;treecover_loss__ha!$B:$B,0))</f>
        <v>2498.1059193035699</v>
      </c>
      <c r="H72" cm="1">
        <f t="array" ref="H72">INDEX(treecover_loss__ha!$D:$D,MATCH(GHGs!$A72&amp;GHGs!H$1,treecover_loss__ha!$A:$A&amp;treecover_loss__ha!$B:$B,0))</f>
        <v>9565.4295723913692</v>
      </c>
      <c r="I72" cm="1">
        <f t="array" ref="I72">INDEX(treecover_loss__ha!$D:$D,MATCH(GHGs!$A72&amp;GHGs!I$1,treecover_loss__ha!$A:$A&amp;treecover_loss__ha!$B:$B,0))</f>
        <v>10672.268383820099</v>
      </c>
      <c r="J72" cm="1">
        <f t="array" ref="J72">INDEX(treecover_loss__ha!$D:$D,MATCH(GHGs!$A72&amp;GHGs!J$1,treecover_loss__ha!$A:$A&amp;treecover_loss__ha!$B:$B,0))</f>
        <v>14453.940656811001</v>
      </c>
    </row>
    <row r="73" spans="1:10" x14ac:dyDescent="0.2">
      <c r="A73" s="1" t="s">
        <v>75</v>
      </c>
      <c r="B73" cm="1">
        <f t="array" ref="B73">INDEX(treecover_loss__ha!$D:$D,MATCH(GHGs!$A73&amp;GHGs!B$1,treecover_loss__ha!$A:$A&amp;treecover_loss__ha!$B:$B,0))</f>
        <v>4900405.3275608402</v>
      </c>
      <c r="C73" cm="1">
        <f t="array" ref="C73">INDEX(treecover_loss__ha!$D:$D,MATCH(GHGs!$A73&amp;GHGs!C$1,treecover_loss__ha!$A:$A&amp;treecover_loss__ha!$B:$B,0))</f>
        <v>6580642.2173481602</v>
      </c>
      <c r="D73" cm="1">
        <f t="array" ref="D73">INDEX(treecover_loss__ha!$D:$D,MATCH(GHGs!$A73&amp;GHGs!D$1,treecover_loss__ha!$A:$A&amp;treecover_loss__ha!$B:$B,0))</f>
        <v>6836375.5866810204</v>
      </c>
      <c r="E73" cm="1">
        <f t="array" ref="E73">INDEX(treecover_loss__ha!$D:$D,MATCH(GHGs!$A73&amp;GHGs!E$1,treecover_loss__ha!$A:$A&amp;treecover_loss__ha!$B:$B,0))</f>
        <v>6134984.9806809798</v>
      </c>
      <c r="F73" cm="1">
        <f t="array" ref="F73">INDEX(treecover_loss__ha!$D:$D,MATCH(GHGs!$A73&amp;GHGs!F$1,treecover_loss__ha!$A:$A&amp;treecover_loss__ha!$B:$B,0))</f>
        <v>6793619.5209893798</v>
      </c>
      <c r="G73" cm="1">
        <f t="array" ref="G73">INDEX(treecover_loss__ha!$D:$D,MATCH(GHGs!$A73&amp;GHGs!G$1,treecover_loss__ha!$A:$A&amp;treecover_loss__ha!$B:$B,0))</f>
        <v>7653415.55497027</v>
      </c>
      <c r="H73" cm="1">
        <f t="array" ref="H73">INDEX(treecover_loss__ha!$D:$D,MATCH(GHGs!$A73&amp;GHGs!H$1,treecover_loss__ha!$A:$A&amp;treecover_loss__ha!$B:$B,0))</f>
        <v>6371319.8227733802</v>
      </c>
      <c r="I73" cm="1">
        <f t="array" ref="I73">INDEX(treecover_loss__ha!$D:$D,MATCH(GHGs!$A73&amp;GHGs!I$1,treecover_loss__ha!$A:$A&amp;treecover_loss__ha!$B:$B,0))</f>
        <v>4527717.6332731703</v>
      </c>
      <c r="J73" cm="1">
        <f t="array" ref="J73">INDEX(treecover_loss__ha!$D:$D,MATCH(GHGs!$A73&amp;GHGs!J$1,treecover_loss__ha!$A:$A&amp;treecover_loss__ha!$B:$B,0))</f>
        <v>5528346.6750333402</v>
      </c>
    </row>
    <row r="74" spans="1:10" x14ac:dyDescent="0.2">
      <c r="A74" s="1" t="s">
        <v>76</v>
      </c>
      <c r="B74" cm="1">
        <f t="array" ref="B74">INDEX(treecover_loss__ha!$D:$D,MATCH(GHGs!$A74&amp;GHGs!B$1,treecover_loss__ha!$A:$A&amp;treecover_loss__ha!$B:$B,0))</f>
        <v>4858854.5894859303</v>
      </c>
      <c r="C74" cm="1">
        <f t="array" ref="C74">INDEX(treecover_loss__ha!$D:$D,MATCH(GHGs!$A74&amp;GHGs!C$1,treecover_loss__ha!$A:$A&amp;treecover_loss__ha!$B:$B,0))</f>
        <v>6189890.4688553903</v>
      </c>
      <c r="D74" cm="1">
        <f t="array" ref="D74">INDEX(treecover_loss__ha!$D:$D,MATCH(GHGs!$A74&amp;GHGs!D$1,treecover_loss__ha!$A:$A&amp;treecover_loss__ha!$B:$B,0))</f>
        <v>7906024.2687251801</v>
      </c>
      <c r="E74" cm="1">
        <f t="array" ref="E74">INDEX(treecover_loss__ha!$D:$D,MATCH(GHGs!$A74&amp;GHGs!E$1,treecover_loss__ha!$A:$A&amp;treecover_loss__ha!$B:$B,0))</f>
        <v>5103188.3635480199</v>
      </c>
      <c r="F74" cm="1">
        <f t="array" ref="F74">INDEX(treecover_loss__ha!$D:$D,MATCH(GHGs!$A74&amp;GHGs!F$1,treecover_loss__ha!$A:$A&amp;treecover_loss__ha!$B:$B,0))</f>
        <v>6374109.5110068303</v>
      </c>
      <c r="G74" cm="1">
        <f t="array" ref="G74">INDEX(treecover_loss__ha!$D:$D,MATCH(GHGs!$A74&amp;GHGs!G$1,treecover_loss__ha!$A:$A&amp;treecover_loss__ha!$B:$B,0))</f>
        <v>3348702.8348308601</v>
      </c>
      <c r="H74" cm="1">
        <f t="array" ref="H74">INDEX(treecover_loss__ha!$D:$D,MATCH(GHGs!$A74&amp;GHGs!H$1,treecover_loss__ha!$A:$A&amp;treecover_loss__ha!$B:$B,0))</f>
        <v>6082520.8429379696</v>
      </c>
      <c r="I74" cm="1">
        <f t="array" ref="I74">INDEX(treecover_loss__ha!$D:$D,MATCH(GHGs!$A74&amp;GHGs!I$1,treecover_loss__ha!$A:$A&amp;treecover_loss__ha!$B:$B,0))</f>
        <v>5314014.9150394602</v>
      </c>
      <c r="J74" cm="1">
        <f t="array" ref="J74">INDEX(treecover_loss__ha!$D:$D,MATCH(GHGs!$A74&amp;GHGs!J$1,treecover_loss__ha!$A:$A&amp;treecover_loss__ha!$B:$B,0))</f>
        <v>5923369.1356976796</v>
      </c>
    </row>
    <row r="75" spans="1:10" x14ac:dyDescent="0.2">
      <c r="A75" s="1" t="s">
        <v>77</v>
      </c>
      <c r="B75" cm="1">
        <f t="array" ref="B75">INDEX(treecover_loss__ha!$D:$D,MATCH(GHGs!$A75&amp;GHGs!B$1,treecover_loss__ha!$A:$A&amp;treecover_loss__ha!$B:$B,0))</f>
        <v>920142.722733906</v>
      </c>
      <c r="C75" cm="1">
        <f t="array" ref="C75">INDEX(treecover_loss__ha!$D:$D,MATCH(GHGs!$A75&amp;GHGs!C$1,treecover_loss__ha!$A:$A&amp;treecover_loss__ha!$B:$B,0))</f>
        <v>1350617.6217096001</v>
      </c>
      <c r="D75" cm="1">
        <f t="array" ref="D75">INDEX(treecover_loss__ha!$D:$D,MATCH(GHGs!$A75&amp;GHGs!D$1,treecover_loss__ha!$A:$A&amp;treecover_loss__ha!$B:$B,0))</f>
        <v>1866653.85632374</v>
      </c>
      <c r="E75" cm="1">
        <f t="array" ref="E75">INDEX(treecover_loss__ha!$D:$D,MATCH(GHGs!$A75&amp;GHGs!E$1,treecover_loss__ha!$A:$A&amp;treecover_loss__ha!$B:$B,0))</f>
        <v>1810582.35733019</v>
      </c>
      <c r="F75" cm="1">
        <f t="array" ref="F75">INDEX(treecover_loss__ha!$D:$D,MATCH(GHGs!$A75&amp;GHGs!F$1,treecover_loss__ha!$A:$A&amp;treecover_loss__ha!$B:$B,0))</f>
        <v>2034115.8019354001</v>
      </c>
      <c r="G75" cm="1">
        <f t="array" ref="G75">INDEX(treecover_loss__ha!$D:$D,MATCH(GHGs!$A75&amp;GHGs!G$1,treecover_loss__ha!$A:$A&amp;treecover_loss__ha!$B:$B,0))</f>
        <v>1491625.4014688199</v>
      </c>
      <c r="H75" cm="1">
        <f t="array" ref="H75">INDEX(treecover_loss__ha!$D:$D,MATCH(GHGs!$A75&amp;GHGs!H$1,treecover_loss__ha!$A:$A&amp;treecover_loss__ha!$B:$B,0))</f>
        <v>8696835.0924376994</v>
      </c>
      <c r="I75" cm="1">
        <f t="array" ref="I75">INDEX(treecover_loss__ha!$D:$D,MATCH(GHGs!$A75&amp;GHGs!I$1,treecover_loss__ha!$A:$A&amp;treecover_loss__ha!$B:$B,0))</f>
        <v>2451449.6411165302</v>
      </c>
      <c r="J75" cm="1">
        <f t="array" ref="J75">INDEX(treecover_loss__ha!$D:$D,MATCH(GHGs!$A75&amp;GHGs!J$1,treecover_loss__ha!$A:$A&amp;treecover_loss__ha!$B:$B,0))</f>
        <v>7892243.3242957396</v>
      </c>
    </row>
    <row r="76" spans="1:10" x14ac:dyDescent="0.2">
      <c r="A76" s="1" t="s">
        <v>78</v>
      </c>
      <c r="B76" cm="1">
        <f t="array" ref="B76">INDEX(treecover_loss__ha!$D:$D,MATCH(GHGs!$A76&amp;GHGs!B$1,treecover_loss__ha!$A:$A&amp;treecover_loss__ha!$B:$B,0))</f>
        <v>3668.1071352685799</v>
      </c>
      <c r="C76" cm="1">
        <f t="array" ref="C76">INDEX(treecover_loss__ha!$D:$D,MATCH(GHGs!$A76&amp;GHGs!C$1,treecover_loss__ha!$A:$A&amp;treecover_loss__ha!$B:$B,0))</f>
        <v>32713.454059691401</v>
      </c>
      <c r="D76" cm="1">
        <f t="array" ref="D76">INDEX(treecover_loss__ha!$D:$D,MATCH(GHGs!$A76&amp;GHGs!D$1,treecover_loss__ha!$A:$A&amp;treecover_loss__ha!$B:$B,0))</f>
        <v>14460.0396601429</v>
      </c>
      <c r="E76" cm="1">
        <f t="array" ref="E76">INDEX(treecover_loss__ha!$D:$D,MATCH(GHGs!$A76&amp;GHGs!E$1,treecover_loss__ha!$A:$A&amp;treecover_loss__ha!$B:$B,0))</f>
        <v>65350.2462957432</v>
      </c>
      <c r="F76" cm="1">
        <f t="array" ref="F76">INDEX(treecover_loss__ha!$D:$D,MATCH(GHGs!$A76&amp;GHGs!F$1,treecover_loss__ha!$A:$A&amp;treecover_loss__ha!$B:$B,0))</f>
        <v>11122.1256917889</v>
      </c>
      <c r="G76" cm="1">
        <f t="array" ref="G76">INDEX(treecover_loss__ha!$D:$D,MATCH(GHGs!$A76&amp;GHGs!G$1,treecover_loss__ha!$A:$A&amp;treecover_loss__ha!$B:$B,0))</f>
        <v>9598.5471475057402</v>
      </c>
      <c r="H76" cm="1">
        <f t="array" ref="H76">INDEX(treecover_loss__ha!$D:$D,MATCH(GHGs!$A76&amp;GHGs!H$1,treecover_loss__ha!$A:$A&amp;treecover_loss__ha!$B:$B,0))</f>
        <v>9041.9349139122896</v>
      </c>
      <c r="I76" cm="1">
        <f t="array" ref="I76">INDEX(treecover_loss__ha!$D:$D,MATCH(GHGs!$A76&amp;GHGs!I$1,treecover_loss__ha!$A:$A&amp;treecover_loss__ha!$B:$B,0))</f>
        <v>11587.063961661999</v>
      </c>
      <c r="J76" cm="1">
        <f t="array" ref="J76">INDEX(treecover_loss__ha!$D:$D,MATCH(GHGs!$A76&amp;GHGs!J$1,treecover_loss__ha!$A:$A&amp;treecover_loss__ha!$B:$B,0))</f>
        <v>14263.676719523501</v>
      </c>
    </row>
    <row r="77" spans="1:10" x14ac:dyDescent="0.2">
      <c r="A77" s="1" t="s">
        <v>79</v>
      </c>
      <c r="B77" cm="1">
        <f t="array" ref="B77">INDEX(treecover_loss__ha!$D:$D,MATCH(GHGs!$A77&amp;GHGs!B$1,treecover_loss__ha!$A:$A&amp;treecover_loss__ha!$B:$B,0))</f>
        <v>26219292.6288228</v>
      </c>
      <c r="C77" cm="1">
        <f t="array" ref="C77">INDEX(treecover_loss__ha!$D:$D,MATCH(GHGs!$A77&amp;GHGs!C$1,treecover_loss__ha!$A:$A&amp;treecover_loss__ha!$B:$B,0))</f>
        <v>89427755.638542607</v>
      </c>
      <c r="D77" cm="1">
        <f t="array" ref="D77">INDEX(treecover_loss__ha!$D:$D,MATCH(GHGs!$A77&amp;GHGs!D$1,treecover_loss__ha!$A:$A&amp;treecover_loss__ha!$B:$B,0))</f>
        <v>39738500.445874199</v>
      </c>
      <c r="E77" cm="1">
        <f t="array" ref="E77">INDEX(treecover_loss__ha!$D:$D,MATCH(GHGs!$A77&amp;GHGs!E$1,treecover_loss__ha!$A:$A&amp;treecover_loss__ha!$B:$B,0))</f>
        <v>35958268.573196903</v>
      </c>
      <c r="F77" cm="1">
        <f t="array" ref="F77">INDEX(treecover_loss__ha!$D:$D,MATCH(GHGs!$A77&amp;GHGs!F$1,treecover_loss__ha!$A:$A&amp;treecover_loss__ha!$B:$B,0))</f>
        <v>46608686.656574301</v>
      </c>
      <c r="G77" cm="1">
        <f t="array" ref="G77">INDEX(treecover_loss__ha!$D:$D,MATCH(GHGs!$A77&amp;GHGs!G$1,treecover_loss__ha!$A:$A&amp;treecover_loss__ha!$B:$B,0))</f>
        <v>50559200.120642498</v>
      </c>
      <c r="H77" cm="1">
        <f t="array" ref="H77">INDEX(treecover_loss__ha!$D:$D,MATCH(GHGs!$A77&amp;GHGs!H$1,treecover_loss__ha!$A:$A&amp;treecover_loss__ha!$B:$B,0))</f>
        <v>26813824.990536898</v>
      </c>
      <c r="I77" cm="1">
        <f t="array" ref="I77">INDEX(treecover_loss__ha!$D:$D,MATCH(GHGs!$A77&amp;GHGs!I$1,treecover_loss__ha!$A:$A&amp;treecover_loss__ha!$B:$B,0))</f>
        <v>24914656.7036683</v>
      </c>
      <c r="J77" cm="1">
        <f t="array" ref="J77">INDEX(treecover_loss__ha!$D:$D,MATCH(GHGs!$A77&amp;GHGs!J$1,treecover_loss__ha!$A:$A&amp;treecover_loss__ha!$B:$B,0))</f>
        <v>39019227.978149697</v>
      </c>
    </row>
    <row r="78" spans="1:10" x14ac:dyDescent="0.2">
      <c r="A78" s="1" t="s">
        <v>80</v>
      </c>
      <c r="B78" cm="1">
        <f t="array" ref="B78">INDEX(treecover_loss__ha!$D:$D,MATCH(GHGs!$A78&amp;GHGs!B$1,treecover_loss__ha!$A:$A&amp;treecover_loss__ha!$B:$B,0))</f>
        <v>2077222.38920469</v>
      </c>
      <c r="C78" cm="1">
        <f t="array" ref="C78">INDEX(treecover_loss__ha!$D:$D,MATCH(GHGs!$A78&amp;GHGs!C$1,treecover_loss__ha!$A:$A&amp;treecover_loss__ha!$B:$B,0))</f>
        <v>4480543.8177238796</v>
      </c>
      <c r="D78" cm="1">
        <f t="array" ref="D78">INDEX(treecover_loss__ha!$D:$D,MATCH(GHGs!$A78&amp;GHGs!D$1,treecover_loss__ha!$A:$A&amp;treecover_loss__ha!$B:$B,0))</f>
        <v>3080785.6081518899</v>
      </c>
      <c r="E78" cm="1">
        <f t="array" ref="E78">INDEX(treecover_loss__ha!$D:$D,MATCH(GHGs!$A78&amp;GHGs!E$1,treecover_loss__ha!$A:$A&amp;treecover_loss__ha!$B:$B,0))</f>
        <v>2843436.89235943</v>
      </c>
      <c r="F78" cm="1">
        <f t="array" ref="F78">INDEX(treecover_loss__ha!$D:$D,MATCH(GHGs!$A78&amp;GHGs!F$1,treecover_loss__ha!$A:$A&amp;treecover_loss__ha!$B:$B,0))</f>
        <v>2562703.2125204601</v>
      </c>
      <c r="G78" cm="1">
        <f t="array" ref="G78">INDEX(treecover_loss__ha!$D:$D,MATCH(GHGs!$A78&amp;GHGs!G$1,treecover_loss__ha!$A:$A&amp;treecover_loss__ha!$B:$B,0))</f>
        <v>3342344.5403577802</v>
      </c>
      <c r="H78" cm="1">
        <f t="array" ref="H78">INDEX(treecover_loss__ha!$D:$D,MATCH(GHGs!$A78&amp;GHGs!H$1,treecover_loss__ha!$A:$A&amp;treecover_loss__ha!$B:$B,0))</f>
        <v>1732159.5871654199</v>
      </c>
      <c r="I78" cm="1">
        <f t="array" ref="I78">INDEX(treecover_loss__ha!$D:$D,MATCH(GHGs!$A78&amp;GHGs!I$1,treecover_loss__ha!$A:$A&amp;treecover_loss__ha!$B:$B,0))</f>
        <v>3045448.5640916601</v>
      </c>
      <c r="J78" cm="1">
        <f t="array" ref="J78">INDEX(treecover_loss__ha!$D:$D,MATCH(GHGs!$A78&amp;GHGs!J$1,treecover_loss__ha!$A:$A&amp;treecover_loss__ha!$B:$B,0))</f>
        <v>3938590.39646265</v>
      </c>
    </row>
    <row r="79" spans="1:10" x14ac:dyDescent="0.2">
      <c r="A79" s="1" t="s">
        <v>81</v>
      </c>
      <c r="B79" cm="1">
        <f t="array" ref="B79">INDEX(treecover_loss__ha!$D:$D,MATCH(GHGs!$A79&amp;GHGs!B$1,treecover_loss__ha!$A:$A&amp;treecover_loss__ha!$B:$B,0))</f>
        <v>8444654.1656666193</v>
      </c>
      <c r="C79" cm="1">
        <f t="array" ref="C79">INDEX(treecover_loss__ha!$D:$D,MATCH(GHGs!$A79&amp;GHGs!C$1,treecover_loss__ha!$A:$A&amp;treecover_loss__ha!$B:$B,0))</f>
        <v>16734100.5868435</v>
      </c>
      <c r="D79" cm="1">
        <f t="array" ref="D79">INDEX(treecover_loss__ha!$D:$D,MATCH(GHGs!$A79&amp;GHGs!D$1,treecover_loss__ha!$A:$A&amp;treecover_loss__ha!$B:$B,0))</f>
        <v>12976627.2856571</v>
      </c>
      <c r="E79" cm="1">
        <f t="array" ref="E79">INDEX(treecover_loss__ha!$D:$D,MATCH(GHGs!$A79&amp;GHGs!E$1,treecover_loss__ha!$A:$A&amp;treecover_loss__ha!$B:$B,0))</f>
        <v>7640845.5035659801</v>
      </c>
      <c r="F79" cm="1">
        <f t="array" ref="F79">INDEX(treecover_loss__ha!$D:$D,MATCH(GHGs!$A79&amp;GHGs!F$1,treecover_loss__ha!$A:$A&amp;treecover_loss__ha!$B:$B,0))</f>
        <v>14257426.492806099</v>
      </c>
      <c r="G79" cm="1">
        <f t="array" ref="G79">INDEX(treecover_loss__ha!$D:$D,MATCH(GHGs!$A79&amp;GHGs!G$1,treecover_loss__ha!$A:$A&amp;treecover_loss__ha!$B:$B,0))</f>
        <v>10456878.6735928</v>
      </c>
      <c r="H79" cm="1">
        <f t="array" ref="H79">INDEX(treecover_loss__ha!$D:$D,MATCH(GHGs!$A79&amp;GHGs!H$1,treecover_loss__ha!$A:$A&amp;treecover_loss__ha!$B:$B,0))</f>
        <v>6623169.8711827602</v>
      </c>
      <c r="I79" cm="1">
        <f t="array" ref="I79">INDEX(treecover_loss__ha!$D:$D,MATCH(GHGs!$A79&amp;GHGs!I$1,treecover_loss__ha!$A:$A&amp;treecover_loss__ha!$B:$B,0))</f>
        <v>7349471.7090338003</v>
      </c>
      <c r="J79" cm="1">
        <f t="array" ref="J79">INDEX(treecover_loss__ha!$D:$D,MATCH(GHGs!$A79&amp;GHGs!J$1,treecover_loss__ha!$A:$A&amp;treecover_loss__ha!$B:$B,0))</f>
        <v>18550487.8058214</v>
      </c>
    </row>
    <row r="80" spans="1:10" x14ac:dyDescent="0.2">
      <c r="A80" s="1" t="s">
        <v>82</v>
      </c>
      <c r="B80" cm="1">
        <f t="array" ref="B80">INDEX(treecover_loss__ha!$D:$D,MATCH(GHGs!$A80&amp;GHGs!B$1,treecover_loss__ha!$A:$A&amp;treecover_loss__ha!$B:$B,0))</f>
        <v>8313.4773291758593</v>
      </c>
      <c r="C80" cm="1">
        <f t="array" ref="C80">INDEX(treecover_loss__ha!$D:$D,MATCH(GHGs!$A80&amp;GHGs!C$1,treecover_loss__ha!$A:$A&amp;treecover_loss__ha!$B:$B,0))</f>
        <v>18098.126391764901</v>
      </c>
      <c r="D80" cm="1">
        <f t="array" ref="D80">INDEX(treecover_loss__ha!$D:$D,MATCH(GHGs!$A80&amp;GHGs!D$1,treecover_loss__ha!$A:$A&amp;treecover_loss__ha!$B:$B,0))</f>
        <v>34512.3874948839</v>
      </c>
      <c r="E80" cm="1">
        <f t="array" ref="E80">INDEX(treecover_loss__ha!$D:$D,MATCH(GHGs!$A80&amp;GHGs!E$1,treecover_loss__ha!$A:$A&amp;treecover_loss__ha!$B:$B,0))</f>
        <v>56863.315279159797</v>
      </c>
      <c r="F80" cm="1">
        <f t="array" ref="F80">INDEX(treecover_loss__ha!$D:$D,MATCH(GHGs!$A80&amp;GHGs!F$1,treecover_loss__ha!$A:$A&amp;treecover_loss__ha!$B:$B,0))</f>
        <v>6616.7757452342903</v>
      </c>
      <c r="G80" cm="1">
        <f t="array" ref="G80">INDEX(treecover_loss__ha!$D:$D,MATCH(GHGs!$A80&amp;GHGs!G$1,treecover_loss__ha!$A:$A&amp;treecover_loss__ha!$B:$B,0))</f>
        <v>26979.210354249899</v>
      </c>
      <c r="H80" cm="1">
        <f t="array" ref="H80">INDEX(treecover_loss__ha!$D:$D,MATCH(GHGs!$A80&amp;GHGs!H$1,treecover_loss__ha!$A:$A&amp;treecover_loss__ha!$B:$B,0))</f>
        <v>23304.358600384901</v>
      </c>
      <c r="I80" cm="1">
        <f t="array" ref="I80">INDEX(treecover_loss__ha!$D:$D,MATCH(GHGs!$A80&amp;GHGs!I$1,treecover_loss__ha!$A:$A&amp;treecover_loss__ha!$B:$B,0))</f>
        <v>16834.2866293191</v>
      </c>
      <c r="J80" cm="1">
        <f t="array" ref="J80">INDEX(treecover_loss__ha!$D:$D,MATCH(GHGs!$A80&amp;GHGs!J$1,treecover_loss__ha!$A:$A&amp;treecover_loss__ha!$B:$B,0))</f>
        <v>27007.310030814398</v>
      </c>
    </row>
    <row r="81" spans="1:10" x14ac:dyDescent="0.2">
      <c r="A81" s="1" t="s">
        <v>83</v>
      </c>
      <c r="B81" cm="1">
        <f t="array" ref="B81">INDEX(treecover_loss__ha!$D:$D,MATCH(GHGs!$A81&amp;GHGs!B$1,treecover_loss__ha!$A:$A&amp;treecover_loss__ha!$B:$B,0))</f>
        <v>24240246.833222199</v>
      </c>
      <c r="C81" cm="1">
        <f t="array" ref="C81">INDEX(treecover_loss__ha!$D:$D,MATCH(GHGs!$A81&amp;GHGs!C$1,treecover_loss__ha!$A:$A&amp;treecover_loss__ha!$B:$B,0))</f>
        <v>90490280.537156999</v>
      </c>
      <c r="D81" cm="1">
        <f t="array" ref="D81">INDEX(treecover_loss__ha!$D:$D,MATCH(GHGs!$A81&amp;GHGs!D$1,treecover_loss__ha!$A:$A&amp;treecover_loss__ha!$B:$B,0))</f>
        <v>56486440.643099897</v>
      </c>
      <c r="E81" cm="1">
        <f t="array" ref="E81">INDEX(treecover_loss__ha!$D:$D,MATCH(GHGs!$A81&amp;GHGs!E$1,treecover_loss__ha!$A:$A&amp;treecover_loss__ha!$B:$B,0))</f>
        <v>39537053.236442499</v>
      </c>
      <c r="F81" cm="1">
        <f t="array" ref="F81">INDEX(treecover_loss__ha!$D:$D,MATCH(GHGs!$A81&amp;GHGs!F$1,treecover_loss__ha!$A:$A&amp;treecover_loss__ha!$B:$B,0))</f>
        <v>41986580.625804499</v>
      </c>
      <c r="G81" cm="1">
        <f t="array" ref="G81">INDEX(treecover_loss__ha!$D:$D,MATCH(GHGs!$A81&amp;GHGs!G$1,treecover_loss__ha!$A:$A&amp;treecover_loss__ha!$B:$B,0))</f>
        <v>49421150.622860998</v>
      </c>
      <c r="H81" cm="1">
        <f t="array" ref="H81">INDEX(treecover_loss__ha!$D:$D,MATCH(GHGs!$A81&amp;GHGs!H$1,treecover_loss__ha!$A:$A&amp;treecover_loss__ha!$B:$B,0))</f>
        <v>37389440.539996803</v>
      </c>
      <c r="I81" cm="1">
        <f t="array" ref="I81">INDEX(treecover_loss__ha!$D:$D,MATCH(GHGs!$A81&amp;GHGs!I$1,treecover_loss__ha!$A:$A&amp;treecover_loss__ha!$B:$B,0))</f>
        <v>30919840.629942399</v>
      </c>
      <c r="J81" cm="1">
        <f t="array" ref="J81">INDEX(treecover_loss__ha!$D:$D,MATCH(GHGs!$A81&amp;GHGs!J$1,treecover_loss__ha!$A:$A&amp;treecover_loss__ha!$B:$B,0))</f>
        <v>46373266.333152004</v>
      </c>
    </row>
    <row r="82" spans="1:10" x14ac:dyDescent="0.2">
      <c r="A82" s="1" t="s">
        <v>84</v>
      </c>
      <c r="B82" cm="1">
        <f t="array" ref="B82">INDEX(treecover_loss__ha!$D:$D,MATCH(GHGs!$A82&amp;GHGs!B$1,treecover_loss__ha!$A:$A&amp;treecover_loss__ha!$B:$B,0))</f>
        <v>1123614.7277559401</v>
      </c>
      <c r="C82" cm="1">
        <f t="array" ref="C82">INDEX(treecover_loss__ha!$D:$D,MATCH(GHGs!$A82&amp;GHGs!C$1,treecover_loss__ha!$A:$A&amp;treecover_loss__ha!$B:$B,0))</f>
        <v>2545710.8102801801</v>
      </c>
      <c r="D82" cm="1">
        <f t="array" ref="D82">INDEX(treecover_loss__ha!$D:$D,MATCH(GHGs!$A82&amp;GHGs!D$1,treecover_loss__ha!$A:$A&amp;treecover_loss__ha!$B:$B,0))</f>
        <v>2680866.6660360298</v>
      </c>
      <c r="E82" cm="1">
        <f t="array" ref="E82">INDEX(treecover_loss__ha!$D:$D,MATCH(GHGs!$A82&amp;GHGs!E$1,treecover_loss__ha!$A:$A&amp;treecover_loss__ha!$B:$B,0))</f>
        <v>4239302.5291431602</v>
      </c>
      <c r="F82" cm="1">
        <f t="array" ref="F82">INDEX(treecover_loss__ha!$D:$D,MATCH(GHGs!$A82&amp;GHGs!F$1,treecover_loss__ha!$A:$A&amp;treecover_loss__ha!$B:$B,0))</f>
        <v>3087155.76563517</v>
      </c>
      <c r="G82" cm="1">
        <f t="array" ref="G82">INDEX(treecover_loss__ha!$D:$D,MATCH(GHGs!$A82&amp;GHGs!G$1,treecover_loss__ha!$A:$A&amp;treecover_loss__ha!$B:$B,0))</f>
        <v>3134131.5855252701</v>
      </c>
      <c r="H82" cm="1">
        <f t="array" ref="H82">INDEX(treecover_loss__ha!$D:$D,MATCH(GHGs!$A82&amp;GHGs!H$1,treecover_loss__ha!$A:$A&amp;treecover_loss__ha!$B:$B,0))</f>
        <v>2794270.1173477601</v>
      </c>
      <c r="I82" cm="1">
        <f t="array" ref="I82">INDEX(treecover_loss__ha!$D:$D,MATCH(GHGs!$A82&amp;GHGs!I$1,treecover_loss__ha!$A:$A&amp;treecover_loss__ha!$B:$B,0))</f>
        <v>4072592.9731106302</v>
      </c>
      <c r="J82" cm="1">
        <f t="array" ref="J82">INDEX(treecover_loss__ha!$D:$D,MATCH(GHGs!$A82&amp;GHGs!J$1,treecover_loss__ha!$A:$A&amp;treecover_loss__ha!$B:$B,0))</f>
        <v>5574495.7853126498</v>
      </c>
    </row>
    <row r="83" spans="1:10" x14ac:dyDescent="0.2">
      <c r="A83" s="1" t="s">
        <v>85</v>
      </c>
      <c r="B83" cm="1">
        <f t="array" ref="B83">INDEX(treecover_loss__ha!$D:$D,MATCH(GHGs!$A83&amp;GHGs!B$1,treecover_loss__ha!$A:$A&amp;treecover_loss__ha!$B:$B,0))</f>
        <v>1249527.56436021</v>
      </c>
      <c r="C83" cm="1">
        <f t="array" ref="C83">INDEX(treecover_loss__ha!$D:$D,MATCH(GHGs!$A83&amp;GHGs!C$1,treecover_loss__ha!$A:$A&amp;treecover_loss__ha!$B:$B,0))</f>
        <v>8996032.1999901701</v>
      </c>
      <c r="D83" cm="1">
        <f t="array" ref="D83">INDEX(treecover_loss__ha!$D:$D,MATCH(GHGs!$A83&amp;GHGs!D$1,treecover_loss__ha!$A:$A&amp;treecover_loss__ha!$B:$B,0))</f>
        <v>2638690.9432784198</v>
      </c>
      <c r="E83" cm="1">
        <f t="array" ref="E83">INDEX(treecover_loss__ha!$D:$D,MATCH(GHGs!$A83&amp;GHGs!E$1,treecover_loss__ha!$A:$A&amp;treecover_loss__ha!$B:$B,0))</f>
        <v>1980255.3123913801</v>
      </c>
      <c r="F83" cm="1">
        <f t="array" ref="F83">INDEX(treecover_loss__ha!$D:$D,MATCH(GHGs!$A83&amp;GHGs!F$1,treecover_loss__ha!$A:$A&amp;treecover_loss__ha!$B:$B,0))</f>
        <v>2007157.69886388</v>
      </c>
      <c r="G83" cm="1">
        <f t="array" ref="G83">INDEX(treecover_loss__ha!$D:$D,MATCH(GHGs!$A83&amp;GHGs!G$1,treecover_loss__ha!$A:$A&amp;treecover_loss__ha!$B:$B,0))</f>
        <v>1779453.5393807699</v>
      </c>
      <c r="H83" cm="1">
        <f t="array" ref="H83">INDEX(treecover_loss__ha!$D:$D,MATCH(GHGs!$A83&amp;GHGs!H$1,treecover_loss__ha!$A:$A&amp;treecover_loss__ha!$B:$B,0))</f>
        <v>1203534.62841729</v>
      </c>
      <c r="I83" cm="1">
        <f t="array" ref="I83">INDEX(treecover_loss__ha!$D:$D,MATCH(GHGs!$A83&amp;GHGs!I$1,treecover_loss__ha!$A:$A&amp;treecover_loss__ha!$B:$B,0))</f>
        <v>898080.15251027897</v>
      </c>
      <c r="J83" cm="1">
        <f t="array" ref="J83">INDEX(treecover_loss__ha!$D:$D,MATCH(GHGs!$A83&amp;GHGs!J$1,treecover_loss__ha!$A:$A&amp;treecover_loss__ha!$B:$B,0))</f>
        <v>1274277.5233966201</v>
      </c>
    </row>
    <row r="84" spans="1:10" x14ac:dyDescent="0.2">
      <c r="A84" s="1" t="s">
        <v>86</v>
      </c>
      <c r="B84" cm="1">
        <f t="array" ref="B84">INDEX(treecover_loss__ha!$D:$D,MATCH(GHGs!$A84&amp;GHGs!B$1,treecover_loss__ha!$A:$A&amp;treecover_loss__ha!$B:$B,0))</f>
        <v>4274490.5242939601</v>
      </c>
      <c r="C84" cm="1">
        <f t="array" ref="C84">INDEX(treecover_loss__ha!$D:$D,MATCH(GHGs!$A84&amp;GHGs!C$1,treecover_loss__ha!$A:$A&amp;treecover_loss__ha!$B:$B,0))</f>
        <v>5560903.1695259204</v>
      </c>
      <c r="D84" cm="1">
        <f t="array" ref="D84">INDEX(treecover_loss__ha!$D:$D,MATCH(GHGs!$A84&amp;GHGs!D$1,treecover_loss__ha!$A:$A&amp;treecover_loss__ha!$B:$B,0))</f>
        <v>5699985.3995944401</v>
      </c>
      <c r="E84" cm="1">
        <f t="array" ref="E84">INDEX(treecover_loss__ha!$D:$D,MATCH(GHGs!$A84&amp;GHGs!E$1,treecover_loss__ha!$A:$A&amp;treecover_loss__ha!$B:$B,0))</f>
        <v>5654591.2289399104</v>
      </c>
      <c r="F84" cm="1">
        <f t="array" ref="F84">INDEX(treecover_loss__ha!$D:$D,MATCH(GHGs!$A84&amp;GHGs!F$1,treecover_loss__ha!$A:$A&amp;treecover_loss__ha!$B:$B,0))</f>
        <v>5960726.7979183896</v>
      </c>
      <c r="G84" cm="1">
        <f t="array" ref="G84">INDEX(treecover_loss__ha!$D:$D,MATCH(GHGs!$A84&amp;GHGs!G$1,treecover_loss__ha!$A:$A&amp;treecover_loss__ha!$B:$B,0))</f>
        <v>5024195.6031814804</v>
      </c>
      <c r="H84" cm="1">
        <f t="array" ref="H84">INDEX(treecover_loss__ha!$D:$D,MATCH(GHGs!$A84&amp;GHGs!H$1,treecover_loss__ha!$A:$A&amp;treecover_loss__ha!$B:$B,0))</f>
        <v>6088068.7492465395</v>
      </c>
      <c r="I84" cm="1">
        <f t="array" ref="I84">INDEX(treecover_loss__ha!$D:$D,MATCH(GHGs!$A84&amp;GHGs!I$1,treecover_loss__ha!$A:$A&amp;treecover_loss__ha!$B:$B,0))</f>
        <v>6616251.6771779396</v>
      </c>
      <c r="J84" cm="1">
        <f t="array" ref="J84">INDEX(treecover_loss__ha!$D:$D,MATCH(GHGs!$A84&amp;GHGs!J$1,treecover_loss__ha!$A:$A&amp;treecover_loss__ha!$B:$B,0))</f>
        <v>8832622.6497670598</v>
      </c>
    </row>
    <row r="85" spans="1:10" x14ac:dyDescent="0.2">
      <c r="A85" s="1" t="s">
        <v>87</v>
      </c>
      <c r="B85" cm="1">
        <f t="array" ref="B85">INDEX(treecover_loss__ha!$D:$D,MATCH(GHGs!$A85&amp;GHGs!B$1,treecover_loss__ha!$A:$A&amp;treecover_loss__ha!$B:$B,0))</f>
        <v>1260846896.38691</v>
      </c>
      <c r="C85" cm="1">
        <f t="array" ref="C85">INDEX(treecover_loss__ha!$D:$D,MATCH(GHGs!$A85&amp;GHGs!C$1,treecover_loss__ha!$A:$A&amp;treecover_loss__ha!$B:$B,0))</f>
        <v>1789614733.4086599</v>
      </c>
      <c r="D85" cm="1">
        <f t="array" ref="D85">INDEX(treecover_loss__ha!$D:$D,MATCH(GHGs!$A85&amp;GHGs!D$1,treecover_loss__ha!$A:$A&amp;treecover_loss__ha!$B:$B,0))</f>
        <v>828088380.37951005</v>
      </c>
      <c r="E85" cm="1">
        <f t="array" ref="E85">INDEX(treecover_loss__ha!$D:$D,MATCH(GHGs!$A85&amp;GHGs!E$1,treecover_loss__ha!$A:$A&amp;treecover_loss__ha!$B:$B,0))</f>
        <v>760465572.95648098</v>
      </c>
      <c r="F85" cm="1">
        <f t="array" ref="F85">INDEX(treecover_loss__ha!$D:$D,MATCH(GHGs!$A85&amp;GHGs!F$1,treecover_loss__ha!$A:$A&amp;treecover_loss__ha!$B:$B,0))</f>
        <v>736001170.84042299</v>
      </c>
      <c r="G85" cm="1">
        <f t="array" ref="G85">INDEX(treecover_loss__ha!$D:$D,MATCH(GHGs!$A85&amp;GHGs!G$1,treecover_loss__ha!$A:$A&amp;treecover_loss__ha!$B:$B,0))</f>
        <v>592381322.89517903</v>
      </c>
      <c r="H85" cm="1">
        <f t="array" ref="H85">INDEX(treecover_loss__ha!$D:$D,MATCH(GHGs!$A85&amp;GHGs!H$1,treecover_loss__ha!$A:$A&amp;treecover_loss__ha!$B:$B,0))</f>
        <v>511290702.04365301</v>
      </c>
      <c r="I85" cm="1">
        <f t="array" ref="I85">INDEX(treecover_loss__ha!$D:$D,MATCH(GHGs!$A85&amp;GHGs!I$1,treecover_loss__ha!$A:$A&amp;treecover_loss__ha!$B:$B,0))</f>
        <v>543923965.46139801</v>
      </c>
      <c r="J85" cm="1">
        <f t="array" ref="J85">INDEX(treecover_loss__ha!$D:$D,MATCH(GHGs!$A85&amp;GHGs!J$1,treecover_loss__ha!$A:$A&amp;treecover_loss__ha!$B:$B,0))</f>
        <v>841534645.42346597</v>
      </c>
    </row>
    <row r="86" spans="1:10" x14ac:dyDescent="0.2">
      <c r="A86" s="1" t="s">
        <v>88</v>
      </c>
      <c r="B86" cm="1">
        <f t="array" ref="B86">INDEX(treecover_loss__ha!$D:$D,MATCH(GHGs!$A86&amp;GHGs!B$1,treecover_loss__ha!$A:$A&amp;treecover_loss__ha!$B:$B,0))</f>
        <v>3944.5285875098798</v>
      </c>
      <c r="C86" cm="1">
        <f t="array" ref="C86">INDEX(treecover_loss__ha!$D:$D,MATCH(GHGs!$A86&amp;GHGs!C$1,treecover_loss__ha!$A:$A&amp;treecover_loss__ha!$B:$B,0))</f>
        <v>6645.1064387523302</v>
      </c>
      <c r="D86" cm="1">
        <f t="array" ref="D86">INDEX(treecover_loss__ha!$D:$D,MATCH(GHGs!$A86&amp;GHGs!D$1,treecover_loss__ha!$A:$A&amp;treecover_loss__ha!$B:$B,0))</f>
        <v>6809.1591349464297</v>
      </c>
      <c r="E86" cm="1">
        <f t="array" ref="E86">INDEX(treecover_loss__ha!$D:$D,MATCH(GHGs!$A86&amp;GHGs!E$1,treecover_loss__ha!$A:$A&amp;treecover_loss__ha!$B:$B,0))</f>
        <v>4402.1732037971497</v>
      </c>
      <c r="F86" cm="1">
        <f t="array" ref="F86">INDEX(treecover_loss__ha!$D:$D,MATCH(GHGs!$A86&amp;GHGs!F$1,treecover_loss__ha!$A:$A&amp;treecover_loss__ha!$B:$B,0))</f>
        <v>7546.3895578425099</v>
      </c>
      <c r="G86" cm="1">
        <f t="array" ref="G86">INDEX(treecover_loss__ha!$D:$D,MATCH(GHGs!$A86&amp;GHGs!G$1,treecover_loss__ha!$A:$A&amp;treecover_loss__ha!$B:$B,0))</f>
        <v>2601.6709552959101</v>
      </c>
      <c r="H86" cm="1">
        <f t="array" ref="H86">INDEX(treecover_loss__ha!$D:$D,MATCH(GHGs!$A86&amp;GHGs!H$1,treecover_loss__ha!$A:$A&amp;treecover_loss__ha!$B:$B,0))</f>
        <v>5689.5390339790702</v>
      </c>
      <c r="I86" cm="1">
        <f t="array" ref="I86">INDEX(treecover_loss__ha!$D:$D,MATCH(GHGs!$A86&amp;GHGs!I$1,treecover_loss__ha!$A:$A&amp;treecover_loss__ha!$B:$B,0))</f>
        <v>7054.2937301107504</v>
      </c>
      <c r="J86" cm="1">
        <f t="array" ref="J86">INDEX(treecover_loss__ha!$D:$D,MATCH(GHGs!$A86&amp;GHGs!J$1,treecover_loss__ha!$A:$A&amp;treecover_loss__ha!$B:$B,0))</f>
        <v>3268.7105131396102</v>
      </c>
    </row>
    <row r="87" spans="1:10" x14ac:dyDescent="0.2">
      <c r="A87" s="1" t="s">
        <v>89</v>
      </c>
      <c r="B87" cm="1">
        <f t="array" ref="B87">INDEX(treecover_loss__ha!$D:$D,MATCH(GHGs!$A87&amp;GHGs!B$1,treecover_loss__ha!$A:$A&amp;treecover_loss__ha!$B:$B,0))</f>
        <v>59303643.820951201</v>
      </c>
      <c r="C87" cm="1">
        <f t="array" ref="C87">INDEX(treecover_loss__ha!$D:$D,MATCH(GHGs!$A87&amp;GHGs!C$1,treecover_loss__ha!$A:$A&amp;treecover_loss__ha!$B:$B,0))</f>
        <v>91510598.538967103</v>
      </c>
      <c r="D87" cm="1">
        <f t="array" ref="D87">INDEX(treecover_loss__ha!$D:$D,MATCH(GHGs!$A87&amp;GHGs!D$1,treecover_loss__ha!$A:$A&amp;treecover_loss__ha!$B:$B,0))</f>
        <v>100082213.530599</v>
      </c>
      <c r="E87" cm="1">
        <f t="array" ref="E87">INDEX(treecover_loss__ha!$D:$D,MATCH(GHGs!$A87&amp;GHGs!E$1,treecover_loss__ha!$A:$A&amp;treecover_loss__ha!$B:$B,0))</f>
        <v>68457388.138582096</v>
      </c>
      <c r="F87" cm="1">
        <f t="array" ref="F87">INDEX(treecover_loss__ha!$D:$D,MATCH(GHGs!$A87&amp;GHGs!F$1,treecover_loss__ha!$A:$A&amp;treecover_loss__ha!$B:$B,0))</f>
        <v>63735440.444419898</v>
      </c>
      <c r="G87" cm="1">
        <f t="array" ref="G87">INDEX(treecover_loss__ha!$D:$D,MATCH(GHGs!$A87&amp;GHGs!G$1,treecover_loss__ha!$A:$A&amp;treecover_loss__ha!$B:$B,0))</f>
        <v>72377656.601976797</v>
      </c>
      <c r="H87" cm="1">
        <f t="array" ref="H87">INDEX(treecover_loss__ha!$D:$D,MATCH(GHGs!$A87&amp;GHGs!H$1,treecover_loss__ha!$A:$A&amp;treecover_loss__ha!$B:$B,0))</f>
        <v>72531457.534237906</v>
      </c>
      <c r="I87" cm="1">
        <f t="array" ref="I87">INDEX(treecover_loss__ha!$D:$D,MATCH(GHGs!$A87&amp;GHGs!I$1,treecover_loss__ha!$A:$A&amp;treecover_loss__ha!$B:$B,0))</f>
        <v>66917094.336192101</v>
      </c>
      <c r="J87" cm="1">
        <f t="array" ref="J87">INDEX(treecover_loss__ha!$D:$D,MATCH(GHGs!$A87&amp;GHGs!J$1,treecover_loss__ha!$A:$A&amp;treecover_loss__ha!$B:$B,0))</f>
        <v>81886388.755883902</v>
      </c>
    </row>
    <row r="88" spans="1:10" x14ac:dyDescent="0.2">
      <c r="A88" s="1" t="s">
        <v>90</v>
      </c>
      <c r="B88" cm="1">
        <f t="array" ref="B88">INDEX(treecover_loss__ha!$D:$D,MATCH(GHGs!$A88&amp;GHGs!B$1,treecover_loss__ha!$A:$A&amp;treecover_loss__ha!$B:$B,0))</f>
        <v>2157928.79906426</v>
      </c>
      <c r="C88" cm="1">
        <f t="array" ref="C88">INDEX(treecover_loss__ha!$D:$D,MATCH(GHGs!$A88&amp;GHGs!C$1,treecover_loss__ha!$A:$A&amp;treecover_loss__ha!$B:$B,0))</f>
        <v>4555143.2999651404</v>
      </c>
      <c r="D88" cm="1">
        <f t="array" ref="D88">INDEX(treecover_loss__ha!$D:$D,MATCH(GHGs!$A88&amp;GHGs!D$1,treecover_loss__ha!$A:$A&amp;treecover_loss__ha!$B:$B,0))</f>
        <v>2978070.7452017502</v>
      </c>
      <c r="E88" cm="1">
        <f t="array" ref="E88">INDEX(treecover_loss__ha!$D:$D,MATCH(GHGs!$A88&amp;GHGs!E$1,treecover_loss__ha!$A:$A&amp;treecover_loss__ha!$B:$B,0))</f>
        <v>4201508.7731439704</v>
      </c>
      <c r="F88" cm="1">
        <f t="array" ref="F88">INDEX(treecover_loss__ha!$D:$D,MATCH(GHGs!$A88&amp;GHGs!F$1,treecover_loss__ha!$A:$A&amp;treecover_loss__ha!$B:$B,0))</f>
        <v>5097100.1777101802</v>
      </c>
      <c r="G88" cm="1">
        <f t="array" ref="G88">INDEX(treecover_loss__ha!$D:$D,MATCH(GHGs!$A88&amp;GHGs!G$1,treecover_loss__ha!$A:$A&amp;treecover_loss__ha!$B:$B,0))</f>
        <v>3138233.2986321901</v>
      </c>
      <c r="H88" cm="1">
        <f t="array" ref="H88">INDEX(treecover_loss__ha!$D:$D,MATCH(GHGs!$A88&amp;GHGs!H$1,treecover_loss__ha!$A:$A&amp;treecover_loss__ha!$B:$B,0))</f>
        <v>4651661.9938548403</v>
      </c>
      <c r="I88" cm="1">
        <f t="array" ref="I88">INDEX(treecover_loss__ha!$D:$D,MATCH(GHGs!$A88&amp;GHGs!I$1,treecover_loss__ha!$A:$A&amp;treecover_loss__ha!$B:$B,0))</f>
        <v>3640625.2531047799</v>
      </c>
      <c r="J88" cm="1">
        <f t="array" ref="J88">INDEX(treecover_loss__ha!$D:$D,MATCH(GHGs!$A88&amp;GHGs!J$1,treecover_loss__ha!$A:$A&amp;treecover_loss__ha!$B:$B,0))</f>
        <v>3742355.6808457798</v>
      </c>
    </row>
    <row r="89" spans="1:10" x14ac:dyDescent="0.2">
      <c r="A89" s="1" t="s">
        <v>91</v>
      </c>
      <c r="B89" t="e" cm="1">
        <f t="array" ref="B89">INDEX(treecover_loss__ha!$D:$D,MATCH(GHGs!$A89&amp;GHGs!B$1,treecover_loss__ha!$A:$A&amp;treecover_loss__ha!$B:$B,0))</f>
        <v>#N/A</v>
      </c>
      <c r="C89" cm="1">
        <f t="array" ref="C89">INDEX(treecover_loss__ha!$D:$D,MATCH(GHGs!$A89&amp;GHGs!C$1,treecover_loss__ha!$A:$A&amp;treecover_loss__ha!$B:$B,0))</f>
        <v>603.51407252828403</v>
      </c>
      <c r="D89" cm="1">
        <f t="array" ref="D89">INDEX(treecover_loss__ha!$D:$D,MATCH(GHGs!$A89&amp;GHGs!D$1,treecover_loss__ha!$A:$A&amp;treecover_loss__ha!$B:$B,0))</f>
        <v>32584.340180233299</v>
      </c>
      <c r="E89" cm="1">
        <f t="array" ref="E89">INDEX(treecover_loss__ha!$D:$D,MATCH(GHGs!$A89&amp;GHGs!E$1,treecover_loss__ha!$A:$A&amp;treecover_loss__ha!$B:$B,0))</f>
        <v>14059.7360981613</v>
      </c>
      <c r="F89" cm="1">
        <f t="array" ref="F89">INDEX(treecover_loss__ha!$D:$D,MATCH(GHGs!$A89&amp;GHGs!F$1,treecover_loss__ha!$A:$A&amp;treecover_loss__ha!$B:$B,0))</f>
        <v>32464.512280756899</v>
      </c>
      <c r="G89" cm="1">
        <f t="array" ref="G89">INDEX(treecover_loss__ha!$D:$D,MATCH(GHGs!$A89&amp;GHGs!G$1,treecover_loss__ha!$A:$A&amp;treecover_loss__ha!$B:$B,0))</f>
        <v>6813.5547377001203</v>
      </c>
      <c r="H89" cm="1">
        <f t="array" ref="H89">INDEX(treecover_loss__ha!$D:$D,MATCH(GHGs!$A89&amp;GHGs!H$1,treecover_loss__ha!$A:$A&amp;treecover_loss__ha!$B:$B,0))</f>
        <v>9654.3138454825294</v>
      </c>
      <c r="I89" cm="1">
        <f t="array" ref="I89">INDEX(treecover_loss__ha!$D:$D,MATCH(GHGs!$A89&amp;GHGs!I$1,treecover_loss__ha!$A:$A&amp;treecover_loss__ha!$B:$B,0))</f>
        <v>45576.701576601801</v>
      </c>
      <c r="J89" cm="1">
        <f t="array" ref="J89">INDEX(treecover_loss__ha!$D:$D,MATCH(GHGs!$A89&amp;GHGs!J$1,treecover_loss__ha!$A:$A&amp;treecover_loss__ha!$B:$B,0))</f>
        <v>56678.932435783303</v>
      </c>
    </row>
    <row r="90" spans="1:10" x14ac:dyDescent="0.2">
      <c r="A90" s="1" t="s">
        <v>92</v>
      </c>
      <c r="B90" t="e" cm="1">
        <f t="array" ref="B90">INDEX(treecover_loss__ha!$D:$D,MATCH(GHGs!$A90&amp;GHGs!B$1,treecover_loss__ha!$A:$A&amp;treecover_loss__ha!$B:$B,0))</f>
        <v>#N/A</v>
      </c>
      <c r="C90" cm="1">
        <f t="array" ref="C90">INDEX(treecover_loss__ha!$D:$D,MATCH(GHGs!$A90&amp;GHGs!C$1,treecover_loss__ha!$A:$A&amp;treecover_loss__ha!$B:$B,0))</f>
        <v>131.15568281119499</v>
      </c>
      <c r="D90" cm="1">
        <f t="array" ref="D90">INDEX(treecover_loss__ha!$D:$D,MATCH(GHGs!$A90&amp;GHGs!D$1,treecover_loss__ha!$A:$A&amp;treecover_loss__ha!$B:$B,0))</f>
        <v>239.75957408486599</v>
      </c>
      <c r="E90" t="e" cm="1">
        <f t="array" ref="E90">INDEX(treecover_loss__ha!$D:$D,MATCH(GHGs!$A90&amp;GHGs!E$1,treecover_loss__ha!$A:$A&amp;treecover_loss__ha!$B:$B,0))</f>
        <v>#N/A</v>
      </c>
      <c r="F90" cm="1">
        <f t="array" ref="F90">INDEX(treecover_loss__ha!$D:$D,MATCH(GHGs!$A90&amp;GHGs!F$1,treecover_loss__ha!$A:$A&amp;treecover_loss__ha!$B:$B,0))</f>
        <v>23.572506459474202</v>
      </c>
      <c r="G90" t="e" cm="1">
        <f t="array" ref="G90">INDEX(treecover_loss__ha!$D:$D,MATCH(GHGs!$A90&amp;GHGs!G$1,treecover_loss__ha!$A:$A&amp;treecover_loss__ha!$B:$B,0))</f>
        <v>#N/A</v>
      </c>
      <c r="H90" t="e" cm="1">
        <f t="array" ref="H90">INDEX(treecover_loss__ha!$D:$D,MATCH(GHGs!$A90&amp;GHGs!H$1,treecover_loss__ha!$A:$A&amp;treecover_loss__ha!$B:$B,0))</f>
        <v>#N/A</v>
      </c>
      <c r="I90" t="e" cm="1">
        <f t="array" ref="I90">INDEX(treecover_loss__ha!$D:$D,MATCH(GHGs!$A90&amp;GHGs!I$1,treecover_loss__ha!$A:$A&amp;treecover_loss__ha!$B:$B,0))</f>
        <v>#N/A</v>
      </c>
      <c r="J90" cm="1">
        <f t="array" ref="J90">INDEX(treecover_loss__ha!$D:$D,MATCH(GHGs!$A90&amp;GHGs!J$1,treecover_loss__ha!$A:$A&amp;treecover_loss__ha!$B:$B,0))</f>
        <v>1355.36144546686</v>
      </c>
    </row>
    <row r="91" spans="1:10" x14ac:dyDescent="0.2">
      <c r="A91" s="1" t="s">
        <v>93</v>
      </c>
      <c r="B91" cm="1">
        <f t="array" ref="B91">INDEX(treecover_loss__ha!$D:$D,MATCH(GHGs!$A91&amp;GHGs!B$1,treecover_loss__ha!$A:$A&amp;treecover_loss__ha!$B:$B,0))</f>
        <v>14960.4083507248</v>
      </c>
      <c r="C91" cm="1">
        <f t="array" ref="C91">INDEX(treecover_loss__ha!$D:$D,MATCH(GHGs!$A91&amp;GHGs!C$1,treecover_loss__ha!$A:$A&amp;treecover_loss__ha!$B:$B,0))</f>
        <v>19544.985759298499</v>
      </c>
      <c r="D91" cm="1">
        <f t="array" ref="D91">INDEX(treecover_loss__ha!$D:$D,MATCH(GHGs!$A91&amp;GHGs!D$1,treecover_loss__ha!$A:$A&amp;treecover_loss__ha!$B:$B,0))</f>
        <v>24383.924012547599</v>
      </c>
      <c r="E91" cm="1">
        <f t="array" ref="E91">INDEX(treecover_loss__ha!$D:$D,MATCH(GHGs!$A91&amp;GHGs!E$1,treecover_loss__ha!$A:$A&amp;treecover_loss__ha!$B:$B,0))</f>
        <v>11536.3985439674</v>
      </c>
      <c r="F91" cm="1">
        <f t="array" ref="F91">INDEX(treecover_loss__ha!$D:$D,MATCH(GHGs!$A91&amp;GHGs!F$1,treecover_loss__ha!$A:$A&amp;treecover_loss__ha!$B:$B,0))</f>
        <v>16960.863702074301</v>
      </c>
      <c r="G91" cm="1">
        <f t="array" ref="G91">INDEX(treecover_loss__ha!$D:$D,MATCH(GHGs!$A91&amp;GHGs!G$1,treecover_loss__ha!$A:$A&amp;treecover_loss__ha!$B:$B,0))</f>
        <v>14438.254552311801</v>
      </c>
      <c r="H91" cm="1">
        <f t="array" ref="H91">INDEX(treecover_loss__ha!$D:$D,MATCH(GHGs!$A91&amp;GHGs!H$1,treecover_loss__ha!$A:$A&amp;treecover_loss__ha!$B:$B,0))</f>
        <v>8945.3272579762106</v>
      </c>
      <c r="I91" cm="1">
        <f t="array" ref="I91">INDEX(treecover_loss__ha!$D:$D,MATCH(GHGs!$A91&amp;GHGs!I$1,treecover_loss__ha!$A:$A&amp;treecover_loss__ha!$B:$B,0))</f>
        <v>18379.0959408456</v>
      </c>
      <c r="J91" cm="1">
        <f t="array" ref="J91">INDEX(treecover_loss__ha!$D:$D,MATCH(GHGs!$A91&amp;GHGs!J$1,treecover_loss__ha!$A:$A&amp;treecover_loss__ha!$B:$B,0))</f>
        <v>21526.6979246025</v>
      </c>
    </row>
    <row r="92" spans="1:10" x14ac:dyDescent="0.2">
      <c r="A92" s="1" t="s">
        <v>94</v>
      </c>
      <c r="B92" cm="1">
        <f t="array" ref="B92">INDEX(treecover_loss__ha!$D:$D,MATCH(GHGs!$A92&amp;GHGs!B$1,treecover_loss__ha!$A:$A&amp;treecover_loss__ha!$B:$B,0))</f>
        <v>4774125.0908947</v>
      </c>
      <c r="C92" cm="1">
        <f t="array" ref="C92">INDEX(treecover_loss__ha!$D:$D,MATCH(GHGs!$A92&amp;GHGs!C$1,treecover_loss__ha!$A:$A&amp;treecover_loss__ha!$B:$B,0))</f>
        <v>8631322.7490218803</v>
      </c>
      <c r="D92" cm="1">
        <f t="array" ref="D92">INDEX(treecover_loss__ha!$D:$D,MATCH(GHGs!$A92&amp;GHGs!D$1,treecover_loss__ha!$A:$A&amp;treecover_loss__ha!$B:$B,0))</f>
        <v>11008114.2151345</v>
      </c>
      <c r="E92" cm="1">
        <f t="array" ref="E92">INDEX(treecover_loss__ha!$D:$D,MATCH(GHGs!$A92&amp;GHGs!E$1,treecover_loss__ha!$A:$A&amp;treecover_loss__ha!$B:$B,0))</f>
        <v>14193155.4029445</v>
      </c>
      <c r="F92" cm="1">
        <f t="array" ref="F92">INDEX(treecover_loss__ha!$D:$D,MATCH(GHGs!$A92&amp;GHGs!F$1,treecover_loss__ha!$A:$A&amp;treecover_loss__ha!$B:$B,0))</f>
        <v>25182707.525281001</v>
      </c>
      <c r="G92" cm="1">
        <f t="array" ref="G92">INDEX(treecover_loss__ha!$D:$D,MATCH(GHGs!$A92&amp;GHGs!G$1,treecover_loss__ha!$A:$A&amp;treecover_loss__ha!$B:$B,0))</f>
        <v>11201717.862890299</v>
      </c>
      <c r="H92" cm="1">
        <f t="array" ref="H92">INDEX(treecover_loss__ha!$D:$D,MATCH(GHGs!$A92&amp;GHGs!H$1,treecover_loss__ha!$A:$A&amp;treecover_loss__ha!$B:$B,0))</f>
        <v>10412948.890203301</v>
      </c>
      <c r="I92" cm="1">
        <f t="array" ref="I92">INDEX(treecover_loss__ha!$D:$D,MATCH(GHGs!$A92&amp;GHGs!I$1,treecover_loss__ha!$A:$A&amp;treecover_loss__ha!$B:$B,0))</f>
        <v>11199207.1983527</v>
      </c>
      <c r="J92" cm="1">
        <f t="array" ref="J92">INDEX(treecover_loss__ha!$D:$D,MATCH(GHGs!$A92&amp;GHGs!J$1,treecover_loss__ha!$A:$A&amp;treecover_loss__ha!$B:$B,0))</f>
        <v>19455426.4146167</v>
      </c>
    </row>
    <row r="93" spans="1:10" x14ac:dyDescent="0.2">
      <c r="A93" s="1" t="s">
        <v>95</v>
      </c>
      <c r="B93" cm="1">
        <f t="array" ref="B93">INDEX(treecover_loss__ha!$D:$D,MATCH(GHGs!$A93&amp;GHGs!B$1,treecover_loss__ha!$A:$A&amp;treecover_loss__ha!$B:$B,0))</f>
        <v>1567638.5667652399</v>
      </c>
      <c r="C93" cm="1">
        <f t="array" ref="C93">INDEX(treecover_loss__ha!$D:$D,MATCH(GHGs!$A93&amp;GHGs!C$1,treecover_loss__ha!$A:$A&amp;treecover_loss__ha!$B:$B,0))</f>
        <v>1141946.9352466799</v>
      </c>
      <c r="D93" cm="1">
        <f t="array" ref="D93">INDEX(treecover_loss__ha!$D:$D,MATCH(GHGs!$A93&amp;GHGs!D$1,treecover_loss__ha!$A:$A&amp;treecover_loss__ha!$B:$B,0))</f>
        <v>1156606.0078950401</v>
      </c>
      <c r="E93" cm="1">
        <f t="array" ref="E93">INDEX(treecover_loss__ha!$D:$D,MATCH(GHGs!$A93&amp;GHGs!E$1,treecover_loss__ha!$A:$A&amp;treecover_loss__ha!$B:$B,0))</f>
        <v>1208388.6144785199</v>
      </c>
      <c r="F93" cm="1">
        <f t="array" ref="F93">INDEX(treecover_loss__ha!$D:$D,MATCH(GHGs!$A93&amp;GHGs!F$1,treecover_loss__ha!$A:$A&amp;treecover_loss__ha!$B:$B,0))</f>
        <v>1231391.6558618599</v>
      </c>
      <c r="G93" cm="1">
        <f t="array" ref="G93">INDEX(treecover_loss__ha!$D:$D,MATCH(GHGs!$A93&amp;GHGs!G$1,treecover_loss__ha!$A:$A&amp;treecover_loss__ha!$B:$B,0))</f>
        <v>1169499.6184251599</v>
      </c>
      <c r="H93" cm="1">
        <f t="array" ref="H93">INDEX(treecover_loss__ha!$D:$D,MATCH(GHGs!$A93&amp;GHGs!H$1,treecover_loss__ha!$A:$A&amp;treecover_loss__ha!$B:$B,0))</f>
        <v>791886.26128709398</v>
      </c>
      <c r="I93" cm="1">
        <f t="array" ref="I93">INDEX(treecover_loss__ha!$D:$D,MATCH(GHGs!$A93&amp;GHGs!I$1,treecover_loss__ha!$A:$A&amp;treecover_loss__ha!$B:$B,0))</f>
        <v>623918.70332855196</v>
      </c>
      <c r="J93" cm="1">
        <f t="array" ref="J93">INDEX(treecover_loss__ha!$D:$D,MATCH(GHGs!$A93&amp;GHGs!J$1,treecover_loss__ha!$A:$A&amp;treecover_loss__ha!$B:$B,0))</f>
        <v>1113725.2063738401</v>
      </c>
    </row>
    <row r="94" spans="1:10" x14ac:dyDescent="0.2">
      <c r="A94" s="1" t="s">
        <v>96</v>
      </c>
      <c r="B94" cm="1">
        <f t="array" ref="B94">INDEX(treecover_loss__ha!$D:$D,MATCH(GHGs!$A94&amp;GHGs!B$1,treecover_loss__ha!$A:$A&amp;treecover_loss__ha!$B:$B,0))</f>
        <v>27.530803982661801</v>
      </c>
      <c r="C94" t="e" cm="1">
        <f t="array" ref="C94">INDEX(treecover_loss__ha!$D:$D,MATCH(GHGs!$A94&amp;GHGs!C$1,treecover_loss__ha!$A:$A&amp;treecover_loss__ha!$B:$B,0))</f>
        <v>#N/A</v>
      </c>
      <c r="D94" cm="1">
        <f t="array" ref="D94">INDEX(treecover_loss__ha!$D:$D,MATCH(GHGs!$A94&amp;GHGs!D$1,treecover_loss__ha!$A:$A&amp;treecover_loss__ha!$B:$B,0))</f>
        <v>513.75598041758599</v>
      </c>
      <c r="E94" cm="1">
        <f t="array" ref="E94">INDEX(treecover_loss__ha!$D:$D,MATCH(GHGs!$A94&amp;GHGs!E$1,treecover_loss__ha!$A:$A&amp;treecover_loss__ha!$B:$B,0))</f>
        <v>33.832471031976397</v>
      </c>
      <c r="F94" t="e" cm="1">
        <f t="array" ref="F94">INDEX(treecover_loss__ha!$D:$D,MATCH(GHGs!$A94&amp;GHGs!F$1,treecover_loss__ha!$A:$A&amp;treecover_loss__ha!$B:$B,0))</f>
        <v>#N/A</v>
      </c>
      <c r="G94" cm="1">
        <f t="array" ref="G94">INDEX(treecover_loss__ha!$D:$D,MATCH(GHGs!$A94&amp;GHGs!G$1,treecover_loss__ha!$A:$A&amp;treecover_loss__ha!$B:$B,0))</f>
        <v>59.360279368539601</v>
      </c>
      <c r="H94" cm="1">
        <f t="array" ref="H94">INDEX(treecover_loss__ha!$D:$D,MATCH(GHGs!$A94&amp;GHGs!H$1,treecover_loss__ha!$A:$A&amp;treecover_loss__ha!$B:$B,0))</f>
        <v>604.890652942467</v>
      </c>
      <c r="I94" t="e" cm="1">
        <f t="array" ref="I94">INDEX(treecover_loss__ha!$D:$D,MATCH(GHGs!$A94&amp;GHGs!I$1,treecover_loss__ha!$A:$A&amp;treecover_loss__ha!$B:$B,0))</f>
        <v>#N/A</v>
      </c>
      <c r="J94" t="e" cm="1">
        <f t="array" ref="J94">INDEX(treecover_loss__ha!$D:$D,MATCH(GHGs!$A94&amp;GHGs!J$1,treecover_loss__ha!$A:$A&amp;treecover_loss__ha!$B:$B,0))</f>
        <v>#N/A</v>
      </c>
    </row>
    <row r="95" spans="1:10" x14ac:dyDescent="0.2">
      <c r="A95" s="1" t="s">
        <v>97</v>
      </c>
      <c r="B95" cm="1">
        <f t="array" ref="B95">INDEX(treecover_loss__ha!$D:$D,MATCH(GHGs!$A95&amp;GHGs!B$1,treecover_loss__ha!$A:$A&amp;treecover_loss__ha!$B:$B,0))</f>
        <v>79.155492726110197</v>
      </c>
      <c r="C95" t="e" cm="1">
        <f t="array" ref="C95">INDEX(treecover_loss__ha!$D:$D,MATCH(GHGs!$A95&amp;GHGs!C$1,treecover_loss__ha!$A:$A&amp;treecover_loss__ha!$B:$B,0))</f>
        <v>#N/A</v>
      </c>
      <c r="D95" cm="1">
        <f t="array" ref="D95">INDEX(treecover_loss__ha!$D:$D,MATCH(GHGs!$A95&amp;GHGs!D$1,treecover_loss__ha!$A:$A&amp;treecover_loss__ha!$B:$B,0))</f>
        <v>115.926024442719</v>
      </c>
      <c r="E95" t="e" cm="1">
        <f t="array" ref="E95">INDEX(treecover_loss__ha!$D:$D,MATCH(GHGs!$A95&amp;GHGs!E$1,treecover_loss__ha!$A:$A&amp;treecover_loss__ha!$B:$B,0))</f>
        <v>#N/A</v>
      </c>
      <c r="F95" cm="1">
        <f t="array" ref="F95">INDEX(treecover_loss__ha!$D:$D,MATCH(GHGs!$A95&amp;GHGs!F$1,treecover_loss__ha!$A:$A&amp;treecover_loss__ha!$B:$B,0))</f>
        <v>111.170411248142</v>
      </c>
      <c r="G95" cm="1">
        <f t="array" ref="G95">INDEX(treecover_loss__ha!$D:$D,MATCH(GHGs!$A95&amp;GHGs!G$1,treecover_loss__ha!$A:$A&amp;treecover_loss__ha!$B:$B,0))</f>
        <v>39.769472852262702</v>
      </c>
      <c r="H95" t="e" cm="1">
        <f t="array" ref="H95">INDEX(treecover_loss__ha!$D:$D,MATCH(GHGs!$A95&amp;GHGs!H$1,treecover_loss__ha!$A:$A&amp;treecover_loss__ha!$B:$B,0))</f>
        <v>#N/A</v>
      </c>
      <c r="I95" t="e" cm="1">
        <f t="array" ref="I95">INDEX(treecover_loss__ha!$D:$D,MATCH(GHGs!$A95&amp;GHGs!I$1,treecover_loss__ha!$A:$A&amp;treecover_loss__ha!$B:$B,0))</f>
        <v>#N/A</v>
      </c>
      <c r="J95" cm="1">
        <f t="array" ref="J95">INDEX(treecover_loss__ha!$D:$D,MATCH(GHGs!$A95&amp;GHGs!J$1,treecover_loss__ha!$A:$A&amp;treecover_loss__ha!$B:$B,0))</f>
        <v>50.085718990022002</v>
      </c>
    </row>
    <row r="96" spans="1:10" x14ac:dyDescent="0.2">
      <c r="A96" s="1" t="s">
        <v>98</v>
      </c>
      <c r="B96" cm="1">
        <f t="array" ref="B96">INDEX(treecover_loss__ha!$D:$D,MATCH(GHGs!$A96&amp;GHGs!B$1,treecover_loss__ha!$A:$A&amp;treecover_loss__ha!$B:$B,0))</f>
        <v>14298730.814449299</v>
      </c>
      <c r="C96" cm="1">
        <f t="array" ref="C96">INDEX(treecover_loss__ha!$D:$D,MATCH(GHGs!$A96&amp;GHGs!C$1,treecover_loss__ha!$A:$A&amp;treecover_loss__ha!$B:$B,0))</f>
        <v>25254447.938891198</v>
      </c>
      <c r="D96" cm="1">
        <f t="array" ref="D96">INDEX(treecover_loss__ha!$D:$D,MATCH(GHGs!$A96&amp;GHGs!D$1,treecover_loss__ha!$A:$A&amp;treecover_loss__ha!$B:$B,0))</f>
        <v>22173999.0880941</v>
      </c>
      <c r="E96" cm="1">
        <f t="array" ref="E96">INDEX(treecover_loss__ha!$D:$D,MATCH(GHGs!$A96&amp;GHGs!E$1,treecover_loss__ha!$A:$A&amp;treecover_loss__ha!$B:$B,0))</f>
        <v>23886073.640841998</v>
      </c>
      <c r="F96" cm="1">
        <f t="array" ref="F96">INDEX(treecover_loss__ha!$D:$D,MATCH(GHGs!$A96&amp;GHGs!F$1,treecover_loss__ha!$A:$A&amp;treecover_loss__ha!$B:$B,0))</f>
        <v>24772186.844806802</v>
      </c>
      <c r="G96" cm="1">
        <f t="array" ref="G96">INDEX(treecover_loss__ha!$D:$D,MATCH(GHGs!$A96&amp;GHGs!G$1,treecover_loss__ha!$A:$A&amp;treecover_loss__ha!$B:$B,0))</f>
        <v>23514251.338087302</v>
      </c>
      <c r="H96" cm="1">
        <f t="array" ref="H96">INDEX(treecover_loss__ha!$D:$D,MATCH(GHGs!$A96&amp;GHGs!H$1,treecover_loss__ha!$A:$A&amp;treecover_loss__ha!$B:$B,0))</f>
        <v>24247232.0761628</v>
      </c>
      <c r="I96" cm="1">
        <f t="array" ref="I96">INDEX(treecover_loss__ha!$D:$D,MATCH(GHGs!$A96&amp;GHGs!I$1,treecover_loss__ha!$A:$A&amp;treecover_loss__ha!$B:$B,0))</f>
        <v>27258760.545184702</v>
      </c>
      <c r="J96" cm="1">
        <f t="array" ref="J96">INDEX(treecover_loss__ha!$D:$D,MATCH(GHGs!$A96&amp;GHGs!J$1,treecover_loss__ha!$A:$A&amp;treecover_loss__ha!$B:$B,0))</f>
        <v>25847120.949992001</v>
      </c>
    </row>
    <row r="97" spans="1:10" x14ac:dyDescent="0.2">
      <c r="A97" s="1" t="s">
        <v>99</v>
      </c>
      <c r="B97" cm="1">
        <f t="array" ref="B97">INDEX(treecover_loss__ha!$D:$D,MATCH(GHGs!$A97&amp;GHGs!B$1,treecover_loss__ha!$A:$A&amp;treecover_loss__ha!$B:$B,0))</f>
        <v>71615.432094859003</v>
      </c>
      <c r="C97" cm="1">
        <f t="array" ref="C97">INDEX(treecover_loss__ha!$D:$D,MATCH(GHGs!$A97&amp;GHGs!C$1,treecover_loss__ha!$A:$A&amp;treecover_loss__ha!$B:$B,0))</f>
        <v>451539.77402668301</v>
      </c>
      <c r="D97" cm="1">
        <f t="array" ref="D97">INDEX(treecover_loss__ha!$D:$D,MATCH(GHGs!$A97&amp;GHGs!D$1,treecover_loss__ha!$A:$A&amp;treecover_loss__ha!$B:$B,0))</f>
        <v>325683.37103009003</v>
      </c>
      <c r="E97" cm="1">
        <f t="array" ref="E97">INDEX(treecover_loss__ha!$D:$D,MATCH(GHGs!$A97&amp;GHGs!E$1,treecover_loss__ha!$A:$A&amp;treecover_loss__ha!$B:$B,0))</f>
        <v>384748.68471217097</v>
      </c>
      <c r="F97" cm="1">
        <f t="array" ref="F97">INDEX(treecover_loss__ha!$D:$D,MATCH(GHGs!$A97&amp;GHGs!F$1,treecover_loss__ha!$A:$A&amp;treecover_loss__ha!$B:$B,0))</f>
        <v>471168.567440969</v>
      </c>
      <c r="G97" cm="1">
        <f t="array" ref="G97">INDEX(treecover_loss__ha!$D:$D,MATCH(GHGs!$A97&amp;GHGs!G$1,treecover_loss__ha!$A:$A&amp;treecover_loss__ha!$B:$B,0))</f>
        <v>721639.62276805902</v>
      </c>
      <c r="H97" cm="1">
        <f t="array" ref="H97">INDEX(treecover_loss__ha!$D:$D,MATCH(GHGs!$A97&amp;GHGs!H$1,treecover_loss__ha!$A:$A&amp;treecover_loss__ha!$B:$B,0))</f>
        <v>252257.99837737501</v>
      </c>
      <c r="I97" cm="1">
        <f t="array" ref="I97">INDEX(treecover_loss__ha!$D:$D,MATCH(GHGs!$A97&amp;GHGs!I$1,treecover_loss__ha!$A:$A&amp;treecover_loss__ha!$B:$B,0))</f>
        <v>1020901.0194187301</v>
      </c>
      <c r="J97" cm="1">
        <f t="array" ref="J97">INDEX(treecover_loss__ha!$D:$D,MATCH(GHGs!$A97&amp;GHGs!J$1,treecover_loss__ha!$A:$A&amp;treecover_loss__ha!$B:$B,0))</f>
        <v>4894641.6447241204</v>
      </c>
    </row>
    <row r="98" spans="1:10" x14ac:dyDescent="0.2">
      <c r="A98" s="1" t="s">
        <v>100</v>
      </c>
      <c r="B98" cm="1">
        <f t="array" ref="B98">INDEX(treecover_loss__ha!$D:$D,MATCH(GHGs!$A98&amp;GHGs!B$1,treecover_loss__ha!$A:$A&amp;treecover_loss__ha!$B:$B,0))</f>
        <v>8360341.4310712405</v>
      </c>
      <c r="C98" cm="1">
        <f t="array" ref="C98">INDEX(treecover_loss__ha!$D:$D,MATCH(GHGs!$A98&amp;GHGs!C$1,treecover_loss__ha!$A:$A&amp;treecover_loss__ha!$B:$B,0))</f>
        <v>10355486.0233215</v>
      </c>
      <c r="D98" cm="1">
        <f t="array" ref="D98">INDEX(treecover_loss__ha!$D:$D,MATCH(GHGs!$A98&amp;GHGs!D$1,treecover_loss__ha!$A:$A&amp;treecover_loss__ha!$B:$B,0))</f>
        <v>12444821.421348199</v>
      </c>
      <c r="E98" cm="1">
        <f t="array" ref="E98">INDEX(treecover_loss__ha!$D:$D,MATCH(GHGs!$A98&amp;GHGs!E$1,treecover_loss__ha!$A:$A&amp;treecover_loss__ha!$B:$B,0))</f>
        <v>8218926.2712123804</v>
      </c>
      <c r="F98" cm="1">
        <f t="array" ref="F98">INDEX(treecover_loss__ha!$D:$D,MATCH(GHGs!$A98&amp;GHGs!F$1,treecover_loss__ha!$A:$A&amp;treecover_loss__ha!$B:$B,0))</f>
        <v>7269842.19169374</v>
      </c>
      <c r="G98" cm="1">
        <f t="array" ref="G98">INDEX(treecover_loss__ha!$D:$D,MATCH(GHGs!$A98&amp;GHGs!G$1,treecover_loss__ha!$A:$A&amp;treecover_loss__ha!$B:$B,0))</f>
        <v>9416895.9842738695</v>
      </c>
      <c r="H98" cm="1">
        <f t="array" ref="H98">INDEX(treecover_loss__ha!$D:$D,MATCH(GHGs!$A98&amp;GHGs!H$1,treecover_loss__ha!$A:$A&amp;treecover_loss__ha!$B:$B,0))</f>
        <v>3756765.1382200001</v>
      </c>
      <c r="I98" cm="1">
        <f t="array" ref="I98">INDEX(treecover_loss__ha!$D:$D,MATCH(GHGs!$A98&amp;GHGs!I$1,treecover_loss__ha!$A:$A&amp;treecover_loss__ha!$B:$B,0))</f>
        <v>3694656.9436419099</v>
      </c>
      <c r="J98" cm="1">
        <f t="array" ref="J98">INDEX(treecover_loss__ha!$D:$D,MATCH(GHGs!$A98&amp;GHGs!J$1,treecover_loss__ha!$A:$A&amp;treecover_loss__ha!$B:$B,0))</f>
        <v>6349033.1588797197</v>
      </c>
    </row>
    <row r="99" spans="1:10" x14ac:dyDescent="0.2">
      <c r="A99" s="1" t="s">
        <v>101</v>
      </c>
      <c r="B99" t="e" cm="1">
        <f t="array" ref="B99">INDEX(treecover_loss__ha!$D:$D,MATCH(GHGs!$A99&amp;GHGs!B$1,treecover_loss__ha!$A:$A&amp;treecover_loss__ha!$B:$B,0))</f>
        <v>#N/A</v>
      </c>
      <c r="C99" cm="1">
        <f t="array" ref="C99">INDEX(treecover_loss__ha!$D:$D,MATCH(GHGs!$A99&amp;GHGs!C$1,treecover_loss__ha!$A:$A&amp;treecover_loss__ha!$B:$B,0))</f>
        <v>2955.6299929596198</v>
      </c>
      <c r="D99" cm="1">
        <f t="array" ref="D99">INDEX(treecover_loss__ha!$D:$D,MATCH(GHGs!$A99&amp;GHGs!D$1,treecover_loss__ha!$A:$A&amp;treecover_loss__ha!$B:$B,0))</f>
        <v>14714.1823486352</v>
      </c>
      <c r="E99" cm="1">
        <f t="array" ref="E99">INDEX(treecover_loss__ha!$D:$D,MATCH(GHGs!$A99&amp;GHGs!E$1,treecover_loss__ha!$A:$A&amp;treecover_loss__ha!$B:$B,0))</f>
        <v>1389.15171867237</v>
      </c>
      <c r="F99" cm="1">
        <f t="array" ref="F99">INDEX(treecover_loss__ha!$D:$D,MATCH(GHGs!$A99&amp;GHGs!F$1,treecover_loss__ha!$A:$A&amp;treecover_loss__ha!$B:$B,0))</f>
        <v>2780.2981639271602</v>
      </c>
      <c r="G99" cm="1">
        <f t="array" ref="G99">INDEX(treecover_loss__ha!$D:$D,MATCH(GHGs!$A99&amp;GHGs!G$1,treecover_loss__ha!$A:$A&amp;treecover_loss__ha!$B:$B,0))</f>
        <v>2257.9896279876398</v>
      </c>
      <c r="H99" cm="1">
        <f t="array" ref="H99">INDEX(treecover_loss__ha!$D:$D,MATCH(GHGs!$A99&amp;GHGs!H$1,treecover_loss__ha!$A:$A&amp;treecover_loss__ha!$B:$B,0))</f>
        <v>3234.3325291862602</v>
      </c>
      <c r="I99" cm="1">
        <f t="array" ref="I99">INDEX(treecover_loss__ha!$D:$D,MATCH(GHGs!$A99&amp;GHGs!I$1,treecover_loss__ha!$A:$A&amp;treecover_loss__ha!$B:$B,0))</f>
        <v>5867.0078624574198</v>
      </c>
      <c r="J99" cm="1">
        <f t="array" ref="J99">INDEX(treecover_loss__ha!$D:$D,MATCH(GHGs!$A99&amp;GHGs!J$1,treecover_loss__ha!$A:$A&amp;treecover_loss__ha!$B:$B,0))</f>
        <v>30572.115766805899</v>
      </c>
    </row>
    <row r="100" spans="1:10" x14ac:dyDescent="0.2">
      <c r="A100" s="1" t="s">
        <v>102</v>
      </c>
      <c r="B100" cm="1">
        <f t="array" ref="B100">INDEX(treecover_loss__ha!$D:$D,MATCH(GHGs!$A100&amp;GHGs!B$1,treecover_loss__ha!$A:$A&amp;treecover_loss__ha!$B:$B,0))</f>
        <v>81364387.149822593</v>
      </c>
      <c r="C100" cm="1">
        <f t="array" ref="C100">INDEX(treecover_loss__ha!$D:$D,MATCH(GHGs!$A100&amp;GHGs!C$1,treecover_loss__ha!$A:$A&amp;treecover_loss__ha!$B:$B,0))</f>
        <v>108020794.074168</v>
      </c>
      <c r="D100" cm="1">
        <f t="array" ref="D100">INDEX(treecover_loss__ha!$D:$D,MATCH(GHGs!$A100&amp;GHGs!D$1,treecover_loss__ha!$A:$A&amp;treecover_loss__ha!$B:$B,0))</f>
        <v>69476909.383102506</v>
      </c>
      <c r="E100" cm="1">
        <f t="array" ref="E100">INDEX(treecover_loss__ha!$D:$D,MATCH(GHGs!$A100&amp;GHGs!E$1,treecover_loss__ha!$A:$A&amp;treecover_loss__ha!$B:$B,0))</f>
        <v>64990072.685800299</v>
      </c>
      <c r="F100" cm="1">
        <f t="array" ref="F100">INDEX(treecover_loss__ha!$D:$D,MATCH(GHGs!$A100&amp;GHGs!F$1,treecover_loss__ha!$A:$A&amp;treecover_loss__ha!$B:$B,0))</f>
        <v>81009017.150729895</v>
      </c>
      <c r="G100" cm="1">
        <f t="array" ref="G100">INDEX(treecover_loss__ha!$D:$D,MATCH(GHGs!$A100&amp;GHGs!G$1,treecover_loss__ha!$A:$A&amp;treecover_loss__ha!$B:$B,0))</f>
        <v>82170755.2565808</v>
      </c>
      <c r="H100" cm="1">
        <f t="array" ref="H100">INDEX(treecover_loss__ha!$D:$D,MATCH(GHGs!$A100&amp;GHGs!H$1,treecover_loss__ha!$A:$A&amp;treecover_loss__ha!$B:$B,0))</f>
        <v>85176413.625518203</v>
      </c>
      <c r="I100" cm="1">
        <f t="array" ref="I100">INDEX(treecover_loss__ha!$D:$D,MATCH(GHGs!$A100&amp;GHGs!I$1,treecover_loss__ha!$A:$A&amp;treecover_loss__ha!$B:$B,0))</f>
        <v>62026546.411626004</v>
      </c>
      <c r="J100" cm="1">
        <f t="array" ref="J100">INDEX(treecover_loss__ha!$D:$D,MATCH(GHGs!$A100&amp;GHGs!J$1,treecover_loss__ha!$A:$A&amp;treecover_loss__ha!$B:$B,0))</f>
        <v>71189579.668267801</v>
      </c>
    </row>
    <row r="101" spans="1:10" x14ac:dyDescent="0.2">
      <c r="A101" s="1" t="s">
        <v>103</v>
      </c>
      <c r="B101" cm="1">
        <f t="array" ref="B101">INDEX(treecover_loss__ha!$D:$D,MATCH(GHGs!$A101&amp;GHGs!B$1,treecover_loss__ha!$A:$A&amp;treecover_loss__ha!$B:$B,0))</f>
        <v>573.65008215411694</v>
      </c>
      <c r="C101" cm="1">
        <f t="array" ref="C101">INDEX(treecover_loss__ha!$D:$D,MATCH(GHGs!$A101&amp;GHGs!C$1,treecover_loss__ha!$A:$A&amp;treecover_loss__ha!$B:$B,0))</f>
        <v>4932.2695600508096</v>
      </c>
      <c r="D101" cm="1">
        <f t="array" ref="D101">INDEX(treecover_loss__ha!$D:$D,MATCH(GHGs!$A101&amp;GHGs!D$1,treecover_loss__ha!$A:$A&amp;treecover_loss__ha!$B:$B,0))</f>
        <v>1586.26268604544</v>
      </c>
      <c r="E101" cm="1">
        <f t="array" ref="E101">INDEX(treecover_loss__ha!$D:$D,MATCH(GHGs!$A101&amp;GHGs!E$1,treecover_loss__ha!$A:$A&amp;treecover_loss__ha!$B:$B,0))</f>
        <v>2616.3309740980098</v>
      </c>
      <c r="F101" cm="1">
        <f t="array" ref="F101">INDEX(treecover_loss__ha!$D:$D,MATCH(GHGs!$A101&amp;GHGs!F$1,treecover_loss__ha!$A:$A&amp;treecover_loss__ha!$B:$B,0))</f>
        <v>4532.4365389722198</v>
      </c>
      <c r="G101" cm="1">
        <f t="array" ref="G101">INDEX(treecover_loss__ha!$D:$D,MATCH(GHGs!$A101&amp;GHGs!G$1,treecover_loss__ha!$A:$A&amp;treecover_loss__ha!$B:$B,0))</f>
        <v>4673.6238162653999</v>
      </c>
      <c r="H101" cm="1">
        <f t="array" ref="H101">INDEX(treecover_loss__ha!$D:$D,MATCH(GHGs!$A101&amp;GHGs!H$1,treecover_loss__ha!$A:$A&amp;treecover_loss__ha!$B:$B,0))</f>
        <v>4679.5020094827696</v>
      </c>
      <c r="I101" cm="1">
        <f t="array" ref="I101">INDEX(treecover_loss__ha!$D:$D,MATCH(GHGs!$A101&amp;GHGs!I$1,treecover_loss__ha!$A:$A&amp;treecover_loss__ha!$B:$B,0))</f>
        <v>2672.30452733724</v>
      </c>
      <c r="J101" cm="1">
        <f t="array" ref="J101">INDEX(treecover_loss__ha!$D:$D,MATCH(GHGs!$A101&amp;GHGs!J$1,treecover_loss__ha!$A:$A&amp;treecover_loss__ha!$B:$B,0))</f>
        <v>2607.8986211787701</v>
      </c>
    </row>
    <row r="102" spans="1:10" x14ac:dyDescent="0.2">
      <c r="A102" s="1" t="s">
        <v>104</v>
      </c>
      <c r="B102" cm="1">
        <f t="array" ref="B102">INDEX(treecover_loss__ha!$D:$D,MATCH(GHGs!$A102&amp;GHGs!B$1,treecover_loss__ha!$A:$A&amp;treecover_loss__ha!$B:$B,0))</f>
        <v>5903960.9301633202</v>
      </c>
      <c r="C102" cm="1">
        <f t="array" ref="C102">INDEX(treecover_loss__ha!$D:$D,MATCH(GHGs!$A102&amp;GHGs!C$1,treecover_loss__ha!$A:$A&amp;treecover_loss__ha!$B:$B,0))</f>
        <v>7752072.3520714296</v>
      </c>
      <c r="D102" cm="1">
        <f t="array" ref="D102">INDEX(treecover_loss__ha!$D:$D,MATCH(GHGs!$A102&amp;GHGs!D$1,treecover_loss__ha!$A:$A&amp;treecover_loss__ha!$B:$B,0))</f>
        <v>7261941.4865388097</v>
      </c>
      <c r="E102" cm="1">
        <f t="array" ref="E102">INDEX(treecover_loss__ha!$D:$D,MATCH(GHGs!$A102&amp;GHGs!E$1,treecover_loss__ha!$A:$A&amp;treecover_loss__ha!$B:$B,0))</f>
        <v>7703071.5943367202</v>
      </c>
      <c r="F102" cm="1">
        <f t="array" ref="F102">INDEX(treecover_loss__ha!$D:$D,MATCH(GHGs!$A102&amp;GHGs!F$1,treecover_loss__ha!$A:$A&amp;treecover_loss__ha!$B:$B,0))</f>
        <v>6937397.1265606396</v>
      </c>
      <c r="G102" cm="1">
        <f t="array" ref="G102">INDEX(treecover_loss__ha!$D:$D,MATCH(GHGs!$A102&amp;GHGs!G$1,treecover_loss__ha!$A:$A&amp;treecover_loss__ha!$B:$B,0))</f>
        <v>6727402.1109290197</v>
      </c>
      <c r="H102" cm="1">
        <f t="array" ref="H102">INDEX(treecover_loss__ha!$D:$D,MATCH(GHGs!$A102&amp;GHGs!H$1,treecover_loss__ha!$A:$A&amp;treecover_loss__ha!$B:$B,0))</f>
        <v>6021053.1376039004</v>
      </c>
      <c r="I102" cm="1">
        <f t="array" ref="I102">INDEX(treecover_loss__ha!$D:$D,MATCH(GHGs!$A102&amp;GHGs!I$1,treecover_loss__ha!$A:$A&amp;treecover_loss__ha!$B:$B,0))</f>
        <v>8306657.8577125901</v>
      </c>
      <c r="J102" cm="1">
        <f t="array" ref="J102">INDEX(treecover_loss__ha!$D:$D,MATCH(GHGs!$A102&amp;GHGs!J$1,treecover_loss__ha!$A:$A&amp;treecover_loss__ha!$B:$B,0))</f>
        <v>7420783.6613668101</v>
      </c>
    </row>
    <row r="103" spans="1:10" x14ac:dyDescent="0.2">
      <c r="A103" s="1" t="s">
        <v>105</v>
      </c>
      <c r="B103" cm="1">
        <f t="array" ref="B103">INDEX(treecover_loss__ha!$D:$D,MATCH(GHGs!$A103&amp;GHGs!B$1,treecover_loss__ha!$A:$A&amp;treecover_loss__ha!$B:$B,0))</f>
        <v>145469911.81593999</v>
      </c>
      <c r="C103" cm="1">
        <f t="array" ref="C103">INDEX(treecover_loss__ha!$D:$D,MATCH(GHGs!$A103&amp;GHGs!C$1,treecover_loss__ha!$A:$A&amp;treecover_loss__ha!$B:$B,0))</f>
        <v>203338017.37022999</v>
      </c>
      <c r="D103" cm="1">
        <f t="array" ref="D103">INDEX(treecover_loss__ha!$D:$D,MATCH(GHGs!$A103&amp;GHGs!D$1,treecover_loss__ha!$A:$A&amp;treecover_loss__ha!$B:$B,0))</f>
        <v>174643382.84128299</v>
      </c>
      <c r="E103" cm="1">
        <f t="array" ref="E103">INDEX(treecover_loss__ha!$D:$D,MATCH(GHGs!$A103&amp;GHGs!E$1,treecover_loss__ha!$A:$A&amp;treecover_loss__ha!$B:$B,0))</f>
        <v>146827358.16572499</v>
      </c>
      <c r="F103" cm="1">
        <f t="array" ref="F103">INDEX(treecover_loss__ha!$D:$D,MATCH(GHGs!$A103&amp;GHGs!F$1,treecover_loss__ha!$A:$A&amp;treecover_loss__ha!$B:$B,0))</f>
        <v>181923425.13491499</v>
      </c>
      <c r="G103" cm="1">
        <f t="array" ref="G103">INDEX(treecover_loss__ha!$D:$D,MATCH(GHGs!$A103&amp;GHGs!G$1,treecover_loss__ha!$A:$A&amp;treecover_loss__ha!$B:$B,0))</f>
        <v>182655006.016581</v>
      </c>
      <c r="H103" cm="1">
        <f t="array" ref="H103">INDEX(treecover_loss__ha!$D:$D,MATCH(GHGs!$A103&amp;GHGs!H$1,treecover_loss__ha!$A:$A&amp;treecover_loss__ha!$B:$B,0))</f>
        <v>163256750.28598499</v>
      </c>
      <c r="I103" cm="1">
        <f t="array" ref="I103">INDEX(treecover_loss__ha!$D:$D,MATCH(GHGs!$A103&amp;GHGs!I$1,treecover_loss__ha!$A:$A&amp;treecover_loss__ha!$B:$B,0))</f>
        <v>167740768.928489</v>
      </c>
      <c r="J103" cm="1">
        <f t="array" ref="J103">INDEX(treecover_loss__ha!$D:$D,MATCH(GHGs!$A103&amp;GHGs!J$1,treecover_loss__ha!$A:$A&amp;treecover_loss__ha!$B:$B,0))</f>
        <v>237309244.80796599</v>
      </c>
    </row>
    <row r="104" spans="1:10" x14ac:dyDescent="0.2">
      <c r="A104" s="1" t="s">
        <v>106</v>
      </c>
      <c r="B104" cm="1">
        <f t="array" ref="B104">INDEX(treecover_loss__ha!$D:$D,MATCH(GHGs!$A104&amp;GHGs!B$1,treecover_loss__ha!$A:$A&amp;treecover_loss__ha!$B:$B,0))</f>
        <v>54874.762582502801</v>
      </c>
      <c r="C104" cm="1">
        <f t="array" ref="C104">INDEX(treecover_loss__ha!$D:$D,MATCH(GHGs!$A104&amp;GHGs!C$1,treecover_loss__ha!$A:$A&amp;treecover_loss__ha!$B:$B,0))</f>
        <v>82390.799510483703</v>
      </c>
      <c r="D104" cm="1">
        <f t="array" ref="D104">INDEX(treecover_loss__ha!$D:$D,MATCH(GHGs!$A104&amp;GHGs!D$1,treecover_loss__ha!$A:$A&amp;treecover_loss__ha!$B:$B,0))</f>
        <v>88491.400041889399</v>
      </c>
      <c r="E104" cm="1">
        <f t="array" ref="E104">INDEX(treecover_loss__ha!$D:$D,MATCH(GHGs!$A104&amp;GHGs!E$1,treecover_loss__ha!$A:$A&amp;treecover_loss__ha!$B:$B,0))</f>
        <v>82832.587610696704</v>
      </c>
      <c r="F104" cm="1">
        <f t="array" ref="F104">INDEX(treecover_loss__ha!$D:$D,MATCH(GHGs!$A104&amp;GHGs!F$1,treecover_loss__ha!$A:$A&amp;treecover_loss__ha!$B:$B,0))</f>
        <v>121604.18770181001</v>
      </c>
      <c r="G104" cm="1">
        <f t="array" ref="G104">INDEX(treecover_loss__ha!$D:$D,MATCH(GHGs!$A104&amp;GHGs!G$1,treecover_loss__ha!$A:$A&amp;treecover_loss__ha!$B:$B,0))</f>
        <v>145385.682271967</v>
      </c>
      <c r="H104" cm="1">
        <f t="array" ref="H104">INDEX(treecover_loss__ha!$D:$D,MATCH(GHGs!$A104&amp;GHGs!H$1,treecover_loss__ha!$A:$A&amp;treecover_loss__ha!$B:$B,0))</f>
        <v>158888.12324093599</v>
      </c>
      <c r="I104" cm="1">
        <f t="array" ref="I104">INDEX(treecover_loss__ha!$D:$D,MATCH(GHGs!$A104&amp;GHGs!I$1,treecover_loss__ha!$A:$A&amp;treecover_loss__ha!$B:$B,0))</f>
        <v>159487.02220158299</v>
      </c>
      <c r="J104" cm="1">
        <f t="array" ref="J104">INDEX(treecover_loss__ha!$D:$D,MATCH(GHGs!$A104&amp;GHGs!J$1,treecover_loss__ha!$A:$A&amp;treecover_loss__ha!$B:$B,0))</f>
        <v>159945.99051652901</v>
      </c>
    </row>
    <row r="105" spans="1:10" x14ac:dyDescent="0.2">
      <c r="A105" s="1" t="s">
        <v>107</v>
      </c>
      <c r="B105" cm="1">
        <f t="array" ref="B105">INDEX(treecover_loss__ha!$D:$D,MATCH(GHGs!$A105&amp;GHGs!B$1,treecover_loss__ha!$A:$A&amp;treecover_loss__ha!$B:$B,0))</f>
        <v>103573666.20539799</v>
      </c>
      <c r="C105" cm="1">
        <f t="array" ref="C105">INDEX(treecover_loss__ha!$D:$D,MATCH(GHGs!$A105&amp;GHGs!C$1,treecover_loss__ha!$A:$A&amp;treecover_loss__ha!$B:$B,0))</f>
        <v>96413888.675788701</v>
      </c>
      <c r="D105" cm="1">
        <f t="array" ref="D105">INDEX(treecover_loss__ha!$D:$D,MATCH(GHGs!$A105&amp;GHGs!D$1,treecover_loss__ha!$A:$A&amp;treecover_loss__ha!$B:$B,0))</f>
        <v>118320961.855147</v>
      </c>
      <c r="E105" cm="1">
        <f t="array" ref="E105">INDEX(treecover_loss__ha!$D:$D,MATCH(GHGs!$A105&amp;GHGs!E$1,treecover_loss__ha!$A:$A&amp;treecover_loss__ha!$B:$B,0))</f>
        <v>120226572.00399999</v>
      </c>
      <c r="F105" cm="1">
        <f t="array" ref="F105">INDEX(treecover_loss__ha!$D:$D,MATCH(GHGs!$A105&amp;GHGs!F$1,treecover_loss__ha!$A:$A&amp;treecover_loss__ha!$B:$B,0))</f>
        <v>104179950.35676</v>
      </c>
      <c r="G105" cm="1">
        <f t="array" ref="G105">INDEX(treecover_loss__ha!$D:$D,MATCH(GHGs!$A105&amp;GHGs!G$1,treecover_loss__ha!$A:$A&amp;treecover_loss__ha!$B:$B,0))</f>
        <v>136136483.23589</v>
      </c>
      <c r="H105" cm="1">
        <f t="array" ref="H105">INDEX(treecover_loss__ha!$D:$D,MATCH(GHGs!$A105&amp;GHGs!H$1,treecover_loss__ha!$A:$A&amp;treecover_loss__ha!$B:$B,0))</f>
        <v>79945061.711836204</v>
      </c>
      <c r="I105" cm="1">
        <f t="array" ref="I105">INDEX(treecover_loss__ha!$D:$D,MATCH(GHGs!$A105&amp;GHGs!I$1,treecover_loss__ha!$A:$A&amp;treecover_loss__ha!$B:$B,0))</f>
        <v>96609497.859202102</v>
      </c>
      <c r="J105" cm="1">
        <f t="array" ref="J105">INDEX(treecover_loss__ha!$D:$D,MATCH(GHGs!$A105&amp;GHGs!J$1,treecover_loss__ha!$A:$A&amp;treecover_loss__ha!$B:$B,0))</f>
        <v>98125349.691578194</v>
      </c>
    </row>
    <row r="106" spans="1:10" x14ac:dyDescent="0.2">
      <c r="A106" s="1" t="s">
        <v>108</v>
      </c>
      <c r="B106" cm="1">
        <f t="array" ref="B106">INDEX(treecover_loss__ha!$D:$D,MATCH(GHGs!$A106&amp;GHGs!B$1,treecover_loss__ha!$A:$A&amp;treecover_loss__ha!$B:$B,0))</f>
        <v>38.9666447639936</v>
      </c>
      <c r="C106" cm="1">
        <f t="array" ref="C106">INDEX(treecover_loss__ha!$D:$D,MATCH(GHGs!$A106&amp;GHGs!C$1,treecover_loss__ha!$A:$A&amp;treecover_loss__ha!$B:$B,0))</f>
        <v>131.67657966169401</v>
      </c>
      <c r="D106" cm="1">
        <f t="array" ref="D106">INDEX(treecover_loss__ha!$D:$D,MATCH(GHGs!$A106&amp;GHGs!D$1,treecover_loss__ha!$A:$A&amp;treecover_loss__ha!$B:$B,0))</f>
        <v>2674.53861994401</v>
      </c>
      <c r="E106" cm="1">
        <f t="array" ref="E106">INDEX(treecover_loss__ha!$D:$D,MATCH(GHGs!$A106&amp;GHGs!E$1,treecover_loss__ha!$A:$A&amp;treecover_loss__ha!$B:$B,0))</f>
        <v>683.78120048549499</v>
      </c>
      <c r="F106" cm="1">
        <f t="array" ref="F106">INDEX(treecover_loss__ha!$D:$D,MATCH(GHGs!$A106&amp;GHGs!F$1,treecover_loss__ha!$A:$A&amp;treecover_loss__ha!$B:$B,0))</f>
        <v>425.26843557144798</v>
      </c>
      <c r="G106" cm="1">
        <f t="array" ref="G106">INDEX(treecover_loss__ha!$D:$D,MATCH(GHGs!$A106&amp;GHGs!G$1,treecover_loss__ha!$A:$A&amp;treecover_loss__ha!$B:$B,0))</f>
        <v>94.519390550598501</v>
      </c>
      <c r="H106" cm="1">
        <f t="array" ref="H106">INDEX(treecover_loss__ha!$D:$D,MATCH(GHGs!$A106&amp;GHGs!H$1,treecover_loss__ha!$A:$A&amp;treecover_loss__ha!$B:$B,0))</f>
        <v>128.49977373645601</v>
      </c>
      <c r="I106" t="e" cm="1">
        <f t="array" ref="I106">INDEX(treecover_loss__ha!$D:$D,MATCH(GHGs!$A106&amp;GHGs!I$1,treecover_loss__ha!$A:$A&amp;treecover_loss__ha!$B:$B,0))</f>
        <v>#N/A</v>
      </c>
      <c r="J106" cm="1">
        <f t="array" ref="J106">INDEX(treecover_loss__ha!$D:$D,MATCH(GHGs!$A106&amp;GHGs!J$1,treecover_loss__ha!$A:$A&amp;treecover_loss__ha!$B:$B,0))</f>
        <v>20522.246255757698</v>
      </c>
    </row>
    <row r="107" spans="1:10" x14ac:dyDescent="0.2">
      <c r="A107" s="1" t="s">
        <v>109</v>
      </c>
      <c r="B107" cm="1">
        <f t="array" ref="B107">INDEX(treecover_loss__ha!$D:$D,MATCH(GHGs!$A107&amp;GHGs!B$1,treecover_loss__ha!$A:$A&amp;treecover_loss__ha!$B:$B,0))</f>
        <v>3556.0040293826</v>
      </c>
      <c r="C107" cm="1">
        <f t="array" ref="C107">INDEX(treecover_loss__ha!$D:$D,MATCH(GHGs!$A107&amp;GHGs!C$1,treecover_loss__ha!$A:$A&amp;treecover_loss__ha!$B:$B,0))</f>
        <v>60342.320559050997</v>
      </c>
      <c r="D107" cm="1">
        <f t="array" ref="D107">INDEX(treecover_loss__ha!$D:$D,MATCH(GHGs!$A107&amp;GHGs!D$1,treecover_loss__ha!$A:$A&amp;treecover_loss__ha!$B:$B,0))</f>
        <v>44640.345985808999</v>
      </c>
      <c r="E107" cm="1">
        <f t="array" ref="E107">INDEX(treecover_loss__ha!$D:$D,MATCH(GHGs!$A107&amp;GHGs!E$1,treecover_loss__ha!$A:$A&amp;treecover_loss__ha!$B:$B,0))</f>
        <v>19136.1379786695</v>
      </c>
      <c r="F107" cm="1">
        <f t="array" ref="F107">INDEX(treecover_loss__ha!$D:$D,MATCH(GHGs!$A107&amp;GHGs!F$1,treecover_loss__ha!$A:$A&amp;treecover_loss__ha!$B:$B,0))</f>
        <v>12238.4884134075</v>
      </c>
      <c r="G107" cm="1">
        <f t="array" ref="G107">INDEX(treecover_loss__ha!$D:$D,MATCH(GHGs!$A107&amp;GHGs!G$1,treecover_loss__ha!$A:$A&amp;treecover_loss__ha!$B:$B,0))</f>
        <v>23156.8885324232</v>
      </c>
      <c r="H107" cm="1">
        <f t="array" ref="H107">INDEX(treecover_loss__ha!$D:$D,MATCH(GHGs!$A107&amp;GHGs!H$1,treecover_loss__ha!$A:$A&amp;treecover_loss__ha!$B:$B,0))</f>
        <v>20592.419669786199</v>
      </c>
      <c r="I107" cm="1">
        <f t="array" ref="I107">INDEX(treecover_loss__ha!$D:$D,MATCH(GHGs!$A107&amp;GHGs!I$1,treecover_loss__ha!$A:$A&amp;treecover_loss__ha!$B:$B,0))</f>
        <v>19011.859771983702</v>
      </c>
      <c r="J107" cm="1">
        <f t="array" ref="J107">INDEX(treecover_loss__ha!$D:$D,MATCH(GHGs!$A107&amp;GHGs!J$1,treecover_loss__ha!$A:$A&amp;treecover_loss__ha!$B:$B,0))</f>
        <v>12860.402899234399</v>
      </c>
    </row>
    <row r="108" spans="1:10" x14ac:dyDescent="0.2">
      <c r="A108" s="1" t="s">
        <v>110</v>
      </c>
      <c r="B108" cm="1">
        <f t="array" ref="B108">INDEX(treecover_loss__ha!$D:$D,MATCH(GHGs!$A108&amp;GHGs!B$1,treecover_loss__ha!$A:$A&amp;treecover_loss__ha!$B:$B,0))</f>
        <v>737.30229910447395</v>
      </c>
      <c r="C108" cm="1">
        <f t="array" ref="C108">INDEX(treecover_loss__ha!$D:$D,MATCH(GHGs!$A108&amp;GHGs!C$1,treecover_loss__ha!$A:$A&amp;treecover_loss__ha!$B:$B,0))</f>
        <v>2974.8934527452102</v>
      </c>
      <c r="D108" cm="1">
        <f t="array" ref="D108">INDEX(treecover_loss__ha!$D:$D,MATCH(GHGs!$A108&amp;GHGs!D$1,treecover_loss__ha!$A:$A&amp;treecover_loss__ha!$B:$B,0))</f>
        <v>2274.4892200051399</v>
      </c>
      <c r="E108" cm="1">
        <f t="array" ref="E108">INDEX(treecover_loss__ha!$D:$D,MATCH(GHGs!$A108&amp;GHGs!E$1,treecover_loss__ha!$A:$A&amp;treecover_loss__ha!$B:$B,0))</f>
        <v>3234.3606078037501</v>
      </c>
      <c r="F108" cm="1">
        <f t="array" ref="F108">INDEX(treecover_loss__ha!$D:$D,MATCH(GHGs!$A108&amp;GHGs!F$1,treecover_loss__ha!$A:$A&amp;treecover_loss__ha!$B:$B,0))</f>
        <v>6537.5417490002501</v>
      </c>
      <c r="G108" cm="1">
        <f t="array" ref="G108">INDEX(treecover_loss__ha!$D:$D,MATCH(GHGs!$A108&amp;GHGs!G$1,treecover_loss__ha!$A:$A&amp;treecover_loss__ha!$B:$B,0))</f>
        <v>1875.76711086624</v>
      </c>
      <c r="H108" cm="1">
        <f t="array" ref="H108">INDEX(treecover_loss__ha!$D:$D,MATCH(GHGs!$A108&amp;GHGs!H$1,treecover_loss__ha!$A:$A&amp;treecover_loss__ha!$B:$B,0))</f>
        <v>343.10886794026499</v>
      </c>
      <c r="I108" cm="1">
        <f t="array" ref="I108">INDEX(treecover_loss__ha!$D:$D,MATCH(GHGs!$A108&amp;GHGs!I$1,treecover_loss__ha!$A:$A&amp;treecover_loss__ha!$B:$B,0))</f>
        <v>1214.3035522611999</v>
      </c>
      <c r="J108" cm="1">
        <f t="array" ref="J108">INDEX(treecover_loss__ha!$D:$D,MATCH(GHGs!$A108&amp;GHGs!J$1,treecover_loss__ha!$A:$A&amp;treecover_loss__ha!$B:$B,0))</f>
        <v>519.12545169805401</v>
      </c>
    </row>
    <row r="109" spans="1:10" x14ac:dyDescent="0.2">
      <c r="A109" s="1" t="s">
        <v>111</v>
      </c>
      <c r="B109" cm="1">
        <f t="array" ref="B109">INDEX(treecover_loss__ha!$D:$D,MATCH(GHGs!$A109&amp;GHGs!B$1,treecover_loss__ha!$A:$A&amp;treecover_loss__ha!$B:$B,0))</f>
        <v>2704179.7000766098</v>
      </c>
      <c r="C109" cm="1">
        <f t="array" ref="C109">INDEX(treecover_loss__ha!$D:$D,MATCH(GHGs!$A109&amp;GHGs!C$1,treecover_loss__ha!$A:$A&amp;treecover_loss__ha!$B:$B,0))</f>
        <v>6412145.5077122096</v>
      </c>
      <c r="D109" cm="1">
        <f t="array" ref="D109">INDEX(treecover_loss__ha!$D:$D,MATCH(GHGs!$A109&amp;GHGs!D$1,treecover_loss__ha!$A:$A&amp;treecover_loss__ha!$B:$B,0))</f>
        <v>5339231.5578443799</v>
      </c>
      <c r="E109" cm="1">
        <f t="array" ref="E109">INDEX(treecover_loss__ha!$D:$D,MATCH(GHGs!$A109&amp;GHGs!E$1,treecover_loss__ha!$A:$A&amp;treecover_loss__ha!$B:$B,0))</f>
        <v>5090183.7000288302</v>
      </c>
      <c r="F109" cm="1">
        <f t="array" ref="F109">INDEX(treecover_loss__ha!$D:$D,MATCH(GHGs!$A109&amp;GHGs!F$1,treecover_loss__ha!$A:$A&amp;treecover_loss__ha!$B:$B,0))</f>
        <v>4090666.5606629201</v>
      </c>
      <c r="G109" cm="1">
        <f t="array" ref="G109">INDEX(treecover_loss__ha!$D:$D,MATCH(GHGs!$A109&amp;GHGs!G$1,treecover_loss__ha!$A:$A&amp;treecover_loss__ha!$B:$B,0))</f>
        <v>4405846.6170330504</v>
      </c>
      <c r="H109" cm="1">
        <f t="array" ref="H109">INDEX(treecover_loss__ha!$D:$D,MATCH(GHGs!$A109&amp;GHGs!H$1,treecover_loss__ha!$A:$A&amp;treecover_loss__ha!$B:$B,0))</f>
        <v>5149975.1111339498</v>
      </c>
      <c r="I109" cm="1">
        <f t="array" ref="I109">INDEX(treecover_loss__ha!$D:$D,MATCH(GHGs!$A109&amp;GHGs!I$1,treecover_loss__ha!$A:$A&amp;treecover_loss__ha!$B:$B,0))</f>
        <v>3437091.7396279299</v>
      </c>
      <c r="J109" cm="1">
        <f t="array" ref="J109">INDEX(treecover_loss__ha!$D:$D,MATCH(GHGs!$A109&amp;GHGs!J$1,treecover_loss__ha!$A:$A&amp;treecover_loss__ha!$B:$B,0))</f>
        <v>4642265.6728618899</v>
      </c>
    </row>
    <row r="110" spans="1:10" x14ac:dyDescent="0.2">
      <c r="A110" s="1" t="s">
        <v>112</v>
      </c>
      <c r="B110" cm="1">
        <f t="array" ref="B110">INDEX(treecover_loss__ha!$D:$D,MATCH(GHGs!$A110&amp;GHGs!B$1,treecover_loss__ha!$A:$A&amp;treecover_loss__ha!$B:$B,0))</f>
        <v>488.81593919932999</v>
      </c>
      <c r="C110" cm="1">
        <f t="array" ref="C110">INDEX(treecover_loss__ha!$D:$D,MATCH(GHGs!$A110&amp;GHGs!C$1,treecover_loss__ha!$A:$A&amp;treecover_loss__ha!$B:$B,0))</f>
        <v>4454.8980518103299</v>
      </c>
      <c r="D110" cm="1">
        <f t="array" ref="D110">INDEX(treecover_loss__ha!$D:$D,MATCH(GHGs!$A110&amp;GHGs!D$1,treecover_loss__ha!$A:$A&amp;treecover_loss__ha!$B:$B,0))</f>
        <v>2255.09804995177</v>
      </c>
      <c r="E110" cm="1">
        <f t="array" ref="E110">INDEX(treecover_loss__ha!$D:$D,MATCH(GHGs!$A110&amp;GHGs!E$1,treecover_loss__ha!$A:$A&amp;treecover_loss__ha!$B:$B,0))</f>
        <v>2310.64368084127</v>
      </c>
      <c r="F110" cm="1">
        <f t="array" ref="F110">INDEX(treecover_loss__ha!$D:$D,MATCH(GHGs!$A110&amp;GHGs!F$1,treecover_loss__ha!$A:$A&amp;treecover_loss__ha!$B:$B,0))</f>
        <v>3376.64707171806</v>
      </c>
      <c r="G110" cm="1">
        <f t="array" ref="G110">INDEX(treecover_loss__ha!$D:$D,MATCH(GHGs!$A110&amp;GHGs!G$1,treecover_loss__ha!$A:$A&amp;treecover_loss__ha!$B:$B,0))</f>
        <v>5348.0653910411202</v>
      </c>
      <c r="H110" cm="1">
        <f t="array" ref="H110">INDEX(treecover_loss__ha!$D:$D,MATCH(GHGs!$A110&amp;GHGs!H$1,treecover_loss__ha!$A:$A&amp;treecover_loss__ha!$B:$B,0))</f>
        <v>6642.4475098052199</v>
      </c>
      <c r="I110" cm="1">
        <f t="array" ref="I110">INDEX(treecover_loss__ha!$D:$D,MATCH(GHGs!$A110&amp;GHGs!I$1,treecover_loss__ha!$A:$A&amp;treecover_loss__ha!$B:$B,0))</f>
        <v>1757.44111653033</v>
      </c>
      <c r="J110" cm="1">
        <f t="array" ref="J110">INDEX(treecover_loss__ha!$D:$D,MATCH(GHGs!$A110&amp;GHGs!J$1,treecover_loss__ha!$A:$A&amp;treecover_loss__ha!$B:$B,0))</f>
        <v>495.02716160557497</v>
      </c>
    </row>
    <row r="111" spans="1:10" x14ac:dyDescent="0.2">
      <c r="A111" s="1" t="s">
        <v>113</v>
      </c>
      <c r="B111" cm="1">
        <f t="array" ref="B111">INDEX(treecover_loss__ha!$D:$D,MATCH(GHGs!$A111&amp;GHGs!B$1,treecover_loss__ha!$A:$A&amp;treecover_loss__ha!$B:$B,0))</f>
        <v>5526331.1677129297</v>
      </c>
      <c r="C111" cm="1">
        <f t="array" ref="C111">INDEX(treecover_loss__ha!$D:$D,MATCH(GHGs!$A111&amp;GHGs!C$1,treecover_loss__ha!$A:$A&amp;treecover_loss__ha!$B:$B,0))</f>
        <v>8924714.1645260192</v>
      </c>
      <c r="D111" cm="1">
        <f t="array" ref="D111">INDEX(treecover_loss__ha!$D:$D,MATCH(GHGs!$A111&amp;GHGs!D$1,treecover_loss__ha!$A:$A&amp;treecover_loss__ha!$B:$B,0))</f>
        <v>9248614.10688271</v>
      </c>
      <c r="E111" cm="1">
        <f t="array" ref="E111">INDEX(treecover_loss__ha!$D:$D,MATCH(GHGs!$A111&amp;GHGs!E$1,treecover_loss__ha!$A:$A&amp;treecover_loss__ha!$B:$B,0))</f>
        <v>7277698.96891372</v>
      </c>
      <c r="F111" cm="1">
        <f t="array" ref="F111">INDEX(treecover_loss__ha!$D:$D,MATCH(GHGs!$A111&amp;GHGs!F$1,treecover_loss__ha!$A:$A&amp;treecover_loss__ha!$B:$B,0))</f>
        <v>9075374.3666515108</v>
      </c>
      <c r="G111" cm="1">
        <f t="array" ref="G111">INDEX(treecover_loss__ha!$D:$D,MATCH(GHGs!$A111&amp;GHGs!G$1,treecover_loss__ha!$A:$A&amp;treecover_loss__ha!$B:$B,0))</f>
        <v>8713811.9280084204</v>
      </c>
      <c r="H111" cm="1">
        <f t="array" ref="H111">INDEX(treecover_loss__ha!$D:$D,MATCH(GHGs!$A111&amp;GHGs!H$1,treecover_loss__ha!$A:$A&amp;treecover_loss__ha!$B:$B,0))</f>
        <v>8930380.1250959001</v>
      </c>
      <c r="I111" cm="1">
        <f t="array" ref="I111">INDEX(treecover_loss__ha!$D:$D,MATCH(GHGs!$A111&amp;GHGs!I$1,treecover_loss__ha!$A:$A&amp;treecover_loss__ha!$B:$B,0))</f>
        <v>9622188.9239637107</v>
      </c>
      <c r="J111" cm="1">
        <f t="array" ref="J111">INDEX(treecover_loss__ha!$D:$D,MATCH(GHGs!$A111&amp;GHGs!J$1,treecover_loss__ha!$A:$A&amp;treecover_loss__ha!$B:$B,0))</f>
        <v>10140354.433122801</v>
      </c>
    </row>
    <row r="112" spans="1:10" x14ac:dyDescent="0.2">
      <c r="A112" s="1" t="s">
        <v>114</v>
      </c>
      <c r="B112" cm="1">
        <f t="array" ref="B112">INDEX(treecover_loss__ha!$D:$D,MATCH(GHGs!$A112&amp;GHGs!B$1,treecover_loss__ha!$A:$A&amp;treecover_loss__ha!$B:$B,0))</f>
        <v>195324.464648655</v>
      </c>
      <c r="C112" cm="1">
        <f t="array" ref="C112">INDEX(treecover_loss__ha!$D:$D,MATCH(GHGs!$A112&amp;GHGs!C$1,treecover_loss__ha!$A:$A&amp;treecover_loss__ha!$B:$B,0))</f>
        <v>310146.413343872</v>
      </c>
      <c r="D112" cm="1">
        <f t="array" ref="D112">INDEX(treecover_loss__ha!$D:$D,MATCH(GHGs!$A112&amp;GHGs!D$1,treecover_loss__ha!$A:$A&amp;treecover_loss__ha!$B:$B,0))</f>
        <v>243672.69220546499</v>
      </c>
      <c r="E112" cm="1">
        <f t="array" ref="E112">INDEX(treecover_loss__ha!$D:$D,MATCH(GHGs!$A112&amp;GHGs!E$1,treecover_loss__ha!$A:$A&amp;treecover_loss__ha!$B:$B,0))</f>
        <v>277826.38496358501</v>
      </c>
      <c r="F112" cm="1">
        <f t="array" ref="F112">INDEX(treecover_loss__ha!$D:$D,MATCH(GHGs!$A112&amp;GHGs!F$1,treecover_loss__ha!$A:$A&amp;treecover_loss__ha!$B:$B,0))</f>
        <v>312107.38090354903</v>
      </c>
      <c r="G112" cm="1">
        <f t="array" ref="G112">INDEX(treecover_loss__ha!$D:$D,MATCH(GHGs!$A112&amp;GHGs!G$1,treecover_loss__ha!$A:$A&amp;treecover_loss__ha!$B:$B,0))</f>
        <v>415145.26904745301</v>
      </c>
      <c r="H112" cm="1">
        <f t="array" ref="H112">INDEX(treecover_loss__ha!$D:$D,MATCH(GHGs!$A112&amp;GHGs!H$1,treecover_loss__ha!$A:$A&amp;treecover_loss__ha!$B:$B,0))</f>
        <v>686237.10305221099</v>
      </c>
      <c r="I112" cm="1">
        <f t="array" ref="I112">INDEX(treecover_loss__ha!$D:$D,MATCH(GHGs!$A112&amp;GHGs!I$1,treecover_loss__ha!$A:$A&amp;treecover_loss__ha!$B:$B,0))</f>
        <v>206001.531465918</v>
      </c>
      <c r="J112" cm="1">
        <f t="array" ref="J112">INDEX(treecover_loss__ha!$D:$D,MATCH(GHGs!$A112&amp;GHGs!J$1,treecover_loss__ha!$A:$A&amp;treecover_loss__ha!$B:$B,0))</f>
        <v>596232.665205342</v>
      </c>
    </row>
    <row r="113" spans="1:10" x14ac:dyDescent="0.2">
      <c r="A113" s="1" t="s">
        <v>115</v>
      </c>
      <c r="B113" cm="1">
        <f t="array" ref="B113">INDEX(treecover_loss__ha!$D:$D,MATCH(GHGs!$A113&amp;GHGs!B$1,treecover_loss__ha!$A:$A&amp;treecover_loss__ha!$B:$B,0))</f>
        <v>10305768.6729591</v>
      </c>
      <c r="C113" cm="1">
        <f t="array" ref="C113">INDEX(treecover_loss__ha!$D:$D,MATCH(GHGs!$A113&amp;GHGs!C$1,treecover_loss__ha!$A:$A&amp;treecover_loss__ha!$B:$B,0))</f>
        <v>15139537.555695999</v>
      </c>
      <c r="D113" cm="1">
        <f t="array" ref="D113">INDEX(treecover_loss__ha!$D:$D,MATCH(GHGs!$A113&amp;GHGs!D$1,treecover_loss__ha!$A:$A&amp;treecover_loss__ha!$B:$B,0))</f>
        <v>16188732.1159079</v>
      </c>
      <c r="E113" cm="1">
        <f t="array" ref="E113">INDEX(treecover_loss__ha!$D:$D,MATCH(GHGs!$A113&amp;GHGs!E$1,treecover_loss__ha!$A:$A&amp;treecover_loss__ha!$B:$B,0))</f>
        <v>16660967.5539326</v>
      </c>
      <c r="F113" cm="1">
        <f t="array" ref="F113">INDEX(treecover_loss__ha!$D:$D,MATCH(GHGs!$A113&amp;GHGs!F$1,treecover_loss__ha!$A:$A&amp;treecover_loss__ha!$B:$B,0))</f>
        <v>20558464.675087299</v>
      </c>
      <c r="G113" cm="1">
        <f t="array" ref="G113">INDEX(treecover_loss__ha!$D:$D,MATCH(GHGs!$A113&amp;GHGs!G$1,treecover_loss__ha!$A:$A&amp;treecover_loss__ha!$B:$B,0))</f>
        <v>18497145.0143108</v>
      </c>
      <c r="H113" cm="1">
        <f t="array" ref="H113">INDEX(treecover_loss__ha!$D:$D,MATCH(GHGs!$A113&amp;GHGs!H$1,treecover_loss__ha!$A:$A&amp;treecover_loss__ha!$B:$B,0))</f>
        <v>18348619.514533099</v>
      </c>
      <c r="I113" cm="1">
        <f t="array" ref="I113">INDEX(treecover_loss__ha!$D:$D,MATCH(GHGs!$A113&amp;GHGs!I$1,treecover_loss__ha!$A:$A&amp;treecover_loss__ha!$B:$B,0))</f>
        <v>21966324.673878498</v>
      </c>
      <c r="J113" cm="1">
        <f t="array" ref="J113">INDEX(treecover_loss__ha!$D:$D,MATCH(GHGs!$A113&amp;GHGs!J$1,treecover_loss__ha!$A:$A&amp;treecover_loss__ha!$B:$B,0))</f>
        <v>21196427.131129399</v>
      </c>
    </row>
    <row r="114" spans="1:10" x14ac:dyDescent="0.2">
      <c r="A114" s="1" t="s">
        <v>116</v>
      </c>
      <c r="B114" cm="1">
        <f t="array" ref="B114">INDEX(treecover_loss__ha!$D:$D,MATCH(GHGs!$A114&amp;GHGs!B$1,treecover_loss__ha!$A:$A&amp;treecover_loss__ha!$B:$B,0))</f>
        <v>0</v>
      </c>
      <c r="C114" t="e" cm="1">
        <f t="array" ref="C114">INDEX(treecover_loss__ha!$D:$D,MATCH(GHGs!$A114&amp;GHGs!C$1,treecover_loss__ha!$A:$A&amp;treecover_loss__ha!$B:$B,0))</f>
        <v>#N/A</v>
      </c>
      <c r="D114" cm="1">
        <f t="array" ref="D114">INDEX(treecover_loss__ha!$D:$D,MATCH(GHGs!$A114&amp;GHGs!D$1,treecover_loss__ha!$A:$A&amp;treecover_loss__ha!$B:$B,0))</f>
        <v>0</v>
      </c>
      <c r="E114" cm="1">
        <f t="array" ref="E114">INDEX(treecover_loss__ha!$D:$D,MATCH(GHGs!$A114&amp;GHGs!E$1,treecover_loss__ha!$A:$A&amp;treecover_loss__ha!$B:$B,0))</f>
        <v>0</v>
      </c>
      <c r="F114" cm="1">
        <f t="array" ref="F114">INDEX(treecover_loss__ha!$D:$D,MATCH(GHGs!$A114&amp;GHGs!F$1,treecover_loss__ha!$A:$A&amp;treecover_loss__ha!$B:$B,0))</f>
        <v>0</v>
      </c>
      <c r="G114" cm="1">
        <f t="array" ref="G114">INDEX(treecover_loss__ha!$D:$D,MATCH(GHGs!$A114&amp;GHGs!G$1,treecover_loss__ha!$A:$A&amp;treecover_loss__ha!$B:$B,0))</f>
        <v>0</v>
      </c>
      <c r="H114" t="e" cm="1">
        <f t="array" ref="H114">INDEX(treecover_loss__ha!$D:$D,MATCH(GHGs!$A114&amp;GHGs!H$1,treecover_loss__ha!$A:$A&amp;treecover_loss__ha!$B:$B,0))</f>
        <v>#N/A</v>
      </c>
      <c r="I114" cm="1">
        <f t="array" ref="I114">INDEX(treecover_loss__ha!$D:$D,MATCH(GHGs!$A114&amp;GHGs!I$1,treecover_loss__ha!$A:$A&amp;treecover_loss__ha!$B:$B,0))</f>
        <v>0</v>
      </c>
      <c r="J114" cm="1">
        <f t="array" ref="J114">INDEX(treecover_loss__ha!$D:$D,MATCH(GHGs!$A114&amp;GHGs!J$1,treecover_loss__ha!$A:$A&amp;treecover_loss__ha!$B:$B,0))</f>
        <v>0</v>
      </c>
    </row>
    <row r="115" spans="1:10" x14ac:dyDescent="0.2">
      <c r="A115" s="1" t="s">
        <v>117</v>
      </c>
      <c r="B115" t="e" cm="1">
        <f t="array" ref="B115">INDEX(treecover_loss__ha!$D:$D,MATCH(GHGs!$A115&amp;GHGs!B$1,treecover_loss__ha!$A:$A&amp;treecover_loss__ha!$B:$B,0))</f>
        <v>#N/A</v>
      </c>
      <c r="C115" t="e" cm="1">
        <f t="array" ref="C115">INDEX(treecover_loss__ha!$D:$D,MATCH(GHGs!$A115&amp;GHGs!C$1,treecover_loss__ha!$A:$A&amp;treecover_loss__ha!$B:$B,0))</f>
        <v>#N/A</v>
      </c>
      <c r="D115" cm="1">
        <f t="array" ref="D115">INDEX(treecover_loss__ha!$D:$D,MATCH(GHGs!$A115&amp;GHGs!D$1,treecover_loss__ha!$A:$A&amp;treecover_loss__ha!$B:$B,0))</f>
        <v>1186.5984537362799</v>
      </c>
      <c r="E115" t="e" cm="1">
        <f t="array" ref="E115">INDEX(treecover_loss__ha!$D:$D,MATCH(GHGs!$A115&amp;GHGs!E$1,treecover_loss__ha!$A:$A&amp;treecover_loss__ha!$B:$B,0))</f>
        <v>#N/A</v>
      </c>
      <c r="F115" cm="1">
        <f t="array" ref="F115">INDEX(treecover_loss__ha!$D:$D,MATCH(GHGs!$A115&amp;GHGs!F$1,treecover_loss__ha!$A:$A&amp;treecover_loss__ha!$B:$B,0))</f>
        <v>151.63818027959201</v>
      </c>
      <c r="G115" cm="1">
        <f t="array" ref="G115">INDEX(treecover_loss__ha!$D:$D,MATCH(GHGs!$A115&amp;GHGs!G$1,treecover_loss__ha!$A:$A&amp;treecover_loss__ha!$B:$B,0))</f>
        <v>733.88279420433196</v>
      </c>
      <c r="H115" cm="1">
        <f t="array" ref="H115">INDEX(treecover_loss__ha!$D:$D,MATCH(GHGs!$A115&amp;GHGs!H$1,treecover_loss__ha!$A:$A&amp;treecover_loss__ha!$B:$B,0))</f>
        <v>907.37683030099697</v>
      </c>
      <c r="I115" cm="1">
        <f t="array" ref="I115">INDEX(treecover_loss__ha!$D:$D,MATCH(GHGs!$A115&amp;GHGs!I$1,treecover_loss__ha!$A:$A&amp;treecover_loss__ha!$B:$B,0))</f>
        <v>128.35541448178199</v>
      </c>
      <c r="J115" cm="1">
        <f t="array" ref="J115">INDEX(treecover_loss__ha!$D:$D,MATCH(GHGs!$A115&amp;GHGs!J$1,treecover_loss__ha!$A:$A&amp;treecover_loss__ha!$B:$B,0))</f>
        <v>21.919951418895401</v>
      </c>
    </row>
    <row r="116" spans="1:10" x14ac:dyDescent="0.2">
      <c r="A116" s="1" t="s">
        <v>118</v>
      </c>
      <c r="B116" cm="1">
        <f t="array" ref="B116">INDEX(treecover_loss__ha!$D:$D,MATCH(GHGs!$A116&amp;GHGs!B$1,treecover_loss__ha!$A:$A&amp;treecover_loss__ha!$B:$B,0))</f>
        <v>343085.10556318599</v>
      </c>
      <c r="C116" cm="1">
        <f t="array" ref="C116">INDEX(treecover_loss__ha!$D:$D,MATCH(GHGs!$A116&amp;GHGs!C$1,treecover_loss__ha!$A:$A&amp;treecover_loss__ha!$B:$B,0))</f>
        <v>654587.14463376696</v>
      </c>
      <c r="D116" cm="1">
        <f t="array" ref="D116">INDEX(treecover_loss__ha!$D:$D,MATCH(GHGs!$A116&amp;GHGs!D$1,treecover_loss__ha!$A:$A&amp;treecover_loss__ha!$B:$B,0))</f>
        <v>791391.32844049402</v>
      </c>
      <c r="E116" cm="1">
        <f t="array" ref="E116">INDEX(treecover_loss__ha!$D:$D,MATCH(GHGs!$A116&amp;GHGs!E$1,treecover_loss__ha!$A:$A&amp;treecover_loss__ha!$B:$B,0))</f>
        <v>765086.35225030698</v>
      </c>
      <c r="F116" cm="1">
        <f t="array" ref="F116">INDEX(treecover_loss__ha!$D:$D,MATCH(GHGs!$A116&amp;GHGs!F$1,treecover_loss__ha!$A:$A&amp;treecover_loss__ha!$B:$B,0))</f>
        <v>403459.075754127</v>
      </c>
      <c r="G116" cm="1">
        <f t="array" ref="G116">INDEX(treecover_loss__ha!$D:$D,MATCH(GHGs!$A116&amp;GHGs!G$1,treecover_loss__ha!$A:$A&amp;treecover_loss__ha!$B:$B,0))</f>
        <v>1190522.8482258599</v>
      </c>
      <c r="H116" cm="1">
        <f t="array" ref="H116">INDEX(treecover_loss__ha!$D:$D,MATCH(GHGs!$A116&amp;GHGs!H$1,treecover_loss__ha!$A:$A&amp;treecover_loss__ha!$B:$B,0))</f>
        <v>651521.40510686499</v>
      </c>
      <c r="I116" cm="1">
        <f t="array" ref="I116">INDEX(treecover_loss__ha!$D:$D,MATCH(GHGs!$A116&amp;GHGs!I$1,treecover_loss__ha!$A:$A&amp;treecover_loss__ha!$B:$B,0))</f>
        <v>3581571.5025169398</v>
      </c>
      <c r="J116" cm="1">
        <f t="array" ref="J116">INDEX(treecover_loss__ha!$D:$D,MATCH(GHGs!$A116&amp;GHGs!J$1,treecover_loss__ha!$A:$A&amp;treecover_loss__ha!$B:$B,0))</f>
        <v>1539012.6885933401</v>
      </c>
    </row>
    <row r="117" spans="1:10" x14ac:dyDescent="0.2">
      <c r="A117" s="1" t="s">
        <v>119</v>
      </c>
      <c r="B117" cm="1">
        <f t="array" ref="B117">INDEX(treecover_loss__ha!$D:$D,MATCH(GHGs!$A117&amp;GHGs!B$1,treecover_loss__ha!$A:$A&amp;treecover_loss__ha!$B:$B,0))</f>
        <v>168865.37564276301</v>
      </c>
      <c r="C117" cm="1">
        <f t="array" ref="C117">INDEX(treecover_loss__ha!$D:$D,MATCH(GHGs!$A117&amp;GHGs!C$1,treecover_loss__ha!$A:$A&amp;treecover_loss__ha!$B:$B,0))</f>
        <v>277643.30024226301</v>
      </c>
      <c r="D117" cm="1">
        <f t="array" ref="D117">INDEX(treecover_loss__ha!$D:$D,MATCH(GHGs!$A117&amp;GHGs!D$1,treecover_loss__ha!$A:$A&amp;treecover_loss__ha!$B:$B,0))</f>
        <v>366842.52815745701</v>
      </c>
      <c r="E117" cm="1">
        <f t="array" ref="E117">INDEX(treecover_loss__ha!$D:$D,MATCH(GHGs!$A117&amp;GHGs!E$1,treecover_loss__ha!$A:$A&amp;treecover_loss__ha!$B:$B,0))</f>
        <v>306345.36397930997</v>
      </c>
      <c r="F117" cm="1">
        <f t="array" ref="F117">INDEX(treecover_loss__ha!$D:$D,MATCH(GHGs!$A117&amp;GHGs!F$1,treecover_loss__ha!$A:$A&amp;treecover_loss__ha!$B:$B,0))</f>
        <v>292043.64754764299</v>
      </c>
      <c r="G117" cm="1">
        <f t="array" ref="G117">INDEX(treecover_loss__ha!$D:$D,MATCH(GHGs!$A117&amp;GHGs!G$1,treecover_loss__ha!$A:$A&amp;treecover_loss__ha!$B:$B,0))</f>
        <v>507139.21085125097</v>
      </c>
      <c r="H117" cm="1">
        <f t="array" ref="H117">INDEX(treecover_loss__ha!$D:$D,MATCH(GHGs!$A117&amp;GHGs!H$1,treecover_loss__ha!$A:$A&amp;treecover_loss__ha!$B:$B,0))</f>
        <v>412489.47676426399</v>
      </c>
      <c r="I117" cm="1">
        <f t="array" ref="I117">INDEX(treecover_loss__ha!$D:$D,MATCH(GHGs!$A117&amp;GHGs!I$1,treecover_loss__ha!$A:$A&amp;treecover_loss__ha!$B:$B,0))</f>
        <v>404170.20486574102</v>
      </c>
      <c r="J117" cm="1">
        <f t="array" ref="J117">INDEX(treecover_loss__ha!$D:$D,MATCH(GHGs!$A117&amp;GHGs!J$1,treecover_loss__ha!$A:$A&amp;treecover_loss__ha!$B:$B,0))</f>
        <v>522787.54729726701</v>
      </c>
    </row>
    <row r="118" spans="1:10" x14ac:dyDescent="0.2">
      <c r="A118" s="1" t="s">
        <v>120</v>
      </c>
      <c r="B118" cm="1">
        <f t="array" ref="B118">INDEX(treecover_loss__ha!$D:$D,MATCH(GHGs!$A118&amp;GHGs!B$1,treecover_loss__ha!$A:$A&amp;treecover_loss__ha!$B:$B,0))</f>
        <v>151985123.25071099</v>
      </c>
      <c r="C118" cm="1">
        <f t="array" ref="C118">INDEX(treecover_loss__ha!$D:$D,MATCH(GHGs!$A118&amp;GHGs!C$1,treecover_loss__ha!$A:$A&amp;treecover_loss__ha!$B:$B,0))</f>
        <v>199941119.43207499</v>
      </c>
      <c r="D118" cm="1">
        <f t="array" ref="D118">INDEX(treecover_loss__ha!$D:$D,MATCH(GHGs!$A118&amp;GHGs!D$1,treecover_loss__ha!$A:$A&amp;treecover_loss__ha!$B:$B,0))</f>
        <v>259073876.621292</v>
      </c>
      <c r="E118" cm="1">
        <f t="array" ref="E118">INDEX(treecover_loss__ha!$D:$D,MATCH(GHGs!$A118&amp;GHGs!E$1,treecover_loss__ha!$A:$A&amp;treecover_loss__ha!$B:$B,0))</f>
        <v>187724173.297573</v>
      </c>
      <c r="F118" cm="1">
        <f t="array" ref="F118">INDEX(treecover_loss__ha!$D:$D,MATCH(GHGs!$A118&amp;GHGs!F$1,treecover_loss__ha!$A:$A&amp;treecover_loss__ha!$B:$B,0))</f>
        <v>126235127.916098</v>
      </c>
      <c r="G118" cm="1">
        <f t="array" ref="G118">INDEX(treecover_loss__ha!$D:$D,MATCH(GHGs!$A118&amp;GHGs!G$1,treecover_loss__ha!$A:$A&amp;treecover_loss__ha!$B:$B,0))</f>
        <v>126727662.85242601</v>
      </c>
      <c r="H118" cm="1">
        <f t="array" ref="H118">INDEX(treecover_loss__ha!$D:$D,MATCH(GHGs!$A118&amp;GHGs!H$1,treecover_loss__ha!$A:$A&amp;treecover_loss__ha!$B:$B,0))</f>
        <v>121168504.39703301</v>
      </c>
      <c r="I118" cm="1">
        <f t="array" ref="I118">INDEX(treecover_loss__ha!$D:$D,MATCH(GHGs!$A118&amp;GHGs!I$1,treecover_loss__ha!$A:$A&amp;treecover_loss__ha!$B:$B,0))</f>
        <v>135364715.281151</v>
      </c>
      <c r="J118" cm="1">
        <f t="array" ref="J118">INDEX(treecover_loss__ha!$D:$D,MATCH(GHGs!$A118&amp;GHGs!J$1,treecover_loss__ha!$A:$A&amp;treecover_loss__ha!$B:$B,0))</f>
        <v>160241682.57049701</v>
      </c>
    </row>
    <row r="119" spans="1:10" x14ac:dyDescent="0.2">
      <c r="A119" s="1" t="s">
        <v>121</v>
      </c>
      <c r="B119" t="e" cm="1">
        <f t="array" ref="B119">INDEX(treecover_loss__ha!$D:$D,MATCH(GHGs!$A119&amp;GHGs!B$1,treecover_loss__ha!$A:$A&amp;treecover_loss__ha!$B:$B,0))</f>
        <v>#N/A</v>
      </c>
      <c r="C119" t="e" cm="1">
        <f t="array" ref="C119">INDEX(treecover_loss__ha!$D:$D,MATCH(GHGs!$A119&amp;GHGs!C$1,treecover_loss__ha!$A:$A&amp;treecover_loss__ha!$B:$B,0))</f>
        <v>#N/A</v>
      </c>
      <c r="D119" t="e" cm="1">
        <f t="array" ref="D119">INDEX(treecover_loss__ha!$D:$D,MATCH(GHGs!$A119&amp;GHGs!D$1,treecover_loss__ha!$A:$A&amp;treecover_loss__ha!$B:$B,0))</f>
        <v>#N/A</v>
      </c>
      <c r="E119" t="e" cm="1">
        <f t="array" ref="E119">INDEX(treecover_loss__ha!$D:$D,MATCH(GHGs!$A119&amp;GHGs!E$1,treecover_loss__ha!$A:$A&amp;treecover_loss__ha!$B:$B,0))</f>
        <v>#N/A</v>
      </c>
      <c r="F119" t="e" cm="1">
        <f t="array" ref="F119">INDEX(treecover_loss__ha!$D:$D,MATCH(GHGs!$A119&amp;GHGs!F$1,treecover_loss__ha!$A:$A&amp;treecover_loss__ha!$B:$B,0))</f>
        <v>#N/A</v>
      </c>
      <c r="G119" t="e" cm="1">
        <f t="array" ref="G119">INDEX(treecover_loss__ha!$D:$D,MATCH(GHGs!$A119&amp;GHGs!G$1,treecover_loss__ha!$A:$A&amp;treecover_loss__ha!$B:$B,0))</f>
        <v>#N/A</v>
      </c>
      <c r="H119" t="e" cm="1">
        <f t="array" ref="H119">INDEX(treecover_loss__ha!$D:$D,MATCH(GHGs!$A119&amp;GHGs!H$1,treecover_loss__ha!$A:$A&amp;treecover_loss__ha!$B:$B,0))</f>
        <v>#N/A</v>
      </c>
      <c r="I119" t="e" cm="1">
        <f t="array" ref="I119">INDEX(treecover_loss__ha!$D:$D,MATCH(GHGs!$A119&amp;GHGs!I$1,treecover_loss__ha!$A:$A&amp;treecover_loss__ha!$B:$B,0))</f>
        <v>#N/A</v>
      </c>
      <c r="J119" cm="1">
        <f t="array" ref="J119">INDEX(treecover_loss__ha!$D:$D,MATCH(GHGs!$A119&amp;GHGs!J$1,treecover_loss__ha!$A:$A&amp;treecover_loss__ha!$B:$B,0))</f>
        <v>5212.9123408581299</v>
      </c>
    </row>
    <row r="120" spans="1:10" x14ac:dyDescent="0.2">
      <c r="A120" s="1" t="s">
        <v>122</v>
      </c>
      <c r="B120" cm="1">
        <f t="array" ref="B120">INDEX(treecover_loss__ha!$D:$D,MATCH(GHGs!$A120&amp;GHGs!B$1,treecover_loss__ha!$A:$A&amp;treecover_loss__ha!$B:$B,0))</f>
        <v>85061075.973387003</v>
      </c>
      <c r="C120" cm="1">
        <f t="array" ref="C120">INDEX(treecover_loss__ha!$D:$D,MATCH(GHGs!$A120&amp;GHGs!C$1,treecover_loss__ha!$A:$A&amp;treecover_loss__ha!$B:$B,0))</f>
        <v>122207348.836775</v>
      </c>
      <c r="D120" cm="1">
        <f t="array" ref="D120">INDEX(treecover_loss__ha!$D:$D,MATCH(GHGs!$A120&amp;GHGs!D$1,treecover_loss__ha!$A:$A&amp;treecover_loss__ha!$B:$B,0))</f>
        <v>134163730.757174</v>
      </c>
      <c r="E120" cm="1">
        <f t="array" ref="E120">INDEX(treecover_loss__ha!$D:$D,MATCH(GHGs!$A120&amp;GHGs!E$1,treecover_loss__ha!$A:$A&amp;treecover_loss__ha!$B:$B,0))</f>
        <v>120265805.431171</v>
      </c>
      <c r="F120" cm="1">
        <f t="array" ref="F120">INDEX(treecover_loss__ha!$D:$D,MATCH(GHGs!$A120&amp;GHGs!F$1,treecover_loss__ha!$A:$A&amp;treecover_loss__ha!$B:$B,0))</f>
        <v>154814608.67470101</v>
      </c>
      <c r="G120" cm="1">
        <f t="array" ref="G120">INDEX(treecover_loss__ha!$D:$D,MATCH(GHGs!$A120&amp;GHGs!G$1,treecover_loss__ha!$A:$A&amp;treecover_loss__ha!$B:$B,0))</f>
        <v>139233858.80477199</v>
      </c>
      <c r="H120" cm="1">
        <f t="array" ref="H120">INDEX(treecover_loss__ha!$D:$D,MATCH(GHGs!$A120&amp;GHGs!H$1,treecover_loss__ha!$A:$A&amp;treecover_loss__ha!$B:$B,0))</f>
        <v>88009946.358590007</v>
      </c>
      <c r="I120" cm="1">
        <f t="array" ref="I120">INDEX(treecover_loss__ha!$D:$D,MATCH(GHGs!$A120&amp;GHGs!I$1,treecover_loss__ha!$A:$A&amp;treecover_loss__ha!$B:$B,0))</f>
        <v>92708097.333181202</v>
      </c>
      <c r="J120" cm="1">
        <f t="array" ref="J120">INDEX(treecover_loss__ha!$D:$D,MATCH(GHGs!$A120&amp;GHGs!J$1,treecover_loss__ha!$A:$A&amp;treecover_loss__ha!$B:$B,0))</f>
        <v>109274063.157408</v>
      </c>
    </row>
    <row r="121" spans="1:10" x14ac:dyDescent="0.2">
      <c r="A121" s="1" t="s">
        <v>123</v>
      </c>
      <c r="B121" cm="1">
        <f t="array" ref="B121">INDEX(treecover_loss__ha!$D:$D,MATCH(GHGs!$A121&amp;GHGs!B$1,treecover_loss__ha!$A:$A&amp;treecover_loss__ha!$B:$B,0))</f>
        <v>357684.44203672698</v>
      </c>
      <c r="C121" cm="1">
        <f t="array" ref="C121">INDEX(treecover_loss__ha!$D:$D,MATCH(GHGs!$A121&amp;GHGs!C$1,treecover_loss__ha!$A:$A&amp;treecover_loss__ha!$B:$B,0))</f>
        <v>689249.51184018503</v>
      </c>
      <c r="D121" cm="1">
        <f t="array" ref="D121">INDEX(treecover_loss__ha!$D:$D,MATCH(GHGs!$A121&amp;GHGs!D$1,treecover_loss__ha!$A:$A&amp;treecover_loss__ha!$B:$B,0))</f>
        <v>497048.12122206599</v>
      </c>
      <c r="E121" cm="1">
        <f t="array" ref="E121">INDEX(treecover_loss__ha!$D:$D,MATCH(GHGs!$A121&amp;GHGs!E$1,treecover_loss__ha!$A:$A&amp;treecover_loss__ha!$B:$B,0))</f>
        <v>673750.33369844803</v>
      </c>
      <c r="F121" cm="1">
        <f t="array" ref="F121">INDEX(treecover_loss__ha!$D:$D,MATCH(GHGs!$A121&amp;GHGs!F$1,treecover_loss__ha!$A:$A&amp;treecover_loss__ha!$B:$B,0))</f>
        <v>847160.54912245902</v>
      </c>
      <c r="G121" cm="1">
        <f t="array" ref="G121">INDEX(treecover_loss__ha!$D:$D,MATCH(GHGs!$A121&amp;GHGs!G$1,treecover_loss__ha!$A:$A&amp;treecover_loss__ha!$B:$B,0))</f>
        <v>878458.84502619505</v>
      </c>
      <c r="H121" cm="1">
        <f t="array" ref="H121">INDEX(treecover_loss__ha!$D:$D,MATCH(GHGs!$A121&amp;GHGs!H$1,treecover_loss__ha!$A:$A&amp;treecover_loss__ha!$B:$B,0))</f>
        <v>861509.39406279603</v>
      </c>
      <c r="I121" cm="1">
        <f t="array" ref="I121">INDEX(treecover_loss__ha!$D:$D,MATCH(GHGs!$A121&amp;GHGs!I$1,treecover_loss__ha!$A:$A&amp;treecover_loss__ha!$B:$B,0))</f>
        <v>1110662.0056591299</v>
      </c>
      <c r="J121" cm="1">
        <f t="array" ref="J121">INDEX(treecover_loss__ha!$D:$D,MATCH(GHGs!$A121&amp;GHGs!J$1,treecover_loss__ha!$A:$A&amp;treecover_loss__ha!$B:$B,0))</f>
        <v>1471753.5283514201</v>
      </c>
    </row>
    <row r="122" spans="1:10" x14ac:dyDescent="0.2">
      <c r="A122" s="1" t="s">
        <v>124</v>
      </c>
      <c r="B122" cm="1">
        <f t="array" ref="B122">INDEX(treecover_loss__ha!$D:$D,MATCH(GHGs!$A122&amp;GHGs!B$1,treecover_loss__ha!$A:$A&amp;treecover_loss__ha!$B:$B,0))</f>
        <v>72392.1618370793</v>
      </c>
      <c r="C122" cm="1">
        <f t="array" ref="C122">INDEX(treecover_loss__ha!$D:$D,MATCH(GHGs!$A122&amp;GHGs!C$1,treecover_loss__ha!$A:$A&amp;treecover_loss__ha!$B:$B,0))</f>
        <v>72446.601847050304</v>
      </c>
      <c r="D122" cm="1">
        <f t="array" ref="D122">INDEX(treecover_loss__ha!$D:$D,MATCH(GHGs!$A122&amp;GHGs!D$1,treecover_loss__ha!$A:$A&amp;treecover_loss__ha!$B:$B,0))</f>
        <v>120004.82822768899</v>
      </c>
      <c r="E122" cm="1">
        <f t="array" ref="E122">INDEX(treecover_loss__ha!$D:$D,MATCH(GHGs!$A122&amp;GHGs!E$1,treecover_loss__ha!$A:$A&amp;treecover_loss__ha!$B:$B,0))</f>
        <v>99475.756384979104</v>
      </c>
      <c r="F122" cm="1">
        <f t="array" ref="F122">INDEX(treecover_loss__ha!$D:$D,MATCH(GHGs!$A122&amp;GHGs!F$1,treecover_loss__ha!$A:$A&amp;treecover_loss__ha!$B:$B,0))</f>
        <v>68223.844741845707</v>
      </c>
      <c r="G122" cm="1">
        <f t="array" ref="G122">INDEX(treecover_loss__ha!$D:$D,MATCH(GHGs!$A122&amp;GHGs!G$1,treecover_loss__ha!$A:$A&amp;treecover_loss__ha!$B:$B,0))</f>
        <v>56854.231960202203</v>
      </c>
      <c r="H122" cm="1">
        <f t="array" ref="H122">INDEX(treecover_loss__ha!$D:$D,MATCH(GHGs!$A122&amp;GHGs!H$1,treecover_loss__ha!$A:$A&amp;treecover_loss__ha!$B:$B,0))</f>
        <v>165636.13621364499</v>
      </c>
      <c r="I122" cm="1">
        <f t="array" ref="I122">INDEX(treecover_loss__ha!$D:$D,MATCH(GHGs!$A122&amp;GHGs!I$1,treecover_loss__ha!$A:$A&amp;treecover_loss__ha!$B:$B,0))</f>
        <v>239802.274631087</v>
      </c>
      <c r="J122" cm="1">
        <f t="array" ref="J122">INDEX(treecover_loss__ha!$D:$D,MATCH(GHGs!$A122&amp;GHGs!J$1,treecover_loss__ha!$A:$A&amp;treecover_loss__ha!$B:$B,0))</f>
        <v>391038.672264705</v>
      </c>
    </row>
    <row r="123" spans="1:10" x14ac:dyDescent="0.2">
      <c r="A123" s="1" t="s">
        <v>125</v>
      </c>
      <c r="B123" t="e" cm="1">
        <f t="array" ref="B123">INDEX(treecover_loss__ha!$D:$D,MATCH(GHGs!$A123&amp;GHGs!B$1,treecover_loss__ha!$A:$A&amp;treecover_loss__ha!$B:$B,0))</f>
        <v>#N/A</v>
      </c>
      <c r="C123" t="e" cm="1">
        <f t="array" ref="C123">INDEX(treecover_loss__ha!$D:$D,MATCH(GHGs!$A123&amp;GHGs!C$1,treecover_loss__ha!$A:$A&amp;treecover_loss__ha!$B:$B,0))</f>
        <v>#N/A</v>
      </c>
      <c r="D123" cm="1">
        <f t="array" ref="D123">INDEX(treecover_loss__ha!$D:$D,MATCH(GHGs!$A123&amp;GHGs!D$1,treecover_loss__ha!$A:$A&amp;treecover_loss__ha!$B:$B,0))</f>
        <v>33.5812292048711</v>
      </c>
      <c r="E123" t="e" cm="1">
        <f t="array" ref="E123">INDEX(treecover_loss__ha!$D:$D,MATCH(GHGs!$A123&amp;GHGs!E$1,treecover_loss__ha!$A:$A&amp;treecover_loss__ha!$B:$B,0))</f>
        <v>#N/A</v>
      </c>
      <c r="F123" t="e" cm="1">
        <f t="array" ref="F123">INDEX(treecover_loss__ha!$D:$D,MATCH(GHGs!$A123&amp;GHGs!F$1,treecover_loss__ha!$A:$A&amp;treecover_loss__ha!$B:$B,0))</f>
        <v>#N/A</v>
      </c>
      <c r="G123" t="e" cm="1">
        <f t="array" ref="G123">INDEX(treecover_loss__ha!$D:$D,MATCH(GHGs!$A123&amp;GHGs!G$1,treecover_loss__ha!$A:$A&amp;treecover_loss__ha!$B:$B,0))</f>
        <v>#N/A</v>
      </c>
      <c r="H123" t="e" cm="1">
        <f t="array" ref="H123">INDEX(treecover_loss__ha!$D:$D,MATCH(GHGs!$A123&amp;GHGs!H$1,treecover_loss__ha!$A:$A&amp;treecover_loss__ha!$B:$B,0))</f>
        <v>#N/A</v>
      </c>
      <c r="I123" t="e" cm="1">
        <f t="array" ref="I123">INDEX(treecover_loss__ha!$D:$D,MATCH(GHGs!$A123&amp;GHGs!I$1,treecover_loss__ha!$A:$A&amp;treecover_loss__ha!$B:$B,0))</f>
        <v>#N/A</v>
      </c>
      <c r="J123" t="e" cm="1">
        <f t="array" ref="J123">INDEX(treecover_loss__ha!$D:$D,MATCH(GHGs!$A123&amp;GHGs!J$1,treecover_loss__ha!$A:$A&amp;treecover_loss__ha!$B:$B,0))</f>
        <v>#N/A</v>
      </c>
    </row>
    <row r="124" spans="1:10" x14ac:dyDescent="0.2">
      <c r="A124" s="1" t="s">
        <v>126</v>
      </c>
      <c r="B124" cm="1">
        <f t="array" ref="B124">INDEX(treecover_loss__ha!$D:$D,MATCH(GHGs!$A124&amp;GHGs!B$1,treecover_loss__ha!$A:$A&amp;treecover_loss__ha!$B:$B,0))</f>
        <v>156229274.423372</v>
      </c>
      <c r="C124" cm="1">
        <f t="array" ref="C124">INDEX(treecover_loss__ha!$D:$D,MATCH(GHGs!$A124&amp;GHGs!C$1,treecover_loss__ha!$A:$A&amp;treecover_loss__ha!$B:$B,0))</f>
        <v>196870724.193802</v>
      </c>
      <c r="D124" cm="1">
        <f t="array" ref="D124">INDEX(treecover_loss__ha!$D:$D,MATCH(GHGs!$A124&amp;GHGs!D$1,treecover_loss__ha!$A:$A&amp;treecover_loss__ha!$B:$B,0))</f>
        <v>185775613.452499</v>
      </c>
      <c r="E124" cm="1">
        <f t="array" ref="E124">INDEX(treecover_loss__ha!$D:$D,MATCH(GHGs!$A124&amp;GHGs!E$1,treecover_loss__ha!$A:$A&amp;treecover_loss__ha!$B:$B,0))</f>
        <v>150360811.34095001</v>
      </c>
      <c r="F124" cm="1">
        <f t="array" ref="F124">INDEX(treecover_loss__ha!$D:$D,MATCH(GHGs!$A124&amp;GHGs!F$1,treecover_loss__ha!$A:$A&amp;treecover_loss__ha!$B:$B,0))</f>
        <v>166613534.119643</v>
      </c>
      <c r="G124" cm="1">
        <f t="array" ref="G124">INDEX(treecover_loss__ha!$D:$D,MATCH(GHGs!$A124&amp;GHGs!G$1,treecover_loss__ha!$A:$A&amp;treecover_loss__ha!$B:$B,0))</f>
        <v>168810227.78961301</v>
      </c>
      <c r="H124" cm="1">
        <f t="array" ref="H124">INDEX(treecover_loss__ha!$D:$D,MATCH(GHGs!$A124&amp;GHGs!H$1,treecover_loss__ha!$A:$A&amp;treecover_loss__ha!$B:$B,0))</f>
        <v>170400020.452512</v>
      </c>
      <c r="I124" cm="1">
        <f t="array" ref="I124">INDEX(treecover_loss__ha!$D:$D,MATCH(GHGs!$A124&amp;GHGs!I$1,treecover_loss__ha!$A:$A&amp;treecover_loss__ha!$B:$B,0))</f>
        <v>148531847.13562101</v>
      </c>
      <c r="J124" cm="1">
        <f t="array" ref="J124">INDEX(treecover_loss__ha!$D:$D,MATCH(GHGs!$A124&amp;GHGs!J$1,treecover_loss__ha!$A:$A&amp;treecover_loss__ha!$B:$B,0))</f>
        <v>178260605.044256</v>
      </c>
    </row>
    <row r="125" spans="1:10" x14ac:dyDescent="0.2">
      <c r="A125" s="1" t="s">
        <v>127</v>
      </c>
      <c r="B125" cm="1">
        <f t="array" ref="B125">INDEX(treecover_loss__ha!$D:$D,MATCH(GHGs!$A125&amp;GHGs!B$1,treecover_loss__ha!$A:$A&amp;treecover_loss__ha!$B:$B,0))</f>
        <v>100886.466335124</v>
      </c>
      <c r="C125" cm="1">
        <f t="array" ref="C125">INDEX(treecover_loss__ha!$D:$D,MATCH(GHGs!$A125&amp;GHGs!C$1,treecover_loss__ha!$A:$A&amp;treecover_loss__ha!$B:$B,0))</f>
        <v>625562.33337561996</v>
      </c>
      <c r="D125" cm="1">
        <f t="array" ref="D125">INDEX(treecover_loss__ha!$D:$D,MATCH(GHGs!$A125&amp;GHGs!D$1,treecover_loss__ha!$A:$A&amp;treecover_loss__ha!$B:$B,0))</f>
        <v>395827.57999523601</v>
      </c>
      <c r="E125" cm="1">
        <f t="array" ref="E125">INDEX(treecover_loss__ha!$D:$D,MATCH(GHGs!$A125&amp;GHGs!E$1,treecover_loss__ha!$A:$A&amp;treecover_loss__ha!$B:$B,0))</f>
        <v>736222.12216803699</v>
      </c>
      <c r="F125" cm="1">
        <f t="array" ref="F125">INDEX(treecover_loss__ha!$D:$D,MATCH(GHGs!$A125&amp;GHGs!F$1,treecover_loss__ha!$A:$A&amp;treecover_loss__ha!$B:$B,0))</f>
        <v>367580.72585220699</v>
      </c>
      <c r="G125" cm="1">
        <f t="array" ref="G125">INDEX(treecover_loss__ha!$D:$D,MATCH(GHGs!$A125&amp;GHGs!G$1,treecover_loss__ha!$A:$A&amp;treecover_loss__ha!$B:$B,0))</f>
        <v>539320.76687347505</v>
      </c>
      <c r="H125" cm="1">
        <f t="array" ref="H125">INDEX(treecover_loss__ha!$D:$D,MATCH(GHGs!$A125&amp;GHGs!H$1,treecover_loss__ha!$A:$A&amp;treecover_loss__ha!$B:$B,0))</f>
        <v>267047.38894161902</v>
      </c>
      <c r="I125" cm="1">
        <f t="array" ref="I125">INDEX(treecover_loss__ha!$D:$D,MATCH(GHGs!$A125&amp;GHGs!I$1,treecover_loss__ha!$A:$A&amp;treecover_loss__ha!$B:$B,0))</f>
        <v>687515.70631000795</v>
      </c>
      <c r="J125" cm="1">
        <f t="array" ref="J125">INDEX(treecover_loss__ha!$D:$D,MATCH(GHGs!$A125&amp;GHGs!J$1,treecover_loss__ha!$A:$A&amp;treecover_loss__ha!$B:$B,0))</f>
        <v>1017878.00158614</v>
      </c>
    </row>
    <row r="126" spans="1:10" x14ac:dyDescent="0.2">
      <c r="A126" s="1" t="s">
        <v>128</v>
      </c>
      <c r="B126" cm="1">
        <f t="array" ref="B126">INDEX(treecover_loss__ha!$D:$D,MATCH(GHGs!$A126&amp;GHGs!B$1,treecover_loss__ha!$A:$A&amp;treecover_loss__ha!$B:$B,0))</f>
        <v>937810.195728041</v>
      </c>
      <c r="C126" cm="1">
        <f t="array" ref="C126">INDEX(treecover_loss__ha!$D:$D,MATCH(GHGs!$A126&amp;GHGs!C$1,treecover_loss__ha!$A:$A&amp;treecover_loss__ha!$B:$B,0))</f>
        <v>662892.63708175195</v>
      </c>
      <c r="D126" cm="1">
        <f t="array" ref="D126">INDEX(treecover_loss__ha!$D:$D,MATCH(GHGs!$A126&amp;GHGs!D$1,treecover_loss__ha!$A:$A&amp;treecover_loss__ha!$B:$B,0))</f>
        <v>3540549.17287979</v>
      </c>
      <c r="E126" cm="1">
        <f t="array" ref="E126">INDEX(treecover_loss__ha!$D:$D,MATCH(GHGs!$A126&amp;GHGs!E$1,treecover_loss__ha!$A:$A&amp;treecover_loss__ha!$B:$B,0))</f>
        <v>1380346.6468304</v>
      </c>
      <c r="F126" cm="1">
        <f t="array" ref="F126">INDEX(treecover_loss__ha!$D:$D,MATCH(GHGs!$A126&amp;GHGs!F$1,treecover_loss__ha!$A:$A&amp;treecover_loss__ha!$B:$B,0))</f>
        <v>871186.55696006597</v>
      </c>
      <c r="G126" cm="1">
        <f t="array" ref="G126">INDEX(treecover_loss__ha!$D:$D,MATCH(GHGs!$A126&amp;GHGs!G$1,treecover_loss__ha!$A:$A&amp;treecover_loss__ha!$B:$B,0))</f>
        <v>167557.83409360301</v>
      </c>
      <c r="H126" cm="1">
        <f t="array" ref="H126">INDEX(treecover_loss__ha!$D:$D,MATCH(GHGs!$A126&amp;GHGs!H$1,treecover_loss__ha!$A:$A&amp;treecover_loss__ha!$B:$B,0))</f>
        <v>36786.540960848899</v>
      </c>
      <c r="I126" cm="1">
        <f t="array" ref="I126">INDEX(treecover_loss__ha!$D:$D,MATCH(GHGs!$A126&amp;GHGs!I$1,treecover_loss__ha!$A:$A&amp;treecover_loss__ha!$B:$B,0))</f>
        <v>24888.970106325101</v>
      </c>
      <c r="J126" cm="1">
        <f t="array" ref="J126">INDEX(treecover_loss__ha!$D:$D,MATCH(GHGs!$A126&amp;GHGs!J$1,treecover_loss__ha!$A:$A&amp;treecover_loss__ha!$B:$B,0))</f>
        <v>141329.50624918099</v>
      </c>
    </row>
    <row r="127" spans="1:10" x14ac:dyDescent="0.2">
      <c r="A127" s="1" t="s">
        <v>129</v>
      </c>
      <c r="B127" cm="1">
        <f t="array" ref="B127">INDEX(treecover_loss__ha!$D:$D,MATCH(GHGs!$A127&amp;GHGs!B$1,treecover_loss__ha!$A:$A&amp;treecover_loss__ha!$B:$B,0))</f>
        <v>66120736.708943203</v>
      </c>
      <c r="C127" cm="1">
        <f t="array" ref="C127">INDEX(treecover_loss__ha!$D:$D,MATCH(GHGs!$A127&amp;GHGs!C$1,treecover_loss__ha!$A:$A&amp;treecover_loss__ha!$B:$B,0))</f>
        <v>91659161.466006905</v>
      </c>
      <c r="D127" cm="1">
        <f t="array" ref="D127">INDEX(treecover_loss__ha!$D:$D,MATCH(GHGs!$A127&amp;GHGs!D$1,treecover_loss__ha!$A:$A&amp;treecover_loss__ha!$B:$B,0))</f>
        <v>130855385.21926001</v>
      </c>
      <c r="E127" cm="1">
        <f t="array" ref="E127">INDEX(treecover_loss__ha!$D:$D,MATCH(GHGs!$A127&amp;GHGs!E$1,treecover_loss__ha!$A:$A&amp;treecover_loss__ha!$B:$B,0))</f>
        <v>62780797.138443299</v>
      </c>
      <c r="F127" cm="1">
        <f t="array" ref="F127">INDEX(treecover_loss__ha!$D:$D,MATCH(GHGs!$A127&amp;GHGs!F$1,treecover_loss__ha!$A:$A&amp;treecover_loss__ha!$B:$B,0))</f>
        <v>88426677.753929093</v>
      </c>
      <c r="G127" cm="1">
        <f t="array" ref="G127">INDEX(treecover_loss__ha!$D:$D,MATCH(GHGs!$A127&amp;GHGs!G$1,treecover_loss__ha!$A:$A&amp;treecover_loss__ha!$B:$B,0))</f>
        <v>86469737.223391801</v>
      </c>
      <c r="H127" cm="1">
        <f t="array" ref="H127">INDEX(treecover_loss__ha!$D:$D,MATCH(GHGs!$A127&amp;GHGs!H$1,treecover_loss__ha!$A:$A&amp;treecover_loss__ha!$B:$B,0))</f>
        <v>107060935.8617</v>
      </c>
      <c r="I127" cm="1">
        <f t="array" ref="I127">INDEX(treecover_loss__ha!$D:$D,MATCH(GHGs!$A127&amp;GHGs!I$1,treecover_loss__ha!$A:$A&amp;treecover_loss__ha!$B:$B,0))</f>
        <v>94028230.063131496</v>
      </c>
      <c r="J127" cm="1">
        <f t="array" ref="J127">INDEX(treecover_loss__ha!$D:$D,MATCH(GHGs!$A127&amp;GHGs!J$1,treecover_loss__ha!$A:$A&amp;treecover_loss__ha!$B:$B,0))</f>
        <v>103847591.505145</v>
      </c>
    </row>
    <row r="128" spans="1:10" x14ac:dyDescent="0.2">
      <c r="A128" s="1" t="s">
        <v>130</v>
      </c>
      <c r="B128" t="e" cm="1">
        <f t="array" ref="B128">INDEX(treecover_loss__ha!$D:$D,MATCH(GHGs!$A128&amp;GHGs!B$1,treecover_loss__ha!$A:$A&amp;treecover_loss__ha!$B:$B,0))</f>
        <v>#N/A</v>
      </c>
      <c r="C128" t="e" cm="1">
        <f t="array" ref="C128">INDEX(treecover_loss__ha!$D:$D,MATCH(GHGs!$A128&amp;GHGs!C$1,treecover_loss__ha!$A:$A&amp;treecover_loss__ha!$B:$B,0))</f>
        <v>#N/A</v>
      </c>
      <c r="D128" t="e" cm="1">
        <f t="array" ref="D128">INDEX(treecover_loss__ha!$D:$D,MATCH(GHGs!$A128&amp;GHGs!D$1,treecover_loss__ha!$A:$A&amp;treecover_loss__ha!$B:$B,0))</f>
        <v>#N/A</v>
      </c>
      <c r="E128" cm="1">
        <f t="array" ref="E128">INDEX(treecover_loss__ha!$D:$D,MATCH(GHGs!$A128&amp;GHGs!E$1,treecover_loss__ha!$A:$A&amp;treecover_loss__ha!$B:$B,0))</f>
        <v>287.57687872208299</v>
      </c>
      <c r="F128" cm="1">
        <f t="array" ref="F128">INDEX(treecover_loss__ha!$D:$D,MATCH(GHGs!$A128&amp;GHGs!F$1,treecover_loss__ha!$A:$A&amp;treecover_loss__ha!$B:$B,0))</f>
        <v>95.265973112044904</v>
      </c>
      <c r="G128" cm="1">
        <f t="array" ref="G128">INDEX(treecover_loss__ha!$D:$D,MATCH(GHGs!$A128&amp;GHGs!G$1,treecover_loss__ha!$A:$A&amp;treecover_loss__ha!$B:$B,0))</f>
        <v>462.510001114506</v>
      </c>
      <c r="H128" cm="1">
        <f t="array" ref="H128">INDEX(treecover_loss__ha!$D:$D,MATCH(GHGs!$A128&amp;GHGs!H$1,treecover_loss__ha!$A:$A&amp;treecover_loss__ha!$B:$B,0))</f>
        <v>1999.2794246599699</v>
      </c>
      <c r="I128" cm="1">
        <f t="array" ref="I128">INDEX(treecover_loss__ha!$D:$D,MATCH(GHGs!$A128&amp;GHGs!I$1,treecover_loss__ha!$A:$A&amp;treecover_loss__ha!$B:$B,0))</f>
        <v>2240.1540159092301</v>
      </c>
      <c r="J128" cm="1">
        <f t="array" ref="J128">INDEX(treecover_loss__ha!$D:$D,MATCH(GHGs!$A128&amp;GHGs!J$1,treecover_loss__ha!$A:$A&amp;treecover_loss__ha!$B:$B,0))</f>
        <v>2984.4106677089599</v>
      </c>
    </row>
    <row r="129" spans="1:10" x14ac:dyDescent="0.2">
      <c r="A129" s="1" t="s">
        <v>131</v>
      </c>
      <c r="B129" cm="1">
        <f t="array" ref="B129">INDEX(treecover_loss__ha!$D:$D,MATCH(GHGs!$A129&amp;GHGs!B$1,treecover_loss__ha!$A:$A&amp;treecover_loss__ha!$B:$B,0))</f>
        <v>93.318459174445593</v>
      </c>
      <c r="C129" cm="1">
        <f t="array" ref="C129">INDEX(treecover_loss__ha!$D:$D,MATCH(GHGs!$A129&amp;GHGs!C$1,treecover_loss__ha!$A:$A&amp;treecover_loss__ha!$B:$B,0))</f>
        <v>3118.8465016063001</v>
      </c>
      <c r="D129" cm="1">
        <f t="array" ref="D129">INDEX(treecover_loss__ha!$D:$D,MATCH(GHGs!$A129&amp;GHGs!D$1,treecover_loss__ha!$A:$A&amp;treecover_loss__ha!$B:$B,0))</f>
        <v>97.504324008139605</v>
      </c>
      <c r="E129" cm="1">
        <f t="array" ref="E129">INDEX(treecover_loss__ha!$D:$D,MATCH(GHGs!$A129&amp;GHGs!E$1,treecover_loss__ha!$A:$A&amp;treecover_loss__ha!$B:$B,0))</f>
        <v>5189.3527948904602</v>
      </c>
      <c r="F129" cm="1">
        <f t="array" ref="F129">INDEX(treecover_loss__ha!$D:$D,MATCH(GHGs!$A129&amp;GHGs!F$1,treecover_loss__ha!$A:$A&amp;treecover_loss__ha!$B:$B,0))</f>
        <v>2461.63463760381</v>
      </c>
      <c r="G129" cm="1">
        <f t="array" ref="G129">INDEX(treecover_loss__ha!$D:$D,MATCH(GHGs!$A129&amp;GHGs!G$1,treecover_loss__ha!$A:$A&amp;treecover_loss__ha!$B:$B,0))</f>
        <v>985.53503022412895</v>
      </c>
      <c r="H129" cm="1">
        <f t="array" ref="H129">INDEX(treecover_loss__ha!$D:$D,MATCH(GHGs!$A129&amp;GHGs!H$1,treecover_loss__ha!$A:$A&amp;treecover_loss__ha!$B:$B,0))</f>
        <v>1291.7735532827801</v>
      </c>
      <c r="I129" cm="1">
        <f t="array" ref="I129">INDEX(treecover_loss__ha!$D:$D,MATCH(GHGs!$A129&amp;GHGs!I$1,treecover_loss__ha!$A:$A&amp;treecover_loss__ha!$B:$B,0))</f>
        <v>301.95028649843999</v>
      </c>
      <c r="J129" cm="1">
        <f t="array" ref="J129">INDEX(treecover_loss__ha!$D:$D,MATCH(GHGs!$A129&amp;GHGs!J$1,treecover_loss__ha!$A:$A&amp;treecover_loss__ha!$B:$B,0))</f>
        <v>58.310283810132503</v>
      </c>
    </row>
    <row r="130" spans="1:10" x14ac:dyDescent="0.2">
      <c r="A130" s="1" t="s">
        <v>132</v>
      </c>
      <c r="B130" cm="1">
        <f t="array" ref="B130">INDEX(treecover_loss__ha!$D:$D,MATCH(GHGs!$A130&amp;GHGs!B$1,treecover_loss__ha!$A:$A&amp;treecover_loss__ha!$B:$B,0))</f>
        <v>14119.699569480301</v>
      </c>
      <c r="C130" cm="1">
        <f t="array" ref="C130">INDEX(treecover_loss__ha!$D:$D,MATCH(GHGs!$A130&amp;GHGs!C$1,treecover_loss__ha!$A:$A&amp;treecover_loss__ha!$B:$B,0))</f>
        <v>11716.691429996699</v>
      </c>
      <c r="D130" cm="1">
        <f t="array" ref="D130">INDEX(treecover_loss__ha!$D:$D,MATCH(GHGs!$A130&amp;GHGs!D$1,treecover_loss__ha!$A:$A&amp;treecover_loss__ha!$B:$B,0))</f>
        <v>51543.931815368698</v>
      </c>
      <c r="E130" cm="1">
        <f t="array" ref="E130">INDEX(treecover_loss__ha!$D:$D,MATCH(GHGs!$A130&amp;GHGs!E$1,treecover_loss__ha!$A:$A&amp;treecover_loss__ha!$B:$B,0))</f>
        <v>24077.8540891548</v>
      </c>
      <c r="F130" cm="1">
        <f t="array" ref="F130">INDEX(treecover_loss__ha!$D:$D,MATCH(GHGs!$A130&amp;GHGs!F$1,treecover_loss__ha!$A:$A&amp;treecover_loss__ha!$B:$B,0))</f>
        <v>27993.273571911799</v>
      </c>
      <c r="G130" cm="1">
        <f t="array" ref="G130">INDEX(treecover_loss__ha!$D:$D,MATCH(GHGs!$A130&amp;GHGs!G$1,treecover_loss__ha!$A:$A&amp;treecover_loss__ha!$B:$B,0))</f>
        <v>32398.894989824399</v>
      </c>
      <c r="H130" cm="1">
        <f t="array" ref="H130">INDEX(treecover_loss__ha!$D:$D,MATCH(GHGs!$A130&amp;GHGs!H$1,treecover_loss__ha!$A:$A&amp;treecover_loss__ha!$B:$B,0))</f>
        <v>21370.243681252101</v>
      </c>
      <c r="I130" cm="1">
        <f t="array" ref="I130">INDEX(treecover_loss__ha!$D:$D,MATCH(GHGs!$A130&amp;GHGs!I$1,treecover_loss__ha!$A:$A&amp;treecover_loss__ha!$B:$B,0))</f>
        <v>16224.869230059699</v>
      </c>
      <c r="J130" cm="1">
        <f t="array" ref="J130">INDEX(treecover_loss__ha!$D:$D,MATCH(GHGs!$A130&amp;GHGs!J$1,treecover_loss__ha!$A:$A&amp;treecover_loss__ha!$B:$B,0))</f>
        <v>49696.732392295897</v>
      </c>
    </row>
    <row r="131" spans="1:10" x14ac:dyDescent="0.2">
      <c r="A131" s="1" t="s">
        <v>133</v>
      </c>
      <c r="B131" t="e" cm="1">
        <f t="array" ref="B131">INDEX(treecover_loss__ha!$D:$D,MATCH(GHGs!$A131&amp;GHGs!B$1,treecover_loss__ha!$A:$A&amp;treecover_loss__ha!$B:$B,0))</f>
        <v>#N/A</v>
      </c>
      <c r="C131" t="e" cm="1">
        <f t="array" ref="C131">INDEX(treecover_loss__ha!$D:$D,MATCH(GHGs!$A131&amp;GHGs!C$1,treecover_loss__ha!$A:$A&amp;treecover_loss__ha!$B:$B,0))</f>
        <v>#N/A</v>
      </c>
      <c r="D131" t="e" cm="1">
        <f t="array" ref="D131">INDEX(treecover_loss__ha!$D:$D,MATCH(GHGs!$A131&amp;GHGs!D$1,treecover_loss__ha!$A:$A&amp;treecover_loss__ha!$B:$B,0))</f>
        <v>#N/A</v>
      </c>
      <c r="E131" t="e" cm="1">
        <f t="array" ref="E131">INDEX(treecover_loss__ha!$D:$D,MATCH(GHGs!$A131&amp;GHGs!E$1,treecover_loss__ha!$A:$A&amp;treecover_loss__ha!$B:$B,0))</f>
        <v>#N/A</v>
      </c>
      <c r="F131" t="e" cm="1">
        <f t="array" ref="F131">INDEX(treecover_loss__ha!$D:$D,MATCH(GHGs!$A131&amp;GHGs!F$1,treecover_loss__ha!$A:$A&amp;treecover_loss__ha!$B:$B,0))</f>
        <v>#N/A</v>
      </c>
      <c r="G131" t="e" cm="1">
        <f t="array" ref="G131">INDEX(treecover_loss__ha!$D:$D,MATCH(GHGs!$A131&amp;GHGs!G$1,treecover_loss__ha!$A:$A&amp;treecover_loss__ha!$B:$B,0))</f>
        <v>#N/A</v>
      </c>
      <c r="H131" t="e" cm="1">
        <f t="array" ref="H131">INDEX(treecover_loss__ha!$D:$D,MATCH(GHGs!$A131&amp;GHGs!H$1,treecover_loss__ha!$A:$A&amp;treecover_loss__ha!$B:$B,0))</f>
        <v>#N/A</v>
      </c>
      <c r="I131" t="e" cm="1">
        <f t="array" ref="I131">INDEX(treecover_loss__ha!$D:$D,MATCH(GHGs!$A131&amp;GHGs!I$1,treecover_loss__ha!$A:$A&amp;treecover_loss__ha!$B:$B,0))</f>
        <v>#N/A</v>
      </c>
      <c r="J131" t="e" cm="1">
        <f t="array" ref="J131">INDEX(treecover_loss__ha!$D:$D,MATCH(GHGs!$A131&amp;GHGs!J$1,treecover_loss__ha!$A:$A&amp;treecover_loss__ha!$B:$B,0))</f>
        <v>#N/A</v>
      </c>
    </row>
    <row r="132" spans="1:10" x14ac:dyDescent="0.2">
      <c r="A132" s="1" t="s">
        <v>134</v>
      </c>
      <c r="B132" cm="1">
        <f t="array" ref="B132">INDEX(treecover_loss__ha!$D:$D,MATCH(GHGs!$A132&amp;GHGs!B$1,treecover_loss__ha!$A:$A&amp;treecover_loss__ha!$B:$B,0))</f>
        <v>4766254.3228297504</v>
      </c>
      <c r="C132" cm="1">
        <f t="array" ref="C132">INDEX(treecover_loss__ha!$D:$D,MATCH(GHGs!$A132&amp;GHGs!C$1,treecover_loss__ha!$A:$A&amp;treecover_loss__ha!$B:$B,0))</f>
        <v>5745720.6653172905</v>
      </c>
      <c r="D132" cm="1">
        <f t="array" ref="D132">INDEX(treecover_loss__ha!$D:$D,MATCH(GHGs!$A132&amp;GHGs!D$1,treecover_loss__ha!$A:$A&amp;treecover_loss__ha!$B:$B,0))</f>
        <v>6419159.9800279299</v>
      </c>
      <c r="E132" cm="1">
        <f t="array" ref="E132">INDEX(treecover_loss__ha!$D:$D,MATCH(GHGs!$A132&amp;GHGs!E$1,treecover_loss__ha!$A:$A&amp;treecover_loss__ha!$B:$B,0))</f>
        <v>6370314.7839561803</v>
      </c>
      <c r="F132" cm="1">
        <f t="array" ref="F132">INDEX(treecover_loss__ha!$D:$D,MATCH(GHGs!$A132&amp;GHGs!F$1,treecover_loss__ha!$A:$A&amp;treecover_loss__ha!$B:$B,0))</f>
        <v>5191419.0568156699</v>
      </c>
      <c r="G132" cm="1">
        <f t="array" ref="G132">INDEX(treecover_loss__ha!$D:$D,MATCH(GHGs!$A132&amp;GHGs!G$1,treecover_loss__ha!$A:$A&amp;treecover_loss__ha!$B:$B,0))</f>
        <v>6803911.7717145104</v>
      </c>
      <c r="H132" cm="1">
        <f t="array" ref="H132">INDEX(treecover_loss__ha!$D:$D,MATCH(GHGs!$A132&amp;GHGs!H$1,treecover_loss__ha!$A:$A&amp;treecover_loss__ha!$B:$B,0))</f>
        <v>6965282.7424703799</v>
      </c>
      <c r="I132" cm="1">
        <f t="array" ref="I132">INDEX(treecover_loss__ha!$D:$D,MATCH(GHGs!$A132&amp;GHGs!I$1,treecover_loss__ha!$A:$A&amp;treecover_loss__ha!$B:$B,0))</f>
        <v>6521574.9382963004</v>
      </c>
      <c r="J132" cm="1">
        <f t="array" ref="J132">INDEX(treecover_loss__ha!$D:$D,MATCH(GHGs!$A132&amp;GHGs!J$1,treecover_loss__ha!$A:$A&amp;treecover_loss__ha!$B:$B,0))</f>
        <v>10379297.2823177</v>
      </c>
    </row>
    <row r="133" spans="1:10" x14ac:dyDescent="0.2">
      <c r="A133" s="1" t="s">
        <v>135</v>
      </c>
      <c r="B133" cm="1">
        <f t="array" ref="B133">INDEX(treecover_loss__ha!$D:$D,MATCH(GHGs!$A133&amp;GHGs!B$1,treecover_loss__ha!$A:$A&amp;treecover_loss__ha!$B:$B,0))</f>
        <v>258818507.70361</v>
      </c>
      <c r="C133" cm="1">
        <f t="array" ref="C133">INDEX(treecover_loss__ha!$D:$D,MATCH(GHGs!$A133&amp;GHGs!C$1,treecover_loss__ha!$A:$A&amp;treecover_loss__ha!$B:$B,0))</f>
        <v>316012968.94857699</v>
      </c>
      <c r="D133" cm="1">
        <f t="array" ref="D133">INDEX(treecover_loss__ha!$D:$D,MATCH(GHGs!$A133&amp;GHGs!D$1,treecover_loss__ha!$A:$A&amp;treecover_loss__ha!$B:$B,0))</f>
        <v>256110181.61793801</v>
      </c>
      <c r="E133" cm="1">
        <f t="array" ref="E133">INDEX(treecover_loss__ha!$D:$D,MATCH(GHGs!$A133&amp;GHGs!E$1,treecover_loss__ha!$A:$A&amp;treecover_loss__ha!$B:$B,0))</f>
        <v>223560087.13714501</v>
      </c>
      <c r="F133" cm="1">
        <f t="array" ref="F133">INDEX(treecover_loss__ha!$D:$D,MATCH(GHGs!$A133&amp;GHGs!F$1,treecover_loss__ha!$A:$A&amp;treecover_loss__ha!$B:$B,0))</f>
        <v>197283942.423217</v>
      </c>
      <c r="G133" cm="1">
        <f t="array" ref="G133">INDEX(treecover_loss__ha!$D:$D,MATCH(GHGs!$A133&amp;GHGs!G$1,treecover_loss__ha!$A:$A&amp;treecover_loss__ha!$B:$B,0))</f>
        <v>130058335.906432</v>
      </c>
      <c r="H133" cm="1">
        <f t="array" ref="H133">INDEX(treecover_loss__ha!$D:$D,MATCH(GHGs!$A133&amp;GHGs!H$1,treecover_loss__ha!$A:$A&amp;treecover_loss__ha!$B:$B,0))</f>
        <v>134446359.74316099</v>
      </c>
      <c r="I133" cm="1">
        <f t="array" ref="I133">INDEX(treecover_loss__ha!$D:$D,MATCH(GHGs!$A133&amp;GHGs!I$1,treecover_loss__ha!$A:$A&amp;treecover_loss__ha!$B:$B,0))</f>
        <v>120866920.440698</v>
      </c>
      <c r="J133" cm="1">
        <f t="array" ref="J133">INDEX(treecover_loss__ha!$D:$D,MATCH(GHGs!$A133&amp;GHGs!J$1,treecover_loss__ha!$A:$A&amp;treecover_loss__ha!$B:$B,0))</f>
        <v>146041971.94067201</v>
      </c>
    </row>
    <row r="134" spans="1:10" x14ac:dyDescent="0.2">
      <c r="A134" s="1" t="s">
        <v>136</v>
      </c>
      <c r="B134" cm="1">
        <f t="array" ref="B134">INDEX(treecover_loss__ha!$D:$D,MATCH(GHGs!$A134&amp;GHGs!B$1,treecover_loss__ha!$A:$A&amp;treecover_loss__ha!$B:$B,0))</f>
        <v>8285.9043213978694</v>
      </c>
      <c r="C134" cm="1">
        <f t="array" ref="C134">INDEX(treecover_loss__ha!$D:$D,MATCH(GHGs!$A134&amp;GHGs!C$1,treecover_loss__ha!$A:$A&amp;treecover_loss__ha!$B:$B,0))</f>
        <v>39540.491698411803</v>
      </c>
      <c r="D134" cm="1">
        <f t="array" ref="D134">INDEX(treecover_loss__ha!$D:$D,MATCH(GHGs!$A134&amp;GHGs!D$1,treecover_loss__ha!$A:$A&amp;treecover_loss__ha!$B:$B,0))</f>
        <v>22518.2547048015</v>
      </c>
      <c r="E134" cm="1">
        <f t="array" ref="E134">INDEX(treecover_loss__ha!$D:$D,MATCH(GHGs!$A134&amp;GHGs!E$1,treecover_loss__ha!$A:$A&amp;treecover_loss__ha!$B:$B,0))</f>
        <v>39107.625529796802</v>
      </c>
      <c r="F134" cm="1">
        <f t="array" ref="F134">INDEX(treecover_loss__ha!$D:$D,MATCH(GHGs!$A134&amp;GHGs!F$1,treecover_loss__ha!$A:$A&amp;treecover_loss__ha!$B:$B,0))</f>
        <v>17594.827585759798</v>
      </c>
      <c r="G134" cm="1">
        <f t="array" ref="G134">INDEX(treecover_loss__ha!$D:$D,MATCH(GHGs!$A134&amp;GHGs!G$1,treecover_loss__ha!$A:$A&amp;treecover_loss__ha!$B:$B,0))</f>
        <v>87399.393970417601</v>
      </c>
      <c r="H134" cm="1">
        <f t="array" ref="H134">INDEX(treecover_loss__ha!$D:$D,MATCH(GHGs!$A134&amp;GHGs!H$1,treecover_loss__ha!$A:$A&amp;treecover_loss__ha!$B:$B,0))</f>
        <v>33028.097508496598</v>
      </c>
      <c r="I134" cm="1">
        <f t="array" ref="I134">INDEX(treecover_loss__ha!$D:$D,MATCH(GHGs!$A134&amp;GHGs!I$1,treecover_loss__ha!$A:$A&amp;treecover_loss__ha!$B:$B,0))</f>
        <v>37976.213252264999</v>
      </c>
      <c r="J134" cm="1">
        <f t="array" ref="J134">INDEX(treecover_loss__ha!$D:$D,MATCH(GHGs!$A134&amp;GHGs!J$1,treecover_loss__ha!$A:$A&amp;treecover_loss__ha!$B:$B,0))</f>
        <v>25697.099131928298</v>
      </c>
    </row>
    <row r="135" spans="1:10" x14ac:dyDescent="0.2">
      <c r="A135" s="1" t="s">
        <v>137</v>
      </c>
      <c r="B135" cm="1">
        <f t="array" ref="B135">INDEX(treecover_loss__ha!$D:$D,MATCH(GHGs!$A135&amp;GHGs!B$1,treecover_loss__ha!$A:$A&amp;treecover_loss__ha!$B:$B,0))</f>
        <v>139.308674840789</v>
      </c>
      <c r="C135" cm="1">
        <f t="array" ref="C135">INDEX(treecover_loss__ha!$D:$D,MATCH(GHGs!$A135&amp;GHGs!C$1,treecover_loss__ha!$A:$A&amp;treecover_loss__ha!$B:$B,0))</f>
        <v>349.01862863903898</v>
      </c>
      <c r="D135" cm="1">
        <f t="array" ref="D135">INDEX(treecover_loss__ha!$D:$D,MATCH(GHGs!$A135&amp;GHGs!D$1,treecover_loss__ha!$A:$A&amp;treecover_loss__ha!$B:$B,0))</f>
        <v>913.77040484103702</v>
      </c>
      <c r="E135" cm="1">
        <f t="array" ref="E135">INDEX(treecover_loss__ha!$D:$D,MATCH(GHGs!$A135&amp;GHGs!E$1,treecover_loss__ha!$A:$A&amp;treecover_loss__ha!$B:$B,0))</f>
        <v>2266.1813454240501</v>
      </c>
      <c r="F135" cm="1">
        <f t="array" ref="F135">INDEX(treecover_loss__ha!$D:$D,MATCH(GHGs!$A135&amp;GHGs!F$1,treecover_loss__ha!$A:$A&amp;treecover_loss__ha!$B:$B,0))</f>
        <v>331.51022502794501</v>
      </c>
      <c r="G135" cm="1">
        <f t="array" ref="G135">INDEX(treecover_loss__ha!$D:$D,MATCH(GHGs!$A135&amp;GHGs!G$1,treecover_loss__ha!$A:$A&amp;treecover_loss__ha!$B:$B,0))</f>
        <v>341.04792677357199</v>
      </c>
      <c r="H135" cm="1">
        <f t="array" ref="H135">INDEX(treecover_loss__ha!$D:$D,MATCH(GHGs!$A135&amp;GHGs!H$1,treecover_loss__ha!$A:$A&amp;treecover_loss__ha!$B:$B,0))</f>
        <v>3113.8455737546801</v>
      </c>
      <c r="I135" cm="1">
        <f t="array" ref="I135">INDEX(treecover_loss__ha!$D:$D,MATCH(GHGs!$A135&amp;GHGs!I$1,treecover_loss__ha!$A:$A&amp;treecover_loss__ha!$B:$B,0))</f>
        <v>4655.2077743946402</v>
      </c>
      <c r="J135" cm="1">
        <f t="array" ref="J135">INDEX(treecover_loss__ha!$D:$D,MATCH(GHGs!$A135&amp;GHGs!J$1,treecover_loss__ha!$A:$A&amp;treecover_loss__ha!$B:$B,0))</f>
        <v>2881.7254428424699</v>
      </c>
    </row>
    <row r="136" spans="1:10" x14ac:dyDescent="0.2">
      <c r="A136" s="1" t="s">
        <v>138</v>
      </c>
      <c r="B136" cm="1">
        <f t="array" ref="B136">INDEX(treecover_loss__ha!$D:$D,MATCH(GHGs!$A136&amp;GHGs!B$1,treecover_loss__ha!$A:$A&amp;treecover_loss__ha!$B:$B,0))</f>
        <v>206172.10447926199</v>
      </c>
      <c r="C136" cm="1">
        <f t="array" ref="C136">INDEX(treecover_loss__ha!$D:$D,MATCH(GHGs!$A136&amp;GHGs!C$1,treecover_loss__ha!$A:$A&amp;treecover_loss__ha!$B:$B,0))</f>
        <v>580546.93409138301</v>
      </c>
      <c r="D136" cm="1">
        <f t="array" ref="D136">INDEX(treecover_loss__ha!$D:$D,MATCH(GHGs!$A136&amp;GHGs!D$1,treecover_loss__ha!$A:$A&amp;treecover_loss__ha!$B:$B,0))</f>
        <v>549445.83075559302</v>
      </c>
      <c r="E136" cm="1">
        <f t="array" ref="E136">INDEX(treecover_loss__ha!$D:$D,MATCH(GHGs!$A136&amp;GHGs!E$1,treecover_loss__ha!$A:$A&amp;treecover_loss__ha!$B:$B,0))</f>
        <v>1550115.3473799401</v>
      </c>
      <c r="F136" cm="1">
        <f t="array" ref="F136">INDEX(treecover_loss__ha!$D:$D,MATCH(GHGs!$A136&amp;GHGs!F$1,treecover_loss__ha!$A:$A&amp;treecover_loss__ha!$B:$B,0))</f>
        <v>400682.55006600998</v>
      </c>
      <c r="G136" cm="1">
        <f t="array" ref="G136">INDEX(treecover_loss__ha!$D:$D,MATCH(GHGs!$A136&amp;GHGs!G$1,treecover_loss__ha!$A:$A&amp;treecover_loss__ha!$B:$B,0))</f>
        <v>2146485.1219508601</v>
      </c>
      <c r="H136" cm="1">
        <f t="array" ref="H136">INDEX(treecover_loss__ha!$D:$D,MATCH(GHGs!$A136&amp;GHGs!H$1,treecover_loss__ha!$A:$A&amp;treecover_loss__ha!$B:$B,0))</f>
        <v>351707.20064678002</v>
      </c>
      <c r="I136" cm="1">
        <f t="array" ref="I136">INDEX(treecover_loss__ha!$D:$D,MATCH(GHGs!$A136&amp;GHGs!I$1,treecover_loss__ha!$A:$A&amp;treecover_loss__ha!$B:$B,0))</f>
        <v>189108.544724537</v>
      </c>
      <c r="J136" cm="1">
        <f t="array" ref="J136">INDEX(treecover_loss__ha!$D:$D,MATCH(GHGs!$A136&amp;GHGs!J$1,treecover_loss__ha!$A:$A&amp;treecover_loss__ha!$B:$B,0))</f>
        <v>261315.579855574</v>
      </c>
    </row>
    <row r="137" spans="1:10" x14ac:dyDescent="0.2">
      <c r="A137" s="1" t="s">
        <v>139</v>
      </c>
      <c r="B137" t="e" cm="1">
        <f t="array" ref="B137">INDEX(treecover_loss__ha!$D:$D,MATCH(GHGs!$A137&amp;GHGs!B$1,treecover_loss__ha!$A:$A&amp;treecover_loss__ha!$B:$B,0))</f>
        <v>#N/A</v>
      </c>
      <c r="C137" cm="1">
        <f t="array" ref="C137">INDEX(treecover_loss__ha!$D:$D,MATCH(GHGs!$A137&amp;GHGs!C$1,treecover_loss__ha!$A:$A&amp;treecover_loss__ha!$B:$B,0))</f>
        <v>3.1890703691782298</v>
      </c>
      <c r="D137" t="e" cm="1">
        <f t="array" ref="D137">INDEX(treecover_loss__ha!$D:$D,MATCH(GHGs!$A137&amp;GHGs!D$1,treecover_loss__ha!$A:$A&amp;treecover_loss__ha!$B:$B,0))</f>
        <v>#N/A</v>
      </c>
      <c r="E137" t="e" cm="1">
        <f t="array" ref="E137">INDEX(treecover_loss__ha!$D:$D,MATCH(GHGs!$A137&amp;GHGs!E$1,treecover_loss__ha!$A:$A&amp;treecover_loss__ha!$B:$B,0))</f>
        <v>#N/A</v>
      </c>
      <c r="F137" t="e" cm="1">
        <f t="array" ref="F137">INDEX(treecover_loss__ha!$D:$D,MATCH(GHGs!$A137&amp;GHGs!F$1,treecover_loss__ha!$A:$A&amp;treecover_loss__ha!$B:$B,0))</f>
        <v>#N/A</v>
      </c>
      <c r="G137" t="e" cm="1">
        <f t="array" ref="G137">INDEX(treecover_loss__ha!$D:$D,MATCH(GHGs!$A137&amp;GHGs!G$1,treecover_loss__ha!$A:$A&amp;treecover_loss__ha!$B:$B,0))</f>
        <v>#N/A</v>
      </c>
      <c r="H137" cm="1">
        <f t="array" ref="H137">INDEX(treecover_loss__ha!$D:$D,MATCH(GHGs!$A137&amp;GHGs!H$1,treecover_loss__ha!$A:$A&amp;treecover_loss__ha!$B:$B,0))</f>
        <v>68.517967708390202</v>
      </c>
      <c r="I137" cm="1">
        <f t="array" ref="I137">INDEX(treecover_loss__ha!$D:$D,MATCH(GHGs!$A137&amp;GHGs!I$1,treecover_loss__ha!$A:$A&amp;treecover_loss__ha!$B:$B,0))</f>
        <v>204.316299846053</v>
      </c>
      <c r="J137" cm="1">
        <f t="array" ref="J137">INDEX(treecover_loss__ha!$D:$D,MATCH(GHGs!$A137&amp;GHGs!J$1,treecover_loss__ha!$A:$A&amp;treecover_loss__ha!$B:$B,0))</f>
        <v>145.009665177762</v>
      </c>
    </row>
    <row r="138" spans="1:10" x14ac:dyDescent="0.2">
      <c r="A138" s="1" t="s">
        <v>140</v>
      </c>
      <c r="B138" cm="1">
        <f t="array" ref="B138">INDEX(treecover_loss__ha!$D:$D,MATCH(GHGs!$A138&amp;GHGs!B$1,treecover_loss__ha!$A:$A&amp;treecover_loss__ha!$B:$B,0))</f>
        <v>22833087.057048898</v>
      </c>
      <c r="C138" cm="1">
        <f t="array" ref="C138">INDEX(treecover_loss__ha!$D:$D,MATCH(GHGs!$A138&amp;GHGs!C$1,treecover_loss__ha!$A:$A&amp;treecover_loss__ha!$B:$B,0))</f>
        <v>40444599.574006997</v>
      </c>
      <c r="D138" cm="1">
        <f t="array" ref="D138">INDEX(treecover_loss__ha!$D:$D,MATCH(GHGs!$A138&amp;GHGs!D$1,treecover_loss__ha!$A:$A&amp;treecover_loss__ha!$B:$B,0))</f>
        <v>98233662.147039294</v>
      </c>
      <c r="E138" cm="1">
        <f t="array" ref="E138">INDEX(treecover_loss__ha!$D:$D,MATCH(GHGs!$A138&amp;GHGs!E$1,treecover_loss__ha!$A:$A&amp;treecover_loss__ha!$B:$B,0))</f>
        <v>69099611.737422198</v>
      </c>
      <c r="F138" cm="1">
        <f t="array" ref="F138">INDEX(treecover_loss__ha!$D:$D,MATCH(GHGs!$A138&amp;GHGs!F$1,treecover_loss__ha!$A:$A&amp;treecover_loss__ha!$B:$B,0))</f>
        <v>48233772.258314803</v>
      </c>
      <c r="G138" cm="1">
        <f t="array" ref="G138">INDEX(treecover_loss__ha!$D:$D,MATCH(GHGs!$A138&amp;GHGs!G$1,treecover_loss__ha!$A:$A&amp;treecover_loss__ha!$B:$B,0))</f>
        <v>59966519.475392401</v>
      </c>
      <c r="H138" cm="1">
        <f t="array" ref="H138">INDEX(treecover_loss__ha!$D:$D,MATCH(GHGs!$A138&amp;GHGs!H$1,treecover_loss__ha!$A:$A&amp;treecover_loss__ha!$B:$B,0))</f>
        <v>64788625.543613203</v>
      </c>
      <c r="I138" cm="1">
        <f t="array" ref="I138">INDEX(treecover_loss__ha!$D:$D,MATCH(GHGs!$A138&amp;GHGs!I$1,treecover_loss__ha!$A:$A&amp;treecover_loss__ha!$B:$B,0))</f>
        <v>70281802.660639495</v>
      </c>
      <c r="J138" cm="1">
        <f t="array" ref="J138">INDEX(treecover_loss__ha!$D:$D,MATCH(GHGs!$A138&amp;GHGs!J$1,treecover_loss__ha!$A:$A&amp;treecover_loss__ha!$B:$B,0))</f>
        <v>54595165.5799063</v>
      </c>
    </row>
    <row r="139" spans="1:10" x14ac:dyDescent="0.2">
      <c r="A139" s="1" t="s">
        <v>141</v>
      </c>
      <c r="B139" cm="1">
        <f t="array" ref="B139">INDEX(treecover_loss__ha!$D:$D,MATCH(GHGs!$A139&amp;GHGs!B$1,treecover_loss__ha!$A:$A&amp;treecover_loss__ha!$B:$B,0))</f>
        <v>19697875.015848398</v>
      </c>
      <c r="C139" cm="1">
        <f t="array" ref="C139">INDEX(treecover_loss__ha!$D:$D,MATCH(GHGs!$A139&amp;GHGs!C$1,treecover_loss__ha!$A:$A&amp;treecover_loss__ha!$B:$B,0))</f>
        <v>79838319.453536496</v>
      </c>
      <c r="D139" cm="1">
        <f t="array" ref="D139">INDEX(treecover_loss__ha!$D:$D,MATCH(GHGs!$A139&amp;GHGs!D$1,treecover_loss__ha!$A:$A&amp;treecover_loss__ha!$B:$B,0))</f>
        <v>119013807.514697</v>
      </c>
      <c r="E139" cm="1">
        <f t="array" ref="E139">INDEX(treecover_loss__ha!$D:$D,MATCH(GHGs!$A139&amp;GHGs!E$1,treecover_loss__ha!$A:$A&amp;treecover_loss__ha!$B:$B,0))</f>
        <v>41012015.978747599</v>
      </c>
      <c r="F139" cm="1">
        <f t="array" ref="F139">INDEX(treecover_loss__ha!$D:$D,MATCH(GHGs!$A139&amp;GHGs!F$1,treecover_loss__ha!$A:$A&amp;treecover_loss__ha!$B:$B,0))</f>
        <v>44903159.953984998</v>
      </c>
      <c r="G139" cm="1">
        <f t="array" ref="G139">INDEX(treecover_loss__ha!$D:$D,MATCH(GHGs!$A139&amp;GHGs!G$1,treecover_loss__ha!$A:$A&amp;treecover_loss__ha!$B:$B,0))</f>
        <v>65105117.248329997</v>
      </c>
      <c r="H139" cm="1">
        <f t="array" ref="H139">INDEX(treecover_loss__ha!$D:$D,MATCH(GHGs!$A139&amp;GHGs!H$1,treecover_loss__ha!$A:$A&amp;treecover_loss__ha!$B:$B,0))</f>
        <v>54301842.5778317</v>
      </c>
      <c r="I139" cm="1">
        <f t="array" ref="I139">INDEX(treecover_loss__ha!$D:$D,MATCH(GHGs!$A139&amp;GHGs!I$1,treecover_loss__ha!$A:$A&amp;treecover_loss__ha!$B:$B,0))</f>
        <v>29068313.957342401</v>
      </c>
      <c r="J139" cm="1">
        <f t="array" ref="J139">INDEX(treecover_loss__ha!$D:$D,MATCH(GHGs!$A139&amp;GHGs!J$1,treecover_loss__ha!$A:$A&amp;treecover_loss__ha!$B:$B,0))</f>
        <v>70005181.507893905</v>
      </c>
    </row>
    <row r="140" spans="1:10" x14ac:dyDescent="0.2">
      <c r="A140" s="1" t="s">
        <v>142</v>
      </c>
      <c r="B140" cm="1">
        <f t="array" ref="B140">INDEX(treecover_loss__ha!$D:$D,MATCH(GHGs!$A140&amp;GHGs!B$1,treecover_loss__ha!$A:$A&amp;treecover_loss__ha!$B:$B,0))</f>
        <v>403138.03312248399</v>
      </c>
      <c r="C140" cm="1">
        <f t="array" ref="C140">INDEX(treecover_loss__ha!$D:$D,MATCH(GHGs!$A140&amp;GHGs!C$1,treecover_loss__ha!$A:$A&amp;treecover_loss__ha!$B:$B,0))</f>
        <v>638354.66303769895</v>
      </c>
      <c r="D140" cm="1">
        <f t="array" ref="D140">INDEX(treecover_loss__ha!$D:$D,MATCH(GHGs!$A140&amp;GHGs!D$1,treecover_loss__ha!$A:$A&amp;treecover_loss__ha!$B:$B,0))</f>
        <v>605725.34644258302</v>
      </c>
      <c r="E140" cm="1">
        <f t="array" ref="E140">INDEX(treecover_loss__ha!$D:$D,MATCH(GHGs!$A140&amp;GHGs!E$1,treecover_loss__ha!$A:$A&amp;treecover_loss__ha!$B:$B,0))</f>
        <v>587838.62438624306</v>
      </c>
      <c r="F140" cm="1">
        <f t="array" ref="F140">INDEX(treecover_loss__ha!$D:$D,MATCH(GHGs!$A140&amp;GHGs!F$1,treecover_loss__ha!$A:$A&amp;treecover_loss__ha!$B:$B,0))</f>
        <v>1187250.03335229</v>
      </c>
      <c r="G140" cm="1">
        <f t="array" ref="G140">INDEX(treecover_loss__ha!$D:$D,MATCH(GHGs!$A140&amp;GHGs!G$1,treecover_loss__ha!$A:$A&amp;treecover_loss__ha!$B:$B,0))</f>
        <v>934629.21217116294</v>
      </c>
      <c r="H140" cm="1">
        <f t="array" ref="H140">INDEX(treecover_loss__ha!$D:$D,MATCH(GHGs!$A140&amp;GHGs!H$1,treecover_loss__ha!$A:$A&amp;treecover_loss__ha!$B:$B,0))</f>
        <v>1264938.19251656</v>
      </c>
      <c r="I140" cm="1">
        <f t="array" ref="I140">INDEX(treecover_loss__ha!$D:$D,MATCH(GHGs!$A140&amp;GHGs!I$1,treecover_loss__ha!$A:$A&amp;treecover_loss__ha!$B:$B,0))</f>
        <v>618432.12089805596</v>
      </c>
      <c r="J140" cm="1">
        <f t="array" ref="J140">INDEX(treecover_loss__ha!$D:$D,MATCH(GHGs!$A140&amp;GHGs!J$1,treecover_loss__ha!$A:$A&amp;treecover_loss__ha!$B:$B,0))</f>
        <v>824783.259340088</v>
      </c>
    </row>
    <row r="141" spans="1:10" x14ac:dyDescent="0.2">
      <c r="A141" s="1" t="s">
        <v>143</v>
      </c>
      <c r="B141" cm="1">
        <f t="array" ref="B141">INDEX(treecover_loss__ha!$D:$D,MATCH(GHGs!$A141&amp;GHGs!B$1,treecover_loss__ha!$A:$A&amp;treecover_loss__ha!$B:$B,0))</f>
        <v>9674670.5206593703</v>
      </c>
      <c r="C141" cm="1">
        <f t="array" ref="C141">INDEX(treecover_loss__ha!$D:$D,MATCH(GHGs!$A141&amp;GHGs!C$1,treecover_loss__ha!$A:$A&amp;treecover_loss__ha!$B:$B,0))</f>
        <v>16120157.7999999</v>
      </c>
      <c r="D141" cm="1">
        <f t="array" ref="D141">INDEX(treecover_loss__ha!$D:$D,MATCH(GHGs!$A141&amp;GHGs!D$1,treecover_loss__ha!$A:$A&amp;treecover_loss__ha!$B:$B,0))</f>
        <v>15763511.786956901</v>
      </c>
      <c r="E141" cm="1">
        <f t="array" ref="E141">INDEX(treecover_loss__ha!$D:$D,MATCH(GHGs!$A141&amp;GHGs!E$1,treecover_loss__ha!$A:$A&amp;treecover_loss__ha!$B:$B,0))</f>
        <v>16572559.7552558</v>
      </c>
      <c r="F141" cm="1">
        <f t="array" ref="F141">INDEX(treecover_loss__ha!$D:$D,MATCH(GHGs!$A141&amp;GHGs!F$1,treecover_loss__ha!$A:$A&amp;treecover_loss__ha!$B:$B,0))</f>
        <v>18424853.044358801</v>
      </c>
      <c r="G141" cm="1">
        <f t="array" ref="G141">INDEX(treecover_loss__ha!$D:$D,MATCH(GHGs!$A141&amp;GHGs!G$1,treecover_loss__ha!$A:$A&amp;treecover_loss__ha!$B:$B,0))</f>
        <v>19444498.9390641</v>
      </c>
      <c r="H141" cm="1">
        <f t="array" ref="H141">INDEX(treecover_loss__ha!$D:$D,MATCH(GHGs!$A141&amp;GHGs!H$1,treecover_loss__ha!$A:$A&amp;treecover_loss__ha!$B:$B,0))</f>
        <v>18803949.995018899</v>
      </c>
      <c r="I141" cm="1">
        <f t="array" ref="I141">INDEX(treecover_loss__ha!$D:$D,MATCH(GHGs!$A141&amp;GHGs!I$1,treecover_loss__ha!$A:$A&amp;treecover_loss__ha!$B:$B,0))</f>
        <v>20113299.482014999</v>
      </c>
      <c r="J141" cm="1">
        <f t="array" ref="J141">INDEX(treecover_loss__ha!$D:$D,MATCH(GHGs!$A141&amp;GHGs!J$1,treecover_loss__ha!$A:$A&amp;treecover_loss__ha!$B:$B,0))</f>
        <v>17581345.790399302</v>
      </c>
    </row>
    <row r="142" spans="1:10" x14ac:dyDescent="0.2">
      <c r="A142" s="1" t="s">
        <v>144</v>
      </c>
      <c r="B142" cm="1">
        <f t="array" ref="B142">INDEX(treecover_loss__ha!$D:$D,MATCH(GHGs!$A142&amp;GHGs!B$1,treecover_loss__ha!$A:$A&amp;treecover_loss__ha!$B:$B,0))</f>
        <v>291721.65729110403</v>
      </c>
      <c r="C142" cm="1">
        <f t="array" ref="C142">INDEX(treecover_loss__ha!$D:$D,MATCH(GHGs!$A142&amp;GHGs!C$1,treecover_loss__ha!$A:$A&amp;treecover_loss__ha!$B:$B,0))</f>
        <v>491219.78110813501</v>
      </c>
      <c r="D142" cm="1">
        <f t="array" ref="D142">INDEX(treecover_loss__ha!$D:$D,MATCH(GHGs!$A142&amp;GHGs!D$1,treecover_loss__ha!$A:$A&amp;treecover_loss__ha!$B:$B,0))</f>
        <v>1282242.5049832</v>
      </c>
      <c r="E142" cm="1">
        <f t="array" ref="E142">INDEX(treecover_loss__ha!$D:$D,MATCH(GHGs!$A142&amp;GHGs!E$1,treecover_loss__ha!$A:$A&amp;treecover_loss__ha!$B:$B,0))</f>
        <v>902259.13548378705</v>
      </c>
      <c r="F142" cm="1">
        <f t="array" ref="F142">INDEX(treecover_loss__ha!$D:$D,MATCH(GHGs!$A142&amp;GHGs!F$1,treecover_loss__ha!$A:$A&amp;treecover_loss__ha!$B:$B,0))</f>
        <v>1160100.9450564601</v>
      </c>
      <c r="G142" cm="1">
        <f t="array" ref="G142">INDEX(treecover_loss__ha!$D:$D,MATCH(GHGs!$A142&amp;GHGs!G$1,treecover_loss__ha!$A:$A&amp;treecover_loss__ha!$B:$B,0))</f>
        <v>1194222.7554515901</v>
      </c>
      <c r="H142" cm="1">
        <f t="array" ref="H142">INDEX(treecover_loss__ha!$D:$D,MATCH(GHGs!$A142&amp;GHGs!H$1,treecover_loss__ha!$A:$A&amp;treecover_loss__ha!$B:$B,0))</f>
        <v>1528899.35149969</v>
      </c>
      <c r="I142" cm="1">
        <f t="array" ref="I142">INDEX(treecover_loss__ha!$D:$D,MATCH(GHGs!$A142&amp;GHGs!I$1,treecover_loss__ha!$A:$A&amp;treecover_loss__ha!$B:$B,0))</f>
        <v>1169189.4416010799</v>
      </c>
      <c r="J142" cm="1">
        <f t="array" ref="J142">INDEX(treecover_loss__ha!$D:$D,MATCH(GHGs!$A142&amp;GHGs!J$1,treecover_loss__ha!$A:$A&amp;treecover_loss__ha!$B:$B,0))</f>
        <v>1272767.0305834</v>
      </c>
    </row>
    <row r="143" spans="1:10" x14ac:dyDescent="0.2">
      <c r="A143" s="1" t="s">
        <v>145</v>
      </c>
      <c r="B143" cm="1">
        <f t="array" ref="B143">INDEX(treecover_loss__ha!$D:$D,MATCH(GHGs!$A143&amp;GHGs!B$1,treecover_loss__ha!$A:$A&amp;treecover_loss__ha!$B:$B,0))</f>
        <v>41429178.3794875</v>
      </c>
      <c r="C143" cm="1">
        <f t="array" ref="C143">INDEX(treecover_loss__ha!$D:$D,MATCH(GHGs!$A143&amp;GHGs!C$1,treecover_loss__ha!$A:$A&amp;treecover_loss__ha!$B:$B,0))</f>
        <v>51645079.911691099</v>
      </c>
      <c r="D143" cm="1">
        <f t="array" ref="D143">INDEX(treecover_loss__ha!$D:$D,MATCH(GHGs!$A143&amp;GHGs!D$1,treecover_loss__ha!$A:$A&amp;treecover_loss__ha!$B:$B,0))</f>
        <v>51270768.019113198</v>
      </c>
      <c r="E143" cm="1">
        <f t="array" ref="E143">INDEX(treecover_loss__ha!$D:$D,MATCH(GHGs!$A143&amp;GHGs!E$1,treecover_loss__ha!$A:$A&amp;treecover_loss__ha!$B:$B,0))</f>
        <v>56074094.565402798</v>
      </c>
      <c r="F143" cm="1">
        <f t="array" ref="F143">INDEX(treecover_loss__ha!$D:$D,MATCH(GHGs!$A143&amp;GHGs!F$1,treecover_loss__ha!$A:$A&amp;treecover_loss__ha!$B:$B,0))</f>
        <v>52090069.501202002</v>
      </c>
      <c r="G143" cm="1">
        <f t="array" ref="G143">INDEX(treecover_loss__ha!$D:$D,MATCH(GHGs!$A143&amp;GHGs!G$1,treecover_loss__ha!$A:$A&amp;treecover_loss__ha!$B:$B,0))</f>
        <v>45312569.599732399</v>
      </c>
      <c r="H143" cm="1">
        <f t="array" ref="H143">INDEX(treecover_loss__ha!$D:$D,MATCH(GHGs!$A143&amp;GHGs!H$1,treecover_loss__ha!$A:$A&amp;treecover_loss__ha!$B:$B,0))</f>
        <v>52934273.029585801</v>
      </c>
      <c r="I143" cm="1">
        <f t="array" ref="I143">INDEX(treecover_loss__ha!$D:$D,MATCH(GHGs!$A143&amp;GHGs!I$1,treecover_loss__ha!$A:$A&amp;treecover_loss__ha!$B:$B,0))</f>
        <v>47151937.294605702</v>
      </c>
      <c r="J143" cm="1">
        <f t="array" ref="J143">INDEX(treecover_loss__ha!$D:$D,MATCH(GHGs!$A143&amp;GHGs!J$1,treecover_loss__ha!$A:$A&amp;treecover_loss__ha!$B:$B,0))</f>
        <v>45078684.375054598</v>
      </c>
    </row>
    <row r="144" spans="1:10" x14ac:dyDescent="0.2">
      <c r="A144" s="1" t="s">
        <v>146</v>
      </c>
      <c r="B144" cm="1">
        <f t="array" ref="B144">INDEX(treecover_loss__ha!$D:$D,MATCH(GHGs!$A144&amp;GHGs!B$1,treecover_loss__ha!$A:$A&amp;treecover_loss__ha!$B:$B,0))</f>
        <v>1037.8846946819499</v>
      </c>
      <c r="C144" t="e" cm="1">
        <f t="array" ref="C144">INDEX(treecover_loss__ha!$D:$D,MATCH(GHGs!$A144&amp;GHGs!C$1,treecover_loss__ha!$A:$A&amp;treecover_loss__ha!$B:$B,0))</f>
        <v>#N/A</v>
      </c>
      <c r="D144" cm="1">
        <f t="array" ref="D144">INDEX(treecover_loss__ha!$D:$D,MATCH(GHGs!$A144&amp;GHGs!D$1,treecover_loss__ha!$A:$A&amp;treecover_loss__ha!$B:$B,0))</f>
        <v>36871.250973157701</v>
      </c>
      <c r="E144" cm="1">
        <f t="array" ref="E144">INDEX(treecover_loss__ha!$D:$D,MATCH(GHGs!$A144&amp;GHGs!E$1,treecover_loss__ha!$A:$A&amp;treecover_loss__ha!$B:$B,0))</f>
        <v>23787.832908081</v>
      </c>
      <c r="F144" cm="1">
        <f t="array" ref="F144">INDEX(treecover_loss__ha!$D:$D,MATCH(GHGs!$A144&amp;GHGs!F$1,treecover_loss__ha!$A:$A&amp;treecover_loss__ha!$B:$B,0))</f>
        <v>30894.939880958002</v>
      </c>
      <c r="G144" cm="1">
        <f t="array" ref="G144">INDEX(treecover_loss__ha!$D:$D,MATCH(GHGs!$A144&amp;GHGs!G$1,treecover_loss__ha!$A:$A&amp;treecover_loss__ha!$B:$B,0))</f>
        <v>25067.198594203201</v>
      </c>
      <c r="H144" cm="1">
        <f t="array" ref="H144">INDEX(treecover_loss__ha!$D:$D,MATCH(GHGs!$A144&amp;GHGs!H$1,treecover_loss__ha!$A:$A&amp;treecover_loss__ha!$B:$B,0))</f>
        <v>21528.580309749501</v>
      </c>
      <c r="I144" cm="1">
        <f t="array" ref="I144">INDEX(treecover_loss__ha!$D:$D,MATCH(GHGs!$A144&amp;GHGs!I$1,treecover_loss__ha!$A:$A&amp;treecover_loss__ha!$B:$B,0))</f>
        <v>19323.568703436798</v>
      </c>
      <c r="J144" cm="1">
        <f t="array" ref="J144">INDEX(treecover_loss__ha!$D:$D,MATCH(GHGs!$A144&amp;GHGs!J$1,treecover_loss__ha!$A:$A&amp;treecover_loss__ha!$B:$B,0))</f>
        <v>60167.7121341776</v>
      </c>
    </row>
    <row r="145" spans="1:10" x14ac:dyDescent="0.2">
      <c r="A145" s="1" t="s">
        <v>147</v>
      </c>
      <c r="B145" cm="1">
        <f t="array" ref="B145">INDEX(treecover_loss__ha!$D:$D,MATCH(GHGs!$A145&amp;GHGs!B$1,treecover_loss__ha!$A:$A&amp;treecover_loss__ha!$B:$B,0))</f>
        <v>6010288.7262948398</v>
      </c>
      <c r="C145" cm="1">
        <f t="array" ref="C145">INDEX(treecover_loss__ha!$D:$D,MATCH(GHGs!$A145&amp;GHGs!C$1,treecover_loss__ha!$A:$A&amp;treecover_loss__ha!$B:$B,0))</f>
        <v>10201182.0881551</v>
      </c>
      <c r="D145" cm="1">
        <f t="array" ref="D145">INDEX(treecover_loss__ha!$D:$D,MATCH(GHGs!$A145&amp;GHGs!D$1,treecover_loss__ha!$A:$A&amp;treecover_loss__ha!$B:$B,0))</f>
        <v>17698748.307477701</v>
      </c>
      <c r="E145" cm="1">
        <f t="array" ref="E145">INDEX(treecover_loss__ha!$D:$D,MATCH(GHGs!$A145&amp;GHGs!E$1,treecover_loss__ha!$A:$A&amp;treecover_loss__ha!$B:$B,0))</f>
        <v>16188779.4441176</v>
      </c>
      <c r="F145" cm="1">
        <f t="array" ref="F145">INDEX(treecover_loss__ha!$D:$D,MATCH(GHGs!$A145&amp;GHGs!F$1,treecover_loss__ha!$A:$A&amp;treecover_loss__ha!$B:$B,0))</f>
        <v>19704615.891941302</v>
      </c>
      <c r="G145" cm="1">
        <f t="array" ref="G145">INDEX(treecover_loss__ha!$D:$D,MATCH(GHGs!$A145&amp;GHGs!G$1,treecover_loss__ha!$A:$A&amp;treecover_loss__ha!$B:$B,0))</f>
        <v>15920963.037679899</v>
      </c>
      <c r="H145" cm="1">
        <f t="array" ref="H145">INDEX(treecover_loss__ha!$D:$D,MATCH(GHGs!$A145&amp;GHGs!H$1,treecover_loss__ha!$A:$A&amp;treecover_loss__ha!$B:$B,0))</f>
        <v>14455810.4060295</v>
      </c>
      <c r="I145" cm="1">
        <f t="array" ref="I145">INDEX(treecover_loss__ha!$D:$D,MATCH(GHGs!$A145&amp;GHGs!I$1,treecover_loss__ha!$A:$A&amp;treecover_loss__ha!$B:$B,0))</f>
        <v>10455047.7625474</v>
      </c>
      <c r="J145" cm="1">
        <f t="array" ref="J145">INDEX(treecover_loss__ha!$D:$D,MATCH(GHGs!$A145&amp;GHGs!J$1,treecover_loss__ha!$A:$A&amp;treecover_loss__ha!$B:$B,0))</f>
        <v>15134476.217988299</v>
      </c>
    </row>
    <row r="146" spans="1:10" x14ac:dyDescent="0.2">
      <c r="A146" s="1" t="s">
        <v>148</v>
      </c>
      <c r="B146" cm="1">
        <f t="array" ref="B146">INDEX(treecover_loss__ha!$D:$D,MATCH(GHGs!$A146&amp;GHGs!B$1,treecover_loss__ha!$A:$A&amp;treecover_loss__ha!$B:$B,0))</f>
        <v>104554057.416105</v>
      </c>
      <c r="C146" cm="1">
        <f t="array" ref="C146">INDEX(treecover_loss__ha!$D:$D,MATCH(GHGs!$A146&amp;GHGs!C$1,treecover_loss__ha!$A:$A&amp;treecover_loss__ha!$B:$B,0))</f>
        <v>145019575.551902</v>
      </c>
      <c r="D146" cm="1">
        <f t="array" ref="D146">INDEX(treecover_loss__ha!$D:$D,MATCH(GHGs!$A146&amp;GHGs!D$1,treecover_loss__ha!$A:$A&amp;treecover_loss__ha!$B:$B,0))</f>
        <v>185572043.90609699</v>
      </c>
      <c r="E146" cm="1">
        <f t="array" ref="E146">INDEX(treecover_loss__ha!$D:$D,MATCH(GHGs!$A146&amp;GHGs!E$1,treecover_loss__ha!$A:$A&amp;treecover_loss__ha!$B:$B,0))</f>
        <v>134771027.098241</v>
      </c>
      <c r="F146" cm="1">
        <f t="array" ref="F146">INDEX(treecover_loss__ha!$D:$D,MATCH(GHGs!$A146&amp;GHGs!F$1,treecover_loss__ha!$A:$A&amp;treecover_loss__ha!$B:$B,0))</f>
        <v>149793884.22412801</v>
      </c>
      <c r="G146" cm="1">
        <f t="array" ref="G146">INDEX(treecover_loss__ha!$D:$D,MATCH(GHGs!$A146&amp;GHGs!G$1,treecover_loss__ha!$A:$A&amp;treecover_loss__ha!$B:$B,0))</f>
        <v>179564194.78182301</v>
      </c>
      <c r="H146" cm="1">
        <f t="array" ref="H146">INDEX(treecover_loss__ha!$D:$D,MATCH(GHGs!$A146&amp;GHGs!H$1,treecover_loss__ha!$A:$A&amp;treecover_loss__ha!$B:$B,0))</f>
        <v>147533243.79908401</v>
      </c>
      <c r="I146" cm="1">
        <f t="array" ref="I146">INDEX(treecover_loss__ha!$D:$D,MATCH(GHGs!$A146&amp;GHGs!I$1,treecover_loss__ha!$A:$A&amp;treecover_loss__ha!$B:$B,0))</f>
        <v>155098841.02813399</v>
      </c>
      <c r="J146" cm="1">
        <f t="array" ref="J146">INDEX(treecover_loss__ha!$D:$D,MATCH(GHGs!$A146&amp;GHGs!J$1,treecover_loss__ha!$A:$A&amp;treecover_loss__ha!$B:$B,0))</f>
        <v>149014274.214701</v>
      </c>
    </row>
    <row r="147" spans="1:10" x14ac:dyDescent="0.2">
      <c r="A147" s="1" t="s">
        <v>149</v>
      </c>
      <c r="B147" cm="1">
        <f t="array" ref="B147">INDEX(treecover_loss__ha!$D:$D,MATCH(GHGs!$A147&amp;GHGs!B$1,treecover_loss__ha!$A:$A&amp;treecover_loss__ha!$B:$B,0))</f>
        <v>36749618.836068504</v>
      </c>
      <c r="C147" cm="1">
        <f t="array" ref="C147">INDEX(treecover_loss__ha!$D:$D,MATCH(GHGs!$A147&amp;GHGs!C$1,treecover_loss__ha!$A:$A&amp;treecover_loss__ha!$B:$B,0))</f>
        <v>72224695.145170093</v>
      </c>
      <c r="D147" cm="1">
        <f t="array" ref="D147">INDEX(treecover_loss__ha!$D:$D,MATCH(GHGs!$A147&amp;GHGs!D$1,treecover_loss__ha!$A:$A&amp;treecover_loss__ha!$B:$B,0))</f>
        <v>65217046.501100503</v>
      </c>
      <c r="E147" cm="1">
        <f t="array" ref="E147">INDEX(treecover_loss__ha!$D:$D,MATCH(GHGs!$A147&amp;GHGs!E$1,treecover_loss__ha!$A:$A&amp;treecover_loss__ha!$B:$B,0))</f>
        <v>40564651.581760801</v>
      </c>
      <c r="F147" cm="1">
        <f t="array" ref="F147">INDEX(treecover_loss__ha!$D:$D,MATCH(GHGs!$A147&amp;GHGs!F$1,treecover_loss__ha!$A:$A&amp;treecover_loss__ha!$B:$B,0))</f>
        <v>36980866.9968661</v>
      </c>
      <c r="G147" cm="1">
        <f t="array" ref="G147">INDEX(treecover_loss__ha!$D:$D,MATCH(GHGs!$A147&amp;GHGs!G$1,treecover_loss__ha!$A:$A&amp;treecover_loss__ha!$B:$B,0))</f>
        <v>36985703.027956501</v>
      </c>
      <c r="H147" cm="1">
        <f t="array" ref="H147">INDEX(treecover_loss__ha!$D:$D,MATCH(GHGs!$A147&amp;GHGs!H$1,treecover_loss__ha!$A:$A&amp;treecover_loss__ha!$B:$B,0))</f>
        <v>28867527.823962901</v>
      </c>
      <c r="I147" cm="1">
        <f t="array" ref="I147">INDEX(treecover_loss__ha!$D:$D,MATCH(GHGs!$A147&amp;GHGs!I$1,treecover_loss__ha!$A:$A&amp;treecover_loss__ha!$B:$B,0))</f>
        <v>51848636.288846202</v>
      </c>
      <c r="J147" cm="1">
        <f t="array" ref="J147">INDEX(treecover_loss__ha!$D:$D,MATCH(GHGs!$A147&amp;GHGs!J$1,treecover_loss__ha!$A:$A&amp;treecover_loss__ha!$B:$B,0))</f>
        <v>25554608.233677998</v>
      </c>
    </row>
    <row r="148" spans="1:10" x14ac:dyDescent="0.2">
      <c r="A148" s="1" t="s">
        <v>150</v>
      </c>
      <c r="B148" t="e" cm="1">
        <f t="array" ref="B148">INDEX(treecover_loss__ha!$D:$D,MATCH(GHGs!$A148&amp;GHGs!B$1,treecover_loss__ha!$A:$A&amp;treecover_loss__ha!$B:$B,0))</f>
        <v>#N/A</v>
      </c>
      <c r="C148" t="e" cm="1">
        <f t="array" ref="C148">INDEX(treecover_loss__ha!$D:$D,MATCH(GHGs!$A148&amp;GHGs!C$1,treecover_loss__ha!$A:$A&amp;treecover_loss__ha!$B:$B,0))</f>
        <v>#N/A</v>
      </c>
      <c r="D148" t="e" cm="1">
        <f t="array" ref="D148">INDEX(treecover_loss__ha!$D:$D,MATCH(GHGs!$A148&amp;GHGs!D$1,treecover_loss__ha!$A:$A&amp;treecover_loss__ha!$B:$B,0))</f>
        <v>#N/A</v>
      </c>
      <c r="E148" cm="1">
        <f t="array" ref="E148">INDEX(treecover_loss__ha!$D:$D,MATCH(GHGs!$A148&amp;GHGs!E$1,treecover_loss__ha!$A:$A&amp;treecover_loss__ha!$B:$B,0))</f>
        <v>2933.4831777705899</v>
      </c>
      <c r="F148" cm="1">
        <f t="array" ref="F148">INDEX(treecover_loss__ha!$D:$D,MATCH(GHGs!$A148&amp;GHGs!F$1,treecover_loss__ha!$A:$A&amp;treecover_loss__ha!$B:$B,0))</f>
        <v>6697.5486901189697</v>
      </c>
      <c r="G148" cm="1">
        <f t="array" ref="G148">INDEX(treecover_loss__ha!$D:$D,MATCH(GHGs!$A148&amp;GHGs!G$1,treecover_loss__ha!$A:$A&amp;treecover_loss__ha!$B:$B,0))</f>
        <v>10900.270593696299</v>
      </c>
      <c r="H148" cm="1">
        <f t="array" ref="H148">INDEX(treecover_loss__ha!$D:$D,MATCH(GHGs!$A148&amp;GHGs!H$1,treecover_loss__ha!$A:$A&amp;treecover_loss__ha!$B:$B,0))</f>
        <v>2644.22582616612</v>
      </c>
      <c r="I148" cm="1">
        <f t="array" ref="I148">INDEX(treecover_loss__ha!$D:$D,MATCH(GHGs!$A148&amp;GHGs!I$1,treecover_loss__ha!$A:$A&amp;treecover_loss__ha!$B:$B,0))</f>
        <v>6053.1330623680196</v>
      </c>
      <c r="J148" cm="1">
        <f t="array" ref="J148">INDEX(treecover_loss__ha!$D:$D,MATCH(GHGs!$A148&amp;GHGs!J$1,treecover_loss__ha!$A:$A&amp;treecover_loss__ha!$B:$B,0))</f>
        <v>21602.492721638999</v>
      </c>
    </row>
    <row r="149" spans="1:10" x14ac:dyDescent="0.2">
      <c r="A149" s="1" t="s">
        <v>151</v>
      </c>
      <c r="B149" cm="1">
        <f t="array" ref="B149">INDEX(treecover_loss__ha!$D:$D,MATCH(GHGs!$A149&amp;GHGs!B$1,treecover_loss__ha!$A:$A&amp;treecover_loss__ha!$B:$B,0))</f>
        <v>130907862.42286301</v>
      </c>
      <c r="C149" cm="1">
        <f t="array" ref="C149">INDEX(treecover_loss__ha!$D:$D,MATCH(GHGs!$A149&amp;GHGs!C$1,treecover_loss__ha!$A:$A&amp;treecover_loss__ha!$B:$B,0))</f>
        <v>122466087.99081901</v>
      </c>
      <c r="D149" cm="1">
        <f t="array" ref="D149">INDEX(treecover_loss__ha!$D:$D,MATCH(GHGs!$A149&amp;GHGs!D$1,treecover_loss__ha!$A:$A&amp;treecover_loss__ha!$B:$B,0))</f>
        <v>89597216.914082706</v>
      </c>
      <c r="E149" cm="1">
        <f t="array" ref="E149">INDEX(treecover_loss__ha!$D:$D,MATCH(GHGs!$A149&amp;GHGs!E$1,treecover_loss__ha!$A:$A&amp;treecover_loss__ha!$B:$B,0))</f>
        <v>92846756.216374204</v>
      </c>
      <c r="F149" cm="1">
        <f t="array" ref="F149">INDEX(treecover_loss__ha!$D:$D,MATCH(GHGs!$A149&amp;GHGs!F$1,treecover_loss__ha!$A:$A&amp;treecover_loss__ha!$B:$B,0))</f>
        <v>73886705.897565097</v>
      </c>
      <c r="G149" cm="1">
        <f t="array" ref="G149">INDEX(treecover_loss__ha!$D:$D,MATCH(GHGs!$A149&amp;GHGs!G$1,treecover_loss__ha!$A:$A&amp;treecover_loss__ha!$B:$B,0))</f>
        <v>60257771.2841236</v>
      </c>
      <c r="H149" cm="1">
        <f t="array" ref="H149">INDEX(treecover_loss__ha!$D:$D,MATCH(GHGs!$A149&amp;GHGs!H$1,treecover_loss__ha!$A:$A&amp;treecover_loss__ha!$B:$B,0))</f>
        <v>59500857.130542502</v>
      </c>
      <c r="I149" cm="1">
        <f t="array" ref="I149">INDEX(treecover_loss__ha!$D:$D,MATCH(GHGs!$A149&amp;GHGs!I$1,treecover_loss__ha!$A:$A&amp;treecover_loss__ha!$B:$B,0))</f>
        <v>113037168.181674</v>
      </c>
      <c r="J149" cm="1">
        <f t="array" ref="J149">INDEX(treecover_loss__ha!$D:$D,MATCH(GHGs!$A149&amp;GHGs!J$1,treecover_loss__ha!$A:$A&amp;treecover_loss__ha!$B:$B,0))</f>
        <v>66293433.242534898</v>
      </c>
    </row>
    <row r="150" spans="1:10" x14ac:dyDescent="0.2">
      <c r="A150" s="1" t="s">
        <v>152</v>
      </c>
      <c r="B150" cm="1">
        <f t="array" ref="B150">INDEX(treecover_loss__ha!$D:$D,MATCH(GHGs!$A150&amp;GHGs!B$1,treecover_loss__ha!$A:$A&amp;treecover_loss__ha!$B:$B,0))</f>
        <v>16650028.0513166</v>
      </c>
      <c r="C150" cm="1">
        <f t="array" ref="C150">INDEX(treecover_loss__ha!$D:$D,MATCH(GHGs!$A150&amp;GHGs!C$1,treecover_loss__ha!$A:$A&amp;treecover_loss__ha!$B:$B,0))</f>
        <v>34583460.901593901</v>
      </c>
      <c r="D150" cm="1">
        <f t="array" ref="D150">INDEX(treecover_loss__ha!$D:$D,MATCH(GHGs!$A150&amp;GHGs!D$1,treecover_loss__ha!$A:$A&amp;treecover_loss__ha!$B:$B,0))</f>
        <v>39109830.056876503</v>
      </c>
      <c r="E150" cm="1">
        <f t="array" ref="E150">INDEX(treecover_loss__ha!$D:$D,MATCH(GHGs!$A150&amp;GHGs!E$1,treecover_loss__ha!$A:$A&amp;treecover_loss__ha!$B:$B,0))</f>
        <v>39885607.457881197</v>
      </c>
      <c r="F150" cm="1">
        <f t="array" ref="F150">INDEX(treecover_loss__ha!$D:$D,MATCH(GHGs!$A150&amp;GHGs!F$1,treecover_loss__ha!$A:$A&amp;treecover_loss__ha!$B:$B,0))</f>
        <v>33015715.239218801</v>
      </c>
      <c r="G150" cm="1">
        <f t="array" ref="G150">INDEX(treecover_loss__ha!$D:$D,MATCH(GHGs!$A150&amp;GHGs!G$1,treecover_loss__ha!$A:$A&amp;treecover_loss__ha!$B:$B,0))</f>
        <v>32890784.5797983</v>
      </c>
      <c r="H150" cm="1">
        <f t="array" ref="H150">INDEX(treecover_loss__ha!$D:$D,MATCH(GHGs!$A150&amp;GHGs!H$1,treecover_loss__ha!$A:$A&amp;treecover_loss__ha!$B:$B,0))</f>
        <v>34946416.414876699</v>
      </c>
      <c r="I150" cm="1">
        <f t="array" ref="I150">INDEX(treecover_loss__ha!$D:$D,MATCH(GHGs!$A150&amp;GHGs!I$1,treecover_loss__ha!$A:$A&amp;treecover_loss__ha!$B:$B,0))</f>
        <v>33130221.481876601</v>
      </c>
      <c r="J150" cm="1">
        <f t="array" ref="J150">INDEX(treecover_loss__ha!$D:$D,MATCH(GHGs!$A150&amp;GHGs!J$1,treecover_loss__ha!$A:$A&amp;treecover_loss__ha!$B:$B,0))</f>
        <v>35986815.909024797</v>
      </c>
    </row>
    <row r="151" spans="1:10" x14ac:dyDescent="0.2">
      <c r="A151" s="1" t="s">
        <v>153</v>
      </c>
      <c r="B151" cm="1">
        <f t="array" ref="B151">INDEX(treecover_loss__ha!$D:$D,MATCH(GHGs!$A151&amp;GHGs!B$1,treecover_loss__ha!$A:$A&amp;treecover_loss__ha!$B:$B,0))</f>
        <v>324752.90446216997</v>
      </c>
      <c r="C151" cm="1">
        <f t="array" ref="C151">INDEX(treecover_loss__ha!$D:$D,MATCH(GHGs!$A151&amp;GHGs!C$1,treecover_loss__ha!$A:$A&amp;treecover_loss__ha!$B:$B,0))</f>
        <v>294650.00049073598</v>
      </c>
      <c r="D151" cm="1">
        <f t="array" ref="D151">INDEX(treecover_loss__ha!$D:$D,MATCH(GHGs!$A151&amp;GHGs!D$1,treecover_loss__ha!$A:$A&amp;treecover_loss__ha!$B:$B,0))</f>
        <v>34113966.314603597</v>
      </c>
      <c r="E151" cm="1">
        <f t="array" ref="E151">INDEX(treecover_loss__ha!$D:$D,MATCH(GHGs!$A151&amp;GHGs!E$1,treecover_loss__ha!$A:$A&amp;treecover_loss__ha!$B:$B,0))</f>
        <v>715189.82087396295</v>
      </c>
      <c r="F151" cm="1">
        <f t="array" ref="F151">INDEX(treecover_loss__ha!$D:$D,MATCH(GHGs!$A151&amp;GHGs!F$1,treecover_loss__ha!$A:$A&amp;treecover_loss__ha!$B:$B,0))</f>
        <v>326116.33111742302</v>
      </c>
      <c r="G151" cm="1">
        <f t="array" ref="G151">INDEX(treecover_loss__ha!$D:$D,MATCH(GHGs!$A151&amp;GHGs!G$1,treecover_loss__ha!$A:$A&amp;treecover_loss__ha!$B:$B,0))</f>
        <v>356972.34892215999</v>
      </c>
      <c r="H151" cm="1">
        <f t="array" ref="H151">INDEX(treecover_loss__ha!$D:$D,MATCH(GHGs!$A151&amp;GHGs!H$1,treecover_loss__ha!$A:$A&amp;treecover_loss__ha!$B:$B,0))</f>
        <v>375514.00397264399</v>
      </c>
      <c r="I151" cm="1">
        <f t="array" ref="I151">INDEX(treecover_loss__ha!$D:$D,MATCH(GHGs!$A151&amp;GHGs!I$1,treecover_loss__ha!$A:$A&amp;treecover_loss__ha!$B:$B,0))</f>
        <v>345096.41008931497</v>
      </c>
      <c r="J151" cm="1">
        <f t="array" ref="J151">INDEX(treecover_loss__ha!$D:$D,MATCH(GHGs!$A151&amp;GHGs!J$1,treecover_loss__ha!$A:$A&amp;treecover_loss__ha!$B:$B,0))</f>
        <v>429318.09368968598</v>
      </c>
    </row>
    <row r="152" spans="1:10" x14ac:dyDescent="0.2">
      <c r="A152" s="1" t="s">
        <v>154</v>
      </c>
      <c r="B152" cm="1">
        <f t="array" ref="B152">INDEX(treecover_loss__ha!$D:$D,MATCH(GHGs!$A152&amp;GHGs!B$1,treecover_loss__ha!$A:$A&amp;treecover_loss__ha!$B:$B,0))</f>
        <v>2164037.1413724702</v>
      </c>
      <c r="C152" cm="1">
        <f t="array" ref="C152">INDEX(treecover_loss__ha!$D:$D,MATCH(GHGs!$A152&amp;GHGs!C$1,treecover_loss__ha!$A:$A&amp;treecover_loss__ha!$B:$B,0))</f>
        <v>3314569.6925447099</v>
      </c>
      <c r="D152" cm="1">
        <f t="array" ref="D152">INDEX(treecover_loss__ha!$D:$D,MATCH(GHGs!$A152&amp;GHGs!D$1,treecover_loss__ha!$A:$A&amp;treecover_loss__ha!$B:$B,0))</f>
        <v>2596299.3367053</v>
      </c>
      <c r="E152" cm="1">
        <f t="array" ref="E152">INDEX(treecover_loss__ha!$D:$D,MATCH(GHGs!$A152&amp;GHGs!E$1,treecover_loss__ha!$A:$A&amp;treecover_loss__ha!$B:$B,0))</f>
        <v>2323993.19881796</v>
      </c>
      <c r="F152" cm="1">
        <f t="array" ref="F152">INDEX(treecover_loss__ha!$D:$D,MATCH(GHGs!$A152&amp;GHGs!F$1,treecover_loss__ha!$A:$A&amp;treecover_loss__ha!$B:$B,0))</f>
        <v>6600648.7954017101</v>
      </c>
      <c r="G152" cm="1">
        <f t="array" ref="G152">INDEX(treecover_loss__ha!$D:$D,MATCH(GHGs!$A152&amp;GHGs!G$1,treecover_loss__ha!$A:$A&amp;treecover_loss__ha!$B:$B,0))</f>
        <v>4338130.8042762298</v>
      </c>
      <c r="H152" cm="1">
        <f t="array" ref="H152">INDEX(treecover_loss__ha!$D:$D,MATCH(GHGs!$A152&amp;GHGs!H$1,treecover_loss__ha!$A:$A&amp;treecover_loss__ha!$B:$B,0))</f>
        <v>4529178.4224918401</v>
      </c>
      <c r="I152" cm="1">
        <f t="array" ref="I152">INDEX(treecover_loss__ha!$D:$D,MATCH(GHGs!$A152&amp;GHGs!I$1,treecover_loss__ha!$A:$A&amp;treecover_loss__ha!$B:$B,0))</f>
        <v>3012085.1078353999</v>
      </c>
      <c r="J152" cm="1">
        <f t="array" ref="J152">INDEX(treecover_loss__ha!$D:$D,MATCH(GHGs!$A152&amp;GHGs!J$1,treecover_loss__ha!$A:$A&amp;treecover_loss__ha!$B:$B,0))</f>
        <v>3514409.4255744498</v>
      </c>
    </row>
    <row r="153" spans="1:10" x14ac:dyDescent="0.2">
      <c r="A153" s="1" t="s">
        <v>155</v>
      </c>
      <c r="B153" cm="1">
        <f t="array" ref="B153">INDEX(treecover_loss__ha!$D:$D,MATCH(GHGs!$A153&amp;GHGs!B$1,treecover_loss__ha!$A:$A&amp;treecover_loss__ha!$B:$B,0))</f>
        <v>16233954.752178701</v>
      </c>
      <c r="C153" cm="1">
        <f t="array" ref="C153">INDEX(treecover_loss__ha!$D:$D,MATCH(GHGs!$A153&amp;GHGs!C$1,treecover_loss__ha!$A:$A&amp;treecover_loss__ha!$B:$B,0))</f>
        <v>31291873.962668698</v>
      </c>
      <c r="D153" cm="1">
        <f t="array" ref="D153">INDEX(treecover_loss__ha!$D:$D,MATCH(GHGs!$A153&amp;GHGs!D$1,treecover_loss__ha!$A:$A&amp;treecover_loss__ha!$B:$B,0))</f>
        <v>41207870.123674199</v>
      </c>
      <c r="E153" cm="1">
        <f t="array" ref="E153">INDEX(treecover_loss__ha!$D:$D,MATCH(GHGs!$A153&amp;GHGs!E$1,treecover_loss__ha!$A:$A&amp;treecover_loss__ha!$B:$B,0))</f>
        <v>31634175.631666701</v>
      </c>
      <c r="F153" cm="1">
        <f t="array" ref="F153">INDEX(treecover_loss__ha!$D:$D,MATCH(GHGs!$A153&amp;GHGs!F$1,treecover_loss__ha!$A:$A&amp;treecover_loss__ha!$B:$B,0))</f>
        <v>13464842.603984401</v>
      </c>
      <c r="G153" cm="1">
        <f t="array" ref="G153">INDEX(treecover_loss__ha!$D:$D,MATCH(GHGs!$A153&amp;GHGs!G$1,treecover_loss__ha!$A:$A&amp;treecover_loss__ha!$B:$B,0))</f>
        <v>22642645.502237801</v>
      </c>
      <c r="H153" cm="1">
        <f t="array" ref="H153">INDEX(treecover_loss__ha!$D:$D,MATCH(GHGs!$A153&amp;GHGs!H$1,treecover_loss__ha!$A:$A&amp;treecover_loss__ha!$B:$B,0))</f>
        <v>15997209.786965501</v>
      </c>
      <c r="I153" cm="1">
        <f t="array" ref="I153">INDEX(treecover_loss__ha!$D:$D,MATCH(GHGs!$A153&amp;GHGs!I$1,treecover_loss__ha!$A:$A&amp;treecover_loss__ha!$B:$B,0))</f>
        <v>16530123.5301928</v>
      </c>
      <c r="J153" cm="1">
        <f t="array" ref="J153">INDEX(treecover_loss__ha!$D:$D,MATCH(GHGs!$A153&amp;GHGs!J$1,treecover_loss__ha!$A:$A&amp;treecover_loss__ha!$B:$B,0))</f>
        <v>15180790.257017899</v>
      </c>
    </row>
    <row r="154" spans="1:10" x14ac:dyDescent="0.2">
      <c r="A154" s="1" t="s">
        <v>156</v>
      </c>
      <c r="B154" cm="1">
        <f t="array" ref="B154">INDEX(treecover_loss__ha!$D:$D,MATCH(GHGs!$A154&amp;GHGs!B$1,treecover_loss__ha!$A:$A&amp;treecover_loss__ha!$B:$B,0))</f>
        <v>75572012.303435206</v>
      </c>
      <c r="C154" cm="1">
        <f t="array" ref="C154">INDEX(treecover_loss__ha!$D:$D,MATCH(GHGs!$A154&amp;GHGs!C$1,treecover_loss__ha!$A:$A&amp;treecover_loss__ha!$B:$B,0))</f>
        <v>89344473.579265699</v>
      </c>
      <c r="D154" cm="1">
        <f t="array" ref="D154">INDEX(treecover_loss__ha!$D:$D,MATCH(GHGs!$A154&amp;GHGs!D$1,treecover_loss__ha!$A:$A&amp;treecover_loss__ha!$B:$B,0))</f>
        <v>105997813.808807</v>
      </c>
      <c r="E154" cm="1">
        <f t="array" ref="E154">INDEX(treecover_loss__ha!$D:$D,MATCH(GHGs!$A154&amp;GHGs!E$1,treecover_loss__ha!$A:$A&amp;treecover_loss__ha!$B:$B,0))</f>
        <v>64450030.967066802</v>
      </c>
      <c r="F154" cm="1">
        <f t="array" ref="F154">INDEX(treecover_loss__ha!$D:$D,MATCH(GHGs!$A154&amp;GHGs!F$1,treecover_loss__ha!$A:$A&amp;treecover_loss__ha!$B:$B,0))</f>
        <v>97682933.946214795</v>
      </c>
      <c r="G154" cm="1">
        <f t="array" ref="G154">INDEX(treecover_loss__ha!$D:$D,MATCH(GHGs!$A154&amp;GHGs!G$1,treecover_loss__ha!$A:$A&amp;treecover_loss__ha!$B:$B,0))</f>
        <v>78413992.828416407</v>
      </c>
      <c r="H154" cm="1">
        <f t="array" ref="H154">INDEX(treecover_loss__ha!$D:$D,MATCH(GHGs!$A154&amp;GHGs!H$1,treecover_loss__ha!$A:$A&amp;treecover_loss__ha!$B:$B,0))</f>
        <v>88419328.3008385</v>
      </c>
      <c r="I154" cm="1">
        <f t="array" ref="I154">INDEX(treecover_loss__ha!$D:$D,MATCH(GHGs!$A154&amp;GHGs!I$1,treecover_loss__ha!$A:$A&amp;treecover_loss__ha!$B:$B,0))</f>
        <v>69484305.574079797</v>
      </c>
      <c r="J154" cm="1">
        <f t="array" ref="J154">INDEX(treecover_loss__ha!$D:$D,MATCH(GHGs!$A154&amp;GHGs!J$1,treecover_loss__ha!$A:$A&amp;treecover_loss__ha!$B:$B,0))</f>
        <v>58497707.335051</v>
      </c>
    </row>
    <row r="155" spans="1:10" x14ac:dyDescent="0.2">
      <c r="A155" s="1" t="s">
        <v>157</v>
      </c>
      <c r="B155" cm="1">
        <f t="array" ref="B155">INDEX(treecover_loss__ha!$D:$D,MATCH(GHGs!$A155&amp;GHGs!B$1,treecover_loss__ha!$A:$A&amp;treecover_loss__ha!$B:$B,0))</f>
        <v>34.393221490560599</v>
      </c>
      <c r="C155" cm="1">
        <f t="array" ref="C155">INDEX(treecover_loss__ha!$D:$D,MATCH(GHGs!$A155&amp;GHGs!C$1,treecover_loss__ha!$A:$A&amp;treecover_loss__ha!$B:$B,0))</f>
        <v>6.1377122079411901</v>
      </c>
      <c r="D155" cm="1">
        <f t="array" ref="D155">INDEX(treecover_loss__ha!$D:$D,MATCH(GHGs!$A155&amp;GHGs!D$1,treecover_loss__ha!$A:$A&amp;treecover_loss__ha!$B:$B,0))</f>
        <v>414.87874132448599</v>
      </c>
      <c r="E155" cm="1">
        <f t="array" ref="E155">INDEX(treecover_loss__ha!$D:$D,MATCH(GHGs!$A155&amp;GHGs!E$1,treecover_loss__ha!$A:$A&amp;treecover_loss__ha!$B:$B,0))</f>
        <v>782.51138607366897</v>
      </c>
      <c r="F155" cm="1">
        <f t="array" ref="F155">INDEX(treecover_loss__ha!$D:$D,MATCH(GHGs!$A155&amp;GHGs!F$1,treecover_loss__ha!$A:$A&amp;treecover_loss__ha!$B:$B,0))</f>
        <v>95.651798885791905</v>
      </c>
      <c r="G155" cm="1">
        <f t="array" ref="G155">INDEX(treecover_loss__ha!$D:$D,MATCH(GHGs!$A155&amp;GHGs!G$1,treecover_loss__ha!$A:$A&amp;treecover_loss__ha!$B:$B,0))</f>
        <v>84.516486685147399</v>
      </c>
      <c r="H155" t="e" cm="1">
        <f t="array" ref="H155">INDEX(treecover_loss__ha!$D:$D,MATCH(GHGs!$A155&amp;GHGs!H$1,treecover_loss__ha!$A:$A&amp;treecover_loss__ha!$B:$B,0))</f>
        <v>#N/A</v>
      </c>
      <c r="I155" t="e" cm="1">
        <f t="array" ref="I155">INDEX(treecover_loss__ha!$D:$D,MATCH(GHGs!$A155&amp;GHGs!I$1,treecover_loss__ha!$A:$A&amp;treecover_loss__ha!$B:$B,0))</f>
        <v>#N/A</v>
      </c>
      <c r="J155" cm="1">
        <f t="array" ref="J155">INDEX(treecover_loss__ha!$D:$D,MATCH(GHGs!$A155&amp;GHGs!J$1,treecover_loss__ha!$A:$A&amp;treecover_loss__ha!$B:$B,0))</f>
        <v>212.14991589339701</v>
      </c>
    </row>
    <row r="156" spans="1:10" x14ac:dyDescent="0.2">
      <c r="A156" s="1" t="s">
        <v>158</v>
      </c>
      <c r="B156" cm="1">
        <f t="array" ref="B156">INDEX(treecover_loss__ha!$D:$D,MATCH(GHGs!$A156&amp;GHGs!B$1,treecover_loss__ha!$A:$A&amp;treecover_loss__ha!$B:$B,0))</f>
        <v>2654.8539872691499</v>
      </c>
      <c r="C156" cm="1">
        <f t="array" ref="C156">INDEX(treecover_loss__ha!$D:$D,MATCH(GHGs!$A156&amp;GHGs!C$1,treecover_loss__ha!$A:$A&amp;treecover_loss__ha!$B:$B,0))</f>
        <v>3339.6674104253302</v>
      </c>
      <c r="D156" t="e" cm="1">
        <f t="array" ref="D156">INDEX(treecover_loss__ha!$D:$D,MATCH(GHGs!$A156&amp;GHGs!D$1,treecover_loss__ha!$A:$A&amp;treecover_loss__ha!$B:$B,0))</f>
        <v>#N/A</v>
      </c>
      <c r="E156" t="e" cm="1">
        <f t="array" ref="E156">INDEX(treecover_loss__ha!$D:$D,MATCH(GHGs!$A156&amp;GHGs!E$1,treecover_loss__ha!$A:$A&amp;treecover_loss__ha!$B:$B,0))</f>
        <v>#N/A</v>
      </c>
      <c r="F156" t="e" cm="1">
        <f t="array" ref="F156">INDEX(treecover_loss__ha!$D:$D,MATCH(GHGs!$A156&amp;GHGs!F$1,treecover_loss__ha!$A:$A&amp;treecover_loss__ha!$B:$B,0))</f>
        <v>#N/A</v>
      </c>
      <c r="G156" t="e" cm="1">
        <f t="array" ref="G156">INDEX(treecover_loss__ha!$D:$D,MATCH(GHGs!$A156&amp;GHGs!G$1,treecover_loss__ha!$A:$A&amp;treecover_loss__ha!$B:$B,0))</f>
        <v>#N/A</v>
      </c>
      <c r="H156" t="e" cm="1">
        <f t="array" ref="H156">INDEX(treecover_loss__ha!$D:$D,MATCH(GHGs!$A156&amp;GHGs!H$1,treecover_loss__ha!$A:$A&amp;treecover_loss__ha!$B:$B,0))</f>
        <v>#N/A</v>
      </c>
      <c r="I156" t="e" cm="1">
        <f t="array" ref="I156">INDEX(treecover_loss__ha!$D:$D,MATCH(GHGs!$A156&amp;GHGs!I$1,treecover_loss__ha!$A:$A&amp;treecover_loss__ha!$B:$B,0))</f>
        <v>#N/A</v>
      </c>
      <c r="J156" t="e" cm="1">
        <f t="array" ref="J156">INDEX(treecover_loss__ha!$D:$D,MATCH(GHGs!$A156&amp;GHGs!J$1,treecover_loss__ha!$A:$A&amp;treecover_loss__ha!$B:$B,0))</f>
        <v>#N/A</v>
      </c>
    </row>
    <row r="157" spans="1:10" x14ac:dyDescent="0.2">
      <c r="A157" s="1" t="s">
        <v>159</v>
      </c>
      <c r="B157" cm="1">
        <f t="array" ref="B157">INDEX(treecover_loss__ha!$D:$D,MATCH(GHGs!$A157&amp;GHGs!B$1,treecover_loss__ha!$A:$A&amp;treecover_loss__ha!$B:$B,0))</f>
        <v>5428518.5769274496</v>
      </c>
      <c r="C157" cm="1">
        <f t="array" ref="C157">INDEX(treecover_loss__ha!$D:$D,MATCH(GHGs!$A157&amp;GHGs!C$1,treecover_loss__ha!$A:$A&amp;treecover_loss__ha!$B:$B,0))</f>
        <v>11908297.428891901</v>
      </c>
      <c r="D157" cm="1">
        <f t="array" ref="D157">INDEX(treecover_loss__ha!$D:$D,MATCH(GHGs!$A157&amp;GHGs!D$1,treecover_loss__ha!$A:$A&amp;treecover_loss__ha!$B:$B,0))</f>
        <v>9958667.1349146292</v>
      </c>
      <c r="E157" cm="1">
        <f t="array" ref="E157">INDEX(treecover_loss__ha!$D:$D,MATCH(GHGs!$A157&amp;GHGs!E$1,treecover_loss__ha!$A:$A&amp;treecover_loss__ha!$B:$B,0))</f>
        <v>10337117.3977683</v>
      </c>
      <c r="F157" cm="1">
        <f t="array" ref="F157">INDEX(treecover_loss__ha!$D:$D,MATCH(GHGs!$A157&amp;GHGs!F$1,treecover_loss__ha!$A:$A&amp;treecover_loss__ha!$B:$B,0))</f>
        <v>6618107.4232597202</v>
      </c>
      <c r="G157" cm="1">
        <f t="array" ref="G157">INDEX(treecover_loss__ha!$D:$D,MATCH(GHGs!$A157&amp;GHGs!G$1,treecover_loss__ha!$A:$A&amp;treecover_loss__ha!$B:$B,0))</f>
        <v>15387870.970491299</v>
      </c>
      <c r="H157" cm="1">
        <f t="array" ref="H157">INDEX(treecover_loss__ha!$D:$D,MATCH(GHGs!$A157&amp;GHGs!H$1,treecover_loss__ha!$A:$A&amp;treecover_loss__ha!$B:$B,0))</f>
        <v>8105670.28174771</v>
      </c>
      <c r="I157" cm="1">
        <f t="array" ref="I157">INDEX(treecover_loss__ha!$D:$D,MATCH(GHGs!$A157&amp;GHGs!I$1,treecover_loss__ha!$A:$A&amp;treecover_loss__ha!$B:$B,0))</f>
        <v>9150999.2226640098</v>
      </c>
      <c r="J157" cm="1">
        <f t="array" ref="J157">INDEX(treecover_loss__ha!$D:$D,MATCH(GHGs!$A157&amp;GHGs!J$1,treecover_loss__ha!$A:$A&amp;treecover_loss__ha!$B:$B,0))</f>
        <v>14590762.2432051</v>
      </c>
    </row>
    <row r="158" spans="1:10" x14ac:dyDescent="0.2">
      <c r="A158" s="1" t="s">
        <v>160</v>
      </c>
      <c r="B158" cm="1">
        <f t="array" ref="B158">INDEX(treecover_loss__ha!$D:$D,MATCH(GHGs!$A158&amp;GHGs!B$1,treecover_loss__ha!$A:$A&amp;treecover_loss__ha!$B:$B,0))</f>
        <v>435920273.98415601</v>
      </c>
      <c r="C158" cm="1">
        <f t="array" ref="C158">INDEX(treecover_loss__ha!$D:$D,MATCH(GHGs!$A158&amp;GHGs!C$1,treecover_loss__ha!$A:$A&amp;treecover_loss__ha!$B:$B,0))</f>
        <v>826600169.81706202</v>
      </c>
      <c r="D158" cm="1">
        <f t="array" ref="D158">INDEX(treecover_loss__ha!$D:$D,MATCH(GHGs!$A158&amp;GHGs!D$1,treecover_loss__ha!$A:$A&amp;treecover_loss__ha!$B:$B,0))</f>
        <v>971641609.10190201</v>
      </c>
      <c r="E158" cm="1">
        <f t="array" ref="E158">INDEX(treecover_loss__ha!$D:$D,MATCH(GHGs!$A158&amp;GHGs!E$1,treecover_loss__ha!$A:$A&amp;treecover_loss__ha!$B:$B,0))</f>
        <v>1101520438.08302</v>
      </c>
      <c r="F158" cm="1">
        <f t="array" ref="F158">INDEX(treecover_loss__ha!$D:$D,MATCH(GHGs!$A158&amp;GHGs!F$1,treecover_loss__ha!$A:$A&amp;treecover_loss__ha!$B:$B,0))</f>
        <v>590162327.52184606</v>
      </c>
      <c r="G158" cm="1">
        <f t="array" ref="G158">INDEX(treecover_loss__ha!$D:$D,MATCH(GHGs!$A158&amp;GHGs!G$1,treecover_loss__ha!$A:$A&amp;treecover_loss__ha!$B:$B,0))</f>
        <v>812813696.68078804</v>
      </c>
      <c r="H158" cm="1">
        <f t="array" ref="H158">INDEX(treecover_loss__ha!$D:$D,MATCH(GHGs!$A158&amp;GHGs!H$1,treecover_loss__ha!$A:$A&amp;treecover_loss__ha!$B:$B,0))</f>
        <v>875931527.10062802</v>
      </c>
      <c r="I158" cm="1">
        <f t="array" ref="I158">INDEX(treecover_loss__ha!$D:$D,MATCH(GHGs!$A158&amp;GHGs!I$1,treecover_loss__ha!$A:$A&amp;treecover_loss__ha!$B:$B,0))</f>
        <v>701532913.80002105</v>
      </c>
      <c r="J158" cm="1">
        <f t="array" ref="J158">INDEX(treecover_loss__ha!$D:$D,MATCH(GHGs!$A158&amp;GHGs!J$1,treecover_loss__ha!$A:$A&amp;treecover_loss__ha!$B:$B,0))</f>
        <v>638266038.08667803</v>
      </c>
    </row>
    <row r="159" spans="1:10" x14ac:dyDescent="0.2">
      <c r="A159" s="1" t="s">
        <v>161</v>
      </c>
      <c r="B159" cm="1">
        <f t="array" ref="B159">INDEX(treecover_loss__ha!$D:$D,MATCH(GHGs!$A159&amp;GHGs!B$1,treecover_loss__ha!$A:$A&amp;treecover_loss__ha!$B:$B,0))</f>
        <v>1654791.6263977101</v>
      </c>
      <c r="C159" cm="1">
        <f t="array" ref="C159">INDEX(treecover_loss__ha!$D:$D,MATCH(GHGs!$A159&amp;GHGs!C$1,treecover_loss__ha!$A:$A&amp;treecover_loss__ha!$B:$B,0))</f>
        <v>2100722.24705326</v>
      </c>
      <c r="D159" cm="1">
        <f t="array" ref="D159">INDEX(treecover_loss__ha!$D:$D,MATCH(GHGs!$A159&amp;GHGs!D$1,treecover_loss__ha!$A:$A&amp;treecover_loss__ha!$B:$B,0))</f>
        <v>2050927.02492659</v>
      </c>
      <c r="E159" cm="1">
        <f t="array" ref="E159">INDEX(treecover_loss__ha!$D:$D,MATCH(GHGs!$A159&amp;GHGs!E$1,treecover_loss__ha!$A:$A&amp;treecover_loss__ha!$B:$B,0))</f>
        <v>3512078.34402616</v>
      </c>
      <c r="F159" cm="1">
        <f t="array" ref="F159">INDEX(treecover_loss__ha!$D:$D,MATCH(GHGs!$A159&amp;GHGs!F$1,treecover_loss__ha!$A:$A&amp;treecover_loss__ha!$B:$B,0))</f>
        <v>2176301.22122365</v>
      </c>
      <c r="G159" cm="1">
        <f t="array" ref="G159">INDEX(treecover_loss__ha!$D:$D,MATCH(GHGs!$A159&amp;GHGs!G$1,treecover_loss__ha!$A:$A&amp;treecover_loss__ha!$B:$B,0))</f>
        <v>2638437.99711627</v>
      </c>
      <c r="H159" cm="1">
        <f t="array" ref="H159">INDEX(treecover_loss__ha!$D:$D,MATCH(GHGs!$A159&amp;GHGs!H$1,treecover_loss__ha!$A:$A&amp;treecover_loss__ha!$B:$B,0))</f>
        <v>2777655.8010587599</v>
      </c>
      <c r="I159" cm="1">
        <f t="array" ref="I159">INDEX(treecover_loss__ha!$D:$D,MATCH(GHGs!$A159&amp;GHGs!I$1,treecover_loss__ha!$A:$A&amp;treecover_loss__ha!$B:$B,0))</f>
        <v>2493359.33229911</v>
      </c>
      <c r="J159" cm="1">
        <f t="array" ref="J159">INDEX(treecover_loss__ha!$D:$D,MATCH(GHGs!$A159&amp;GHGs!J$1,treecover_loss__ha!$A:$A&amp;treecover_loss__ha!$B:$B,0))</f>
        <v>2946562.5595528702</v>
      </c>
    </row>
    <row r="160" spans="1:10" x14ac:dyDescent="0.2">
      <c r="A160" s="1" t="s">
        <v>162</v>
      </c>
      <c r="B160" cm="1">
        <f t="array" ref="B160">INDEX(treecover_loss__ha!$D:$D,MATCH(GHGs!$A160&amp;GHGs!B$1,treecover_loss__ha!$A:$A&amp;treecover_loss__ha!$B:$B,0))</f>
        <v>2406.4217609385501</v>
      </c>
      <c r="C160" cm="1">
        <f t="array" ref="C160">INDEX(treecover_loss__ha!$D:$D,MATCH(GHGs!$A160&amp;GHGs!C$1,treecover_loss__ha!$A:$A&amp;treecover_loss__ha!$B:$B,0))</f>
        <v>7495.3464466270498</v>
      </c>
      <c r="D160" cm="1">
        <f t="array" ref="D160">INDEX(treecover_loss__ha!$D:$D,MATCH(GHGs!$A160&amp;GHGs!D$1,treecover_loss__ha!$A:$A&amp;treecover_loss__ha!$B:$B,0))</f>
        <v>20599.275430652498</v>
      </c>
      <c r="E160" cm="1">
        <f t="array" ref="E160">INDEX(treecover_loss__ha!$D:$D,MATCH(GHGs!$A160&amp;GHGs!E$1,treecover_loss__ha!$A:$A&amp;treecover_loss__ha!$B:$B,0))</f>
        <v>4696.0672503108799</v>
      </c>
      <c r="F160" cm="1">
        <f t="array" ref="F160">INDEX(treecover_loss__ha!$D:$D,MATCH(GHGs!$A160&amp;GHGs!F$1,treecover_loss__ha!$A:$A&amp;treecover_loss__ha!$B:$B,0))</f>
        <v>17360.367025128598</v>
      </c>
      <c r="G160" cm="1">
        <f t="array" ref="G160">INDEX(treecover_loss__ha!$D:$D,MATCH(GHGs!$A160&amp;GHGs!G$1,treecover_loss__ha!$A:$A&amp;treecover_loss__ha!$B:$B,0))</f>
        <v>20877.563159456899</v>
      </c>
      <c r="H160" cm="1">
        <f t="array" ref="H160">INDEX(treecover_loss__ha!$D:$D,MATCH(GHGs!$A160&amp;GHGs!H$1,treecover_loss__ha!$A:$A&amp;treecover_loss__ha!$B:$B,0))</f>
        <v>16189.571280223399</v>
      </c>
      <c r="I160" cm="1">
        <f t="array" ref="I160">INDEX(treecover_loss__ha!$D:$D,MATCH(GHGs!$A160&amp;GHGs!I$1,treecover_loss__ha!$A:$A&amp;treecover_loss__ha!$B:$B,0))</f>
        <v>14756.6845782077</v>
      </c>
      <c r="J160" cm="1">
        <f t="array" ref="J160">INDEX(treecover_loss__ha!$D:$D,MATCH(GHGs!$A160&amp;GHGs!J$1,treecover_loss__ha!$A:$A&amp;treecover_loss__ha!$B:$B,0))</f>
        <v>22497.222617526699</v>
      </c>
    </row>
    <row r="161" spans="1:10" x14ac:dyDescent="0.2">
      <c r="A161" s="1" t="s">
        <v>163</v>
      </c>
      <c r="B161" cm="1">
        <f t="array" ref="B161">INDEX(treecover_loss__ha!$D:$D,MATCH(GHGs!$A161&amp;GHGs!B$1,treecover_loss__ha!$A:$A&amp;treecover_loss__ha!$B:$B,0))</f>
        <v>96999.418664892801</v>
      </c>
      <c r="C161" cm="1">
        <f t="array" ref="C161">INDEX(treecover_loss__ha!$D:$D,MATCH(GHGs!$A161&amp;GHGs!C$1,treecover_loss__ha!$A:$A&amp;treecover_loss__ha!$B:$B,0))</f>
        <v>90577.328031489204</v>
      </c>
      <c r="D161" cm="1">
        <f t="array" ref="D161">INDEX(treecover_loss__ha!$D:$D,MATCH(GHGs!$A161&amp;GHGs!D$1,treecover_loss__ha!$A:$A&amp;treecover_loss__ha!$B:$B,0))</f>
        <v>143633.90290454699</v>
      </c>
      <c r="E161" cm="1">
        <f t="array" ref="E161">INDEX(treecover_loss__ha!$D:$D,MATCH(GHGs!$A161&amp;GHGs!E$1,treecover_loss__ha!$A:$A&amp;treecover_loss__ha!$B:$B,0))</f>
        <v>96109.776726147204</v>
      </c>
      <c r="F161" cm="1">
        <f t="array" ref="F161">INDEX(treecover_loss__ha!$D:$D,MATCH(GHGs!$A161&amp;GHGs!F$1,treecover_loss__ha!$A:$A&amp;treecover_loss__ha!$B:$B,0))</f>
        <v>78032.941168453093</v>
      </c>
      <c r="G161" cm="1">
        <f t="array" ref="G161">INDEX(treecover_loss__ha!$D:$D,MATCH(GHGs!$A161&amp;GHGs!G$1,treecover_loss__ha!$A:$A&amp;treecover_loss__ha!$B:$B,0))</f>
        <v>221374.55300396899</v>
      </c>
      <c r="H161" cm="1">
        <f t="array" ref="H161">INDEX(treecover_loss__ha!$D:$D,MATCH(GHGs!$A161&amp;GHGs!H$1,treecover_loss__ha!$A:$A&amp;treecover_loss__ha!$B:$B,0))</f>
        <v>88971.582612930797</v>
      </c>
      <c r="I161" cm="1">
        <f t="array" ref="I161">INDEX(treecover_loss__ha!$D:$D,MATCH(GHGs!$A161&amp;GHGs!I$1,treecover_loss__ha!$A:$A&amp;treecover_loss__ha!$B:$B,0))</f>
        <v>120504.84704035</v>
      </c>
      <c r="J161" cm="1">
        <f t="array" ref="J161">INDEX(treecover_loss__ha!$D:$D,MATCH(GHGs!$A161&amp;GHGs!J$1,treecover_loss__ha!$A:$A&amp;treecover_loss__ha!$B:$B,0))</f>
        <v>107497.390558788</v>
      </c>
    </row>
    <row r="162" spans="1:10" x14ac:dyDescent="0.2">
      <c r="A162" s="1" t="s">
        <v>164</v>
      </c>
      <c r="B162" cm="1">
        <f t="array" ref="B162">INDEX(treecover_loss__ha!$D:$D,MATCH(GHGs!$A162&amp;GHGs!B$1,treecover_loss__ha!$A:$A&amp;treecover_loss__ha!$B:$B,0))</f>
        <v>59019.981906449197</v>
      </c>
      <c r="C162" cm="1">
        <f t="array" ref="C162">INDEX(treecover_loss__ha!$D:$D,MATCH(GHGs!$A162&amp;GHGs!C$1,treecover_loss__ha!$A:$A&amp;treecover_loss__ha!$B:$B,0))</f>
        <v>60549.941381121302</v>
      </c>
      <c r="D162" cm="1">
        <f t="array" ref="D162">INDEX(treecover_loss__ha!$D:$D,MATCH(GHGs!$A162&amp;GHGs!D$1,treecover_loss__ha!$A:$A&amp;treecover_loss__ha!$B:$B,0))</f>
        <v>109749.147570058</v>
      </c>
      <c r="E162" cm="1">
        <f t="array" ref="E162">INDEX(treecover_loss__ha!$D:$D,MATCH(GHGs!$A162&amp;GHGs!E$1,treecover_loss__ha!$A:$A&amp;treecover_loss__ha!$B:$B,0))</f>
        <v>123040.24291873</v>
      </c>
      <c r="F162" cm="1">
        <f t="array" ref="F162">INDEX(treecover_loss__ha!$D:$D,MATCH(GHGs!$A162&amp;GHGs!F$1,treecover_loss__ha!$A:$A&amp;treecover_loss__ha!$B:$B,0))</f>
        <v>138216.43875870699</v>
      </c>
      <c r="G162" cm="1">
        <f t="array" ref="G162">INDEX(treecover_loss__ha!$D:$D,MATCH(GHGs!$A162&amp;GHGs!G$1,treecover_loss__ha!$A:$A&amp;treecover_loss__ha!$B:$B,0))</f>
        <v>88535.005564622697</v>
      </c>
      <c r="H162" cm="1">
        <f t="array" ref="H162">INDEX(treecover_loss__ha!$D:$D,MATCH(GHGs!$A162&amp;GHGs!H$1,treecover_loss__ha!$A:$A&amp;treecover_loss__ha!$B:$B,0))</f>
        <v>102471.440181631</v>
      </c>
      <c r="I162" cm="1">
        <f t="array" ref="I162">INDEX(treecover_loss__ha!$D:$D,MATCH(GHGs!$A162&amp;GHGs!I$1,treecover_loss__ha!$A:$A&amp;treecover_loss__ha!$B:$B,0))</f>
        <v>58169.929821793703</v>
      </c>
      <c r="J162" cm="1">
        <f t="array" ref="J162">INDEX(treecover_loss__ha!$D:$D,MATCH(GHGs!$A162&amp;GHGs!J$1,treecover_loss__ha!$A:$A&amp;treecover_loss__ha!$B:$B,0))</f>
        <v>94031.601945005401</v>
      </c>
    </row>
    <row r="163" spans="1:10" x14ac:dyDescent="0.2">
      <c r="A163" s="1" t="s">
        <v>165</v>
      </c>
      <c r="B163" cm="1">
        <f t="array" ref="B163">INDEX(treecover_loss__ha!$D:$D,MATCH(GHGs!$A163&amp;GHGs!B$1,treecover_loss__ha!$A:$A&amp;treecover_loss__ha!$B:$B,0))</f>
        <v>11587702.598921699</v>
      </c>
      <c r="C163" cm="1">
        <f t="array" ref="C163">INDEX(treecover_loss__ha!$D:$D,MATCH(GHGs!$A163&amp;GHGs!C$1,treecover_loss__ha!$A:$A&amp;treecover_loss__ha!$B:$B,0))</f>
        <v>13805733.1829843</v>
      </c>
      <c r="D163" cm="1">
        <f t="array" ref="D163">INDEX(treecover_loss__ha!$D:$D,MATCH(GHGs!$A163&amp;GHGs!D$1,treecover_loss__ha!$A:$A&amp;treecover_loss__ha!$B:$B,0))</f>
        <v>15513247.863327401</v>
      </c>
      <c r="E163" cm="1">
        <f t="array" ref="E163">INDEX(treecover_loss__ha!$D:$D,MATCH(GHGs!$A163&amp;GHGs!E$1,treecover_loss__ha!$A:$A&amp;treecover_loss__ha!$B:$B,0))</f>
        <v>14227075.4695748</v>
      </c>
      <c r="F163" cm="1">
        <f t="array" ref="F163">INDEX(treecover_loss__ha!$D:$D,MATCH(GHGs!$A163&amp;GHGs!F$1,treecover_loss__ha!$A:$A&amp;treecover_loss__ha!$B:$B,0))</f>
        <v>12968438.9481318</v>
      </c>
      <c r="G163" cm="1">
        <f t="array" ref="G163">INDEX(treecover_loss__ha!$D:$D,MATCH(GHGs!$A163&amp;GHGs!G$1,treecover_loss__ha!$A:$A&amp;treecover_loss__ha!$B:$B,0))</f>
        <v>11624237.780685499</v>
      </c>
      <c r="H163" cm="1">
        <f t="array" ref="H163">INDEX(treecover_loss__ha!$D:$D,MATCH(GHGs!$A163&amp;GHGs!H$1,treecover_loss__ha!$A:$A&amp;treecover_loss__ha!$B:$B,0))</f>
        <v>9462988.0022457503</v>
      </c>
      <c r="I163" cm="1">
        <f t="array" ref="I163">INDEX(treecover_loss__ha!$D:$D,MATCH(GHGs!$A163&amp;GHGs!I$1,treecover_loss__ha!$A:$A&amp;treecover_loss__ha!$B:$B,0))</f>
        <v>11225569.256489901</v>
      </c>
      <c r="J163" cm="1">
        <f t="array" ref="J163">INDEX(treecover_loss__ha!$D:$D,MATCH(GHGs!$A163&amp;GHGs!J$1,treecover_loss__ha!$A:$A&amp;treecover_loss__ha!$B:$B,0))</f>
        <v>7569169.30426363</v>
      </c>
    </row>
    <row r="164" spans="1:10" x14ac:dyDescent="0.2">
      <c r="A164" s="1" t="s">
        <v>166</v>
      </c>
      <c r="B164" cm="1">
        <f t="array" ref="B164">INDEX(treecover_loss__ha!$D:$D,MATCH(GHGs!$A164&amp;GHGs!B$1,treecover_loss__ha!$A:$A&amp;treecover_loss__ha!$B:$B,0))</f>
        <v>106928223.512392</v>
      </c>
      <c r="C164" cm="1">
        <f t="array" ref="C164">INDEX(treecover_loss__ha!$D:$D,MATCH(GHGs!$A164&amp;GHGs!C$1,treecover_loss__ha!$A:$A&amp;treecover_loss__ha!$B:$B,0))</f>
        <v>81492847.158721298</v>
      </c>
      <c r="D164" cm="1">
        <f t="array" ref="D164">INDEX(treecover_loss__ha!$D:$D,MATCH(GHGs!$A164&amp;GHGs!D$1,treecover_loss__ha!$A:$A&amp;treecover_loss__ha!$B:$B,0))</f>
        <v>112293861.044054</v>
      </c>
      <c r="E164" cm="1">
        <f t="array" ref="E164">INDEX(treecover_loss__ha!$D:$D,MATCH(GHGs!$A164&amp;GHGs!E$1,treecover_loss__ha!$A:$A&amp;treecover_loss__ha!$B:$B,0))</f>
        <v>93163127.022232398</v>
      </c>
      <c r="F164" cm="1">
        <f t="array" ref="F164">INDEX(treecover_loss__ha!$D:$D,MATCH(GHGs!$A164&amp;GHGs!F$1,treecover_loss__ha!$A:$A&amp;treecover_loss__ha!$B:$B,0))</f>
        <v>89411077.416146204</v>
      </c>
      <c r="G164" cm="1">
        <f t="array" ref="G164">INDEX(treecover_loss__ha!$D:$D,MATCH(GHGs!$A164&amp;GHGs!G$1,treecover_loss__ha!$A:$A&amp;treecover_loss__ha!$B:$B,0))</f>
        <v>79603033.539761305</v>
      </c>
      <c r="H164" cm="1">
        <f t="array" ref="H164">INDEX(treecover_loss__ha!$D:$D,MATCH(GHGs!$A164&amp;GHGs!H$1,treecover_loss__ha!$A:$A&amp;treecover_loss__ha!$B:$B,0))</f>
        <v>58839678.705517702</v>
      </c>
      <c r="I164" cm="1">
        <f t="array" ref="I164">INDEX(treecover_loss__ha!$D:$D,MATCH(GHGs!$A164&amp;GHGs!I$1,treecover_loss__ha!$A:$A&amp;treecover_loss__ha!$B:$B,0))</f>
        <v>63643409.664885603</v>
      </c>
      <c r="J164" cm="1">
        <f t="array" ref="J164">INDEX(treecover_loss__ha!$D:$D,MATCH(GHGs!$A164&amp;GHGs!J$1,treecover_loss__ha!$A:$A&amp;treecover_loss__ha!$B:$B,0))</f>
        <v>52849011.056330599</v>
      </c>
    </row>
    <row r="165" spans="1:10" x14ac:dyDescent="0.2">
      <c r="A165" s="1" t="s">
        <v>167</v>
      </c>
      <c r="B165" cm="1">
        <f t="array" ref="B165">INDEX(treecover_loss__ha!$D:$D,MATCH(GHGs!$A165&amp;GHGs!B$1,treecover_loss__ha!$A:$A&amp;treecover_loss__ha!$B:$B,0))</f>
        <v>1061483.1973292199</v>
      </c>
      <c r="C165" cm="1">
        <f t="array" ref="C165">INDEX(treecover_loss__ha!$D:$D,MATCH(GHGs!$A165&amp;GHGs!C$1,treecover_loss__ha!$A:$A&amp;treecover_loss__ha!$B:$B,0))</f>
        <v>2978394.6582038202</v>
      </c>
      <c r="D165" cm="1">
        <f t="array" ref="D165">INDEX(treecover_loss__ha!$D:$D,MATCH(GHGs!$A165&amp;GHGs!D$1,treecover_loss__ha!$A:$A&amp;treecover_loss__ha!$B:$B,0))</f>
        <v>2338417.35676646</v>
      </c>
      <c r="E165" cm="1">
        <f t="array" ref="E165">INDEX(treecover_loss__ha!$D:$D,MATCH(GHGs!$A165&amp;GHGs!E$1,treecover_loss__ha!$A:$A&amp;treecover_loss__ha!$B:$B,0))</f>
        <v>1363934.4317574699</v>
      </c>
      <c r="F165" cm="1">
        <f t="array" ref="F165">INDEX(treecover_loss__ha!$D:$D,MATCH(GHGs!$A165&amp;GHGs!F$1,treecover_loss__ha!$A:$A&amp;treecover_loss__ha!$B:$B,0))</f>
        <v>1114331.6840021799</v>
      </c>
      <c r="G165" cm="1">
        <f t="array" ref="G165">INDEX(treecover_loss__ha!$D:$D,MATCH(GHGs!$A165&amp;GHGs!G$1,treecover_loss__ha!$A:$A&amp;treecover_loss__ha!$B:$B,0))</f>
        <v>1138162.4784615999</v>
      </c>
      <c r="H165" cm="1">
        <f t="array" ref="H165">INDEX(treecover_loss__ha!$D:$D,MATCH(GHGs!$A165&amp;GHGs!H$1,treecover_loss__ha!$A:$A&amp;treecover_loss__ha!$B:$B,0))</f>
        <v>787007.37813931506</v>
      </c>
      <c r="I165" cm="1">
        <f t="array" ref="I165">INDEX(treecover_loss__ha!$D:$D,MATCH(GHGs!$A165&amp;GHGs!I$1,treecover_loss__ha!$A:$A&amp;treecover_loss__ha!$B:$B,0))</f>
        <v>864854.31816678098</v>
      </c>
      <c r="J165" cm="1">
        <f t="array" ref="J165">INDEX(treecover_loss__ha!$D:$D,MATCH(GHGs!$A165&amp;GHGs!J$1,treecover_loss__ha!$A:$A&amp;treecover_loss__ha!$B:$B,0))</f>
        <v>936004.579247977</v>
      </c>
    </row>
    <row r="166" spans="1:10" x14ac:dyDescent="0.2">
      <c r="A166" s="1" t="s">
        <v>168</v>
      </c>
      <c r="B166" cm="1">
        <f t="array" ref="B166">INDEX(treecover_loss__ha!$D:$D,MATCH(GHGs!$A166&amp;GHGs!B$1,treecover_loss__ha!$A:$A&amp;treecover_loss__ha!$B:$B,0))</f>
        <v>13686.722905409701</v>
      </c>
      <c r="C166" cm="1">
        <f t="array" ref="C166">INDEX(treecover_loss__ha!$D:$D,MATCH(GHGs!$A166&amp;GHGs!C$1,treecover_loss__ha!$A:$A&amp;treecover_loss__ha!$B:$B,0))</f>
        <v>18622.9303510998</v>
      </c>
      <c r="D166" cm="1">
        <f t="array" ref="D166">INDEX(treecover_loss__ha!$D:$D,MATCH(GHGs!$A166&amp;GHGs!D$1,treecover_loss__ha!$A:$A&amp;treecover_loss__ha!$B:$B,0))</f>
        <v>67070.646769649</v>
      </c>
      <c r="E166" cm="1">
        <f t="array" ref="E166">INDEX(treecover_loss__ha!$D:$D,MATCH(GHGs!$A166&amp;GHGs!E$1,treecover_loss__ha!$A:$A&amp;treecover_loss__ha!$B:$B,0))</f>
        <v>9999.1094649787592</v>
      </c>
      <c r="F166" cm="1">
        <f t="array" ref="F166">INDEX(treecover_loss__ha!$D:$D,MATCH(GHGs!$A166&amp;GHGs!F$1,treecover_loss__ha!$A:$A&amp;treecover_loss__ha!$B:$B,0))</f>
        <v>80838.530847989299</v>
      </c>
      <c r="G166" cm="1">
        <f t="array" ref="G166">INDEX(treecover_loss__ha!$D:$D,MATCH(GHGs!$A166&amp;GHGs!G$1,treecover_loss__ha!$A:$A&amp;treecover_loss__ha!$B:$B,0))</f>
        <v>36047.328813212203</v>
      </c>
      <c r="H166" cm="1">
        <f t="array" ref="H166">INDEX(treecover_loss__ha!$D:$D,MATCH(GHGs!$A166&amp;GHGs!H$1,treecover_loss__ha!$A:$A&amp;treecover_loss__ha!$B:$B,0))</f>
        <v>44829.279308748301</v>
      </c>
      <c r="I166" cm="1">
        <f t="array" ref="I166">INDEX(treecover_loss__ha!$D:$D,MATCH(GHGs!$A166&amp;GHGs!I$1,treecover_loss__ha!$A:$A&amp;treecover_loss__ha!$B:$B,0))</f>
        <v>38864.937065239501</v>
      </c>
      <c r="J166" cm="1">
        <f t="array" ref="J166">INDEX(treecover_loss__ha!$D:$D,MATCH(GHGs!$A166&amp;GHGs!J$1,treecover_loss__ha!$A:$A&amp;treecover_loss__ha!$B:$B,0))</f>
        <v>34506.229426992002</v>
      </c>
    </row>
    <row r="167" spans="1:10" x14ac:dyDescent="0.2">
      <c r="A167" s="1" t="s">
        <v>169</v>
      </c>
      <c r="B167" cm="1">
        <f t="array" ref="B167">INDEX(treecover_loss__ha!$D:$D,MATCH(GHGs!$A167&amp;GHGs!B$1,treecover_loss__ha!$A:$A&amp;treecover_loss__ha!$B:$B,0))</f>
        <v>1382426.4314338299</v>
      </c>
      <c r="C167" cm="1">
        <f t="array" ref="C167">INDEX(treecover_loss__ha!$D:$D,MATCH(GHGs!$A167&amp;GHGs!C$1,treecover_loss__ha!$A:$A&amp;treecover_loss__ha!$B:$B,0))</f>
        <v>2379921.9877413302</v>
      </c>
      <c r="D167" cm="1">
        <f t="array" ref="D167">INDEX(treecover_loss__ha!$D:$D,MATCH(GHGs!$A167&amp;GHGs!D$1,treecover_loss__ha!$A:$A&amp;treecover_loss__ha!$B:$B,0))</f>
        <v>1762324.91613214</v>
      </c>
      <c r="E167" cm="1">
        <f t="array" ref="E167">INDEX(treecover_loss__ha!$D:$D,MATCH(GHGs!$A167&amp;GHGs!E$1,treecover_loss__ha!$A:$A&amp;treecover_loss__ha!$B:$B,0))</f>
        <v>2082381.7504680799</v>
      </c>
      <c r="F167" cm="1">
        <f t="array" ref="F167">INDEX(treecover_loss__ha!$D:$D,MATCH(GHGs!$A167&amp;GHGs!F$1,treecover_loss__ha!$A:$A&amp;treecover_loss__ha!$B:$B,0))</f>
        <v>2046669.0594635899</v>
      </c>
      <c r="G167" cm="1">
        <f t="array" ref="G167">INDEX(treecover_loss__ha!$D:$D,MATCH(GHGs!$A167&amp;GHGs!G$1,treecover_loss__ha!$A:$A&amp;treecover_loss__ha!$B:$B,0))</f>
        <v>2661713.3858157098</v>
      </c>
      <c r="H167" cm="1">
        <f t="array" ref="H167">INDEX(treecover_loss__ha!$D:$D,MATCH(GHGs!$A167&amp;GHGs!H$1,treecover_loss__ha!$A:$A&amp;treecover_loss__ha!$B:$B,0))</f>
        <v>2134807.2769546099</v>
      </c>
      <c r="I167" cm="1">
        <f t="array" ref="I167">INDEX(treecover_loss__ha!$D:$D,MATCH(GHGs!$A167&amp;GHGs!I$1,treecover_loss__ha!$A:$A&amp;treecover_loss__ha!$B:$B,0))</f>
        <v>2448428.2146441401</v>
      </c>
      <c r="J167" cm="1">
        <f t="array" ref="J167">INDEX(treecover_loss__ha!$D:$D,MATCH(GHGs!$A167&amp;GHGs!J$1,treecover_loss__ha!$A:$A&amp;treecover_loss__ha!$B:$B,0))</f>
        <v>4418356.0137281297</v>
      </c>
    </row>
    <row r="168" spans="1:10" x14ac:dyDescent="0.2">
      <c r="A168" s="1" t="s">
        <v>170</v>
      </c>
      <c r="B168" cm="1">
        <f t="array" ref="B168">INDEX(treecover_loss__ha!$D:$D,MATCH(GHGs!$A168&amp;GHGs!B$1,treecover_loss__ha!$A:$A&amp;treecover_loss__ha!$B:$B,0))</f>
        <v>909322.64073510503</v>
      </c>
      <c r="C168" cm="1">
        <f t="array" ref="C168">INDEX(treecover_loss__ha!$D:$D,MATCH(GHGs!$A168&amp;GHGs!C$1,treecover_loss__ha!$A:$A&amp;treecover_loss__ha!$B:$B,0))</f>
        <v>1668856.47560496</v>
      </c>
      <c r="D168" cm="1">
        <f t="array" ref="D168">INDEX(treecover_loss__ha!$D:$D,MATCH(GHGs!$A168&amp;GHGs!D$1,treecover_loss__ha!$A:$A&amp;treecover_loss__ha!$B:$B,0))</f>
        <v>2878849.6066718702</v>
      </c>
      <c r="E168" cm="1">
        <f t="array" ref="E168">INDEX(treecover_loss__ha!$D:$D,MATCH(GHGs!$A168&amp;GHGs!E$1,treecover_loss__ha!$A:$A&amp;treecover_loss__ha!$B:$B,0))</f>
        <v>1099400.1056019799</v>
      </c>
      <c r="F168" cm="1">
        <f t="array" ref="F168">INDEX(treecover_loss__ha!$D:$D,MATCH(GHGs!$A168&amp;GHGs!F$1,treecover_loss__ha!$A:$A&amp;treecover_loss__ha!$B:$B,0))</f>
        <v>1612135.3863319</v>
      </c>
      <c r="G168" cm="1">
        <f t="array" ref="G168">INDEX(treecover_loss__ha!$D:$D,MATCH(GHGs!$A168&amp;GHGs!G$1,treecover_loss__ha!$A:$A&amp;treecover_loss__ha!$B:$B,0))</f>
        <v>1081653.42562367</v>
      </c>
      <c r="H168" cm="1">
        <f t="array" ref="H168">INDEX(treecover_loss__ha!$D:$D,MATCH(GHGs!$A168&amp;GHGs!H$1,treecover_loss__ha!$A:$A&amp;treecover_loss__ha!$B:$B,0))</f>
        <v>1297341.82137789</v>
      </c>
      <c r="I168" cm="1">
        <f t="array" ref="I168">INDEX(treecover_loss__ha!$D:$D,MATCH(GHGs!$A168&amp;GHGs!I$1,treecover_loss__ha!$A:$A&amp;treecover_loss__ha!$B:$B,0))</f>
        <v>1607220.2079994699</v>
      </c>
      <c r="J168" cm="1">
        <f t="array" ref="J168">INDEX(treecover_loss__ha!$D:$D,MATCH(GHGs!$A168&amp;GHGs!J$1,treecover_loss__ha!$A:$A&amp;treecover_loss__ha!$B:$B,0))</f>
        <v>2763009.7081817701</v>
      </c>
    </row>
    <row r="169" spans="1:10" x14ac:dyDescent="0.2">
      <c r="A169" s="1" t="s">
        <v>171</v>
      </c>
      <c r="B169" t="e" cm="1">
        <f t="array" ref="B169">INDEX(treecover_loss__ha!$D:$D,MATCH(GHGs!$A169&amp;GHGs!B$1,treecover_loss__ha!$A:$A&amp;treecover_loss__ha!$B:$B,0))</f>
        <v>#N/A</v>
      </c>
      <c r="C169" t="e" cm="1">
        <f t="array" ref="C169">INDEX(treecover_loss__ha!$D:$D,MATCH(GHGs!$A169&amp;GHGs!C$1,treecover_loss__ha!$A:$A&amp;treecover_loss__ha!$B:$B,0))</f>
        <v>#N/A</v>
      </c>
      <c r="D169" t="e" cm="1">
        <f t="array" ref="D169">INDEX(treecover_loss__ha!$D:$D,MATCH(GHGs!$A169&amp;GHGs!D$1,treecover_loss__ha!$A:$A&amp;treecover_loss__ha!$B:$B,0))</f>
        <v>#N/A</v>
      </c>
      <c r="E169" t="e" cm="1">
        <f t="array" ref="E169">INDEX(treecover_loss__ha!$D:$D,MATCH(GHGs!$A169&amp;GHGs!E$1,treecover_loss__ha!$A:$A&amp;treecover_loss__ha!$B:$B,0))</f>
        <v>#N/A</v>
      </c>
      <c r="F169" t="e" cm="1">
        <f t="array" ref="F169">INDEX(treecover_loss__ha!$D:$D,MATCH(GHGs!$A169&amp;GHGs!F$1,treecover_loss__ha!$A:$A&amp;treecover_loss__ha!$B:$B,0))</f>
        <v>#N/A</v>
      </c>
      <c r="G169" t="e" cm="1">
        <f t="array" ref="G169">INDEX(treecover_loss__ha!$D:$D,MATCH(GHGs!$A169&amp;GHGs!G$1,treecover_loss__ha!$A:$A&amp;treecover_loss__ha!$B:$B,0))</f>
        <v>#N/A</v>
      </c>
      <c r="H169" t="e" cm="1">
        <f t="array" ref="H169">INDEX(treecover_loss__ha!$D:$D,MATCH(GHGs!$A169&amp;GHGs!H$1,treecover_loss__ha!$A:$A&amp;treecover_loss__ha!$B:$B,0))</f>
        <v>#N/A</v>
      </c>
      <c r="I169" t="e" cm="1">
        <f t="array" ref="I169">INDEX(treecover_loss__ha!$D:$D,MATCH(GHGs!$A169&amp;GHGs!I$1,treecover_loss__ha!$A:$A&amp;treecover_loss__ha!$B:$B,0))</f>
        <v>#N/A</v>
      </c>
      <c r="J169" t="e" cm="1">
        <f t="array" ref="J169">INDEX(treecover_loss__ha!$D:$D,MATCH(GHGs!$A169&amp;GHGs!J$1,treecover_loss__ha!$A:$A&amp;treecover_loss__ha!$B:$B,0))</f>
        <v>#N/A</v>
      </c>
    </row>
    <row r="170" spans="1:10" x14ac:dyDescent="0.2">
      <c r="A170" s="1" t="s">
        <v>172</v>
      </c>
      <c r="B170" cm="1">
        <f t="array" ref="B170">INDEX(treecover_loss__ha!$D:$D,MATCH(GHGs!$A170&amp;GHGs!B$1,treecover_loss__ha!$A:$A&amp;treecover_loss__ha!$B:$B,0))</f>
        <v>8890524.6064048596</v>
      </c>
      <c r="C170" cm="1">
        <f t="array" ref="C170">INDEX(treecover_loss__ha!$D:$D,MATCH(GHGs!$A170&amp;GHGs!C$1,treecover_loss__ha!$A:$A&amp;treecover_loss__ha!$B:$B,0))</f>
        <v>12406410.3228416</v>
      </c>
      <c r="D170" cm="1">
        <f t="array" ref="D170">INDEX(treecover_loss__ha!$D:$D,MATCH(GHGs!$A170&amp;GHGs!D$1,treecover_loss__ha!$A:$A&amp;treecover_loss__ha!$B:$B,0))</f>
        <v>14087317.724160001</v>
      </c>
      <c r="E170" cm="1">
        <f t="array" ref="E170">INDEX(treecover_loss__ha!$D:$D,MATCH(GHGs!$A170&amp;GHGs!E$1,treecover_loss__ha!$A:$A&amp;treecover_loss__ha!$B:$B,0))</f>
        <v>15152779.373907199</v>
      </c>
      <c r="F170" cm="1">
        <f t="array" ref="F170">INDEX(treecover_loss__ha!$D:$D,MATCH(GHGs!$A170&amp;GHGs!F$1,treecover_loss__ha!$A:$A&amp;treecover_loss__ha!$B:$B,0))</f>
        <v>14376008.3450741</v>
      </c>
      <c r="G170" cm="1">
        <f t="array" ref="G170">INDEX(treecover_loss__ha!$D:$D,MATCH(GHGs!$A170&amp;GHGs!G$1,treecover_loss__ha!$A:$A&amp;treecover_loss__ha!$B:$B,0))</f>
        <v>11844334.950236799</v>
      </c>
      <c r="H170" cm="1">
        <f t="array" ref="H170">INDEX(treecover_loss__ha!$D:$D,MATCH(GHGs!$A170&amp;GHGs!H$1,treecover_loss__ha!$A:$A&amp;treecover_loss__ha!$B:$B,0))</f>
        <v>9973916.8627344109</v>
      </c>
      <c r="I170" cm="1">
        <f t="array" ref="I170">INDEX(treecover_loss__ha!$D:$D,MATCH(GHGs!$A170&amp;GHGs!I$1,treecover_loss__ha!$A:$A&amp;treecover_loss__ha!$B:$B,0))</f>
        <v>12031287.640197299</v>
      </c>
      <c r="J170" cm="1">
        <f t="array" ref="J170">INDEX(treecover_loss__ha!$D:$D,MATCH(GHGs!$A170&amp;GHGs!J$1,treecover_loss__ha!$A:$A&amp;treecover_loss__ha!$B:$B,0))</f>
        <v>20414776.909436699</v>
      </c>
    </row>
    <row r="171" spans="1:10" x14ac:dyDescent="0.2">
      <c r="A171" s="1" t="s">
        <v>173</v>
      </c>
      <c r="B171" cm="1">
        <f t="array" ref="B171">INDEX(treecover_loss__ha!$D:$D,MATCH(GHGs!$A171&amp;GHGs!B$1,treecover_loss__ha!$A:$A&amp;treecover_loss__ha!$B:$B,0))</f>
        <v>2709072.6205079602</v>
      </c>
      <c r="C171" cm="1">
        <f t="array" ref="C171">INDEX(treecover_loss__ha!$D:$D,MATCH(GHGs!$A171&amp;GHGs!C$1,treecover_loss__ha!$A:$A&amp;treecover_loss__ha!$B:$B,0))</f>
        <v>9052952.4449511394</v>
      </c>
      <c r="D171" cm="1">
        <f t="array" ref="D171">INDEX(treecover_loss__ha!$D:$D,MATCH(GHGs!$A171&amp;GHGs!D$1,treecover_loss__ha!$A:$A&amp;treecover_loss__ha!$B:$B,0))</f>
        <v>7666754.7473869203</v>
      </c>
      <c r="E171" cm="1">
        <f t="array" ref="E171">INDEX(treecover_loss__ha!$D:$D,MATCH(GHGs!$A171&amp;GHGs!E$1,treecover_loss__ha!$A:$A&amp;treecover_loss__ha!$B:$B,0))</f>
        <v>9965458.2212102599</v>
      </c>
      <c r="F171" cm="1">
        <f t="array" ref="F171">INDEX(treecover_loss__ha!$D:$D,MATCH(GHGs!$A171&amp;GHGs!F$1,treecover_loss__ha!$A:$A&amp;treecover_loss__ha!$B:$B,0))</f>
        <v>6109307.1602315595</v>
      </c>
      <c r="G171" cm="1">
        <f t="array" ref="G171">INDEX(treecover_loss__ha!$D:$D,MATCH(GHGs!$A171&amp;GHGs!G$1,treecover_loss__ha!$A:$A&amp;treecover_loss__ha!$B:$B,0))</f>
        <v>6989560.6066802796</v>
      </c>
      <c r="H171" cm="1">
        <f t="array" ref="H171">INDEX(treecover_loss__ha!$D:$D,MATCH(GHGs!$A171&amp;GHGs!H$1,treecover_loss__ha!$A:$A&amp;treecover_loss__ha!$B:$B,0))</f>
        <v>3668215.20321282</v>
      </c>
      <c r="I171" cm="1">
        <f t="array" ref="I171">INDEX(treecover_loss__ha!$D:$D,MATCH(GHGs!$A171&amp;GHGs!I$1,treecover_loss__ha!$A:$A&amp;treecover_loss__ha!$B:$B,0))</f>
        <v>3206402.8227159898</v>
      </c>
      <c r="J171" cm="1">
        <f t="array" ref="J171">INDEX(treecover_loss__ha!$D:$D,MATCH(GHGs!$A171&amp;GHGs!J$1,treecover_loss__ha!$A:$A&amp;treecover_loss__ha!$B:$B,0))</f>
        <v>6196233.9465496903</v>
      </c>
    </row>
    <row r="172" spans="1:10" x14ac:dyDescent="0.2">
      <c r="A172" s="1" t="s">
        <v>174</v>
      </c>
      <c r="B172" cm="1">
        <f t="array" ref="B172">INDEX(treecover_loss__ha!$D:$D,MATCH(GHGs!$A172&amp;GHGs!B$1,treecover_loss__ha!$A:$A&amp;treecover_loss__ha!$B:$B,0))</f>
        <v>577238.91491076502</v>
      </c>
      <c r="C172" cm="1">
        <f t="array" ref="C172">INDEX(treecover_loss__ha!$D:$D,MATCH(GHGs!$A172&amp;GHGs!C$1,treecover_loss__ha!$A:$A&amp;treecover_loss__ha!$B:$B,0))</f>
        <v>3134368.8552717702</v>
      </c>
      <c r="D172" cm="1">
        <f t="array" ref="D172">INDEX(treecover_loss__ha!$D:$D,MATCH(GHGs!$A172&amp;GHGs!D$1,treecover_loss__ha!$A:$A&amp;treecover_loss__ha!$B:$B,0))</f>
        <v>2880722.9798009102</v>
      </c>
      <c r="E172" cm="1">
        <f t="array" ref="E172">INDEX(treecover_loss__ha!$D:$D,MATCH(GHGs!$A172&amp;GHGs!E$1,treecover_loss__ha!$A:$A&amp;treecover_loss__ha!$B:$B,0))</f>
        <v>4894222.42609959</v>
      </c>
      <c r="F172" cm="1">
        <f t="array" ref="F172">INDEX(treecover_loss__ha!$D:$D,MATCH(GHGs!$A172&amp;GHGs!F$1,treecover_loss__ha!$A:$A&amp;treecover_loss__ha!$B:$B,0))</f>
        <v>2011339.4354824901</v>
      </c>
      <c r="G172" cm="1">
        <f t="array" ref="G172">INDEX(treecover_loss__ha!$D:$D,MATCH(GHGs!$A172&amp;GHGs!G$1,treecover_loss__ha!$A:$A&amp;treecover_loss__ha!$B:$B,0))</f>
        <v>2334690.4776178999</v>
      </c>
      <c r="H172" cm="1">
        <f t="array" ref="H172">INDEX(treecover_loss__ha!$D:$D,MATCH(GHGs!$A172&amp;GHGs!H$1,treecover_loss__ha!$A:$A&amp;treecover_loss__ha!$B:$B,0))</f>
        <v>1342878.4067995001</v>
      </c>
      <c r="I172" cm="1">
        <f t="array" ref="I172">INDEX(treecover_loss__ha!$D:$D,MATCH(GHGs!$A172&amp;GHGs!I$1,treecover_loss__ha!$A:$A&amp;treecover_loss__ha!$B:$B,0))</f>
        <v>1493110.82828515</v>
      </c>
      <c r="J172" cm="1">
        <f t="array" ref="J172">INDEX(treecover_loss__ha!$D:$D,MATCH(GHGs!$A172&amp;GHGs!J$1,treecover_loss__ha!$A:$A&amp;treecover_loss__ha!$B:$B,0))</f>
        <v>2874861.1965701599</v>
      </c>
    </row>
    <row r="173" spans="1:10" x14ac:dyDescent="0.2">
      <c r="A173" s="1" t="s">
        <v>175</v>
      </c>
      <c r="B173" cm="1">
        <f t="array" ref="B173">INDEX(treecover_loss__ha!$D:$D,MATCH(GHGs!$A173&amp;GHGs!B$1,treecover_loss__ha!$A:$A&amp;treecover_loss__ha!$B:$B,0))</f>
        <v>56316638.507964097</v>
      </c>
      <c r="C173" cm="1">
        <f t="array" ref="C173">INDEX(treecover_loss__ha!$D:$D,MATCH(GHGs!$A173&amp;GHGs!C$1,treecover_loss__ha!$A:$A&amp;treecover_loss__ha!$B:$B,0))</f>
        <v>81845684.992692396</v>
      </c>
      <c r="D173" cm="1">
        <f t="array" ref="D173">INDEX(treecover_loss__ha!$D:$D,MATCH(GHGs!$A173&amp;GHGs!D$1,treecover_loss__ha!$A:$A&amp;treecover_loss__ha!$B:$B,0))</f>
        <v>89106843.976375595</v>
      </c>
      <c r="E173" cm="1">
        <f t="array" ref="E173">INDEX(treecover_loss__ha!$D:$D,MATCH(GHGs!$A173&amp;GHGs!E$1,treecover_loss__ha!$A:$A&amp;treecover_loss__ha!$B:$B,0))</f>
        <v>79228762.985769197</v>
      </c>
      <c r="F173" cm="1">
        <f t="array" ref="F173">INDEX(treecover_loss__ha!$D:$D,MATCH(GHGs!$A173&amp;GHGs!F$1,treecover_loss__ha!$A:$A&amp;treecover_loss__ha!$B:$B,0))</f>
        <v>92958266.452237502</v>
      </c>
      <c r="G173" cm="1">
        <f t="array" ref="G173">INDEX(treecover_loss__ha!$D:$D,MATCH(GHGs!$A173&amp;GHGs!G$1,treecover_loss__ha!$A:$A&amp;treecover_loss__ha!$B:$B,0))</f>
        <v>97090455.517479807</v>
      </c>
      <c r="H173" cm="1">
        <f t="array" ref="H173">INDEX(treecover_loss__ha!$D:$D,MATCH(GHGs!$A173&amp;GHGs!H$1,treecover_loss__ha!$A:$A&amp;treecover_loss__ha!$B:$B,0))</f>
        <v>97521836.653975904</v>
      </c>
      <c r="I173" cm="1">
        <f t="array" ref="I173">INDEX(treecover_loss__ha!$D:$D,MATCH(GHGs!$A173&amp;GHGs!I$1,treecover_loss__ha!$A:$A&amp;treecover_loss__ha!$B:$B,0))</f>
        <v>98357042.675135806</v>
      </c>
      <c r="J173" cm="1">
        <f t="array" ref="J173">INDEX(treecover_loss__ha!$D:$D,MATCH(GHGs!$A173&amp;GHGs!J$1,treecover_loss__ha!$A:$A&amp;treecover_loss__ha!$B:$B,0))</f>
        <v>95030040.378418803</v>
      </c>
    </row>
    <row r="174" spans="1:10" x14ac:dyDescent="0.2">
      <c r="A174" s="1" t="s">
        <v>176</v>
      </c>
      <c r="B174" cm="1">
        <f t="array" ref="B174">INDEX(treecover_loss__ha!$D:$D,MATCH(GHGs!$A174&amp;GHGs!B$1,treecover_loss__ha!$A:$A&amp;treecover_loss__ha!$B:$B,0))</f>
        <v>2329487.8725314098</v>
      </c>
      <c r="C174" cm="1">
        <f t="array" ref="C174">INDEX(treecover_loss__ha!$D:$D,MATCH(GHGs!$A174&amp;GHGs!C$1,treecover_loss__ha!$A:$A&amp;treecover_loss__ha!$B:$B,0))</f>
        <v>3462684.5301872701</v>
      </c>
      <c r="D174" cm="1">
        <f t="array" ref="D174">INDEX(treecover_loss__ha!$D:$D,MATCH(GHGs!$A174&amp;GHGs!D$1,treecover_loss__ha!$A:$A&amp;treecover_loss__ha!$B:$B,0))</f>
        <v>4006980.2236842802</v>
      </c>
      <c r="E174" cm="1">
        <f t="array" ref="E174">INDEX(treecover_loss__ha!$D:$D,MATCH(GHGs!$A174&amp;GHGs!E$1,treecover_loss__ha!$A:$A&amp;treecover_loss__ha!$B:$B,0))</f>
        <v>1361000.6706081899</v>
      </c>
      <c r="F174" cm="1">
        <f t="array" ref="F174">INDEX(treecover_loss__ha!$D:$D,MATCH(GHGs!$A174&amp;GHGs!F$1,treecover_loss__ha!$A:$A&amp;treecover_loss__ha!$B:$B,0))</f>
        <v>2411624.14473833</v>
      </c>
      <c r="G174" cm="1">
        <f t="array" ref="G174">INDEX(treecover_loss__ha!$D:$D,MATCH(GHGs!$A174&amp;GHGs!G$1,treecover_loss__ha!$A:$A&amp;treecover_loss__ha!$B:$B,0))</f>
        <v>1722637.6510318699</v>
      </c>
      <c r="H174" cm="1">
        <f t="array" ref="H174">INDEX(treecover_loss__ha!$D:$D,MATCH(GHGs!$A174&amp;GHGs!H$1,treecover_loss__ha!$A:$A&amp;treecover_loss__ha!$B:$B,0))</f>
        <v>2316705.6529479702</v>
      </c>
      <c r="I174" cm="1">
        <f t="array" ref="I174">INDEX(treecover_loss__ha!$D:$D,MATCH(GHGs!$A174&amp;GHGs!I$1,treecover_loss__ha!$A:$A&amp;treecover_loss__ha!$B:$B,0))</f>
        <v>1490971.3542714401</v>
      </c>
      <c r="J174" cm="1">
        <f t="array" ref="J174">INDEX(treecover_loss__ha!$D:$D,MATCH(GHGs!$A174&amp;GHGs!J$1,treecover_loss__ha!$A:$A&amp;treecover_loss__ha!$B:$B,0))</f>
        <v>1310742.11721055</v>
      </c>
    </row>
    <row r="175" spans="1:10" x14ac:dyDescent="0.2">
      <c r="A175" s="1" t="s">
        <v>177</v>
      </c>
      <c r="B175" t="e" cm="1">
        <f t="array" ref="B175">INDEX(treecover_loss__ha!$D:$D,MATCH(GHGs!$A175&amp;GHGs!B$1,treecover_loss__ha!$A:$A&amp;treecover_loss__ha!$B:$B,0))</f>
        <v>#N/A</v>
      </c>
      <c r="C175" cm="1">
        <f t="array" ref="C175">INDEX(treecover_loss__ha!$D:$D,MATCH(GHGs!$A175&amp;GHGs!C$1,treecover_loss__ha!$A:$A&amp;treecover_loss__ha!$B:$B,0))</f>
        <v>108.837288975796</v>
      </c>
      <c r="D175" cm="1">
        <f t="array" ref="D175">INDEX(treecover_loss__ha!$D:$D,MATCH(GHGs!$A175&amp;GHGs!D$1,treecover_loss__ha!$A:$A&amp;treecover_loss__ha!$B:$B,0))</f>
        <v>1394.86227046608</v>
      </c>
      <c r="E175" t="e" cm="1">
        <f t="array" ref="E175">INDEX(treecover_loss__ha!$D:$D,MATCH(GHGs!$A175&amp;GHGs!E$1,treecover_loss__ha!$A:$A&amp;treecover_loss__ha!$B:$B,0))</f>
        <v>#N/A</v>
      </c>
      <c r="F175" t="e" cm="1">
        <f t="array" ref="F175">INDEX(treecover_loss__ha!$D:$D,MATCH(GHGs!$A175&amp;GHGs!F$1,treecover_loss__ha!$A:$A&amp;treecover_loss__ha!$B:$B,0))</f>
        <v>#N/A</v>
      </c>
      <c r="G175" t="e" cm="1">
        <f t="array" ref="G175">INDEX(treecover_loss__ha!$D:$D,MATCH(GHGs!$A175&amp;GHGs!G$1,treecover_loss__ha!$A:$A&amp;treecover_loss__ha!$B:$B,0))</f>
        <v>#N/A</v>
      </c>
      <c r="H175" cm="1">
        <f t="array" ref="H175">INDEX(treecover_loss__ha!$D:$D,MATCH(GHGs!$A175&amp;GHGs!H$1,treecover_loss__ha!$A:$A&amp;treecover_loss__ha!$B:$B,0))</f>
        <v>20.9065438553787</v>
      </c>
      <c r="I175" cm="1">
        <f t="array" ref="I175">INDEX(treecover_loss__ha!$D:$D,MATCH(GHGs!$A175&amp;GHGs!I$1,treecover_loss__ha!$A:$A&amp;treecover_loss__ha!$B:$B,0))</f>
        <v>207.024869544155</v>
      </c>
      <c r="J175" cm="1">
        <f t="array" ref="J175">INDEX(treecover_loss__ha!$D:$D,MATCH(GHGs!$A175&amp;GHGs!J$1,treecover_loss__ha!$A:$A&amp;treecover_loss__ha!$B:$B,0))</f>
        <v>121.652671159436</v>
      </c>
    </row>
    <row r="176" spans="1:10" x14ac:dyDescent="0.2">
      <c r="A176" s="1" t="s">
        <v>178</v>
      </c>
      <c r="B176" t="e" cm="1">
        <f t="array" ref="B176">INDEX(treecover_loss__ha!$D:$D,MATCH(GHGs!$A176&amp;GHGs!B$1,treecover_loss__ha!$A:$A&amp;treecover_loss__ha!$B:$B,0))</f>
        <v>#N/A</v>
      </c>
      <c r="C176" t="e" cm="1">
        <f t="array" ref="C176">INDEX(treecover_loss__ha!$D:$D,MATCH(GHGs!$A176&amp;GHGs!C$1,treecover_loss__ha!$A:$A&amp;treecover_loss__ha!$B:$B,0))</f>
        <v>#N/A</v>
      </c>
      <c r="D176" t="e" cm="1">
        <f t="array" ref="D176">INDEX(treecover_loss__ha!$D:$D,MATCH(GHGs!$A176&amp;GHGs!D$1,treecover_loss__ha!$A:$A&amp;treecover_loss__ha!$B:$B,0))</f>
        <v>#N/A</v>
      </c>
      <c r="E176" t="e" cm="1">
        <f t="array" ref="E176">INDEX(treecover_loss__ha!$D:$D,MATCH(GHGs!$A176&amp;GHGs!E$1,treecover_loss__ha!$A:$A&amp;treecover_loss__ha!$B:$B,0))</f>
        <v>#N/A</v>
      </c>
      <c r="F176" cm="1">
        <f t="array" ref="F176">INDEX(treecover_loss__ha!$D:$D,MATCH(GHGs!$A176&amp;GHGs!F$1,treecover_loss__ha!$A:$A&amp;treecover_loss__ha!$B:$B,0))</f>
        <v>773.17634144549197</v>
      </c>
      <c r="G176" t="e" cm="1">
        <f t="array" ref="G176">INDEX(treecover_loss__ha!$D:$D,MATCH(GHGs!$A176&amp;GHGs!G$1,treecover_loss__ha!$A:$A&amp;treecover_loss__ha!$B:$B,0))</f>
        <v>#N/A</v>
      </c>
      <c r="H176" cm="1">
        <f t="array" ref="H176">INDEX(treecover_loss__ha!$D:$D,MATCH(GHGs!$A176&amp;GHGs!H$1,treecover_loss__ha!$A:$A&amp;treecover_loss__ha!$B:$B,0))</f>
        <v>95.008307231459</v>
      </c>
      <c r="I176" t="e" cm="1">
        <f t="array" ref="I176">INDEX(treecover_loss__ha!$D:$D,MATCH(GHGs!$A176&amp;GHGs!I$1,treecover_loss__ha!$A:$A&amp;treecover_loss__ha!$B:$B,0))</f>
        <v>#N/A</v>
      </c>
      <c r="J176" t="e" cm="1">
        <f t="array" ref="J176">INDEX(treecover_loss__ha!$D:$D,MATCH(GHGs!$A176&amp;GHGs!J$1,treecover_loss__ha!$A:$A&amp;treecover_loss__ha!$B:$B,0))</f>
        <v>#N/A</v>
      </c>
    </row>
    <row r="177" spans="1:10" x14ac:dyDescent="0.2">
      <c r="A177" s="1" t="s">
        <v>179</v>
      </c>
      <c r="B177" cm="1">
        <f t="array" ref="B177">INDEX(treecover_loss__ha!$D:$D,MATCH(GHGs!$A177&amp;GHGs!B$1,treecover_loss__ha!$A:$A&amp;treecover_loss__ha!$B:$B,0))</f>
        <v>610333.61106814502</v>
      </c>
      <c r="C177" cm="1">
        <f t="array" ref="C177">INDEX(treecover_loss__ha!$D:$D,MATCH(GHGs!$A177&amp;GHGs!C$1,treecover_loss__ha!$A:$A&amp;treecover_loss__ha!$B:$B,0))</f>
        <v>422741.31096149998</v>
      </c>
      <c r="D177" cm="1">
        <f t="array" ref="D177">INDEX(treecover_loss__ha!$D:$D,MATCH(GHGs!$A177&amp;GHGs!D$1,treecover_loss__ha!$A:$A&amp;treecover_loss__ha!$B:$B,0))</f>
        <v>568468.76715475798</v>
      </c>
      <c r="E177" cm="1">
        <f t="array" ref="E177">INDEX(treecover_loss__ha!$D:$D,MATCH(GHGs!$A177&amp;GHGs!E$1,treecover_loss__ha!$A:$A&amp;treecover_loss__ha!$B:$B,0))</f>
        <v>255272.55671075801</v>
      </c>
      <c r="F177" cm="1">
        <f t="array" ref="F177">INDEX(treecover_loss__ha!$D:$D,MATCH(GHGs!$A177&amp;GHGs!F$1,treecover_loss__ha!$A:$A&amp;treecover_loss__ha!$B:$B,0))</f>
        <v>314400.54692038998</v>
      </c>
      <c r="G177" cm="1">
        <f t="array" ref="G177">INDEX(treecover_loss__ha!$D:$D,MATCH(GHGs!$A177&amp;GHGs!G$1,treecover_loss__ha!$A:$A&amp;treecover_loss__ha!$B:$B,0))</f>
        <v>644333.48114171706</v>
      </c>
      <c r="H177" cm="1">
        <f t="array" ref="H177">INDEX(treecover_loss__ha!$D:$D,MATCH(GHGs!$A177&amp;GHGs!H$1,treecover_loss__ha!$A:$A&amp;treecover_loss__ha!$B:$B,0))</f>
        <v>692130.13057625003</v>
      </c>
      <c r="I177" cm="1">
        <f t="array" ref="I177">INDEX(treecover_loss__ha!$D:$D,MATCH(GHGs!$A177&amp;GHGs!I$1,treecover_loss__ha!$A:$A&amp;treecover_loss__ha!$B:$B,0))</f>
        <v>143766.445195901</v>
      </c>
      <c r="J177" cm="1">
        <f t="array" ref="J177">INDEX(treecover_loss__ha!$D:$D,MATCH(GHGs!$A177&amp;GHGs!J$1,treecover_loss__ha!$A:$A&amp;treecover_loss__ha!$B:$B,0))</f>
        <v>482144.00473809202</v>
      </c>
    </row>
    <row r="178" spans="1:10" x14ac:dyDescent="0.2">
      <c r="A178" s="1" t="s">
        <v>180</v>
      </c>
      <c r="B178" cm="1">
        <f t="array" ref="B178">INDEX(treecover_loss__ha!$D:$D,MATCH(GHGs!$A178&amp;GHGs!B$1,treecover_loss__ha!$A:$A&amp;treecover_loss__ha!$B:$B,0))</f>
        <v>6415.0576010439099</v>
      </c>
      <c r="C178" cm="1">
        <f t="array" ref="C178">INDEX(treecover_loss__ha!$D:$D,MATCH(GHGs!$A178&amp;GHGs!C$1,treecover_loss__ha!$A:$A&amp;treecover_loss__ha!$B:$B,0))</f>
        <v>6440.9720292522898</v>
      </c>
      <c r="D178" cm="1">
        <f t="array" ref="D178">INDEX(treecover_loss__ha!$D:$D,MATCH(GHGs!$A178&amp;GHGs!D$1,treecover_loss__ha!$A:$A&amp;treecover_loss__ha!$B:$B,0))</f>
        <v>9867.1202788007595</v>
      </c>
      <c r="E178" cm="1">
        <f t="array" ref="E178">INDEX(treecover_loss__ha!$D:$D,MATCH(GHGs!$A178&amp;GHGs!E$1,treecover_loss__ha!$A:$A&amp;treecover_loss__ha!$B:$B,0))</f>
        <v>9700.5415640006304</v>
      </c>
      <c r="F178" cm="1">
        <f t="array" ref="F178">INDEX(treecover_loss__ha!$D:$D,MATCH(GHGs!$A178&amp;GHGs!F$1,treecover_loss__ha!$A:$A&amp;treecover_loss__ha!$B:$B,0))</f>
        <v>5921.0313779653898</v>
      </c>
      <c r="G178" cm="1">
        <f t="array" ref="G178">INDEX(treecover_loss__ha!$D:$D,MATCH(GHGs!$A178&amp;GHGs!G$1,treecover_loss__ha!$A:$A&amp;treecover_loss__ha!$B:$B,0))</f>
        <v>11749.926881401099</v>
      </c>
      <c r="H178" cm="1">
        <f t="array" ref="H178">INDEX(treecover_loss__ha!$D:$D,MATCH(GHGs!$A178&amp;GHGs!H$1,treecover_loss__ha!$A:$A&amp;treecover_loss__ha!$B:$B,0))</f>
        <v>14535.9095702631</v>
      </c>
      <c r="I178" cm="1">
        <f t="array" ref="I178">INDEX(treecover_loss__ha!$D:$D,MATCH(GHGs!$A178&amp;GHGs!I$1,treecover_loss__ha!$A:$A&amp;treecover_loss__ha!$B:$B,0))</f>
        <v>5751.9453316122199</v>
      </c>
      <c r="J178" cm="1">
        <f t="array" ref="J178">INDEX(treecover_loss__ha!$D:$D,MATCH(GHGs!$A178&amp;GHGs!J$1,treecover_loss__ha!$A:$A&amp;treecover_loss__ha!$B:$B,0))</f>
        <v>9301.60351862073</v>
      </c>
    </row>
    <row r="179" spans="1:10" x14ac:dyDescent="0.2">
      <c r="A179" s="1" t="s">
        <v>181</v>
      </c>
      <c r="B179" cm="1">
        <f t="array" ref="B179">INDEX(treecover_loss__ha!$D:$D,MATCH(GHGs!$A179&amp;GHGs!B$1,treecover_loss__ha!$A:$A&amp;treecover_loss__ha!$B:$B,0))</f>
        <v>768412.88462066103</v>
      </c>
      <c r="C179" cm="1">
        <f t="array" ref="C179">INDEX(treecover_loss__ha!$D:$D,MATCH(GHGs!$A179&amp;GHGs!C$1,treecover_loss__ha!$A:$A&amp;treecover_loss__ha!$B:$B,0))</f>
        <v>940122.038458811</v>
      </c>
      <c r="D179" cm="1">
        <f t="array" ref="D179">INDEX(treecover_loss__ha!$D:$D,MATCH(GHGs!$A179&amp;GHGs!D$1,treecover_loss__ha!$A:$A&amp;treecover_loss__ha!$B:$B,0))</f>
        <v>2015177.0691696999</v>
      </c>
      <c r="E179" cm="1">
        <f t="array" ref="E179">INDEX(treecover_loss__ha!$D:$D,MATCH(GHGs!$A179&amp;GHGs!E$1,treecover_loss__ha!$A:$A&amp;treecover_loss__ha!$B:$B,0))</f>
        <v>2071881.7725790399</v>
      </c>
      <c r="F179" cm="1">
        <f t="array" ref="F179">INDEX(treecover_loss__ha!$D:$D,MATCH(GHGs!$A179&amp;GHGs!F$1,treecover_loss__ha!$A:$A&amp;treecover_loss__ha!$B:$B,0))</f>
        <v>1467366.1356528699</v>
      </c>
      <c r="G179" cm="1">
        <f t="array" ref="G179">INDEX(treecover_loss__ha!$D:$D,MATCH(GHGs!$A179&amp;GHGs!G$1,treecover_loss__ha!$A:$A&amp;treecover_loss__ha!$B:$B,0))</f>
        <v>1065079.4324153501</v>
      </c>
      <c r="H179" cm="1">
        <f t="array" ref="H179">INDEX(treecover_loss__ha!$D:$D,MATCH(GHGs!$A179&amp;GHGs!H$1,treecover_loss__ha!$A:$A&amp;treecover_loss__ha!$B:$B,0))</f>
        <v>2338963.8438582802</v>
      </c>
      <c r="I179" cm="1">
        <f t="array" ref="I179">INDEX(treecover_loss__ha!$D:$D,MATCH(GHGs!$A179&amp;GHGs!I$1,treecover_loss__ha!$A:$A&amp;treecover_loss__ha!$B:$B,0))</f>
        <v>2972115.5676961001</v>
      </c>
      <c r="J179" cm="1">
        <f t="array" ref="J179">INDEX(treecover_loss__ha!$D:$D,MATCH(GHGs!$A179&amp;GHGs!J$1,treecover_loss__ha!$A:$A&amp;treecover_loss__ha!$B:$B,0))</f>
        <v>5028763.48094144</v>
      </c>
    </row>
    <row r="180" spans="1:10" x14ac:dyDescent="0.2">
      <c r="A180" s="1" t="s">
        <v>182</v>
      </c>
      <c r="B180" cm="1">
        <f t="array" ref="B180">INDEX(treecover_loss__ha!$D:$D,MATCH(GHGs!$A180&amp;GHGs!B$1,treecover_loss__ha!$A:$A&amp;treecover_loss__ha!$B:$B,0))</f>
        <v>457333.53729984403</v>
      </c>
      <c r="C180" cm="1">
        <f t="array" ref="C180">INDEX(treecover_loss__ha!$D:$D,MATCH(GHGs!$A180&amp;GHGs!C$1,treecover_loss__ha!$A:$A&amp;treecover_loss__ha!$B:$B,0))</f>
        <v>1774780.57019724</v>
      </c>
      <c r="D180" cm="1">
        <f t="array" ref="D180">INDEX(treecover_loss__ha!$D:$D,MATCH(GHGs!$A180&amp;GHGs!D$1,treecover_loss__ha!$A:$A&amp;treecover_loss__ha!$B:$B,0))</f>
        <v>3933514.6430361602</v>
      </c>
      <c r="E180" cm="1">
        <f t="array" ref="E180">INDEX(treecover_loss__ha!$D:$D,MATCH(GHGs!$A180&amp;GHGs!E$1,treecover_loss__ha!$A:$A&amp;treecover_loss__ha!$B:$B,0))</f>
        <v>3706112.40899608</v>
      </c>
      <c r="F180" cm="1">
        <f t="array" ref="F180">INDEX(treecover_loss__ha!$D:$D,MATCH(GHGs!$A180&amp;GHGs!F$1,treecover_loss__ha!$A:$A&amp;treecover_loss__ha!$B:$B,0))</f>
        <v>3051111.4111382002</v>
      </c>
      <c r="G180" cm="1">
        <f t="array" ref="G180">INDEX(treecover_loss__ha!$D:$D,MATCH(GHGs!$A180&amp;GHGs!G$1,treecover_loss__ha!$A:$A&amp;treecover_loss__ha!$B:$B,0))</f>
        <v>3179156.8493659599</v>
      </c>
      <c r="H180" cm="1">
        <f t="array" ref="H180">INDEX(treecover_loss__ha!$D:$D,MATCH(GHGs!$A180&amp;GHGs!H$1,treecover_loss__ha!$A:$A&amp;treecover_loss__ha!$B:$B,0))</f>
        <v>3638364.91316362</v>
      </c>
      <c r="I180" cm="1">
        <f t="array" ref="I180">INDEX(treecover_loss__ha!$D:$D,MATCH(GHGs!$A180&amp;GHGs!I$1,treecover_loss__ha!$A:$A&amp;treecover_loss__ha!$B:$B,0))</f>
        <v>3295752.2293779198</v>
      </c>
      <c r="J180" cm="1">
        <f t="array" ref="J180">INDEX(treecover_loss__ha!$D:$D,MATCH(GHGs!$A180&amp;GHGs!J$1,treecover_loss__ha!$A:$A&amp;treecover_loss__ha!$B:$B,0))</f>
        <v>2931173.5222192998</v>
      </c>
    </row>
    <row r="181" spans="1:10" x14ac:dyDescent="0.2">
      <c r="A181" s="1" t="s">
        <v>183</v>
      </c>
      <c r="B181" cm="1">
        <f t="array" ref="B181">INDEX(treecover_loss__ha!$D:$D,MATCH(GHGs!$A181&amp;GHGs!B$1,treecover_loss__ha!$A:$A&amp;treecover_loss__ha!$B:$B,0))</f>
        <v>72065916.594920099</v>
      </c>
      <c r="C181" cm="1">
        <f t="array" ref="C181">INDEX(treecover_loss__ha!$D:$D,MATCH(GHGs!$A181&amp;GHGs!C$1,treecover_loss__ha!$A:$A&amp;treecover_loss__ha!$B:$B,0))</f>
        <v>102640540.035303</v>
      </c>
      <c r="D181" cm="1">
        <f t="array" ref="D181">INDEX(treecover_loss__ha!$D:$D,MATCH(GHGs!$A181&amp;GHGs!D$1,treecover_loss__ha!$A:$A&amp;treecover_loss__ha!$B:$B,0))</f>
        <v>123539796.90135901</v>
      </c>
      <c r="E181" cm="1">
        <f t="array" ref="E181">INDEX(treecover_loss__ha!$D:$D,MATCH(GHGs!$A181&amp;GHGs!E$1,treecover_loss__ha!$A:$A&amp;treecover_loss__ha!$B:$B,0))</f>
        <v>85636608.074085593</v>
      </c>
      <c r="F181" cm="1">
        <f t="array" ref="F181">INDEX(treecover_loss__ha!$D:$D,MATCH(GHGs!$A181&amp;GHGs!F$1,treecover_loss__ha!$A:$A&amp;treecover_loss__ha!$B:$B,0))</f>
        <v>81411761.7260212</v>
      </c>
      <c r="G181" cm="1">
        <f t="array" ref="G181">INDEX(treecover_loss__ha!$D:$D,MATCH(GHGs!$A181&amp;GHGs!G$1,treecover_loss__ha!$A:$A&amp;treecover_loss__ha!$B:$B,0))</f>
        <v>76504977.590551406</v>
      </c>
      <c r="H181" cm="1">
        <f t="array" ref="H181">INDEX(treecover_loss__ha!$D:$D,MATCH(GHGs!$A181&amp;GHGs!H$1,treecover_loss__ha!$A:$A&amp;treecover_loss__ha!$B:$B,0))</f>
        <v>87956667.689356193</v>
      </c>
      <c r="I181" cm="1">
        <f t="array" ref="I181">INDEX(treecover_loss__ha!$D:$D,MATCH(GHGs!$A181&amp;GHGs!I$1,treecover_loss__ha!$A:$A&amp;treecover_loss__ha!$B:$B,0))</f>
        <v>81909393.767762005</v>
      </c>
      <c r="J181" cm="1">
        <f t="array" ref="J181">INDEX(treecover_loss__ha!$D:$D,MATCH(GHGs!$A181&amp;GHGs!J$1,treecover_loss__ha!$A:$A&amp;treecover_loss__ha!$B:$B,0))</f>
        <v>106453510.02090999</v>
      </c>
    </row>
    <row r="182" spans="1:10" x14ac:dyDescent="0.2">
      <c r="A182" s="1" t="s">
        <v>184</v>
      </c>
      <c r="B182" t="e" cm="1">
        <f t="array" ref="B182">INDEX(treecover_loss__ha!$D:$D,MATCH(GHGs!$A182&amp;GHGs!B$1,treecover_loss__ha!$A:$A&amp;treecover_loss__ha!$B:$B,0))</f>
        <v>#N/A</v>
      </c>
      <c r="C182" t="e" cm="1">
        <f t="array" ref="C182">INDEX(treecover_loss__ha!$D:$D,MATCH(GHGs!$A182&amp;GHGs!C$1,treecover_loss__ha!$A:$A&amp;treecover_loss__ha!$B:$B,0))</f>
        <v>#N/A</v>
      </c>
      <c r="D182" cm="1">
        <f t="array" ref="D182">INDEX(treecover_loss__ha!$D:$D,MATCH(GHGs!$A182&amp;GHGs!D$1,treecover_loss__ha!$A:$A&amp;treecover_loss__ha!$B:$B,0))</f>
        <v>30.191646384302299</v>
      </c>
      <c r="E182" cm="1">
        <f t="array" ref="E182">INDEX(treecover_loss__ha!$D:$D,MATCH(GHGs!$A182&amp;GHGs!E$1,treecover_loss__ha!$A:$A&amp;treecover_loss__ha!$B:$B,0))</f>
        <v>26.128929508304299</v>
      </c>
      <c r="F182" cm="1">
        <f t="array" ref="F182">INDEX(treecover_loss__ha!$D:$D,MATCH(GHGs!$A182&amp;GHGs!F$1,treecover_loss__ha!$A:$A&amp;treecover_loss__ha!$B:$B,0))</f>
        <v>24.447884371237802</v>
      </c>
      <c r="G182" cm="1">
        <f t="array" ref="G182">INDEX(treecover_loss__ha!$D:$D,MATCH(GHGs!$A182&amp;GHGs!G$1,treecover_loss__ha!$A:$A&amp;treecover_loss__ha!$B:$B,0))</f>
        <v>136.8960211429</v>
      </c>
      <c r="H182" cm="1">
        <f t="array" ref="H182">INDEX(treecover_loss__ha!$D:$D,MATCH(GHGs!$A182&amp;GHGs!H$1,treecover_loss__ha!$A:$A&amp;treecover_loss__ha!$B:$B,0))</f>
        <v>9.2791738358145608</v>
      </c>
      <c r="I182" cm="1">
        <f t="array" ref="I182">INDEX(treecover_loss__ha!$D:$D,MATCH(GHGs!$A182&amp;GHGs!I$1,treecover_loss__ha!$A:$A&amp;treecover_loss__ha!$B:$B,0))</f>
        <v>24.719344796329398</v>
      </c>
      <c r="J182" cm="1">
        <f t="array" ref="J182">INDEX(treecover_loss__ha!$D:$D,MATCH(GHGs!$A182&amp;GHGs!J$1,treecover_loss__ha!$A:$A&amp;treecover_loss__ha!$B:$B,0))</f>
        <v>5734.5124712987799</v>
      </c>
    </row>
    <row r="183" spans="1:10" x14ac:dyDescent="0.2">
      <c r="A183" s="1" t="s">
        <v>185</v>
      </c>
      <c r="B183" t="e" cm="1">
        <f t="array" ref="B183">INDEX(treecover_loss__ha!$D:$D,MATCH(GHGs!$A183&amp;GHGs!B$1,treecover_loss__ha!$A:$A&amp;treecover_loss__ha!$B:$B,0))</f>
        <v>#N/A</v>
      </c>
      <c r="C183" cm="1">
        <f t="array" ref="C183">INDEX(treecover_loss__ha!$D:$D,MATCH(GHGs!$A183&amp;GHGs!C$1,treecover_loss__ha!$A:$A&amp;treecover_loss__ha!$B:$B,0))</f>
        <v>0</v>
      </c>
      <c r="D183" cm="1">
        <f t="array" ref="D183">INDEX(treecover_loss__ha!$D:$D,MATCH(GHGs!$A183&amp;GHGs!D$1,treecover_loss__ha!$A:$A&amp;treecover_loss__ha!$B:$B,0))</f>
        <v>11.1269539576884</v>
      </c>
      <c r="E183" t="e" cm="1">
        <f t="array" ref="E183">INDEX(treecover_loss__ha!$D:$D,MATCH(GHGs!$A183&amp;GHGs!E$1,treecover_loss__ha!$A:$A&amp;treecover_loss__ha!$B:$B,0))</f>
        <v>#N/A</v>
      </c>
      <c r="F183" t="e" cm="1">
        <f t="array" ref="F183">INDEX(treecover_loss__ha!$D:$D,MATCH(GHGs!$A183&amp;GHGs!F$1,treecover_loss__ha!$A:$A&amp;treecover_loss__ha!$B:$B,0))</f>
        <v>#N/A</v>
      </c>
      <c r="G183" t="e" cm="1">
        <f t="array" ref="G183">INDEX(treecover_loss__ha!$D:$D,MATCH(GHGs!$A183&amp;GHGs!G$1,treecover_loss__ha!$A:$A&amp;treecover_loss__ha!$B:$B,0))</f>
        <v>#N/A</v>
      </c>
      <c r="H183" t="e" cm="1">
        <f t="array" ref="H183">INDEX(treecover_loss__ha!$D:$D,MATCH(GHGs!$A183&amp;GHGs!H$1,treecover_loss__ha!$A:$A&amp;treecover_loss__ha!$B:$B,0))</f>
        <v>#N/A</v>
      </c>
      <c r="I183" t="e" cm="1">
        <f t="array" ref="I183">INDEX(treecover_loss__ha!$D:$D,MATCH(GHGs!$A183&amp;GHGs!I$1,treecover_loss__ha!$A:$A&amp;treecover_loss__ha!$B:$B,0))</f>
        <v>#N/A</v>
      </c>
      <c r="J183" t="e" cm="1">
        <f t="array" ref="J183">INDEX(treecover_loss__ha!$D:$D,MATCH(GHGs!$A183&amp;GHGs!J$1,treecover_loss__ha!$A:$A&amp;treecover_loss__ha!$B:$B,0))</f>
        <v>#N/A</v>
      </c>
    </row>
    <row r="184" spans="1:10" x14ac:dyDescent="0.2">
      <c r="A184" s="1" t="s">
        <v>186</v>
      </c>
      <c r="B184" cm="1">
        <f t="array" ref="B184">INDEX(treecover_loss__ha!$D:$D,MATCH(GHGs!$A184&amp;GHGs!B$1,treecover_loss__ha!$A:$A&amp;treecover_loss__ha!$B:$B,0))</f>
        <v>416334.51392123598</v>
      </c>
      <c r="C184" cm="1">
        <f t="array" ref="C184">INDEX(treecover_loss__ha!$D:$D,MATCH(GHGs!$A184&amp;GHGs!C$1,treecover_loss__ha!$A:$A&amp;treecover_loss__ha!$B:$B,0))</f>
        <v>626566.95162140904</v>
      </c>
      <c r="D184" cm="1">
        <f t="array" ref="D184">INDEX(treecover_loss__ha!$D:$D,MATCH(GHGs!$A184&amp;GHGs!D$1,treecover_loss__ha!$A:$A&amp;treecover_loss__ha!$B:$B,0))</f>
        <v>855246.85437162803</v>
      </c>
      <c r="E184" cm="1">
        <f t="array" ref="E184">INDEX(treecover_loss__ha!$D:$D,MATCH(GHGs!$A184&amp;GHGs!E$1,treecover_loss__ha!$A:$A&amp;treecover_loss__ha!$B:$B,0))</f>
        <v>625857.29126506601</v>
      </c>
      <c r="F184" cm="1">
        <f t="array" ref="F184">INDEX(treecover_loss__ha!$D:$D,MATCH(GHGs!$A184&amp;GHGs!F$1,treecover_loss__ha!$A:$A&amp;treecover_loss__ha!$B:$B,0))</f>
        <v>756109.44408726203</v>
      </c>
      <c r="G184" cm="1">
        <f t="array" ref="G184">INDEX(treecover_loss__ha!$D:$D,MATCH(GHGs!$A184&amp;GHGs!G$1,treecover_loss__ha!$A:$A&amp;treecover_loss__ha!$B:$B,0))</f>
        <v>745053.94028607896</v>
      </c>
      <c r="H184" cm="1">
        <f t="array" ref="H184">INDEX(treecover_loss__ha!$D:$D,MATCH(GHGs!$A184&amp;GHGs!H$1,treecover_loss__ha!$A:$A&amp;treecover_loss__ha!$B:$B,0))</f>
        <v>770090.02648462099</v>
      </c>
      <c r="I184" cm="1">
        <f t="array" ref="I184">INDEX(treecover_loss__ha!$D:$D,MATCH(GHGs!$A184&amp;GHGs!I$1,treecover_loss__ha!$A:$A&amp;treecover_loss__ha!$B:$B,0))</f>
        <v>598351.63196270994</v>
      </c>
      <c r="J184" cm="1">
        <f t="array" ref="J184">INDEX(treecover_loss__ha!$D:$D,MATCH(GHGs!$A184&amp;GHGs!J$1,treecover_loss__ha!$A:$A&amp;treecover_loss__ha!$B:$B,0))</f>
        <v>798866.04158273304</v>
      </c>
    </row>
    <row r="185" spans="1:10" x14ac:dyDescent="0.2">
      <c r="A185" s="1" t="s">
        <v>187</v>
      </c>
      <c r="B185" cm="1">
        <f t="array" ref="B185">INDEX(treecover_loss__ha!$D:$D,MATCH(GHGs!$A185&amp;GHGs!B$1,treecover_loss__ha!$A:$A&amp;treecover_loss__ha!$B:$B,0))</f>
        <v>386881.90658656397</v>
      </c>
      <c r="C185" cm="1">
        <f t="array" ref="C185">INDEX(treecover_loss__ha!$D:$D,MATCH(GHGs!$A185&amp;GHGs!C$1,treecover_loss__ha!$A:$A&amp;treecover_loss__ha!$B:$B,0))</f>
        <v>761696.23916522798</v>
      </c>
      <c r="D185" cm="1">
        <f t="array" ref="D185">INDEX(treecover_loss__ha!$D:$D,MATCH(GHGs!$A185&amp;GHGs!D$1,treecover_loss__ha!$A:$A&amp;treecover_loss__ha!$B:$B,0))</f>
        <v>439196.71796250402</v>
      </c>
      <c r="E185" cm="1">
        <f t="array" ref="E185">INDEX(treecover_loss__ha!$D:$D,MATCH(GHGs!$A185&amp;GHGs!E$1,treecover_loss__ha!$A:$A&amp;treecover_loss__ha!$B:$B,0))</f>
        <v>553551.72662616603</v>
      </c>
      <c r="F185" cm="1">
        <f t="array" ref="F185">INDEX(treecover_loss__ha!$D:$D,MATCH(GHGs!$A185&amp;GHGs!F$1,treecover_loss__ha!$A:$A&amp;treecover_loss__ha!$B:$B,0))</f>
        <v>393971.18906218302</v>
      </c>
      <c r="G185" cm="1">
        <f t="array" ref="G185">INDEX(treecover_loss__ha!$D:$D,MATCH(GHGs!$A185&amp;GHGs!G$1,treecover_loss__ha!$A:$A&amp;treecover_loss__ha!$B:$B,0))</f>
        <v>504199.71439900098</v>
      </c>
      <c r="H185" cm="1">
        <f t="array" ref="H185">INDEX(treecover_loss__ha!$D:$D,MATCH(GHGs!$A185&amp;GHGs!H$1,treecover_loss__ha!$A:$A&amp;treecover_loss__ha!$B:$B,0))</f>
        <v>199480.91661241901</v>
      </c>
      <c r="I185" cm="1">
        <f t="array" ref="I185">INDEX(treecover_loss__ha!$D:$D,MATCH(GHGs!$A185&amp;GHGs!I$1,treecover_loss__ha!$A:$A&amp;treecover_loss__ha!$B:$B,0))</f>
        <v>233661.05281655301</v>
      </c>
      <c r="J185" cm="1">
        <f t="array" ref="J185">INDEX(treecover_loss__ha!$D:$D,MATCH(GHGs!$A185&amp;GHGs!J$1,treecover_loss__ha!$A:$A&amp;treecover_loss__ha!$B:$B,0))</f>
        <v>525457.44384366495</v>
      </c>
    </row>
    <row r="186" spans="1:10" x14ac:dyDescent="0.2">
      <c r="A186" s="1" t="s">
        <v>188</v>
      </c>
      <c r="B186" cm="1">
        <f t="array" ref="B186">INDEX(treecover_loss__ha!$D:$D,MATCH(GHGs!$A186&amp;GHGs!B$1,treecover_loss__ha!$A:$A&amp;treecover_loss__ha!$B:$B,0))</f>
        <v>456478.68576010701</v>
      </c>
      <c r="C186" cm="1">
        <f t="array" ref="C186">INDEX(treecover_loss__ha!$D:$D,MATCH(GHGs!$A186&amp;GHGs!C$1,treecover_loss__ha!$A:$A&amp;treecover_loss__ha!$B:$B,0))</f>
        <v>339342.92415423901</v>
      </c>
      <c r="D186" cm="1">
        <f t="array" ref="D186">INDEX(treecover_loss__ha!$D:$D,MATCH(GHGs!$A186&amp;GHGs!D$1,treecover_loss__ha!$A:$A&amp;treecover_loss__ha!$B:$B,0))</f>
        <v>1864874.7995512399</v>
      </c>
      <c r="E186" cm="1">
        <f t="array" ref="E186">INDEX(treecover_loss__ha!$D:$D,MATCH(GHGs!$A186&amp;GHGs!E$1,treecover_loss__ha!$A:$A&amp;treecover_loss__ha!$B:$B,0))</f>
        <v>318139.29771807097</v>
      </c>
      <c r="F186" cm="1">
        <f t="array" ref="F186">INDEX(treecover_loss__ha!$D:$D,MATCH(GHGs!$A186&amp;GHGs!F$1,treecover_loss__ha!$A:$A&amp;treecover_loss__ha!$B:$B,0))</f>
        <v>165444.30238784099</v>
      </c>
      <c r="G186" cm="1">
        <f t="array" ref="G186">INDEX(treecover_loss__ha!$D:$D,MATCH(GHGs!$A186&amp;GHGs!G$1,treecover_loss__ha!$A:$A&amp;treecover_loss__ha!$B:$B,0))</f>
        <v>215891.42833432401</v>
      </c>
      <c r="H186" cm="1">
        <f t="array" ref="H186">INDEX(treecover_loss__ha!$D:$D,MATCH(GHGs!$A186&amp;GHGs!H$1,treecover_loss__ha!$A:$A&amp;treecover_loss__ha!$B:$B,0))</f>
        <v>436206.019821428</v>
      </c>
      <c r="I186" cm="1">
        <f t="array" ref="I186">INDEX(treecover_loss__ha!$D:$D,MATCH(GHGs!$A186&amp;GHGs!I$1,treecover_loss__ha!$A:$A&amp;treecover_loss__ha!$B:$B,0))</f>
        <v>653150.89790691203</v>
      </c>
      <c r="J186" cm="1">
        <f t="array" ref="J186">INDEX(treecover_loss__ha!$D:$D,MATCH(GHGs!$A186&amp;GHGs!J$1,treecover_loss__ha!$A:$A&amp;treecover_loss__ha!$B:$B,0))</f>
        <v>990421.582869665</v>
      </c>
    </row>
    <row r="187" spans="1:10" x14ac:dyDescent="0.2">
      <c r="A187" s="1" t="s">
        <v>189</v>
      </c>
      <c r="B187" cm="1">
        <f t="array" ref="B187">INDEX(treecover_loss__ha!$D:$D,MATCH(GHGs!$A187&amp;GHGs!B$1,treecover_loss__ha!$A:$A&amp;treecover_loss__ha!$B:$B,0))</f>
        <v>8672772.0898232404</v>
      </c>
      <c r="C187" cm="1">
        <f t="array" ref="C187">INDEX(treecover_loss__ha!$D:$D,MATCH(GHGs!$A187&amp;GHGs!C$1,treecover_loss__ha!$A:$A&amp;treecover_loss__ha!$B:$B,0))</f>
        <v>8101466.9626171403</v>
      </c>
      <c r="D187" cm="1">
        <f t="array" ref="D187">INDEX(treecover_loss__ha!$D:$D,MATCH(GHGs!$A187&amp;GHGs!D$1,treecover_loss__ha!$A:$A&amp;treecover_loss__ha!$B:$B,0))</f>
        <v>10974990.0633302</v>
      </c>
      <c r="E187" cm="1">
        <f t="array" ref="E187">INDEX(treecover_loss__ha!$D:$D,MATCH(GHGs!$A187&amp;GHGs!E$1,treecover_loss__ha!$A:$A&amp;treecover_loss__ha!$B:$B,0))</f>
        <v>12681781.411208101</v>
      </c>
      <c r="F187" cm="1">
        <f t="array" ref="F187">INDEX(treecover_loss__ha!$D:$D,MATCH(GHGs!$A187&amp;GHGs!F$1,treecover_loss__ha!$A:$A&amp;treecover_loss__ha!$B:$B,0))</f>
        <v>13649959.9482095</v>
      </c>
      <c r="G187" cm="1">
        <f t="array" ref="G187">INDEX(treecover_loss__ha!$D:$D,MATCH(GHGs!$A187&amp;GHGs!G$1,treecover_loss__ha!$A:$A&amp;treecover_loss__ha!$B:$B,0))</f>
        <v>15925919.828420799</v>
      </c>
      <c r="H187" cm="1">
        <f t="array" ref="H187">INDEX(treecover_loss__ha!$D:$D,MATCH(GHGs!$A187&amp;GHGs!H$1,treecover_loss__ha!$A:$A&amp;treecover_loss__ha!$B:$B,0))</f>
        <v>25256721.912366498</v>
      </c>
      <c r="I187" cm="1">
        <f t="array" ref="I187">INDEX(treecover_loss__ha!$D:$D,MATCH(GHGs!$A187&amp;GHGs!I$1,treecover_loss__ha!$A:$A&amp;treecover_loss__ha!$B:$B,0))</f>
        <v>18452359.101093501</v>
      </c>
      <c r="J187" cm="1">
        <f t="array" ref="J187">INDEX(treecover_loss__ha!$D:$D,MATCH(GHGs!$A187&amp;GHGs!J$1,treecover_loss__ha!$A:$A&amp;treecover_loss__ha!$B:$B,0))</f>
        <v>20687087.697605599</v>
      </c>
    </row>
    <row r="188" spans="1:10" x14ac:dyDescent="0.2">
      <c r="A188" s="1" t="s">
        <v>190</v>
      </c>
      <c r="B188" cm="1">
        <f t="array" ref="B188">INDEX(treecover_loss__ha!$D:$D,MATCH(GHGs!$A188&amp;GHGs!B$1,treecover_loss__ha!$A:$A&amp;treecover_loss__ha!$B:$B,0))</f>
        <v>528329.59958830196</v>
      </c>
      <c r="C188" cm="1">
        <f t="array" ref="C188">INDEX(treecover_loss__ha!$D:$D,MATCH(GHGs!$A188&amp;GHGs!C$1,treecover_loss__ha!$A:$A&amp;treecover_loss__ha!$B:$B,0))</f>
        <v>1827497.56794715</v>
      </c>
      <c r="D188" cm="1">
        <f t="array" ref="D188">INDEX(treecover_loss__ha!$D:$D,MATCH(GHGs!$A188&amp;GHGs!D$1,treecover_loss__ha!$A:$A&amp;treecover_loss__ha!$B:$B,0))</f>
        <v>1451195.1219584199</v>
      </c>
      <c r="E188" cm="1">
        <f t="array" ref="E188">INDEX(treecover_loss__ha!$D:$D,MATCH(GHGs!$A188&amp;GHGs!E$1,treecover_loss__ha!$A:$A&amp;treecover_loss__ha!$B:$B,0))</f>
        <v>1094595.2808927901</v>
      </c>
      <c r="F188" cm="1">
        <f t="array" ref="F188">INDEX(treecover_loss__ha!$D:$D,MATCH(GHGs!$A188&amp;GHGs!F$1,treecover_loss__ha!$A:$A&amp;treecover_loss__ha!$B:$B,0))</f>
        <v>837800.12783024996</v>
      </c>
      <c r="G188" cm="1">
        <f t="array" ref="G188">INDEX(treecover_loss__ha!$D:$D,MATCH(GHGs!$A188&amp;GHGs!G$1,treecover_loss__ha!$A:$A&amp;treecover_loss__ha!$B:$B,0))</f>
        <v>850524.32615019998</v>
      </c>
      <c r="H188" cm="1">
        <f t="array" ref="H188">INDEX(treecover_loss__ha!$D:$D,MATCH(GHGs!$A188&amp;GHGs!H$1,treecover_loss__ha!$A:$A&amp;treecover_loss__ha!$B:$B,0))</f>
        <v>895320.37291900197</v>
      </c>
      <c r="I188" cm="1">
        <f t="array" ref="I188">INDEX(treecover_loss__ha!$D:$D,MATCH(GHGs!$A188&amp;GHGs!I$1,treecover_loss__ha!$A:$A&amp;treecover_loss__ha!$B:$B,0))</f>
        <v>925085.99816220999</v>
      </c>
      <c r="J188" cm="1">
        <f t="array" ref="J188">INDEX(treecover_loss__ha!$D:$D,MATCH(GHGs!$A188&amp;GHGs!J$1,treecover_loss__ha!$A:$A&amp;treecover_loss__ha!$B:$B,0))</f>
        <v>1187219.41496205</v>
      </c>
    </row>
    <row r="189" spans="1:10" x14ac:dyDescent="0.2">
      <c r="A189" s="1" t="s">
        <v>191</v>
      </c>
      <c r="B189" cm="1">
        <f t="array" ref="B189">INDEX(treecover_loss__ha!$D:$D,MATCH(GHGs!$A189&amp;GHGs!B$1,treecover_loss__ha!$A:$A&amp;treecover_loss__ha!$B:$B,0))</f>
        <v>38550526.513204001</v>
      </c>
      <c r="C189" cm="1">
        <f t="array" ref="C189">INDEX(treecover_loss__ha!$D:$D,MATCH(GHGs!$A189&amp;GHGs!C$1,treecover_loss__ha!$A:$A&amp;treecover_loss__ha!$B:$B,0))</f>
        <v>53550141.766094901</v>
      </c>
      <c r="D189" cm="1">
        <f t="array" ref="D189">INDEX(treecover_loss__ha!$D:$D,MATCH(GHGs!$A189&amp;GHGs!D$1,treecover_loss__ha!$A:$A&amp;treecover_loss__ha!$B:$B,0))</f>
        <v>68657160.4263767</v>
      </c>
      <c r="E189" cm="1">
        <f t="array" ref="E189">INDEX(treecover_loss__ha!$D:$D,MATCH(GHGs!$A189&amp;GHGs!E$1,treecover_loss__ha!$A:$A&amp;treecover_loss__ha!$B:$B,0))</f>
        <v>60179783.4326085</v>
      </c>
      <c r="F189" cm="1">
        <f t="array" ref="F189">INDEX(treecover_loss__ha!$D:$D,MATCH(GHGs!$A189&amp;GHGs!F$1,treecover_loss__ha!$A:$A&amp;treecover_loss__ha!$B:$B,0))</f>
        <v>51226240.388126701</v>
      </c>
      <c r="G189" cm="1">
        <f t="array" ref="G189">INDEX(treecover_loss__ha!$D:$D,MATCH(GHGs!$A189&amp;GHGs!G$1,treecover_loss__ha!$A:$A&amp;treecover_loss__ha!$B:$B,0))</f>
        <v>69483577.576500103</v>
      </c>
      <c r="H189" cm="1">
        <f t="array" ref="H189">INDEX(treecover_loss__ha!$D:$D,MATCH(GHGs!$A189&amp;GHGs!H$1,treecover_loss__ha!$A:$A&amp;treecover_loss__ha!$B:$B,0))</f>
        <v>65012129.593564004</v>
      </c>
      <c r="I189" cm="1">
        <f t="array" ref="I189">INDEX(treecover_loss__ha!$D:$D,MATCH(GHGs!$A189&amp;GHGs!I$1,treecover_loss__ha!$A:$A&amp;treecover_loss__ha!$B:$B,0))</f>
        <v>63745810.662084699</v>
      </c>
      <c r="J189" cm="1">
        <f t="array" ref="J189">INDEX(treecover_loss__ha!$D:$D,MATCH(GHGs!$A189&amp;GHGs!J$1,treecover_loss__ha!$A:$A&amp;treecover_loss__ha!$B:$B,0))</f>
        <v>89870082.651363507</v>
      </c>
    </row>
    <row r="190" spans="1:10" x14ac:dyDescent="0.2">
      <c r="A190" s="1" t="s">
        <v>192</v>
      </c>
      <c r="B190" cm="1">
        <f t="array" ref="B190">INDEX(treecover_loss__ha!$D:$D,MATCH(GHGs!$A190&amp;GHGs!B$1,treecover_loss__ha!$A:$A&amp;treecover_loss__ha!$B:$B,0))</f>
        <v>23206908.313794602</v>
      </c>
      <c r="C190" cm="1">
        <f t="array" ref="C190">INDEX(treecover_loss__ha!$D:$D,MATCH(GHGs!$A190&amp;GHGs!C$1,treecover_loss__ha!$A:$A&amp;treecover_loss__ha!$B:$B,0))</f>
        <v>29738069.941561699</v>
      </c>
      <c r="D190" cm="1">
        <f t="array" ref="D190">INDEX(treecover_loss__ha!$D:$D,MATCH(GHGs!$A190&amp;GHGs!D$1,treecover_loss__ha!$A:$A&amp;treecover_loss__ha!$B:$B,0))</f>
        <v>51220727.118402101</v>
      </c>
      <c r="E190" cm="1">
        <f t="array" ref="E190">INDEX(treecover_loss__ha!$D:$D,MATCH(GHGs!$A190&amp;GHGs!E$1,treecover_loss__ha!$A:$A&amp;treecover_loss__ha!$B:$B,0))</f>
        <v>38618382.816609398</v>
      </c>
      <c r="F190" cm="1">
        <f t="array" ref="F190">INDEX(treecover_loss__ha!$D:$D,MATCH(GHGs!$A190&amp;GHGs!F$1,treecover_loss__ha!$A:$A&amp;treecover_loss__ha!$B:$B,0))</f>
        <v>29477447.892576899</v>
      </c>
      <c r="G190" cm="1">
        <f t="array" ref="G190">INDEX(treecover_loss__ha!$D:$D,MATCH(GHGs!$A190&amp;GHGs!G$1,treecover_loss__ha!$A:$A&amp;treecover_loss__ha!$B:$B,0))</f>
        <v>35756265.928102396</v>
      </c>
      <c r="H190" cm="1">
        <f t="array" ref="H190">INDEX(treecover_loss__ha!$D:$D,MATCH(GHGs!$A190&amp;GHGs!H$1,treecover_loss__ha!$A:$A&amp;treecover_loss__ha!$B:$B,0))</f>
        <v>24746972.9872609</v>
      </c>
      <c r="I190" cm="1">
        <f t="array" ref="I190">INDEX(treecover_loss__ha!$D:$D,MATCH(GHGs!$A190&amp;GHGs!I$1,treecover_loss__ha!$A:$A&amp;treecover_loss__ha!$B:$B,0))</f>
        <v>33307916.0971664</v>
      </c>
      <c r="J190" cm="1">
        <f t="array" ref="J190">INDEX(treecover_loss__ha!$D:$D,MATCH(GHGs!$A190&amp;GHGs!J$1,treecover_loss__ha!$A:$A&amp;treecover_loss__ha!$B:$B,0))</f>
        <v>36343054.842224099</v>
      </c>
    </row>
    <row r="191" spans="1:10" x14ac:dyDescent="0.2">
      <c r="A191" s="1" t="s">
        <v>193</v>
      </c>
      <c r="B191" cm="1">
        <f t="array" ref="B191">INDEX(treecover_loss__ha!$D:$D,MATCH(GHGs!$A191&amp;GHGs!B$1,treecover_loss__ha!$A:$A&amp;treecover_loss__ha!$B:$B,0))</f>
        <v>19505549.767155401</v>
      </c>
      <c r="C191" cm="1">
        <f t="array" ref="C191">INDEX(treecover_loss__ha!$D:$D,MATCH(GHGs!$A191&amp;GHGs!C$1,treecover_loss__ha!$A:$A&amp;treecover_loss__ha!$B:$B,0))</f>
        <v>41320484.5333836</v>
      </c>
      <c r="D191" cm="1">
        <f t="array" ref="D191">INDEX(treecover_loss__ha!$D:$D,MATCH(GHGs!$A191&amp;GHGs!D$1,treecover_loss__ha!$A:$A&amp;treecover_loss__ha!$B:$B,0))</f>
        <v>34911072.914871201</v>
      </c>
      <c r="E191" cm="1">
        <f t="array" ref="E191">INDEX(treecover_loss__ha!$D:$D,MATCH(GHGs!$A191&amp;GHGs!E$1,treecover_loss__ha!$A:$A&amp;treecover_loss__ha!$B:$B,0))</f>
        <v>31348375.7017323</v>
      </c>
      <c r="F191" cm="1">
        <f t="array" ref="F191">INDEX(treecover_loss__ha!$D:$D,MATCH(GHGs!$A191&amp;GHGs!F$1,treecover_loss__ha!$A:$A&amp;treecover_loss__ha!$B:$B,0))</f>
        <v>19073428.736090701</v>
      </c>
      <c r="G191" cm="1">
        <f t="array" ref="G191">INDEX(treecover_loss__ha!$D:$D,MATCH(GHGs!$A191&amp;GHGs!G$1,treecover_loss__ha!$A:$A&amp;treecover_loss__ha!$B:$B,0))</f>
        <v>29356487.329608299</v>
      </c>
      <c r="H191" cm="1">
        <f t="array" ref="H191">INDEX(treecover_loss__ha!$D:$D,MATCH(GHGs!$A191&amp;GHGs!H$1,treecover_loss__ha!$A:$A&amp;treecover_loss__ha!$B:$B,0))</f>
        <v>27665626.551100701</v>
      </c>
      <c r="I191" cm="1">
        <f t="array" ref="I191">INDEX(treecover_loss__ha!$D:$D,MATCH(GHGs!$A191&amp;GHGs!I$1,treecover_loss__ha!$A:$A&amp;treecover_loss__ha!$B:$B,0))</f>
        <v>21223169.241154399</v>
      </c>
      <c r="J191" cm="1">
        <f t="array" ref="J191">INDEX(treecover_loss__ha!$D:$D,MATCH(GHGs!$A191&amp;GHGs!J$1,treecover_loss__ha!$A:$A&amp;treecover_loss__ha!$B:$B,0))</f>
        <v>30274997.063428901</v>
      </c>
    </row>
    <row r="192" spans="1:10" x14ac:dyDescent="0.2">
      <c r="A192" s="1" t="s">
        <v>194</v>
      </c>
      <c r="B192" t="e" cm="1">
        <f t="array" ref="B192">INDEX(treecover_loss__ha!$D:$D,MATCH(GHGs!$A192&amp;GHGs!B$1,treecover_loss__ha!$A:$A&amp;treecover_loss__ha!$B:$B,0))</f>
        <v>#N/A</v>
      </c>
      <c r="C192" t="e" cm="1">
        <f t="array" ref="C192">INDEX(treecover_loss__ha!$D:$D,MATCH(GHGs!$A192&amp;GHGs!C$1,treecover_loss__ha!$A:$A&amp;treecover_loss__ha!$B:$B,0))</f>
        <v>#N/A</v>
      </c>
      <c r="D192" t="e" cm="1">
        <f t="array" ref="D192">INDEX(treecover_loss__ha!$D:$D,MATCH(GHGs!$A192&amp;GHGs!D$1,treecover_loss__ha!$A:$A&amp;treecover_loss__ha!$B:$B,0))</f>
        <v>#N/A</v>
      </c>
      <c r="E192" t="e" cm="1">
        <f t="array" ref="E192">INDEX(treecover_loss__ha!$D:$D,MATCH(GHGs!$A192&amp;GHGs!E$1,treecover_loss__ha!$A:$A&amp;treecover_loss__ha!$B:$B,0))</f>
        <v>#N/A</v>
      </c>
      <c r="F192" t="e" cm="1">
        <f t="array" ref="F192">INDEX(treecover_loss__ha!$D:$D,MATCH(GHGs!$A192&amp;GHGs!F$1,treecover_loss__ha!$A:$A&amp;treecover_loss__ha!$B:$B,0))</f>
        <v>#N/A</v>
      </c>
      <c r="G192" t="e" cm="1">
        <f t="array" ref="G192">INDEX(treecover_loss__ha!$D:$D,MATCH(GHGs!$A192&amp;GHGs!G$1,treecover_loss__ha!$A:$A&amp;treecover_loss__ha!$B:$B,0))</f>
        <v>#N/A</v>
      </c>
      <c r="H192" t="e" cm="1">
        <f t="array" ref="H192">INDEX(treecover_loss__ha!$D:$D,MATCH(GHGs!$A192&amp;GHGs!H$1,treecover_loss__ha!$A:$A&amp;treecover_loss__ha!$B:$B,0))</f>
        <v>#N/A</v>
      </c>
      <c r="I192" t="e" cm="1">
        <f t="array" ref="I192">INDEX(treecover_loss__ha!$D:$D,MATCH(GHGs!$A192&amp;GHGs!I$1,treecover_loss__ha!$A:$A&amp;treecover_loss__ha!$B:$B,0))</f>
        <v>#N/A</v>
      </c>
      <c r="J192" t="e" cm="1">
        <f t="array" ref="J192">INDEX(treecover_loss__ha!$D:$D,MATCH(GHGs!$A192&amp;GHGs!J$1,treecover_loss__ha!$A:$A&amp;treecover_loss__ha!$B:$B,0))</f>
        <v>#N/A</v>
      </c>
    </row>
    <row r="193" spans="1:10" x14ac:dyDescent="0.2">
      <c r="A193" s="1" t="s">
        <v>195</v>
      </c>
      <c r="B193" cm="1">
        <f t="array" ref="B193">INDEX(treecover_loss__ha!$D:$D,MATCH(GHGs!$A193&amp;GHGs!B$1,treecover_loss__ha!$A:$A&amp;treecover_loss__ha!$B:$B,0))</f>
        <v>15971216.621743901</v>
      </c>
      <c r="C193" cm="1">
        <f t="array" ref="C193">INDEX(treecover_loss__ha!$D:$D,MATCH(GHGs!$A193&amp;GHGs!C$1,treecover_loss__ha!$A:$A&amp;treecover_loss__ha!$B:$B,0))</f>
        <v>25938089.572916798</v>
      </c>
      <c r="D193" cm="1">
        <f t="array" ref="D193">INDEX(treecover_loss__ha!$D:$D,MATCH(GHGs!$A193&amp;GHGs!D$1,treecover_loss__ha!$A:$A&amp;treecover_loss__ha!$B:$B,0))</f>
        <v>26686862.282530401</v>
      </c>
      <c r="E193" cm="1">
        <f t="array" ref="E193">INDEX(treecover_loss__ha!$D:$D,MATCH(GHGs!$A193&amp;GHGs!E$1,treecover_loss__ha!$A:$A&amp;treecover_loss__ha!$B:$B,0))</f>
        <v>19380157.369742502</v>
      </c>
      <c r="F193" cm="1">
        <f t="array" ref="F193">INDEX(treecover_loss__ha!$D:$D,MATCH(GHGs!$A193&amp;GHGs!F$1,treecover_loss__ha!$A:$A&amp;treecover_loss__ha!$B:$B,0))</f>
        <v>10327928.848780001</v>
      </c>
      <c r="G193" cm="1">
        <f t="array" ref="G193">INDEX(treecover_loss__ha!$D:$D,MATCH(GHGs!$A193&amp;GHGs!G$1,treecover_loss__ha!$A:$A&amp;treecover_loss__ha!$B:$B,0))</f>
        <v>8788805.5965142306</v>
      </c>
      <c r="H193" cm="1">
        <f t="array" ref="H193">INDEX(treecover_loss__ha!$D:$D,MATCH(GHGs!$A193&amp;GHGs!H$1,treecover_loss__ha!$A:$A&amp;treecover_loss__ha!$B:$B,0))</f>
        <v>35029435.6745326</v>
      </c>
      <c r="I193" cm="1">
        <f t="array" ref="I193">INDEX(treecover_loss__ha!$D:$D,MATCH(GHGs!$A193&amp;GHGs!I$1,treecover_loss__ha!$A:$A&amp;treecover_loss__ha!$B:$B,0))</f>
        <v>36014029.953420602</v>
      </c>
      <c r="J193" cm="1">
        <f t="array" ref="J193">INDEX(treecover_loss__ha!$D:$D,MATCH(GHGs!$A193&amp;GHGs!J$1,treecover_loss__ha!$A:$A&amp;treecover_loss__ha!$B:$B,0))</f>
        <v>59154890.781303301</v>
      </c>
    </row>
    <row r="194" spans="1:10" x14ac:dyDescent="0.2">
      <c r="A194" s="1" t="s">
        <v>196</v>
      </c>
      <c r="B194" cm="1">
        <f t="array" ref="B194">INDEX(treecover_loss__ha!$D:$D,MATCH(GHGs!$A194&amp;GHGs!B$1,treecover_loss__ha!$A:$A&amp;treecover_loss__ha!$B:$B,0))</f>
        <v>782364171.22533906</v>
      </c>
      <c r="C194" cm="1">
        <f t="array" ref="C194">INDEX(treecover_loss__ha!$D:$D,MATCH(GHGs!$A194&amp;GHGs!C$1,treecover_loss__ha!$A:$A&amp;treecover_loss__ha!$B:$B,0))</f>
        <v>954845140.75099003</v>
      </c>
      <c r="D194" cm="1">
        <f t="array" ref="D194">INDEX(treecover_loss__ha!$D:$D,MATCH(GHGs!$A194&amp;GHGs!D$1,treecover_loss__ha!$A:$A&amp;treecover_loss__ha!$B:$B,0))</f>
        <v>1041739276.93819</v>
      </c>
      <c r="E194" cm="1">
        <f t="array" ref="E194">INDEX(treecover_loss__ha!$D:$D,MATCH(GHGs!$A194&amp;GHGs!E$1,treecover_loss__ha!$A:$A&amp;treecover_loss__ha!$B:$B,0))</f>
        <v>946529557.387568</v>
      </c>
      <c r="F194" cm="1">
        <f t="array" ref="F194">INDEX(treecover_loss__ha!$D:$D,MATCH(GHGs!$A194&amp;GHGs!F$1,treecover_loss__ha!$A:$A&amp;treecover_loss__ha!$B:$B,0))</f>
        <v>905516262.96707404</v>
      </c>
      <c r="G194" cm="1">
        <f t="array" ref="G194">INDEX(treecover_loss__ha!$D:$D,MATCH(GHGs!$A194&amp;GHGs!G$1,treecover_loss__ha!$A:$A&amp;treecover_loss__ha!$B:$B,0))</f>
        <v>942187759.53922701</v>
      </c>
      <c r="H194" cm="1">
        <f t="array" ref="H194">INDEX(treecover_loss__ha!$D:$D,MATCH(GHGs!$A194&amp;GHGs!H$1,treecover_loss__ha!$A:$A&amp;treecover_loss__ha!$B:$B,0))</f>
        <v>989059758.06462801</v>
      </c>
      <c r="I194" cm="1">
        <f t="array" ref="I194">INDEX(treecover_loss__ha!$D:$D,MATCH(GHGs!$A194&amp;GHGs!I$1,treecover_loss__ha!$A:$A&amp;treecover_loss__ha!$B:$B,0))</f>
        <v>907282950.65379703</v>
      </c>
      <c r="J194" cm="1">
        <f t="array" ref="J194">INDEX(treecover_loss__ha!$D:$D,MATCH(GHGs!$A194&amp;GHGs!J$1,treecover_loss__ha!$A:$A&amp;treecover_loss__ha!$B:$B,0))</f>
        <v>728935067.77036595</v>
      </c>
    </row>
    <row r="195" spans="1:10" x14ac:dyDescent="0.2">
      <c r="A195" s="1" t="s">
        <v>197</v>
      </c>
      <c r="B195" t="e" cm="1">
        <f t="array" ref="B195">INDEX(treecover_loss__ha!$D:$D,MATCH(GHGs!$A195&amp;GHGs!B$1,treecover_loss__ha!$A:$A&amp;treecover_loss__ha!$B:$B,0))</f>
        <v>#N/A</v>
      </c>
      <c r="C195" t="e" cm="1">
        <f t="array" ref="C195">INDEX(treecover_loss__ha!$D:$D,MATCH(GHGs!$A195&amp;GHGs!C$1,treecover_loss__ha!$A:$A&amp;treecover_loss__ha!$B:$B,0))</f>
        <v>#N/A</v>
      </c>
      <c r="D195" cm="1">
        <f t="array" ref="D195">INDEX(treecover_loss__ha!$D:$D,MATCH(GHGs!$A195&amp;GHGs!D$1,treecover_loss__ha!$A:$A&amp;treecover_loss__ha!$B:$B,0))</f>
        <v>455.38675914068102</v>
      </c>
      <c r="E195" cm="1">
        <f t="array" ref="E195">INDEX(treecover_loss__ha!$D:$D,MATCH(GHGs!$A195&amp;GHGs!E$1,treecover_loss__ha!$A:$A&amp;treecover_loss__ha!$B:$B,0))</f>
        <v>190.186016164481</v>
      </c>
      <c r="F195" cm="1">
        <f t="array" ref="F195">INDEX(treecover_loss__ha!$D:$D,MATCH(GHGs!$A195&amp;GHGs!F$1,treecover_loss__ha!$A:$A&amp;treecover_loss__ha!$B:$B,0))</f>
        <v>6191.53433505668</v>
      </c>
      <c r="G195" cm="1">
        <f t="array" ref="G195">INDEX(treecover_loss__ha!$D:$D,MATCH(GHGs!$A195&amp;GHGs!G$1,treecover_loss__ha!$A:$A&amp;treecover_loss__ha!$B:$B,0))</f>
        <v>1072.3068601197499</v>
      </c>
      <c r="H195" cm="1">
        <f t="array" ref="H195">INDEX(treecover_loss__ha!$D:$D,MATCH(GHGs!$A195&amp;GHGs!H$1,treecover_loss__ha!$A:$A&amp;treecover_loss__ha!$B:$B,0))</f>
        <v>1297.5934117311999</v>
      </c>
      <c r="I195" cm="1">
        <f t="array" ref="I195">INDEX(treecover_loss__ha!$D:$D,MATCH(GHGs!$A195&amp;GHGs!I$1,treecover_loss__ha!$A:$A&amp;treecover_loss__ha!$B:$B,0))</f>
        <v>2529.8649346388202</v>
      </c>
      <c r="J195" cm="1">
        <f t="array" ref="J195">INDEX(treecover_loss__ha!$D:$D,MATCH(GHGs!$A195&amp;GHGs!J$1,treecover_loss__ha!$A:$A&amp;treecover_loss__ha!$B:$B,0))</f>
        <v>1192.91809527126</v>
      </c>
    </row>
    <row r="196" spans="1:10" x14ac:dyDescent="0.2">
      <c r="A196" s="1" t="s">
        <v>198</v>
      </c>
      <c r="B196" cm="1">
        <f t="array" ref="B196">INDEX(treecover_loss__ha!$D:$D,MATCH(GHGs!$A196&amp;GHGs!B$1,treecover_loss__ha!$A:$A&amp;treecover_loss__ha!$B:$B,0))</f>
        <v>967.14294111018205</v>
      </c>
      <c r="C196" cm="1">
        <f t="array" ref="C196">INDEX(treecover_loss__ha!$D:$D,MATCH(GHGs!$A196&amp;GHGs!C$1,treecover_loss__ha!$A:$A&amp;treecover_loss__ha!$B:$B,0))</f>
        <v>8681.9144774905508</v>
      </c>
      <c r="D196" cm="1">
        <f t="array" ref="D196">INDEX(treecover_loss__ha!$D:$D,MATCH(GHGs!$A196&amp;GHGs!D$1,treecover_loss__ha!$A:$A&amp;treecover_loss__ha!$B:$B,0))</f>
        <v>18100.347333958998</v>
      </c>
      <c r="E196" cm="1">
        <f t="array" ref="E196">INDEX(treecover_loss__ha!$D:$D,MATCH(GHGs!$A196&amp;GHGs!E$1,treecover_loss__ha!$A:$A&amp;treecover_loss__ha!$B:$B,0))</f>
        <v>11306.692549203901</v>
      </c>
      <c r="F196" cm="1">
        <f t="array" ref="F196">INDEX(treecover_loss__ha!$D:$D,MATCH(GHGs!$A196&amp;GHGs!F$1,treecover_loss__ha!$A:$A&amp;treecover_loss__ha!$B:$B,0))</f>
        <v>7257.5021877723402</v>
      </c>
      <c r="G196" cm="1">
        <f t="array" ref="G196">INDEX(treecover_loss__ha!$D:$D,MATCH(GHGs!$A196&amp;GHGs!G$1,treecover_loss__ha!$A:$A&amp;treecover_loss__ha!$B:$B,0))</f>
        <v>4757.9771316312999</v>
      </c>
      <c r="H196" cm="1">
        <f t="array" ref="H196">INDEX(treecover_loss__ha!$D:$D,MATCH(GHGs!$A196&amp;GHGs!H$1,treecover_loss__ha!$A:$A&amp;treecover_loss__ha!$B:$B,0))</f>
        <v>8016.9061726437403</v>
      </c>
      <c r="I196" cm="1">
        <f t="array" ref="I196">INDEX(treecover_loss__ha!$D:$D,MATCH(GHGs!$A196&amp;GHGs!I$1,treecover_loss__ha!$A:$A&amp;treecover_loss__ha!$B:$B,0))</f>
        <v>35035.771781976197</v>
      </c>
      <c r="J196" cm="1">
        <f t="array" ref="J196">INDEX(treecover_loss__ha!$D:$D,MATCH(GHGs!$A196&amp;GHGs!J$1,treecover_loss__ha!$A:$A&amp;treecover_loss__ha!$B:$B,0))</f>
        <v>6173.3418568725401</v>
      </c>
    </row>
    <row r="197" spans="1:10" x14ac:dyDescent="0.2">
      <c r="A197" s="1" t="s">
        <v>199</v>
      </c>
      <c r="B197" cm="1">
        <f t="array" ref="B197">INDEX(treecover_loss__ha!$D:$D,MATCH(GHGs!$A197&amp;GHGs!B$1,treecover_loss__ha!$A:$A&amp;treecover_loss__ha!$B:$B,0))</f>
        <v>28790610.0962178</v>
      </c>
      <c r="C197" cm="1">
        <f t="array" ref="C197">INDEX(treecover_loss__ha!$D:$D,MATCH(GHGs!$A197&amp;GHGs!C$1,treecover_loss__ha!$A:$A&amp;treecover_loss__ha!$B:$B,0))</f>
        <v>110719158.448672</v>
      </c>
      <c r="D197" cm="1">
        <f t="array" ref="D197">INDEX(treecover_loss__ha!$D:$D,MATCH(GHGs!$A197&amp;GHGs!D$1,treecover_loss__ha!$A:$A&amp;treecover_loss__ha!$B:$B,0))</f>
        <v>82296039.484388798</v>
      </c>
      <c r="E197" cm="1">
        <f t="array" ref="E197">INDEX(treecover_loss__ha!$D:$D,MATCH(GHGs!$A197&amp;GHGs!E$1,treecover_loss__ha!$A:$A&amp;treecover_loss__ha!$B:$B,0))</f>
        <v>56248101.240433201</v>
      </c>
      <c r="F197" cm="1">
        <f t="array" ref="F197">INDEX(treecover_loss__ha!$D:$D,MATCH(GHGs!$A197&amp;GHGs!F$1,treecover_loss__ha!$A:$A&amp;treecover_loss__ha!$B:$B,0))</f>
        <v>71911361.441122696</v>
      </c>
      <c r="G197" cm="1">
        <f t="array" ref="G197">INDEX(treecover_loss__ha!$D:$D,MATCH(GHGs!$A197&amp;GHGs!G$1,treecover_loss__ha!$A:$A&amp;treecover_loss__ha!$B:$B,0))</f>
        <v>73471846.370728195</v>
      </c>
      <c r="H197" cm="1">
        <f t="array" ref="H197">INDEX(treecover_loss__ha!$D:$D,MATCH(GHGs!$A197&amp;GHGs!H$1,treecover_loss__ha!$A:$A&amp;treecover_loss__ha!$B:$B,0))</f>
        <v>33836686.313290998</v>
      </c>
      <c r="I197" cm="1">
        <f t="array" ref="I197">INDEX(treecover_loss__ha!$D:$D,MATCH(GHGs!$A197&amp;GHGs!I$1,treecover_loss__ha!$A:$A&amp;treecover_loss__ha!$B:$B,0))</f>
        <v>29816183.9314784</v>
      </c>
      <c r="J197" cm="1">
        <f t="array" ref="J197">INDEX(treecover_loss__ha!$D:$D,MATCH(GHGs!$A197&amp;GHGs!J$1,treecover_loss__ha!$A:$A&amp;treecover_loss__ha!$B:$B,0))</f>
        <v>42691407.062637404</v>
      </c>
    </row>
    <row r="198" spans="1:10" x14ac:dyDescent="0.2">
      <c r="A198" s="1" t="s">
        <v>200</v>
      </c>
      <c r="B198" t="e" cm="1">
        <f t="array" ref="B198">INDEX(treecover_loss__ha!$D:$D,MATCH(GHGs!$A198&amp;GHGs!B$1,treecover_loss__ha!$A:$A&amp;treecover_loss__ha!$B:$B,0))</f>
        <v>#N/A</v>
      </c>
      <c r="C198" cm="1">
        <f t="array" ref="C198">INDEX(treecover_loss__ha!$D:$D,MATCH(GHGs!$A198&amp;GHGs!C$1,treecover_loss__ha!$A:$A&amp;treecover_loss__ha!$B:$B,0))</f>
        <v>1377.9228469863001</v>
      </c>
      <c r="D198" cm="1">
        <f t="array" ref="D198">INDEX(treecover_loss__ha!$D:$D,MATCH(GHGs!$A198&amp;GHGs!D$1,treecover_loss__ha!$A:$A&amp;treecover_loss__ha!$B:$B,0))</f>
        <v>97283.490607268104</v>
      </c>
      <c r="E198" cm="1">
        <f t="array" ref="E198">INDEX(treecover_loss__ha!$D:$D,MATCH(GHGs!$A198&amp;GHGs!E$1,treecover_loss__ha!$A:$A&amp;treecover_loss__ha!$B:$B,0))</f>
        <v>2670.9698738069201</v>
      </c>
      <c r="F198" cm="1">
        <f t="array" ref="F198">INDEX(treecover_loss__ha!$D:$D,MATCH(GHGs!$A198&amp;GHGs!F$1,treecover_loss__ha!$A:$A&amp;treecover_loss__ha!$B:$B,0))</f>
        <v>350.35944620447901</v>
      </c>
      <c r="G198" cm="1">
        <f t="array" ref="G198">INDEX(treecover_loss__ha!$D:$D,MATCH(GHGs!$A198&amp;GHGs!G$1,treecover_loss__ha!$A:$A&amp;treecover_loss__ha!$B:$B,0))</f>
        <v>27.155783009623502</v>
      </c>
      <c r="H198" cm="1">
        <f t="array" ref="H198">INDEX(treecover_loss__ha!$D:$D,MATCH(GHGs!$A198&amp;GHGs!H$1,treecover_loss__ha!$A:$A&amp;treecover_loss__ha!$B:$B,0))</f>
        <v>1730.12172913773</v>
      </c>
      <c r="I198" cm="1">
        <f t="array" ref="I198">INDEX(treecover_loss__ha!$D:$D,MATCH(GHGs!$A198&amp;GHGs!I$1,treecover_loss__ha!$A:$A&amp;treecover_loss__ha!$B:$B,0))</f>
        <v>906.54441404899796</v>
      </c>
      <c r="J198" cm="1">
        <f t="array" ref="J198">INDEX(treecover_loss__ha!$D:$D,MATCH(GHGs!$A198&amp;GHGs!J$1,treecover_loss__ha!$A:$A&amp;treecover_loss__ha!$B:$B,0))</f>
        <v>1069.90433591737</v>
      </c>
    </row>
    <row r="199" spans="1:10" x14ac:dyDescent="0.2">
      <c r="A199" s="1" t="s">
        <v>201</v>
      </c>
      <c r="B199" cm="1">
        <f t="array" ref="B199">INDEX(treecover_loss__ha!$D:$D,MATCH(GHGs!$A199&amp;GHGs!B$1,treecover_loss__ha!$A:$A&amp;treecover_loss__ha!$B:$B,0))</f>
        <v>140.89370457239801</v>
      </c>
      <c r="C199" cm="1">
        <f t="array" ref="C199">INDEX(treecover_loss__ha!$D:$D,MATCH(GHGs!$A199&amp;GHGs!C$1,treecover_loss__ha!$A:$A&amp;treecover_loss__ha!$B:$B,0))</f>
        <v>3333.33671338978</v>
      </c>
      <c r="D199" cm="1">
        <f t="array" ref="D199">INDEX(treecover_loss__ha!$D:$D,MATCH(GHGs!$A199&amp;GHGs!D$1,treecover_loss__ha!$A:$A&amp;treecover_loss__ha!$B:$B,0))</f>
        <v>589999.93392232095</v>
      </c>
      <c r="E199" cm="1">
        <f t="array" ref="E199">INDEX(treecover_loss__ha!$D:$D,MATCH(GHGs!$A199&amp;GHGs!E$1,treecover_loss__ha!$A:$A&amp;treecover_loss__ha!$B:$B,0))</f>
        <v>18801.044891029102</v>
      </c>
      <c r="F199" cm="1">
        <f t="array" ref="F199">INDEX(treecover_loss__ha!$D:$D,MATCH(GHGs!$A199&amp;GHGs!F$1,treecover_loss__ha!$A:$A&amp;treecover_loss__ha!$B:$B,0))</f>
        <v>7756.5773285986697</v>
      </c>
      <c r="G199" cm="1">
        <f t="array" ref="G199">INDEX(treecover_loss__ha!$D:$D,MATCH(GHGs!$A199&amp;GHGs!G$1,treecover_loss__ha!$A:$A&amp;treecover_loss__ha!$B:$B,0))</f>
        <v>5501.2042720681302</v>
      </c>
      <c r="H199" cm="1">
        <f t="array" ref="H199">INDEX(treecover_loss__ha!$D:$D,MATCH(GHGs!$A199&amp;GHGs!H$1,treecover_loss__ha!$A:$A&amp;treecover_loss__ha!$B:$B,0))</f>
        <v>8000.6949787735703</v>
      </c>
      <c r="I199" cm="1">
        <f t="array" ref="I199">INDEX(treecover_loss__ha!$D:$D,MATCH(GHGs!$A199&amp;GHGs!I$1,treecover_loss__ha!$A:$A&amp;treecover_loss__ha!$B:$B,0))</f>
        <v>13832.395072126101</v>
      </c>
      <c r="J199" cm="1">
        <f t="array" ref="J199">INDEX(treecover_loss__ha!$D:$D,MATCH(GHGs!$A199&amp;GHGs!J$1,treecover_loss__ha!$A:$A&amp;treecover_loss__ha!$B:$B,0))</f>
        <v>10519.5930241975</v>
      </c>
    </row>
    <row r="200" spans="1:10" x14ac:dyDescent="0.2">
      <c r="A200" s="1" t="s">
        <v>202</v>
      </c>
      <c r="B200" cm="1">
        <f t="array" ref="B200">INDEX(treecover_loss__ha!$D:$D,MATCH(GHGs!$A200&amp;GHGs!B$1,treecover_loss__ha!$A:$A&amp;treecover_loss__ha!$B:$B,0))</f>
        <v>145015027.62491301</v>
      </c>
      <c r="C200" cm="1">
        <f t="array" ref="C200">INDEX(treecover_loss__ha!$D:$D,MATCH(GHGs!$A200&amp;GHGs!C$1,treecover_loss__ha!$A:$A&amp;treecover_loss__ha!$B:$B,0))</f>
        <v>255333224.82481301</v>
      </c>
      <c r="D200" cm="1">
        <f t="array" ref="D200">INDEX(treecover_loss__ha!$D:$D,MATCH(GHGs!$A200&amp;GHGs!D$1,treecover_loss__ha!$A:$A&amp;treecover_loss__ha!$B:$B,0))</f>
        <v>222012145.98455799</v>
      </c>
      <c r="E200" cm="1">
        <f t="array" ref="E200">INDEX(treecover_loss__ha!$D:$D,MATCH(GHGs!$A200&amp;GHGs!E$1,treecover_loss__ha!$A:$A&amp;treecover_loss__ha!$B:$B,0))</f>
        <v>183685264.95625699</v>
      </c>
      <c r="F200" cm="1">
        <f t="array" ref="F200">INDEX(treecover_loss__ha!$D:$D,MATCH(GHGs!$A200&amp;GHGs!F$1,treecover_loss__ha!$A:$A&amp;treecover_loss__ha!$B:$B,0))</f>
        <v>168022644.35536599</v>
      </c>
      <c r="G200" cm="1">
        <f t="array" ref="G200">INDEX(treecover_loss__ha!$D:$D,MATCH(GHGs!$A200&amp;GHGs!G$1,treecover_loss__ha!$A:$A&amp;treecover_loss__ha!$B:$B,0))</f>
        <v>156924503.06658801</v>
      </c>
      <c r="H200" cm="1">
        <f t="array" ref="H200">INDEX(treecover_loss__ha!$D:$D,MATCH(GHGs!$A200&amp;GHGs!H$1,treecover_loss__ha!$A:$A&amp;treecover_loss__ha!$B:$B,0))</f>
        <v>168330617.77224201</v>
      </c>
      <c r="I200" cm="1">
        <f t="array" ref="I200">INDEX(treecover_loss__ha!$D:$D,MATCH(GHGs!$A200&amp;GHGs!I$1,treecover_loss__ha!$A:$A&amp;treecover_loss__ha!$B:$B,0))</f>
        <v>142070430.58094901</v>
      </c>
      <c r="J200" cm="1">
        <f t="array" ref="J200">INDEX(treecover_loss__ha!$D:$D,MATCH(GHGs!$A200&amp;GHGs!J$1,treecover_loss__ha!$A:$A&amp;treecover_loss__ha!$B:$B,0))</f>
        <v>117627993.703885</v>
      </c>
    </row>
    <row r="201" spans="1:10" x14ac:dyDescent="0.2">
      <c r="A201" s="1" t="s">
        <v>203</v>
      </c>
      <c r="B201" cm="1">
        <f t="array" ref="B201">INDEX(treecover_loss__ha!$D:$D,MATCH(GHGs!$A201&amp;GHGs!B$1,treecover_loss__ha!$A:$A&amp;treecover_loss__ha!$B:$B,0))</f>
        <v>1943309.55001449</v>
      </c>
      <c r="C201" cm="1">
        <f t="array" ref="C201">INDEX(treecover_loss__ha!$D:$D,MATCH(GHGs!$A201&amp;GHGs!C$1,treecover_loss__ha!$A:$A&amp;treecover_loss__ha!$B:$B,0))</f>
        <v>743420.10462354403</v>
      </c>
      <c r="D201" cm="1">
        <f t="array" ref="D201">INDEX(treecover_loss__ha!$D:$D,MATCH(GHGs!$A201&amp;GHGs!D$1,treecover_loss__ha!$A:$A&amp;treecover_loss__ha!$B:$B,0))</f>
        <v>255713.63725989699</v>
      </c>
      <c r="E201" cm="1">
        <f t="array" ref="E201">INDEX(treecover_loss__ha!$D:$D,MATCH(GHGs!$A201&amp;GHGs!E$1,treecover_loss__ha!$A:$A&amp;treecover_loss__ha!$B:$B,0))</f>
        <v>733364.63312074903</v>
      </c>
      <c r="F201" cm="1">
        <f t="array" ref="F201">INDEX(treecover_loss__ha!$D:$D,MATCH(GHGs!$A201&amp;GHGs!F$1,treecover_loss__ha!$A:$A&amp;treecover_loss__ha!$B:$B,0))</f>
        <v>145252.98101041</v>
      </c>
      <c r="G201" cm="1">
        <f t="array" ref="G201">INDEX(treecover_loss__ha!$D:$D,MATCH(GHGs!$A201&amp;GHGs!G$1,treecover_loss__ha!$A:$A&amp;treecover_loss__ha!$B:$B,0))</f>
        <v>2629157.6426256401</v>
      </c>
      <c r="H201" cm="1">
        <f t="array" ref="H201">INDEX(treecover_loss__ha!$D:$D,MATCH(GHGs!$A201&amp;GHGs!H$1,treecover_loss__ha!$A:$A&amp;treecover_loss__ha!$B:$B,0))</f>
        <v>33518.306746467802</v>
      </c>
      <c r="I201" cm="1">
        <f t="array" ref="I201">INDEX(treecover_loss__ha!$D:$D,MATCH(GHGs!$A201&amp;GHGs!I$1,treecover_loss__ha!$A:$A&amp;treecover_loss__ha!$B:$B,0))</f>
        <v>30690.678613830099</v>
      </c>
      <c r="J201" cm="1">
        <f t="array" ref="J201">INDEX(treecover_loss__ha!$D:$D,MATCH(GHGs!$A201&amp;GHGs!J$1,treecover_loss__ha!$A:$A&amp;treecover_loss__ha!$B:$B,0))</f>
        <v>489392.325784015</v>
      </c>
    </row>
    <row r="202" spans="1:10" x14ac:dyDescent="0.2">
      <c r="A202" s="1" t="s">
        <v>204</v>
      </c>
      <c r="B202" cm="1">
        <f t="array" ref="B202">INDEX(treecover_loss__ha!$D:$D,MATCH(GHGs!$A202&amp;GHGs!B$1,treecover_loss__ha!$A:$A&amp;treecover_loss__ha!$B:$B,0))</f>
        <v>2701.8077097396599</v>
      </c>
      <c r="C202" cm="1">
        <f t="array" ref="C202">INDEX(treecover_loss__ha!$D:$D,MATCH(GHGs!$A202&amp;GHGs!C$1,treecover_loss__ha!$A:$A&amp;treecover_loss__ha!$B:$B,0))</f>
        <v>3974.8481448154798</v>
      </c>
      <c r="D202" cm="1">
        <f t="array" ref="D202">INDEX(treecover_loss__ha!$D:$D,MATCH(GHGs!$A202&amp;GHGs!D$1,treecover_loss__ha!$A:$A&amp;treecover_loss__ha!$B:$B,0))</f>
        <v>650.85367231670398</v>
      </c>
      <c r="E202" cm="1">
        <f t="array" ref="E202">INDEX(treecover_loss__ha!$D:$D,MATCH(GHGs!$A202&amp;GHGs!E$1,treecover_loss__ha!$A:$A&amp;treecover_loss__ha!$B:$B,0))</f>
        <v>338.52988271433497</v>
      </c>
      <c r="F202" cm="1">
        <f t="array" ref="F202">INDEX(treecover_loss__ha!$D:$D,MATCH(GHGs!$A202&amp;GHGs!F$1,treecover_loss__ha!$A:$A&amp;treecover_loss__ha!$B:$B,0))</f>
        <v>204.169326145497</v>
      </c>
      <c r="G202" cm="1">
        <f t="array" ref="G202">INDEX(treecover_loss__ha!$D:$D,MATCH(GHGs!$A202&amp;GHGs!G$1,treecover_loss__ha!$A:$A&amp;treecover_loss__ha!$B:$B,0))</f>
        <v>321.30991684670198</v>
      </c>
      <c r="H202" cm="1">
        <f t="array" ref="H202">INDEX(treecover_loss__ha!$D:$D,MATCH(GHGs!$A202&amp;GHGs!H$1,treecover_loss__ha!$A:$A&amp;treecover_loss__ha!$B:$B,0))</f>
        <v>212.424923725219</v>
      </c>
      <c r="I202" cm="1">
        <f t="array" ref="I202">INDEX(treecover_loss__ha!$D:$D,MATCH(GHGs!$A202&amp;GHGs!I$1,treecover_loss__ha!$A:$A&amp;treecover_loss__ha!$B:$B,0))</f>
        <v>38.781429510957402</v>
      </c>
      <c r="J202" t="e" cm="1">
        <f t="array" ref="J202">INDEX(treecover_loss__ha!$D:$D,MATCH(GHGs!$A202&amp;GHGs!J$1,treecover_loss__ha!$A:$A&amp;treecover_loss__ha!$B:$B,0))</f>
        <v>#N/A</v>
      </c>
    </row>
    <row r="203" spans="1:10" x14ac:dyDescent="0.2">
      <c r="A203" s="1" t="s">
        <v>205</v>
      </c>
      <c r="B203" t="e" cm="1">
        <f t="array" ref="B203">INDEX(treecover_loss__ha!$D:$D,MATCH(GHGs!$A203&amp;GHGs!B$1,treecover_loss__ha!$A:$A&amp;treecover_loss__ha!$B:$B,0))</f>
        <v>#N/A</v>
      </c>
      <c r="C203" t="e" cm="1">
        <f t="array" ref="C203">INDEX(treecover_loss__ha!$D:$D,MATCH(GHGs!$A203&amp;GHGs!C$1,treecover_loss__ha!$A:$A&amp;treecover_loss__ha!$B:$B,0))</f>
        <v>#N/A</v>
      </c>
      <c r="D203" cm="1">
        <f t="array" ref="D203">INDEX(treecover_loss__ha!$D:$D,MATCH(GHGs!$A203&amp;GHGs!D$1,treecover_loss__ha!$A:$A&amp;treecover_loss__ha!$B:$B,0))</f>
        <v>20.430993972083801</v>
      </c>
      <c r="E203" cm="1">
        <f t="array" ref="E203">INDEX(treecover_loss__ha!$D:$D,MATCH(GHGs!$A203&amp;GHGs!E$1,treecover_loss__ha!$A:$A&amp;treecover_loss__ha!$B:$B,0))</f>
        <v>0</v>
      </c>
      <c r="F203" t="e" cm="1">
        <f t="array" ref="F203">INDEX(treecover_loss__ha!$D:$D,MATCH(GHGs!$A203&amp;GHGs!F$1,treecover_loss__ha!$A:$A&amp;treecover_loss__ha!$B:$B,0))</f>
        <v>#N/A</v>
      </c>
      <c r="G203" cm="1">
        <f t="array" ref="G203">INDEX(treecover_loss__ha!$D:$D,MATCH(GHGs!$A203&amp;GHGs!G$1,treecover_loss__ha!$A:$A&amp;treecover_loss__ha!$B:$B,0))</f>
        <v>0</v>
      </c>
      <c r="H203" cm="1">
        <f t="array" ref="H203">INDEX(treecover_loss__ha!$D:$D,MATCH(GHGs!$A203&amp;GHGs!H$1,treecover_loss__ha!$A:$A&amp;treecover_loss__ha!$B:$B,0))</f>
        <v>0</v>
      </c>
      <c r="I203" cm="1">
        <f t="array" ref="I203">INDEX(treecover_loss__ha!$D:$D,MATCH(GHGs!$A203&amp;GHGs!I$1,treecover_loss__ha!$A:$A&amp;treecover_loss__ha!$B:$B,0))</f>
        <v>0</v>
      </c>
      <c r="J203" cm="1">
        <f t="array" ref="J203">INDEX(treecover_loss__ha!$D:$D,MATCH(GHGs!$A203&amp;GHGs!J$1,treecover_loss__ha!$A:$A&amp;treecover_loss__ha!$B:$B,0))</f>
        <v>104.545601643075</v>
      </c>
    </row>
    <row r="204" spans="1:10" x14ac:dyDescent="0.2">
      <c r="A204" s="1" t="s">
        <v>206</v>
      </c>
      <c r="B204" cm="1">
        <f t="array" ref="B204">INDEX(treecover_loss__ha!$D:$D,MATCH(GHGs!$A204&amp;GHGs!B$1,treecover_loss__ha!$A:$A&amp;treecover_loss__ha!$B:$B,0))</f>
        <v>244544.363627969</v>
      </c>
      <c r="C204" cm="1">
        <f t="array" ref="C204">INDEX(treecover_loss__ha!$D:$D,MATCH(GHGs!$A204&amp;GHGs!C$1,treecover_loss__ha!$A:$A&amp;treecover_loss__ha!$B:$B,0))</f>
        <v>490463.50994944602</v>
      </c>
      <c r="D204" cm="1">
        <f t="array" ref="D204">INDEX(treecover_loss__ha!$D:$D,MATCH(GHGs!$A204&amp;GHGs!D$1,treecover_loss__ha!$A:$A&amp;treecover_loss__ha!$B:$B,0))</f>
        <v>337728.38461573701</v>
      </c>
      <c r="E204" cm="1">
        <f t="array" ref="E204">INDEX(treecover_loss__ha!$D:$D,MATCH(GHGs!$A204&amp;GHGs!E$1,treecover_loss__ha!$A:$A&amp;treecover_loss__ha!$B:$B,0))</f>
        <v>335387.20820985502</v>
      </c>
      <c r="F204" cm="1">
        <f t="array" ref="F204">INDEX(treecover_loss__ha!$D:$D,MATCH(GHGs!$A204&amp;GHGs!F$1,treecover_loss__ha!$A:$A&amp;treecover_loss__ha!$B:$B,0))</f>
        <v>390028.77776711201</v>
      </c>
      <c r="G204" cm="1">
        <f t="array" ref="G204">INDEX(treecover_loss__ha!$D:$D,MATCH(GHGs!$A204&amp;GHGs!G$1,treecover_loss__ha!$A:$A&amp;treecover_loss__ha!$B:$B,0))</f>
        <v>535207.54460755701</v>
      </c>
      <c r="H204" cm="1">
        <f t="array" ref="H204">INDEX(treecover_loss__ha!$D:$D,MATCH(GHGs!$A204&amp;GHGs!H$1,treecover_loss__ha!$A:$A&amp;treecover_loss__ha!$B:$B,0))</f>
        <v>298492.534978437</v>
      </c>
      <c r="I204" cm="1">
        <f t="array" ref="I204">INDEX(treecover_loss__ha!$D:$D,MATCH(GHGs!$A204&amp;GHGs!I$1,treecover_loss__ha!$A:$A&amp;treecover_loss__ha!$B:$B,0))</f>
        <v>445103.19091344503</v>
      </c>
      <c r="J204" cm="1">
        <f t="array" ref="J204">INDEX(treecover_loss__ha!$D:$D,MATCH(GHGs!$A204&amp;GHGs!J$1,treecover_loss__ha!$A:$A&amp;treecover_loss__ha!$B:$B,0))</f>
        <v>851210.66513106704</v>
      </c>
    </row>
    <row r="205" spans="1:10" x14ac:dyDescent="0.2">
      <c r="A205" s="1" t="s">
        <v>207</v>
      </c>
      <c r="B205" cm="1">
        <f t="array" ref="B205">INDEX(treecover_loss__ha!$D:$D,MATCH(GHGs!$A205&amp;GHGs!B$1,treecover_loss__ha!$A:$A&amp;treecover_loss__ha!$B:$B,0))</f>
        <v>4702.00229549701</v>
      </c>
      <c r="C205" cm="1">
        <f t="array" ref="C205">INDEX(treecover_loss__ha!$D:$D,MATCH(GHGs!$A205&amp;GHGs!C$1,treecover_loss__ha!$A:$A&amp;treecover_loss__ha!$B:$B,0))</f>
        <v>6651.6883780665403</v>
      </c>
      <c r="D205" cm="1">
        <f t="array" ref="D205">INDEX(treecover_loss__ha!$D:$D,MATCH(GHGs!$A205&amp;GHGs!D$1,treecover_loss__ha!$A:$A&amp;treecover_loss__ha!$B:$B,0))</f>
        <v>8122.7214892837901</v>
      </c>
      <c r="E205" cm="1">
        <f t="array" ref="E205">INDEX(treecover_loss__ha!$D:$D,MATCH(GHGs!$A205&amp;GHGs!E$1,treecover_loss__ha!$A:$A&amp;treecover_loss__ha!$B:$B,0))</f>
        <v>6026.3502641934301</v>
      </c>
      <c r="F205" cm="1">
        <f t="array" ref="F205">INDEX(treecover_loss__ha!$D:$D,MATCH(GHGs!$A205&amp;GHGs!F$1,treecover_loss__ha!$A:$A&amp;treecover_loss__ha!$B:$B,0))</f>
        <v>4361.2927988854499</v>
      </c>
      <c r="G205" cm="1">
        <f t="array" ref="G205">INDEX(treecover_loss__ha!$D:$D,MATCH(GHGs!$A205&amp;GHGs!G$1,treecover_loss__ha!$A:$A&amp;treecover_loss__ha!$B:$B,0))</f>
        <v>2073.0975359717099</v>
      </c>
      <c r="H205" cm="1">
        <f t="array" ref="H205">INDEX(treecover_loss__ha!$D:$D,MATCH(GHGs!$A205&amp;GHGs!H$1,treecover_loss__ha!$A:$A&amp;treecover_loss__ha!$B:$B,0))</f>
        <v>906.58994872665698</v>
      </c>
      <c r="I205" cm="1">
        <f t="array" ref="I205">INDEX(treecover_loss__ha!$D:$D,MATCH(GHGs!$A205&amp;GHGs!I$1,treecover_loss__ha!$A:$A&amp;treecover_loss__ha!$B:$B,0))</f>
        <v>75621.874983645495</v>
      </c>
      <c r="J205" cm="1">
        <f t="array" ref="J205">INDEX(treecover_loss__ha!$D:$D,MATCH(GHGs!$A205&amp;GHGs!J$1,treecover_loss__ha!$A:$A&amp;treecover_loss__ha!$B:$B,0))</f>
        <v>14140.107538419499</v>
      </c>
    </row>
    <row r="206" spans="1:10" x14ac:dyDescent="0.2">
      <c r="A206" s="1" t="s">
        <v>208</v>
      </c>
      <c r="B206" cm="1">
        <f t="array" ref="B206">INDEX(treecover_loss__ha!$D:$D,MATCH(GHGs!$A206&amp;GHGs!B$1,treecover_loss__ha!$A:$A&amp;treecover_loss__ha!$B:$B,0))</f>
        <v>45661424.518915303</v>
      </c>
      <c r="C206" cm="1">
        <f t="array" ref="C206">INDEX(treecover_loss__ha!$D:$D,MATCH(GHGs!$A206&amp;GHGs!C$1,treecover_loss__ha!$A:$A&amp;treecover_loss__ha!$B:$B,0))</f>
        <v>50759577.197157599</v>
      </c>
      <c r="D206" cm="1">
        <f t="array" ref="D206">INDEX(treecover_loss__ha!$D:$D,MATCH(GHGs!$A206&amp;GHGs!D$1,treecover_loss__ha!$A:$A&amp;treecover_loss__ha!$B:$B,0))</f>
        <v>58752908.338498503</v>
      </c>
      <c r="E206" cm="1">
        <f t="array" ref="E206">INDEX(treecover_loss__ha!$D:$D,MATCH(GHGs!$A206&amp;GHGs!E$1,treecover_loss__ha!$A:$A&amp;treecover_loss__ha!$B:$B,0))</f>
        <v>43776655.483623303</v>
      </c>
      <c r="F206" cm="1">
        <f t="array" ref="F206">INDEX(treecover_loss__ha!$D:$D,MATCH(GHGs!$A206&amp;GHGs!F$1,treecover_loss__ha!$A:$A&amp;treecover_loss__ha!$B:$B,0))</f>
        <v>46532070.735652</v>
      </c>
      <c r="G206" cm="1">
        <f t="array" ref="G206">INDEX(treecover_loss__ha!$D:$D,MATCH(GHGs!$A206&amp;GHGs!G$1,treecover_loss__ha!$A:$A&amp;treecover_loss__ha!$B:$B,0))</f>
        <v>41195244.332402803</v>
      </c>
      <c r="H206" cm="1">
        <f t="array" ref="H206">INDEX(treecover_loss__ha!$D:$D,MATCH(GHGs!$A206&amp;GHGs!H$1,treecover_loss__ha!$A:$A&amp;treecover_loss__ha!$B:$B,0))</f>
        <v>42402582.286126301</v>
      </c>
      <c r="I206" cm="1">
        <f t="array" ref="I206">INDEX(treecover_loss__ha!$D:$D,MATCH(GHGs!$A206&amp;GHGs!I$1,treecover_loss__ha!$A:$A&amp;treecover_loss__ha!$B:$B,0))</f>
        <v>34135274.448957697</v>
      </c>
      <c r="J206" cm="1">
        <f t="array" ref="J206">INDEX(treecover_loss__ha!$D:$D,MATCH(GHGs!$A206&amp;GHGs!J$1,treecover_loss__ha!$A:$A&amp;treecover_loss__ha!$B:$B,0))</f>
        <v>26193679.454792202</v>
      </c>
    </row>
    <row r="207" spans="1:10" x14ac:dyDescent="0.2">
      <c r="A207" s="1" t="s">
        <v>209</v>
      </c>
      <c r="B207" cm="1">
        <f t="array" ref="B207">INDEX(treecover_loss__ha!$D:$D,MATCH(GHGs!$A207&amp;GHGs!B$1,treecover_loss__ha!$A:$A&amp;treecover_loss__ha!$B:$B,0))</f>
        <v>32034981.9795359</v>
      </c>
      <c r="C207" cm="1">
        <f t="array" ref="C207">INDEX(treecover_loss__ha!$D:$D,MATCH(GHGs!$A207&amp;GHGs!C$1,treecover_loss__ha!$A:$A&amp;treecover_loss__ha!$B:$B,0))</f>
        <v>51946120.270968899</v>
      </c>
      <c r="D207" cm="1">
        <f t="array" ref="D207">INDEX(treecover_loss__ha!$D:$D,MATCH(GHGs!$A207&amp;GHGs!D$1,treecover_loss__ha!$A:$A&amp;treecover_loss__ha!$B:$B,0))</f>
        <v>58416507.003070399</v>
      </c>
      <c r="E207" cm="1">
        <f t="array" ref="E207">INDEX(treecover_loss__ha!$D:$D,MATCH(GHGs!$A207&amp;GHGs!E$1,treecover_loss__ha!$A:$A&amp;treecover_loss__ha!$B:$B,0))</f>
        <v>52189257.672150403</v>
      </c>
      <c r="F207" cm="1">
        <f t="array" ref="F207">INDEX(treecover_loss__ha!$D:$D,MATCH(GHGs!$A207&amp;GHGs!F$1,treecover_loss__ha!$A:$A&amp;treecover_loss__ha!$B:$B,0))</f>
        <v>45591699.6645732</v>
      </c>
      <c r="G207" cm="1">
        <f t="array" ref="G207">INDEX(treecover_loss__ha!$D:$D,MATCH(GHGs!$A207&amp;GHGs!G$1,treecover_loss__ha!$A:$A&amp;treecover_loss__ha!$B:$B,0))</f>
        <v>60355695.931389302</v>
      </c>
      <c r="H207" cm="1">
        <f t="array" ref="H207">INDEX(treecover_loss__ha!$D:$D,MATCH(GHGs!$A207&amp;GHGs!H$1,treecover_loss__ha!$A:$A&amp;treecover_loss__ha!$B:$B,0))</f>
        <v>79083199.041339099</v>
      </c>
      <c r="I207" cm="1">
        <f t="array" ref="I207">INDEX(treecover_loss__ha!$D:$D,MATCH(GHGs!$A207&amp;GHGs!I$1,treecover_loss__ha!$A:$A&amp;treecover_loss__ha!$B:$B,0))</f>
        <v>70211069.979908094</v>
      </c>
      <c r="J207" cm="1">
        <f t="array" ref="J207">INDEX(treecover_loss__ha!$D:$D,MATCH(GHGs!$A207&amp;GHGs!J$1,treecover_loss__ha!$A:$A&amp;treecover_loss__ha!$B:$B,0))</f>
        <v>75459906.448060498</v>
      </c>
    </row>
    <row r="208" spans="1:10" x14ac:dyDescent="0.2">
      <c r="A208" s="1" t="s">
        <v>210</v>
      </c>
      <c r="B208" cm="1">
        <f t="array" ref="B208">INDEX(treecover_loss__ha!$D:$D,MATCH(GHGs!$A208&amp;GHGs!B$1,treecover_loss__ha!$A:$A&amp;treecover_loss__ha!$B:$B,0))</f>
        <v>6981768.8766124696</v>
      </c>
      <c r="C208" cm="1">
        <f t="array" ref="C208">INDEX(treecover_loss__ha!$D:$D,MATCH(GHGs!$A208&amp;GHGs!C$1,treecover_loss__ha!$A:$A&amp;treecover_loss__ha!$B:$B,0))</f>
        <v>5900483.6917933105</v>
      </c>
      <c r="D208" cm="1">
        <f t="array" ref="D208">INDEX(treecover_loss__ha!$D:$D,MATCH(GHGs!$A208&amp;GHGs!D$1,treecover_loss__ha!$A:$A&amp;treecover_loss__ha!$B:$B,0))</f>
        <v>14478854.3467684</v>
      </c>
      <c r="E208" cm="1">
        <f t="array" ref="E208">INDEX(treecover_loss__ha!$D:$D,MATCH(GHGs!$A208&amp;GHGs!E$1,treecover_loss__ha!$A:$A&amp;treecover_loss__ha!$B:$B,0))</f>
        <v>3469138.4324255399</v>
      </c>
      <c r="F208" cm="1">
        <f t="array" ref="F208">INDEX(treecover_loss__ha!$D:$D,MATCH(GHGs!$A208&amp;GHGs!F$1,treecover_loss__ha!$A:$A&amp;treecover_loss__ha!$B:$B,0))</f>
        <v>6234368.8559521101</v>
      </c>
      <c r="G208" cm="1">
        <f t="array" ref="G208">INDEX(treecover_loss__ha!$D:$D,MATCH(GHGs!$A208&amp;GHGs!G$1,treecover_loss__ha!$A:$A&amp;treecover_loss__ha!$B:$B,0))</f>
        <v>3489716.2674756502</v>
      </c>
      <c r="H208" cm="1">
        <f t="array" ref="H208">INDEX(treecover_loss__ha!$D:$D,MATCH(GHGs!$A208&amp;GHGs!H$1,treecover_loss__ha!$A:$A&amp;treecover_loss__ha!$B:$B,0))</f>
        <v>4824122.6271943301</v>
      </c>
      <c r="I208" cm="1">
        <f t="array" ref="I208">INDEX(treecover_loss__ha!$D:$D,MATCH(GHGs!$A208&amp;GHGs!I$1,treecover_loss__ha!$A:$A&amp;treecover_loss__ha!$B:$B,0))</f>
        <v>5079972.0447416799</v>
      </c>
      <c r="J208" cm="1">
        <f t="array" ref="J208">INDEX(treecover_loss__ha!$D:$D,MATCH(GHGs!$A208&amp;GHGs!J$1,treecover_loss__ha!$A:$A&amp;treecover_loss__ha!$B:$B,0))</f>
        <v>3272582.0391432499</v>
      </c>
    </row>
    <row r="209" spans="1:10" x14ac:dyDescent="0.2">
      <c r="A209" s="1" t="s">
        <v>211</v>
      </c>
      <c r="B209" t="e" cm="1">
        <f t="array" ref="B209">INDEX(treecover_loss__ha!$D:$D,MATCH(GHGs!$A209&amp;GHGs!B$1,treecover_loss__ha!$A:$A&amp;treecover_loss__ha!$B:$B,0))</f>
        <v>#N/A</v>
      </c>
      <c r="C209" t="e" cm="1">
        <f t="array" ref="C209">INDEX(treecover_loss__ha!$D:$D,MATCH(GHGs!$A209&amp;GHGs!C$1,treecover_loss__ha!$A:$A&amp;treecover_loss__ha!$B:$B,0))</f>
        <v>#N/A</v>
      </c>
      <c r="D209" t="e" cm="1">
        <f t="array" ref="D209">INDEX(treecover_loss__ha!$D:$D,MATCH(GHGs!$A209&amp;GHGs!D$1,treecover_loss__ha!$A:$A&amp;treecover_loss__ha!$B:$B,0))</f>
        <v>#N/A</v>
      </c>
      <c r="E209" cm="1">
        <f t="array" ref="E209">INDEX(treecover_loss__ha!$D:$D,MATCH(GHGs!$A209&amp;GHGs!E$1,treecover_loss__ha!$A:$A&amp;treecover_loss__ha!$B:$B,0))</f>
        <v>153.48939457755699</v>
      </c>
      <c r="F209" t="e" cm="1">
        <f t="array" ref="F209">INDEX(treecover_loss__ha!$D:$D,MATCH(GHGs!$A209&amp;GHGs!F$1,treecover_loss__ha!$A:$A&amp;treecover_loss__ha!$B:$B,0))</f>
        <v>#N/A</v>
      </c>
      <c r="G209" t="e" cm="1">
        <f t="array" ref="G209">INDEX(treecover_loss__ha!$D:$D,MATCH(GHGs!$A209&amp;GHGs!G$1,treecover_loss__ha!$A:$A&amp;treecover_loss__ha!$B:$B,0))</f>
        <v>#N/A</v>
      </c>
      <c r="H209" t="e" cm="1">
        <f t="array" ref="H209">INDEX(treecover_loss__ha!$D:$D,MATCH(GHGs!$A209&amp;GHGs!H$1,treecover_loss__ha!$A:$A&amp;treecover_loss__ha!$B:$B,0))</f>
        <v>#N/A</v>
      </c>
      <c r="I209" t="e" cm="1">
        <f t="array" ref="I209">INDEX(treecover_loss__ha!$D:$D,MATCH(GHGs!$A209&amp;GHGs!I$1,treecover_loss__ha!$A:$A&amp;treecover_loss__ha!$B:$B,0))</f>
        <v>#N/A</v>
      </c>
      <c r="J209" t="e" cm="1">
        <f t="array" ref="J209">INDEX(treecover_loss__ha!$D:$D,MATCH(GHGs!$A209&amp;GHGs!J$1,treecover_loss__ha!$A:$A&amp;treecover_loss__ha!$B:$B,0))</f>
        <v>#N/A</v>
      </c>
    </row>
    <row r="210" spans="1:10" x14ac:dyDescent="0.2">
      <c r="A210" s="1" t="s">
        <v>212</v>
      </c>
      <c r="B210" cm="1">
        <f t="array" ref="B210">INDEX(treecover_loss__ha!$D:$D,MATCH(GHGs!$A210&amp;GHGs!B$1,treecover_loss__ha!$A:$A&amp;treecover_loss__ha!$B:$B,0))</f>
        <v>49.7758299865149</v>
      </c>
      <c r="C210" t="e" cm="1">
        <f t="array" ref="C210">INDEX(treecover_loss__ha!$D:$D,MATCH(GHGs!$A210&amp;GHGs!C$1,treecover_loss__ha!$A:$A&amp;treecover_loss__ha!$B:$B,0))</f>
        <v>#N/A</v>
      </c>
      <c r="D210" cm="1">
        <f t="array" ref="D210">INDEX(treecover_loss__ha!$D:$D,MATCH(GHGs!$A210&amp;GHGs!D$1,treecover_loss__ha!$A:$A&amp;treecover_loss__ha!$B:$B,0))</f>
        <v>12.5409965473564</v>
      </c>
      <c r="E210" cm="1">
        <f t="array" ref="E210">INDEX(treecover_loss__ha!$D:$D,MATCH(GHGs!$A210&amp;GHGs!E$1,treecover_loss__ha!$A:$A&amp;treecover_loss__ha!$B:$B,0))</f>
        <v>56.954301700281597</v>
      </c>
      <c r="F210" cm="1">
        <f t="array" ref="F210">INDEX(treecover_loss__ha!$D:$D,MATCH(GHGs!$A210&amp;GHGs!F$1,treecover_loss__ha!$A:$A&amp;treecover_loss__ha!$B:$B,0))</f>
        <v>141.49351059405399</v>
      </c>
      <c r="G210" t="e" cm="1">
        <f t="array" ref="G210">INDEX(treecover_loss__ha!$D:$D,MATCH(GHGs!$A210&amp;GHGs!G$1,treecover_loss__ha!$A:$A&amp;treecover_loss__ha!$B:$B,0))</f>
        <v>#N/A</v>
      </c>
      <c r="H210" t="e" cm="1">
        <f t="array" ref="H210">INDEX(treecover_loss__ha!$D:$D,MATCH(GHGs!$A210&amp;GHGs!H$1,treecover_loss__ha!$A:$A&amp;treecover_loss__ha!$B:$B,0))</f>
        <v>#N/A</v>
      </c>
      <c r="I210" t="e" cm="1">
        <f t="array" ref="I210">INDEX(treecover_loss__ha!$D:$D,MATCH(GHGs!$A210&amp;GHGs!I$1,treecover_loss__ha!$A:$A&amp;treecover_loss__ha!$B:$B,0))</f>
        <v>#N/A</v>
      </c>
      <c r="J210" cm="1">
        <f t="array" ref="J210">INDEX(treecover_loss__ha!$D:$D,MATCH(GHGs!$A210&amp;GHGs!J$1,treecover_loss__ha!$A:$A&amp;treecover_loss__ha!$B:$B,0))</f>
        <v>118.399494406825</v>
      </c>
    </row>
    <row r="211" spans="1:10" x14ac:dyDescent="0.2">
      <c r="A211" s="1" t="s">
        <v>213</v>
      </c>
      <c r="B211" t="e" cm="1">
        <f t="array" ref="B211">INDEX(treecover_loss__ha!$D:$D,MATCH(GHGs!$A211&amp;GHGs!B$1,treecover_loss__ha!$A:$A&amp;treecover_loss__ha!$B:$B,0))</f>
        <v>#N/A</v>
      </c>
      <c r="C211" t="e" cm="1">
        <f t="array" ref="C211">INDEX(treecover_loss__ha!$D:$D,MATCH(GHGs!$A211&amp;GHGs!C$1,treecover_loss__ha!$A:$A&amp;treecover_loss__ha!$B:$B,0))</f>
        <v>#N/A</v>
      </c>
      <c r="D211" t="e" cm="1">
        <f t="array" ref="D211">INDEX(treecover_loss__ha!$D:$D,MATCH(GHGs!$A211&amp;GHGs!D$1,treecover_loss__ha!$A:$A&amp;treecover_loss__ha!$B:$B,0))</f>
        <v>#N/A</v>
      </c>
      <c r="E211" cm="1">
        <f t="array" ref="E211">INDEX(treecover_loss__ha!$D:$D,MATCH(GHGs!$A211&amp;GHGs!E$1,treecover_loss__ha!$A:$A&amp;treecover_loss__ha!$B:$B,0))</f>
        <v>0</v>
      </c>
      <c r="F211" cm="1">
        <f t="array" ref="F211">INDEX(treecover_loss__ha!$D:$D,MATCH(GHGs!$A211&amp;GHGs!F$1,treecover_loss__ha!$A:$A&amp;treecover_loss__ha!$B:$B,0))</f>
        <v>0</v>
      </c>
      <c r="G211" cm="1">
        <f t="array" ref="G211">INDEX(treecover_loss__ha!$D:$D,MATCH(GHGs!$A211&amp;GHGs!G$1,treecover_loss__ha!$A:$A&amp;treecover_loss__ha!$B:$B,0))</f>
        <v>0</v>
      </c>
      <c r="H211" t="e" cm="1">
        <f t="array" ref="H211">INDEX(treecover_loss__ha!$D:$D,MATCH(GHGs!$A211&amp;GHGs!H$1,treecover_loss__ha!$A:$A&amp;treecover_loss__ha!$B:$B,0))</f>
        <v>#N/A</v>
      </c>
      <c r="I211" t="e" cm="1">
        <f t="array" ref="I211">INDEX(treecover_loss__ha!$D:$D,MATCH(GHGs!$A211&amp;GHGs!I$1,treecover_loss__ha!$A:$A&amp;treecover_loss__ha!$B:$B,0))</f>
        <v>#N/A</v>
      </c>
      <c r="J211" t="e" cm="1">
        <f t="array" ref="J211">INDEX(treecover_loss__ha!$D:$D,MATCH(GHGs!$A211&amp;GHGs!J$1,treecover_loss__ha!$A:$A&amp;treecover_loss__ha!$B:$B,0))</f>
        <v>#N/A</v>
      </c>
    </row>
    <row r="212" spans="1:10" x14ac:dyDescent="0.2">
      <c r="A212" s="1" t="s">
        <v>214</v>
      </c>
      <c r="B212" cm="1">
        <f t="array" ref="B212">INDEX(treecover_loss__ha!$D:$D,MATCH(GHGs!$A212&amp;GHGs!B$1,treecover_loss__ha!$A:$A&amp;treecover_loss__ha!$B:$B,0))</f>
        <v>22.333433006236401</v>
      </c>
      <c r="C212" t="e" cm="1">
        <f t="array" ref="C212">INDEX(treecover_loss__ha!$D:$D,MATCH(GHGs!$A212&amp;GHGs!C$1,treecover_loss__ha!$A:$A&amp;treecover_loss__ha!$B:$B,0))</f>
        <v>#N/A</v>
      </c>
      <c r="D212" cm="1">
        <f t="array" ref="D212">INDEX(treecover_loss__ha!$D:$D,MATCH(GHGs!$A212&amp;GHGs!D$1,treecover_loss__ha!$A:$A&amp;treecover_loss__ha!$B:$B,0))</f>
        <v>27.841992489497802</v>
      </c>
      <c r="E212" t="e" cm="1">
        <f t="array" ref="E212">INDEX(treecover_loss__ha!$D:$D,MATCH(GHGs!$A212&amp;GHGs!E$1,treecover_loss__ha!$A:$A&amp;treecover_loss__ha!$B:$B,0))</f>
        <v>#N/A</v>
      </c>
      <c r="F212" t="e" cm="1">
        <f t="array" ref="F212">INDEX(treecover_loss__ha!$D:$D,MATCH(GHGs!$A212&amp;GHGs!F$1,treecover_loss__ha!$A:$A&amp;treecover_loss__ha!$B:$B,0))</f>
        <v>#N/A</v>
      </c>
      <c r="G212" t="e" cm="1">
        <f t="array" ref="G212">INDEX(treecover_loss__ha!$D:$D,MATCH(GHGs!$A212&amp;GHGs!G$1,treecover_loss__ha!$A:$A&amp;treecover_loss__ha!$B:$B,0))</f>
        <v>#N/A</v>
      </c>
      <c r="H212" t="e" cm="1">
        <f t="array" ref="H212">INDEX(treecover_loss__ha!$D:$D,MATCH(GHGs!$A212&amp;GHGs!H$1,treecover_loss__ha!$A:$A&amp;treecover_loss__ha!$B:$B,0))</f>
        <v>#N/A</v>
      </c>
      <c r="I212" t="e" cm="1">
        <f t="array" ref="I212">INDEX(treecover_loss__ha!$D:$D,MATCH(GHGs!$A212&amp;GHGs!I$1,treecover_loss__ha!$A:$A&amp;treecover_loss__ha!$B:$B,0))</f>
        <v>#N/A</v>
      </c>
      <c r="J212" t="e" cm="1">
        <f t="array" ref="J212">INDEX(treecover_loss__ha!$D:$D,MATCH(GHGs!$A212&amp;GHGs!J$1,treecover_loss__ha!$A:$A&amp;treecover_loss__ha!$B:$B,0))</f>
        <v>#N/A</v>
      </c>
    </row>
    <row r="213" spans="1:10" x14ac:dyDescent="0.2">
      <c r="A213" s="1" t="s">
        <v>215</v>
      </c>
      <c r="B213" t="e" cm="1">
        <f t="array" ref="B213">INDEX(treecover_loss__ha!$D:$D,MATCH(GHGs!$A213&amp;GHGs!B$1,treecover_loss__ha!$A:$A&amp;treecover_loss__ha!$B:$B,0))</f>
        <v>#N/A</v>
      </c>
      <c r="C213" t="e" cm="1">
        <f t="array" ref="C213">INDEX(treecover_loss__ha!$D:$D,MATCH(GHGs!$A213&amp;GHGs!C$1,treecover_loss__ha!$A:$A&amp;treecover_loss__ha!$B:$B,0))</f>
        <v>#N/A</v>
      </c>
      <c r="D213" t="e" cm="1">
        <f t="array" ref="D213">INDEX(treecover_loss__ha!$D:$D,MATCH(GHGs!$A213&amp;GHGs!D$1,treecover_loss__ha!$A:$A&amp;treecover_loss__ha!$B:$B,0))</f>
        <v>#N/A</v>
      </c>
      <c r="E213" t="e" cm="1">
        <f t="array" ref="E213">INDEX(treecover_loss__ha!$D:$D,MATCH(GHGs!$A213&amp;GHGs!E$1,treecover_loss__ha!$A:$A&amp;treecover_loss__ha!$B:$B,0))</f>
        <v>#N/A</v>
      </c>
      <c r="F213" t="e" cm="1">
        <f t="array" ref="F213">INDEX(treecover_loss__ha!$D:$D,MATCH(GHGs!$A213&amp;GHGs!F$1,treecover_loss__ha!$A:$A&amp;treecover_loss__ha!$B:$B,0))</f>
        <v>#N/A</v>
      </c>
      <c r="G213" t="e" cm="1">
        <f t="array" ref="G213">INDEX(treecover_loss__ha!$D:$D,MATCH(GHGs!$A213&amp;GHGs!G$1,treecover_loss__ha!$A:$A&amp;treecover_loss__ha!$B:$B,0))</f>
        <v>#N/A</v>
      </c>
      <c r="H213" t="e" cm="1">
        <f t="array" ref="H213">INDEX(treecover_loss__ha!$D:$D,MATCH(GHGs!$A213&amp;GHGs!H$1,treecover_loss__ha!$A:$A&amp;treecover_loss__ha!$B:$B,0))</f>
        <v>#N/A</v>
      </c>
      <c r="I213" t="e" cm="1">
        <f t="array" ref="I213">INDEX(treecover_loss__ha!$D:$D,MATCH(GHGs!$A213&amp;GHGs!I$1,treecover_loss__ha!$A:$A&amp;treecover_loss__ha!$B:$B,0))</f>
        <v>#N/A</v>
      </c>
      <c r="J213" t="e" cm="1">
        <f t="array" ref="J213">INDEX(treecover_loss__ha!$D:$D,MATCH(GHGs!$A213&amp;GHGs!J$1,treecover_loss__ha!$A:$A&amp;treecover_loss__ha!$B:$B,0))</f>
        <v>#N/A</v>
      </c>
    </row>
    <row r="214" spans="1:10" x14ac:dyDescent="0.2">
      <c r="A214" s="1" t="s">
        <v>216</v>
      </c>
      <c r="B214" t="e" cm="1">
        <f t="array" ref="B214">INDEX(treecover_loss__ha!$D:$D,MATCH(GHGs!$A214&amp;GHGs!B$1,treecover_loss__ha!$A:$A&amp;treecover_loss__ha!$B:$B,0))</f>
        <v>#N/A</v>
      </c>
      <c r="C214" t="e" cm="1">
        <f t="array" ref="C214">INDEX(treecover_loss__ha!$D:$D,MATCH(GHGs!$A214&amp;GHGs!C$1,treecover_loss__ha!$A:$A&amp;treecover_loss__ha!$B:$B,0))</f>
        <v>#N/A</v>
      </c>
      <c r="D214" t="e" cm="1">
        <f t="array" ref="D214">INDEX(treecover_loss__ha!$D:$D,MATCH(GHGs!$A214&amp;GHGs!D$1,treecover_loss__ha!$A:$A&amp;treecover_loss__ha!$B:$B,0))</f>
        <v>#N/A</v>
      </c>
      <c r="E214" t="e" cm="1">
        <f t="array" ref="E214">INDEX(treecover_loss__ha!$D:$D,MATCH(GHGs!$A214&amp;GHGs!E$1,treecover_loss__ha!$A:$A&amp;treecover_loss__ha!$B:$B,0))</f>
        <v>#N/A</v>
      </c>
      <c r="F214" t="e" cm="1">
        <f t="array" ref="F214">INDEX(treecover_loss__ha!$D:$D,MATCH(GHGs!$A214&amp;GHGs!F$1,treecover_loss__ha!$A:$A&amp;treecover_loss__ha!$B:$B,0))</f>
        <v>#N/A</v>
      </c>
      <c r="G214" t="e" cm="1">
        <f t="array" ref="G214">INDEX(treecover_loss__ha!$D:$D,MATCH(GHGs!$A214&amp;GHGs!G$1,treecover_loss__ha!$A:$A&amp;treecover_loss__ha!$B:$B,0))</f>
        <v>#N/A</v>
      </c>
      <c r="H214" t="e" cm="1">
        <f t="array" ref="H214">INDEX(treecover_loss__ha!$D:$D,MATCH(GHGs!$A214&amp;GHGs!H$1,treecover_loss__ha!$A:$A&amp;treecover_loss__ha!$B:$B,0))</f>
        <v>#N/A</v>
      </c>
      <c r="I214" t="e" cm="1">
        <f t="array" ref="I214">INDEX(treecover_loss__ha!$D:$D,MATCH(GHGs!$A214&amp;GHGs!I$1,treecover_loss__ha!$A:$A&amp;treecover_loss__ha!$B:$B,0))</f>
        <v>#N/A</v>
      </c>
      <c r="J214" t="e" cm="1">
        <f t="array" ref="J214">INDEX(treecover_loss__ha!$D:$D,MATCH(GHGs!$A214&amp;GHGs!J$1,treecover_loss__ha!$A:$A&amp;treecover_loss__ha!$B:$B,0))</f>
        <v>#N/A</v>
      </c>
    </row>
    <row r="215" spans="1:10" x14ac:dyDescent="0.2">
      <c r="A215" s="1" t="s">
        <v>217</v>
      </c>
      <c r="B215" t="e" cm="1">
        <f t="array" ref="B215">INDEX(treecover_loss__ha!$D:$D,MATCH(GHGs!$A215&amp;GHGs!B$1,treecover_loss__ha!$A:$A&amp;treecover_loss__ha!$B:$B,0))</f>
        <v>#N/A</v>
      </c>
      <c r="C215" t="e" cm="1">
        <f t="array" ref="C215">INDEX(treecover_loss__ha!$D:$D,MATCH(GHGs!$A215&amp;GHGs!C$1,treecover_loss__ha!$A:$A&amp;treecover_loss__ha!$B:$B,0))</f>
        <v>#N/A</v>
      </c>
      <c r="D215" t="e" cm="1">
        <f t="array" ref="D215">INDEX(treecover_loss__ha!$D:$D,MATCH(GHGs!$A215&amp;GHGs!D$1,treecover_loss__ha!$A:$A&amp;treecover_loss__ha!$B:$B,0))</f>
        <v>#N/A</v>
      </c>
      <c r="E215" t="e" cm="1">
        <f t="array" ref="E215">INDEX(treecover_loss__ha!$D:$D,MATCH(GHGs!$A215&amp;GHGs!E$1,treecover_loss__ha!$A:$A&amp;treecover_loss__ha!$B:$B,0))</f>
        <v>#N/A</v>
      </c>
      <c r="F215" t="e" cm="1">
        <f t="array" ref="F215">INDEX(treecover_loss__ha!$D:$D,MATCH(GHGs!$A215&amp;GHGs!F$1,treecover_loss__ha!$A:$A&amp;treecover_loss__ha!$B:$B,0))</f>
        <v>#N/A</v>
      </c>
      <c r="G215" t="e" cm="1">
        <f t="array" ref="G215">INDEX(treecover_loss__ha!$D:$D,MATCH(GHGs!$A215&amp;GHGs!G$1,treecover_loss__ha!$A:$A&amp;treecover_loss__ha!$B:$B,0))</f>
        <v>#N/A</v>
      </c>
      <c r="H215" t="e" cm="1">
        <f t="array" ref="H215">INDEX(treecover_loss__ha!$D:$D,MATCH(GHGs!$A215&amp;GHGs!H$1,treecover_loss__ha!$A:$A&amp;treecover_loss__ha!$B:$B,0))</f>
        <v>#N/A</v>
      </c>
      <c r="I215" t="e" cm="1">
        <f t="array" ref="I215">INDEX(treecover_loss__ha!$D:$D,MATCH(GHGs!$A215&amp;GHGs!I$1,treecover_loss__ha!$A:$A&amp;treecover_loss__ha!$B:$B,0))</f>
        <v>#N/A</v>
      </c>
      <c r="J215" t="e" cm="1">
        <f t="array" ref="J215">INDEX(treecover_loss__ha!$D:$D,MATCH(GHGs!$A215&amp;GHGs!J$1,treecover_loss__ha!$A:$A&amp;treecover_loss__ha!$B:$B,0))</f>
        <v>#N/A</v>
      </c>
    </row>
    <row r="216" spans="1:10" x14ac:dyDescent="0.2">
      <c r="A216" s="1" t="s">
        <v>218</v>
      </c>
      <c r="B216" t="e" cm="1">
        <f t="array" ref="B216">INDEX(treecover_loss__ha!$D:$D,MATCH(GHGs!$A216&amp;GHGs!B$1,treecover_loss__ha!$A:$A&amp;treecover_loss__ha!$B:$B,0))</f>
        <v>#N/A</v>
      </c>
      <c r="C216" t="e" cm="1">
        <f t="array" ref="C216">INDEX(treecover_loss__ha!$D:$D,MATCH(GHGs!$A216&amp;GHGs!C$1,treecover_loss__ha!$A:$A&amp;treecover_loss__ha!$B:$B,0))</f>
        <v>#N/A</v>
      </c>
      <c r="D216" t="e" cm="1">
        <f t="array" ref="D216">INDEX(treecover_loss__ha!$D:$D,MATCH(GHGs!$A216&amp;GHGs!D$1,treecover_loss__ha!$A:$A&amp;treecover_loss__ha!$B:$B,0))</f>
        <v>#N/A</v>
      </c>
      <c r="E216" t="e" cm="1">
        <f t="array" ref="E216">INDEX(treecover_loss__ha!$D:$D,MATCH(GHGs!$A216&amp;GHGs!E$1,treecover_loss__ha!$A:$A&amp;treecover_loss__ha!$B:$B,0))</f>
        <v>#N/A</v>
      </c>
      <c r="F216" t="e" cm="1">
        <f t="array" ref="F216">INDEX(treecover_loss__ha!$D:$D,MATCH(GHGs!$A216&amp;GHGs!F$1,treecover_loss__ha!$A:$A&amp;treecover_loss__ha!$B:$B,0))</f>
        <v>#N/A</v>
      </c>
      <c r="G216" t="e" cm="1">
        <f t="array" ref="G216">INDEX(treecover_loss__ha!$D:$D,MATCH(GHGs!$A216&amp;GHGs!G$1,treecover_loss__ha!$A:$A&amp;treecover_loss__ha!$B:$B,0))</f>
        <v>#N/A</v>
      </c>
      <c r="H216" t="e" cm="1">
        <f t="array" ref="H216">INDEX(treecover_loss__ha!$D:$D,MATCH(GHGs!$A216&amp;GHGs!H$1,treecover_loss__ha!$A:$A&amp;treecover_loss__ha!$B:$B,0))</f>
        <v>#N/A</v>
      </c>
      <c r="I216" t="e" cm="1">
        <f t="array" ref="I216">INDEX(treecover_loss__ha!$D:$D,MATCH(GHGs!$A216&amp;GHGs!I$1,treecover_loss__ha!$A:$A&amp;treecover_loss__ha!$B:$B,0))</f>
        <v>#N/A</v>
      </c>
      <c r="J216" t="e" cm="1">
        <f t="array" ref="J216">INDEX(treecover_loss__ha!$D:$D,MATCH(GHGs!$A216&amp;GHGs!J$1,treecover_loss__ha!$A:$A&amp;treecover_loss__ha!$B:$B,0))</f>
        <v>#N/A</v>
      </c>
    </row>
    <row r="217" spans="1:10" x14ac:dyDescent="0.2">
      <c r="A217" s="1" t="s">
        <v>219</v>
      </c>
      <c r="B217" t="e" cm="1">
        <f t="array" ref="B217">INDEX(treecover_loss__ha!$D:$D,MATCH(GHGs!$A217&amp;GHGs!B$1,treecover_loss__ha!$A:$A&amp;treecover_loss__ha!$B:$B,0))</f>
        <v>#N/A</v>
      </c>
      <c r="C217" t="e" cm="1">
        <f t="array" ref="C217">INDEX(treecover_loss__ha!$D:$D,MATCH(GHGs!$A217&amp;GHGs!C$1,treecover_loss__ha!$A:$A&amp;treecover_loss__ha!$B:$B,0))</f>
        <v>#N/A</v>
      </c>
      <c r="D217" t="e" cm="1">
        <f t="array" ref="D217">INDEX(treecover_loss__ha!$D:$D,MATCH(GHGs!$A217&amp;GHGs!D$1,treecover_loss__ha!$A:$A&amp;treecover_loss__ha!$B:$B,0))</f>
        <v>#N/A</v>
      </c>
      <c r="E217" t="e" cm="1">
        <f t="array" ref="E217">INDEX(treecover_loss__ha!$D:$D,MATCH(GHGs!$A217&amp;GHGs!E$1,treecover_loss__ha!$A:$A&amp;treecover_loss__ha!$B:$B,0))</f>
        <v>#N/A</v>
      </c>
      <c r="F217" t="e" cm="1">
        <f t="array" ref="F217">INDEX(treecover_loss__ha!$D:$D,MATCH(GHGs!$A217&amp;GHGs!F$1,treecover_loss__ha!$A:$A&amp;treecover_loss__ha!$B:$B,0))</f>
        <v>#N/A</v>
      </c>
      <c r="G217" t="e" cm="1">
        <f t="array" ref="G217">INDEX(treecover_loss__ha!$D:$D,MATCH(GHGs!$A217&amp;GHGs!G$1,treecover_loss__ha!$A:$A&amp;treecover_loss__ha!$B:$B,0))</f>
        <v>#N/A</v>
      </c>
      <c r="H217" t="e" cm="1">
        <f t="array" ref="H217">INDEX(treecover_loss__ha!$D:$D,MATCH(GHGs!$A217&amp;GHGs!H$1,treecover_loss__ha!$A:$A&amp;treecover_loss__ha!$B:$B,0))</f>
        <v>#N/A</v>
      </c>
      <c r="I217" t="e" cm="1">
        <f t="array" ref="I217">INDEX(treecover_loss__ha!$D:$D,MATCH(GHGs!$A217&amp;GHGs!I$1,treecover_loss__ha!$A:$A&amp;treecover_loss__ha!$B:$B,0))</f>
        <v>#N/A</v>
      </c>
      <c r="J217" t="e" cm="1">
        <f t="array" ref="J217">INDEX(treecover_loss__ha!$D:$D,MATCH(GHGs!$A217&amp;GHGs!J$1,treecover_loss__ha!$A:$A&amp;treecover_loss__ha!$B:$B,0))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treecover_loss__ha</vt:lpstr>
      <vt:lpstr>HA</vt:lpstr>
      <vt:lpstr>GHGs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Manitius</dc:creator>
  <cp:lastModifiedBy>Carina Manitius</cp:lastModifiedBy>
  <dcterms:created xsi:type="dcterms:W3CDTF">2025-01-03T10:07:20Z</dcterms:created>
  <dcterms:modified xsi:type="dcterms:W3CDTF">2025-01-03T10:21:18Z</dcterms:modified>
</cp:coreProperties>
</file>