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ina-balagazova/Documents/DIPLOMKA/"/>
    </mc:Choice>
  </mc:AlternateContent>
  <xr:revisionPtr revIDLastSave="0" documentId="13_ncr:1_{3A084BD5-9FEC-744B-BA99-4AB8689F0E30}" xr6:coauthVersionLast="47" xr6:coauthVersionMax="47" xr10:uidLastSave="{00000000-0000-0000-0000-000000000000}"/>
  <bookViews>
    <workbookView xWindow="0" yWindow="740" windowWidth="26060" windowHeight="14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F15" i="1"/>
  <c r="D14" i="1"/>
  <c r="E14" i="1" s="1"/>
  <c r="F19" i="1"/>
  <c r="E22" i="1"/>
  <c r="F23" i="1"/>
  <c r="E26" i="1"/>
  <c r="F27" i="1"/>
  <c r="F31" i="1"/>
  <c r="F35" i="1"/>
  <c r="F39" i="1"/>
  <c r="D11" i="1"/>
  <c r="F11" i="1" s="1"/>
  <c r="D9" i="1"/>
  <c r="E9" i="1" s="1"/>
  <c r="E3" i="1"/>
  <c r="F3" i="1"/>
  <c r="E4" i="1"/>
  <c r="F4" i="1"/>
  <c r="E5" i="1"/>
  <c r="F5" i="1"/>
  <c r="E6" i="1"/>
  <c r="F6" i="1"/>
  <c r="E7" i="1"/>
  <c r="F7" i="1"/>
  <c r="E8" i="1"/>
  <c r="F8" i="1"/>
  <c r="E10" i="1"/>
  <c r="F10" i="1"/>
  <c r="E12" i="1"/>
  <c r="F12" i="1"/>
  <c r="E13" i="1"/>
  <c r="F13" i="1"/>
  <c r="E16" i="1"/>
  <c r="F16" i="1"/>
  <c r="E17" i="1"/>
  <c r="F17" i="1"/>
  <c r="E19" i="1"/>
  <c r="E20" i="1"/>
  <c r="F20" i="1"/>
  <c r="E21" i="1"/>
  <c r="F21" i="1"/>
  <c r="F22" i="1"/>
  <c r="E23" i="1"/>
  <c r="E24" i="1"/>
  <c r="F24" i="1"/>
  <c r="E25" i="1"/>
  <c r="F25" i="1"/>
  <c r="F26" i="1"/>
  <c r="E27" i="1"/>
  <c r="E28" i="1"/>
  <c r="F28" i="1"/>
  <c r="E29" i="1"/>
  <c r="F29" i="1"/>
  <c r="E30" i="1"/>
  <c r="F30" i="1"/>
  <c r="E31" i="1"/>
  <c r="E32" i="1"/>
  <c r="F32" i="1"/>
  <c r="E33" i="1"/>
  <c r="F33" i="1"/>
  <c r="E34" i="1"/>
  <c r="F34" i="1"/>
  <c r="E35" i="1"/>
  <c r="E36" i="1"/>
  <c r="F36" i="1"/>
  <c r="E37" i="1"/>
  <c r="F37" i="1"/>
  <c r="E38" i="1"/>
  <c r="F38" i="1"/>
  <c r="E39" i="1"/>
  <c r="E40" i="1"/>
  <c r="F40" i="1"/>
  <c r="E41" i="1"/>
  <c r="F41" i="1"/>
  <c r="F2" i="1"/>
  <c r="E2" i="1"/>
  <c r="C9" i="1"/>
  <c r="F18" i="1" l="1"/>
  <c r="E15" i="1"/>
  <c r="F14" i="1"/>
  <c r="E11" i="1"/>
  <c r="F9" i="1"/>
</calcChain>
</file>

<file path=xl/sharedStrings.xml><?xml version="1.0" encoding="utf-8"?>
<sst xmlns="http://schemas.openxmlformats.org/spreadsheetml/2006/main" count="46" uniqueCount="45">
  <si>
    <t>Drug Names</t>
  </si>
  <si>
    <t>CARVEDILOL</t>
  </si>
  <si>
    <t>AMLODIPINE</t>
  </si>
  <si>
    <t>ALENDRONATE</t>
  </si>
  <si>
    <t>ATORVASTATIN</t>
  </si>
  <si>
    <t>ATENOLOL</t>
  </si>
  <si>
    <t>ASPIRIN</t>
  </si>
  <si>
    <t>ALBUTEROL</t>
  </si>
  <si>
    <t>GLIPIZIDE</t>
  </si>
  <si>
    <t>GABAPENTIN</t>
  </si>
  <si>
    <t>CLOPIDOGREL</t>
  </si>
  <si>
    <t>ALLOPURINOL</t>
  </si>
  <si>
    <t>ESOMEPRAZOLE</t>
  </si>
  <si>
    <t>FUROSEMIDE</t>
  </si>
  <si>
    <t>HYDROCHLOROTHIAZIDE</t>
  </si>
  <si>
    <t>LEVOTHYROXINE</t>
  </si>
  <si>
    <t>FEXOFENADINE</t>
  </si>
  <si>
    <t>CITALOPRAM</t>
  </si>
  <si>
    <t>LISINOPRIL</t>
  </si>
  <si>
    <t>METOPROLOL</t>
  </si>
  <si>
    <t>IBUPROFEN</t>
  </si>
  <si>
    <t>INSULIN GLARGINE</t>
  </si>
  <si>
    <t>LOSARTAN</t>
  </si>
  <si>
    <t>METFORMIN</t>
  </si>
  <si>
    <t>OMEPRAZOLE</t>
  </si>
  <si>
    <t>RANITIDINE</t>
  </si>
  <si>
    <t>ROSUVASTATIN</t>
  </si>
  <si>
    <t>LOVASTATIN</t>
  </si>
  <si>
    <t>PIOGLITAZONE</t>
  </si>
  <si>
    <t>SERTRALINE</t>
  </si>
  <si>
    <t>MONTELUKAST</t>
  </si>
  <si>
    <t>POTASSIUM CHLORIDE</t>
  </si>
  <si>
    <t>SIMVASTATIN</t>
  </si>
  <si>
    <t>TRAMADOL</t>
  </si>
  <si>
    <t>PREDNISONE</t>
  </si>
  <si>
    <t>PRAVASTATIN</t>
  </si>
  <si>
    <t>VALSARTAN</t>
  </si>
  <si>
    <t>TAMSULOSIN</t>
  </si>
  <si>
    <t>ZOLPIDEM</t>
  </si>
  <si>
    <t>WARFARIN</t>
  </si>
  <si>
    <t>FLUTICASONE</t>
  </si>
  <si>
    <t>Unit dose [mg]</t>
  </si>
  <si>
    <t>MIN units [pcs]</t>
  </si>
  <si>
    <t>MAX units [pcs]</t>
  </si>
  <si>
    <t>Dily dose MIN [mg]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</si>
</sst>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showGridLines="0" tabSelected="1" zoomScale="150" workbookViewId="0">
      <selection activeCell="D4" sqref="D4"/>
    </sheetView>
  </sheetViews>
  <sheetFormatPr baseColWidth="10" defaultColWidth="8.83203125" defaultRowHeight="15" x14ac:dyDescent="0.2"/>
  <cols>
    <col min="1" max="1" width="21.83203125" bestFit="1" customWidth="1"/>
    <col min="2" max="6" width="20.6640625" customWidth="1"/>
  </cols>
  <sheetData>
    <row r="1" spans="1:6" x14ac:dyDescent="0.2">
      <c r="A1" s="6" t="s">
        <v>0</v>
      </c>
      <c r="B1" s="5" t="s">
        <v>44</v>
      </c>
      <c r="C1" s="5" t="s">
        <v>44</v>
      </c>
      <c r="D1" s="5" t="s">
        <v>41</v>
      </c>
      <c r="E1" s="5" t="s">
        <v>42</v>
      </c>
      <c r="F1" s="5" t="s">
        <v>43</v>
      </c>
    </row>
    <row r="2" spans="1:6" x14ac:dyDescent="0.2">
      <c r="A2" t="s">
        <v>7</v>
      </c>
      <c r="B2" s="1">
        <v>2</v>
      </c>
      <c r="C2" s="1">
        <v>8</v>
      </c>
      <c r="D2" s="1">
        <v>1</v>
      </c>
      <c r="E2" s="1">
        <f>B2/D2</f>
        <v>2</v>
      </c>
      <c r="F2" s="1">
        <f>C2/D2</f>
        <v>8</v>
      </c>
    </row>
    <row r="3" spans="1:6" x14ac:dyDescent="0.2">
      <c r="A3" t="s">
        <v>3</v>
      </c>
      <c r="B3" s="1">
        <v>5</v>
      </c>
      <c r="C3" s="1">
        <v>40</v>
      </c>
      <c r="D3" s="1">
        <v>5</v>
      </c>
      <c r="E3" s="1">
        <f t="shared" ref="E3:E41" si="0">B3/D3</f>
        <v>1</v>
      </c>
      <c r="F3" s="1">
        <f t="shared" ref="F3:F41" si="1">C3/D3</f>
        <v>8</v>
      </c>
    </row>
    <row r="4" spans="1:6" x14ac:dyDescent="0.2">
      <c r="A4" t="s">
        <v>11</v>
      </c>
      <c r="B4" s="2">
        <v>100</v>
      </c>
      <c r="C4" s="2">
        <v>800</v>
      </c>
      <c r="D4" s="1">
        <v>50</v>
      </c>
      <c r="E4" s="1">
        <f t="shared" si="0"/>
        <v>2</v>
      </c>
      <c r="F4" s="1">
        <f t="shared" si="1"/>
        <v>16</v>
      </c>
    </row>
    <row r="5" spans="1:6" x14ac:dyDescent="0.2">
      <c r="A5" t="s">
        <v>2</v>
      </c>
      <c r="B5" s="1">
        <v>2.5</v>
      </c>
      <c r="C5" s="1">
        <v>10</v>
      </c>
      <c r="D5" s="1">
        <v>1.25</v>
      </c>
      <c r="E5" s="1">
        <f t="shared" si="0"/>
        <v>2</v>
      </c>
      <c r="F5" s="1">
        <f t="shared" si="1"/>
        <v>8</v>
      </c>
    </row>
    <row r="6" spans="1:6" x14ac:dyDescent="0.2">
      <c r="A6" t="s">
        <v>6</v>
      </c>
      <c r="B6" s="2">
        <v>100</v>
      </c>
      <c r="C6" s="2">
        <v>500</v>
      </c>
      <c r="D6" s="1">
        <v>20</v>
      </c>
      <c r="E6" s="1">
        <f t="shared" si="0"/>
        <v>5</v>
      </c>
      <c r="F6" s="1">
        <f t="shared" si="1"/>
        <v>25</v>
      </c>
    </row>
    <row r="7" spans="1:6" x14ac:dyDescent="0.2">
      <c r="A7" t="s">
        <v>5</v>
      </c>
      <c r="B7" s="1">
        <v>25</v>
      </c>
      <c r="C7" s="1">
        <v>100</v>
      </c>
      <c r="D7" s="1">
        <v>5</v>
      </c>
      <c r="E7" s="1">
        <f t="shared" si="0"/>
        <v>5</v>
      </c>
      <c r="F7" s="1">
        <f t="shared" si="1"/>
        <v>20</v>
      </c>
    </row>
    <row r="8" spans="1:6" x14ac:dyDescent="0.2">
      <c r="A8" t="s">
        <v>4</v>
      </c>
      <c r="B8" s="1">
        <v>10</v>
      </c>
      <c r="C8" s="1">
        <v>80</v>
      </c>
      <c r="D8" s="1">
        <v>5</v>
      </c>
      <c r="E8" s="1">
        <f t="shared" si="0"/>
        <v>2</v>
      </c>
      <c r="F8" s="1">
        <f t="shared" si="1"/>
        <v>16</v>
      </c>
    </row>
    <row r="9" spans="1:6" x14ac:dyDescent="0.2">
      <c r="A9" t="s">
        <v>1</v>
      </c>
      <c r="B9" s="4">
        <v>3.125</v>
      </c>
      <c r="C9" s="4">
        <f>4*B9</f>
        <v>12.5</v>
      </c>
      <c r="D9" s="3">
        <f>B9/2</f>
        <v>1.5625</v>
      </c>
      <c r="E9" s="1">
        <f t="shared" si="0"/>
        <v>2</v>
      </c>
      <c r="F9" s="1">
        <f t="shared" si="1"/>
        <v>8</v>
      </c>
    </row>
    <row r="10" spans="1:6" x14ac:dyDescent="0.2">
      <c r="A10" t="s">
        <v>17</v>
      </c>
      <c r="B10" s="1">
        <v>10</v>
      </c>
      <c r="C10" s="1">
        <v>40</v>
      </c>
      <c r="D10" s="1">
        <v>5</v>
      </c>
      <c r="E10" s="1">
        <f t="shared" si="0"/>
        <v>2</v>
      </c>
      <c r="F10" s="1">
        <f t="shared" si="1"/>
        <v>8</v>
      </c>
    </row>
    <row r="11" spans="1:6" x14ac:dyDescent="0.2">
      <c r="A11" t="s">
        <v>10</v>
      </c>
      <c r="B11" s="1">
        <v>75</v>
      </c>
      <c r="C11" s="1">
        <v>300</v>
      </c>
      <c r="D11" s="1">
        <f>B11/3</f>
        <v>25</v>
      </c>
      <c r="E11" s="1">
        <f t="shared" si="0"/>
        <v>3</v>
      </c>
      <c r="F11" s="1">
        <f t="shared" si="1"/>
        <v>12</v>
      </c>
    </row>
    <row r="12" spans="1:6" x14ac:dyDescent="0.2">
      <c r="A12" t="s">
        <v>12</v>
      </c>
      <c r="B12" s="1">
        <v>2.5</v>
      </c>
      <c r="C12" s="1">
        <v>40</v>
      </c>
      <c r="D12" s="1">
        <v>2.5</v>
      </c>
      <c r="E12" s="1">
        <f t="shared" si="0"/>
        <v>1</v>
      </c>
      <c r="F12" s="1">
        <f t="shared" si="1"/>
        <v>16</v>
      </c>
    </row>
    <row r="13" spans="1:6" x14ac:dyDescent="0.2">
      <c r="A13" t="s">
        <v>16</v>
      </c>
      <c r="B13" s="1">
        <v>30</v>
      </c>
      <c r="C13" s="1">
        <v>180</v>
      </c>
      <c r="D13" s="1">
        <v>10</v>
      </c>
      <c r="E13" s="1">
        <f t="shared" si="0"/>
        <v>3</v>
      </c>
      <c r="F13" s="1">
        <f t="shared" si="1"/>
        <v>18</v>
      </c>
    </row>
    <row r="14" spans="1:6" x14ac:dyDescent="0.2">
      <c r="A14" t="s">
        <v>40</v>
      </c>
      <c r="B14" s="1">
        <v>1.5</v>
      </c>
      <c r="C14" s="1">
        <v>3</v>
      </c>
      <c r="D14" s="3">
        <f>B14/4</f>
        <v>0.375</v>
      </c>
      <c r="E14" s="1">
        <f t="shared" si="0"/>
        <v>4</v>
      </c>
      <c r="F14" s="1">
        <f t="shared" si="1"/>
        <v>8</v>
      </c>
    </row>
    <row r="15" spans="1:6" x14ac:dyDescent="0.2">
      <c r="A15" t="s">
        <v>13</v>
      </c>
      <c r="B15" s="1">
        <v>20</v>
      </c>
      <c r="C15" s="1">
        <v>80</v>
      </c>
      <c r="D15" s="1">
        <v>4</v>
      </c>
      <c r="E15" s="1">
        <f t="shared" si="0"/>
        <v>5</v>
      </c>
      <c r="F15" s="1">
        <f t="shared" si="1"/>
        <v>20</v>
      </c>
    </row>
    <row r="16" spans="1:6" x14ac:dyDescent="0.2">
      <c r="A16" t="s">
        <v>9</v>
      </c>
      <c r="B16" s="1">
        <v>10</v>
      </c>
      <c r="C16" s="1">
        <v>90</v>
      </c>
      <c r="D16" s="1">
        <v>5</v>
      </c>
      <c r="E16" s="1">
        <f t="shared" si="0"/>
        <v>2</v>
      </c>
      <c r="F16" s="1">
        <f t="shared" si="1"/>
        <v>18</v>
      </c>
    </row>
    <row r="17" spans="1:6" x14ac:dyDescent="0.2">
      <c r="A17" t="s">
        <v>8</v>
      </c>
      <c r="B17" s="1">
        <v>5</v>
      </c>
      <c r="C17" s="1">
        <v>20</v>
      </c>
      <c r="D17" s="1">
        <v>2.5</v>
      </c>
      <c r="E17" s="1">
        <f t="shared" si="0"/>
        <v>2</v>
      </c>
      <c r="F17" s="1">
        <f t="shared" si="1"/>
        <v>8</v>
      </c>
    </row>
    <row r="18" spans="1:6" x14ac:dyDescent="0.2">
      <c r="A18" t="s">
        <v>14</v>
      </c>
      <c r="B18" s="1">
        <v>25</v>
      </c>
      <c r="C18" s="1">
        <v>100</v>
      </c>
      <c r="D18" s="1">
        <f>5</f>
        <v>5</v>
      </c>
      <c r="E18" s="1">
        <f t="shared" si="0"/>
        <v>5</v>
      </c>
      <c r="F18" s="1">
        <f t="shared" si="1"/>
        <v>20</v>
      </c>
    </row>
    <row r="19" spans="1:6" x14ac:dyDescent="0.2">
      <c r="A19" t="s">
        <v>20</v>
      </c>
      <c r="B19" s="1">
        <v>200</v>
      </c>
      <c r="C19" s="1">
        <v>400</v>
      </c>
      <c r="D19" s="1">
        <v>20</v>
      </c>
      <c r="E19" s="1">
        <f t="shared" si="0"/>
        <v>10</v>
      </c>
      <c r="F19" s="1">
        <f t="shared" si="1"/>
        <v>20</v>
      </c>
    </row>
    <row r="20" spans="1:6" x14ac:dyDescent="0.2">
      <c r="A20" t="s">
        <v>21</v>
      </c>
      <c r="B20" s="1">
        <v>3</v>
      </c>
      <c r="C20" s="1">
        <v>9</v>
      </c>
      <c r="D20" s="1">
        <v>1</v>
      </c>
      <c r="E20" s="1">
        <f t="shared" si="0"/>
        <v>3</v>
      </c>
      <c r="F20" s="1">
        <f t="shared" si="1"/>
        <v>9</v>
      </c>
    </row>
    <row r="21" spans="1:6" x14ac:dyDescent="0.2">
      <c r="A21" t="s">
        <v>15</v>
      </c>
      <c r="B21" s="1">
        <v>25</v>
      </c>
      <c r="C21" s="1">
        <v>300</v>
      </c>
      <c r="D21" s="1">
        <v>25</v>
      </c>
      <c r="E21" s="1">
        <f t="shared" si="0"/>
        <v>1</v>
      </c>
      <c r="F21" s="1">
        <f t="shared" si="1"/>
        <v>12</v>
      </c>
    </row>
    <row r="22" spans="1:6" x14ac:dyDescent="0.2">
      <c r="A22" t="s">
        <v>18</v>
      </c>
      <c r="B22" s="1">
        <v>5</v>
      </c>
      <c r="C22" s="1">
        <v>40</v>
      </c>
      <c r="D22" s="1">
        <v>2.5</v>
      </c>
      <c r="E22" s="1">
        <f t="shared" si="0"/>
        <v>2</v>
      </c>
      <c r="F22" s="1">
        <f t="shared" si="1"/>
        <v>16</v>
      </c>
    </row>
    <row r="23" spans="1:6" x14ac:dyDescent="0.2">
      <c r="A23" t="s">
        <v>22</v>
      </c>
      <c r="B23" s="1">
        <v>50</v>
      </c>
      <c r="C23" s="1">
        <v>100</v>
      </c>
      <c r="D23" s="1">
        <v>5</v>
      </c>
      <c r="E23" s="1">
        <f t="shared" si="0"/>
        <v>10</v>
      </c>
      <c r="F23" s="1">
        <f t="shared" si="1"/>
        <v>20</v>
      </c>
    </row>
    <row r="24" spans="1:6" x14ac:dyDescent="0.2">
      <c r="A24" t="s">
        <v>27</v>
      </c>
      <c r="B24" s="1">
        <v>10</v>
      </c>
      <c r="C24" s="1">
        <v>60</v>
      </c>
      <c r="D24" s="1">
        <v>5</v>
      </c>
      <c r="E24" s="1">
        <f t="shared" si="0"/>
        <v>2</v>
      </c>
      <c r="F24" s="1">
        <f t="shared" si="1"/>
        <v>12</v>
      </c>
    </row>
    <row r="25" spans="1:6" x14ac:dyDescent="0.2">
      <c r="A25" t="s">
        <v>23</v>
      </c>
      <c r="B25" s="1">
        <v>500</v>
      </c>
      <c r="C25" s="1">
        <v>850</v>
      </c>
      <c r="D25" s="1">
        <v>50</v>
      </c>
      <c r="E25" s="1">
        <f t="shared" si="0"/>
        <v>10</v>
      </c>
      <c r="F25" s="1">
        <f t="shared" si="1"/>
        <v>17</v>
      </c>
    </row>
    <row r="26" spans="1:6" x14ac:dyDescent="0.2">
      <c r="A26" t="s">
        <v>19</v>
      </c>
      <c r="B26" s="1">
        <v>100</v>
      </c>
      <c r="C26" s="1">
        <v>450</v>
      </c>
      <c r="D26" s="1">
        <v>25</v>
      </c>
      <c r="E26" s="1">
        <f t="shared" si="0"/>
        <v>4</v>
      </c>
      <c r="F26" s="1">
        <f t="shared" si="1"/>
        <v>18</v>
      </c>
    </row>
    <row r="27" spans="1:6" x14ac:dyDescent="0.2">
      <c r="A27" t="s">
        <v>30</v>
      </c>
      <c r="B27" s="1">
        <v>4</v>
      </c>
      <c r="C27" s="1">
        <v>10</v>
      </c>
      <c r="D27" s="1">
        <v>2</v>
      </c>
      <c r="E27" s="1">
        <f t="shared" si="0"/>
        <v>2</v>
      </c>
      <c r="F27" s="1">
        <f t="shared" si="1"/>
        <v>5</v>
      </c>
    </row>
    <row r="28" spans="1:6" x14ac:dyDescent="0.2">
      <c r="A28" t="s">
        <v>24</v>
      </c>
      <c r="B28" s="1">
        <v>10</v>
      </c>
      <c r="C28" s="1">
        <v>40</v>
      </c>
      <c r="D28" s="1">
        <v>5</v>
      </c>
      <c r="E28" s="1">
        <f t="shared" si="0"/>
        <v>2</v>
      </c>
      <c r="F28" s="1">
        <f t="shared" si="1"/>
        <v>8</v>
      </c>
    </row>
    <row r="29" spans="1:6" x14ac:dyDescent="0.2">
      <c r="A29" t="s">
        <v>28</v>
      </c>
      <c r="B29" s="1">
        <v>15</v>
      </c>
      <c r="C29" s="1">
        <v>45</v>
      </c>
      <c r="D29" s="1">
        <v>5</v>
      </c>
      <c r="E29" s="1">
        <f t="shared" si="0"/>
        <v>3</v>
      </c>
      <c r="F29" s="1">
        <f t="shared" si="1"/>
        <v>9</v>
      </c>
    </row>
    <row r="30" spans="1:6" x14ac:dyDescent="0.2">
      <c r="A30" t="s">
        <v>31</v>
      </c>
      <c r="B30" s="1">
        <v>600</v>
      </c>
      <c r="C30" s="1">
        <v>1500</v>
      </c>
      <c r="D30" s="1">
        <v>100</v>
      </c>
      <c r="E30" s="1">
        <f t="shared" si="0"/>
        <v>6</v>
      </c>
      <c r="F30" s="1">
        <f t="shared" si="1"/>
        <v>15</v>
      </c>
    </row>
    <row r="31" spans="1:6" x14ac:dyDescent="0.2">
      <c r="A31" t="s">
        <v>35</v>
      </c>
      <c r="B31" s="1">
        <v>10</v>
      </c>
      <c r="C31" s="1">
        <v>80</v>
      </c>
      <c r="D31" s="1">
        <v>5</v>
      </c>
      <c r="E31" s="1">
        <f t="shared" si="0"/>
        <v>2</v>
      </c>
      <c r="F31" s="1">
        <f t="shared" si="1"/>
        <v>16</v>
      </c>
    </row>
    <row r="32" spans="1:6" x14ac:dyDescent="0.2">
      <c r="A32" t="s">
        <v>34</v>
      </c>
      <c r="B32" s="1">
        <v>5</v>
      </c>
      <c r="C32" s="1">
        <v>60</v>
      </c>
      <c r="D32" s="1">
        <v>5</v>
      </c>
      <c r="E32" s="1">
        <f t="shared" si="0"/>
        <v>1</v>
      </c>
      <c r="F32" s="1">
        <f t="shared" si="1"/>
        <v>12</v>
      </c>
    </row>
    <row r="33" spans="1:6" x14ac:dyDescent="0.2">
      <c r="A33" t="s">
        <v>25</v>
      </c>
      <c r="B33" s="1">
        <v>75</v>
      </c>
      <c r="C33" s="1">
        <v>300</v>
      </c>
      <c r="D33" s="1">
        <v>25</v>
      </c>
      <c r="E33" s="1">
        <f t="shared" si="0"/>
        <v>3</v>
      </c>
      <c r="F33" s="1">
        <f t="shared" si="1"/>
        <v>12</v>
      </c>
    </row>
    <row r="34" spans="1:6" x14ac:dyDescent="0.2">
      <c r="A34" t="s">
        <v>26</v>
      </c>
      <c r="B34" s="1">
        <v>5</v>
      </c>
      <c r="C34" s="1">
        <v>40</v>
      </c>
      <c r="D34" s="1">
        <v>5</v>
      </c>
      <c r="E34" s="1">
        <f t="shared" si="0"/>
        <v>1</v>
      </c>
      <c r="F34" s="1">
        <f t="shared" si="1"/>
        <v>8</v>
      </c>
    </row>
    <row r="35" spans="1:6" x14ac:dyDescent="0.2">
      <c r="A35" t="s">
        <v>29</v>
      </c>
      <c r="B35" s="1">
        <v>30</v>
      </c>
      <c r="C35" s="1">
        <v>200</v>
      </c>
      <c r="D35" s="1">
        <v>10</v>
      </c>
      <c r="E35" s="1">
        <f t="shared" si="0"/>
        <v>3</v>
      </c>
      <c r="F35" s="1">
        <f t="shared" si="1"/>
        <v>20</v>
      </c>
    </row>
    <row r="36" spans="1:6" x14ac:dyDescent="0.2">
      <c r="A36" t="s">
        <v>32</v>
      </c>
      <c r="B36" s="1">
        <v>5</v>
      </c>
      <c r="C36" s="1">
        <v>80</v>
      </c>
      <c r="D36" s="1">
        <v>5</v>
      </c>
      <c r="E36" s="1">
        <f t="shared" si="0"/>
        <v>1</v>
      </c>
      <c r="F36" s="1">
        <f t="shared" si="1"/>
        <v>16</v>
      </c>
    </row>
    <row r="37" spans="1:6" x14ac:dyDescent="0.2">
      <c r="A37" t="s">
        <v>37</v>
      </c>
      <c r="B37" s="1">
        <v>0.4</v>
      </c>
      <c r="C37" s="1">
        <v>0.8</v>
      </c>
      <c r="D37" s="1">
        <v>0.2</v>
      </c>
      <c r="E37" s="1">
        <f t="shared" si="0"/>
        <v>2</v>
      </c>
      <c r="F37" s="1">
        <f t="shared" si="1"/>
        <v>4</v>
      </c>
    </row>
    <row r="38" spans="1:6" x14ac:dyDescent="0.2">
      <c r="A38" t="s">
        <v>33</v>
      </c>
      <c r="B38" s="1">
        <v>100</v>
      </c>
      <c r="C38" s="1">
        <v>300</v>
      </c>
      <c r="D38" s="1">
        <v>25</v>
      </c>
      <c r="E38" s="1">
        <f t="shared" si="0"/>
        <v>4</v>
      </c>
      <c r="F38" s="1">
        <f t="shared" si="1"/>
        <v>12</v>
      </c>
    </row>
    <row r="39" spans="1:6" x14ac:dyDescent="0.2">
      <c r="A39" t="s">
        <v>36</v>
      </c>
      <c r="B39" s="1">
        <v>40</v>
      </c>
      <c r="C39" s="1">
        <v>320</v>
      </c>
      <c r="D39" s="1">
        <v>20</v>
      </c>
      <c r="E39" s="1">
        <f t="shared" si="0"/>
        <v>2</v>
      </c>
      <c r="F39" s="1">
        <f t="shared" si="1"/>
        <v>16</v>
      </c>
    </row>
    <row r="40" spans="1:6" x14ac:dyDescent="0.2">
      <c r="A40" t="s">
        <v>39</v>
      </c>
      <c r="B40" s="1">
        <v>1</v>
      </c>
      <c r="C40" s="1">
        <v>10</v>
      </c>
      <c r="D40" s="1">
        <v>0.5</v>
      </c>
      <c r="E40" s="1">
        <f t="shared" si="0"/>
        <v>2</v>
      </c>
      <c r="F40" s="1">
        <f t="shared" si="1"/>
        <v>20</v>
      </c>
    </row>
    <row r="41" spans="1:6" x14ac:dyDescent="0.2">
      <c r="A41" t="s">
        <v>38</v>
      </c>
      <c r="B41" s="1">
        <v>5</v>
      </c>
      <c r="C41" s="1">
        <v>10</v>
      </c>
      <c r="D41" s="1">
        <v>2.5</v>
      </c>
      <c r="E41" s="1">
        <f t="shared" si="0"/>
        <v>2</v>
      </c>
      <c r="F41" s="1">
        <f t="shared" si="1"/>
        <v>4</v>
      </c>
    </row>
  </sheetData>
  <sortState xmlns:xlrd2="http://schemas.microsoft.com/office/spreadsheetml/2017/richdata2" ref="A2:A41">
    <sortCondition ref="A1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Balagazova, Karina</cp:lastModifiedBy>
  <dcterms:created xsi:type="dcterms:W3CDTF">2024-04-05T15:54:40Z</dcterms:created>
  <dcterms:modified xsi:type="dcterms:W3CDTF">2024-06-21T08:44:43Z</dcterms:modified>
</cp:coreProperties>
</file>